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kin\Desktop\Trainity\IMDB Movie Analysis (Project4)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15" i="1" l="1"/>
  <c r="Q4915" i="1"/>
  <c r="R4915" i="1" s="1"/>
  <c r="P4915" i="1"/>
  <c r="S4914" i="1"/>
  <c r="Q4914" i="1"/>
  <c r="R4914" i="1" s="1"/>
  <c r="P4914" i="1"/>
  <c r="S4913" i="1"/>
  <c r="Q4913" i="1"/>
  <c r="R4913" i="1" s="1"/>
  <c r="P4913" i="1"/>
  <c r="S4912" i="1"/>
  <c r="Q4912" i="1"/>
  <c r="P4912" i="1"/>
  <c r="S4911" i="1"/>
  <c r="Q4911" i="1"/>
  <c r="P4911" i="1"/>
  <c r="S4910" i="1"/>
  <c r="Q4910" i="1"/>
  <c r="R4910" i="1" s="1"/>
  <c r="P4910" i="1"/>
  <c r="S4909" i="1"/>
  <c r="Q4909" i="1"/>
  <c r="R4909" i="1" s="1"/>
  <c r="P4909" i="1"/>
  <c r="S4908" i="1"/>
  <c r="Q4908" i="1"/>
  <c r="R4908" i="1" s="1"/>
  <c r="P4908" i="1"/>
  <c r="S4907" i="1"/>
  <c r="Q4907" i="1"/>
  <c r="R4907" i="1" s="1"/>
  <c r="P4907" i="1"/>
  <c r="S4906" i="1"/>
  <c r="Q4906" i="1"/>
  <c r="P4906" i="1"/>
  <c r="S4905" i="1"/>
  <c r="Q4905" i="1"/>
  <c r="R4905" i="1" s="1"/>
  <c r="P4905" i="1"/>
  <c r="S4904" i="1"/>
  <c r="Q4904" i="1"/>
  <c r="R4904" i="1" s="1"/>
  <c r="P4904" i="1"/>
  <c r="S4903" i="1"/>
  <c r="Q4903" i="1"/>
  <c r="R4903" i="1" s="1"/>
  <c r="P4903" i="1"/>
  <c r="S4902" i="1"/>
  <c r="Q4902" i="1"/>
  <c r="R4902" i="1" s="1"/>
  <c r="P4902" i="1"/>
  <c r="S4901" i="1"/>
  <c r="Q4901" i="1"/>
  <c r="P4901" i="1"/>
  <c r="S4900" i="1"/>
  <c r="Q4900" i="1"/>
  <c r="P4900" i="1"/>
  <c r="S4899" i="1"/>
  <c r="Q4899" i="1"/>
  <c r="R4899" i="1" s="1"/>
  <c r="P4899" i="1"/>
  <c r="S4898" i="1"/>
  <c r="Q4898" i="1"/>
  <c r="R4898" i="1" s="1"/>
  <c r="P4898" i="1"/>
  <c r="S4897" i="1"/>
  <c r="Q4897" i="1"/>
  <c r="P4897" i="1"/>
  <c r="S4896" i="1"/>
  <c r="Q4896" i="1"/>
  <c r="P4896" i="1"/>
  <c r="S4895" i="1"/>
  <c r="Q4895" i="1"/>
  <c r="R4895" i="1" s="1"/>
  <c r="P4895" i="1"/>
  <c r="S4894" i="1"/>
  <c r="Q4894" i="1"/>
  <c r="P4894" i="1"/>
  <c r="S4893" i="1"/>
  <c r="Q4893" i="1"/>
  <c r="R4893" i="1" s="1"/>
  <c r="P4893" i="1"/>
  <c r="S4892" i="1"/>
  <c r="Q4892" i="1"/>
  <c r="R4892" i="1" s="1"/>
  <c r="P4892" i="1"/>
  <c r="S4891" i="1"/>
  <c r="Q4891" i="1"/>
  <c r="R4891" i="1" s="1"/>
  <c r="P4891" i="1"/>
  <c r="S4890" i="1"/>
  <c r="Q4890" i="1"/>
  <c r="R4890" i="1" s="1"/>
  <c r="P4890" i="1"/>
  <c r="S4889" i="1"/>
  <c r="Q4889" i="1"/>
  <c r="R4889" i="1" s="1"/>
  <c r="P4889" i="1"/>
  <c r="S4888" i="1"/>
  <c r="Q4888" i="1"/>
  <c r="P4888" i="1"/>
  <c r="S4887" i="1"/>
  <c r="Q4887" i="1"/>
  <c r="P4887" i="1"/>
  <c r="S4886" i="1"/>
  <c r="Q4886" i="1"/>
  <c r="R4886" i="1" s="1"/>
  <c r="P4886" i="1"/>
  <c r="S4885" i="1"/>
  <c r="Q4885" i="1"/>
  <c r="R4885" i="1" s="1"/>
  <c r="P4885" i="1"/>
  <c r="S4884" i="1"/>
  <c r="Q4884" i="1"/>
  <c r="R4884" i="1" s="1"/>
  <c r="P4884" i="1"/>
  <c r="S4883" i="1"/>
  <c r="Q4883" i="1"/>
  <c r="P4883" i="1"/>
  <c r="S4882" i="1"/>
  <c r="Q4882" i="1"/>
  <c r="P4882" i="1"/>
  <c r="S4881" i="1"/>
  <c r="Q4881" i="1"/>
  <c r="R4881" i="1" s="1"/>
  <c r="P4881" i="1"/>
  <c r="S4880" i="1"/>
  <c r="Q4880" i="1"/>
  <c r="R4880" i="1" s="1"/>
  <c r="P4880" i="1"/>
  <c r="S4879" i="1"/>
  <c r="Q4879" i="1"/>
  <c r="P4879" i="1"/>
  <c r="S4878" i="1"/>
  <c r="Q4878" i="1"/>
  <c r="R4878" i="1" s="1"/>
  <c r="P4878" i="1"/>
  <c r="S4877" i="1"/>
  <c r="Q4877" i="1"/>
  <c r="R4877" i="1" s="1"/>
  <c r="P4877" i="1"/>
  <c r="S4876" i="1"/>
  <c r="Q4876" i="1"/>
  <c r="P4876" i="1"/>
  <c r="S4875" i="1"/>
  <c r="Q4875" i="1"/>
  <c r="R4875" i="1" s="1"/>
  <c r="P4875" i="1"/>
  <c r="S4874" i="1"/>
  <c r="Q4874" i="1"/>
  <c r="R4874" i="1" s="1"/>
  <c r="P4874" i="1"/>
  <c r="S4873" i="1"/>
  <c r="Q4873" i="1"/>
  <c r="R4873" i="1" s="1"/>
  <c r="P4873" i="1"/>
  <c r="S4872" i="1"/>
  <c r="Q4872" i="1"/>
  <c r="R4872" i="1" s="1"/>
  <c r="P4872" i="1"/>
  <c r="S4871" i="1"/>
  <c r="Q4871" i="1"/>
  <c r="R4871" i="1" s="1"/>
  <c r="P4871" i="1"/>
  <c r="S4870" i="1"/>
  <c r="Q4870" i="1"/>
  <c r="P4870" i="1"/>
  <c r="S4869" i="1"/>
  <c r="Q4869" i="1"/>
  <c r="R4869" i="1" s="1"/>
  <c r="P4869" i="1"/>
  <c r="S4868" i="1"/>
  <c r="Q4868" i="1"/>
  <c r="R4868" i="1" s="1"/>
  <c r="P4868" i="1"/>
  <c r="S4867" i="1"/>
  <c r="Q4867" i="1"/>
  <c r="P4867" i="1"/>
  <c r="S4866" i="1"/>
  <c r="Q4866" i="1"/>
  <c r="R4866" i="1" s="1"/>
  <c r="P4866" i="1"/>
  <c r="S4865" i="1"/>
  <c r="Q4865" i="1"/>
  <c r="R4865" i="1" s="1"/>
  <c r="P4865" i="1"/>
  <c r="S4864" i="1"/>
  <c r="Q4864" i="1"/>
  <c r="P4864" i="1"/>
  <c r="S4863" i="1"/>
  <c r="Q4863" i="1"/>
  <c r="R4863" i="1" s="1"/>
  <c r="P4863" i="1"/>
  <c r="S4862" i="1"/>
  <c r="Q4862" i="1"/>
  <c r="R4862" i="1" s="1"/>
  <c r="P4862" i="1"/>
  <c r="S4861" i="1"/>
  <c r="Q4861" i="1"/>
  <c r="P4861" i="1"/>
  <c r="S4860" i="1"/>
  <c r="Q4860" i="1"/>
  <c r="R4860" i="1" s="1"/>
  <c r="P4860" i="1"/>
  <c r="S4859" i="1"/>
  <c r="Q4859" i="1"/>
  <c r="R4859" i="1" s="1"/>
  <c r="P4859" i="1"/>
  <c r="S4858" i="1"/>
  <c r="Q4858" i="1"/>
  <c r="P4858" i="1"/>
  <c r="S4857" i="1"/>
  <c r="Q4857" i="1"/>
  <c r="R4857" i="1" s="1"/>
  <c r="P4857" i="1"/>
  <c r="S4856" i="1"/>
  <c r="Q4856" i="1"/>
  <c r="R4856" i="1" s="1"/>
  <c r="P4856" i="1"/>
  <c r="S4855" i="1"/>
  <c r="Q4855" i="1"/>
  <c r="R4855" i="1" s="1"/>
  <c r="P4855" i="1"/>
  <c r="S4854" i="1"/>
  <c r="Q4854" i="1"/>
  <c r="R4854" i="1" s="1"/>
  <c r="P4854" i="1"/>
  <c r="S4853" i="1"/>
  <c r="Q4853" i="1"/>
  <c r="R4853" i="1" s="1"/>
  <c r="P4853" i="1"/>
  <c r="S4852" i="1"/>
  <c r="Q4852" i="1"/>
  <c r="P4852" i="1"/>
  <c r="S4851" i="1"/>
  <c r="Q4851" i="1"/>
  <c r="P4851" i="1"/>
  <c r="S4850" i="1"/>
  <c r="Q4850" i="1"/>
  <c r="R4850" i="1" s="1"/>
  <c r="P4850" i="1"/>
  <c r="S4849" i="1"/>
  <c r="Q4849" i="1"/>
  <c r="P4849" i="1"/>
  <c r="S4848" i="1"/>
  <c r="Q4848" i="1"/>
  <c r="R4848" i="1" s="1"/>
  <c r="P4848" i="1"/>
  <c r="S4847" i="1"/>
  <c r="Q4847" i="1"/>
  <c r="P4847" i="1"/>
  <c r="S4846" i="1"/>
  <c r="Q4846" i="1"/>
  <c r="P4846" i="1"/>
  <c r="S4845" i="1"/>
  <c r="Q4845" i="1"/>
  <c r="R4845" i="1" s="1"/>
  <c r="P4845" i="1"/>
  <c r="S4844" i="1"/>
  <c r="R4844" i="1"/>
  <c r="Q4844" i="1"/>
  <c r="P4844" i="1"/>
  <c r="S4843" i="1"/>
  <c r="Q4843" i="1"/>
  <c r="P4843" i="1"/>
  <c r="S4842" i="1"/>
  <c r="Q4842" i="1"/>
  <c r="R4842" i="1" s="1"/>
  <c r="P4842" i="1"/>
  <c r="S4841" i="1"/>
  <c r="Q4841" i="1"/>
  <c r="R4841" i="1" s="1"/>
  <c r="P4841" i="1"/>
  <c r="S4840" i="1"/>
  <c r="Q4840" i="1"/>
  <c r="P4840" i="1"/>
  <c r="S4839" i="1"/>
  <c r="Q4839" i="1"/>
  <c r="R4839" i="1" s="1"/>
  <c r="P4839" i="1"/>
  <c r="S4838" i="1"/>
  <c r="Q4838" i="1"/>
  <c r="R4838" i="1" s="1"/>
  <c r="P4838" i="1"/>
  <c r="S4837" i="1"/>
  <c r="Q4837" i="1"/>
  <c r="R4837" i="1" s="1"/>
  <c r="P4837" i="1"/>
  <c r="S4836" i="1"/>
  <c r="Q4836" i="1"/>
  <c r="R4836" i="1" s="1"/>
  <c r="P4836" i="1"/>
  <c r="S4835" i="1"/>
  <c r="Q4835" i="1"/>
  <c r="R4835" i="1" s="1"/>
  <c r="P4835" i="1"/>
  <c r="S4834" i="1"/>
  <c r="Q4834" i="1"/>
  <c r="P4834" i="1"/>
  <c r="S4833" i="1"/>
  <c r="Q4833" i="1"/>
  <c r="R4833" i="1" s="1"/>
  <c r="P4833" i="1"/>
  <c r="S4832" i="1"/>
  <c r="Q4832" i="1"/>
  <c r="R4832" i="1" s="1"/>
  <c r="P4832" i="1"/>
  <c r="S4831" i="1"/>
  <c r="Q4831" i="1"/>
  <c r="P4831" i="1"/>
  <c r="S4830" i="1"/>
  <c r="Q4830" i="1"/>
  <c r="R4830" i="1" s="1"/>
  <c r="P4830" i="1"/>
  <c r="S4829" i="1"/>
  <c r="Q4829" i="1"/>
  <c r="R4829" i="1" s="1"/>
  <c r="P4829" i="1"/>
  <c r="S4828" i="1"/>
  <c r="Q4828" i="1"/>
  <c r="P4828" i="1"/>
  <c r="S4827" i="1"/>
  <c r="Q4827" i="1"/>
  <c r="R4827" i="1" s="1"/>
  <c r="P4827" i="1"/>
  <c r="S4826" i="1"/>
  <c r="Q4826" i="1"/>
  <c r="R4826" i="1" s="1"/>
  <c r="P4826" i="1"/>
  <c r="S4825" i="1"/>
  <c r="Q4825" i="1"/>
  <c r="P4825" i="1"/>
  <c r="S4824" i="1"/>
  <c r="Q4824" i="1"/>
  <c r="R4824" i="1" s="1"/>
  <c r="P4824" i="1"/>
  <c r="S4823" i="1"/>
  <c r="Q4823" i="1"/>
  <c r="R4823" i="1" s="1"/>
  <c r="P4823" i="1"/>
  <c r="S4822" i="1"/>
  <c r="Q4822" i="1"/>
  <c r="P4822" i="1"/>
  <c r="S4821" i="1"/>
  <c r="Q4821" i="1"/>
  <c r="R4821" i="1" s="1"/>
  <c r="P4821" i="1"/>
  <c r="S4820" i="1"/>
  <c r="Q4820" i="1"/>
  <c r="R4820" i="1" s="1"/>
  <c r="P4820" i="1"/>
  <c r="S4819" i="1"/>
  <c r="Q4819" i="1"/>
  <c r="R4819" i="1" s="1"/>
  <c r="P4819" i="1"/>
  <c r="S4818" i="1"/>
  <c r="Q4818" i="1"/>
  <c r="R4818" i="1" s="1"/>
  <c r="P4818" i="1"/>
  <c r="S4817" i="1"/>
  <c r="Q4817" i="1"/>
  <c r="R4817" i="1" s="1"/>
  <c r="P4817" i="1"/>
  <c r="S4816" i="1"/>
  <c r="Q4816" i="1"/>
  <c r="P4816" i="1"/>
  <c r="S4815" i="1"/>
  <c r="Q4815" i="1"/>
  <c r="R4815" i="1" s="1"/>
  <c r="P4815" i="1"/>
  <c r="S4814" i="1"/>
  <c r="Q4814" i="1"/>
  <c r="P4814" i="1"/>
  <c r="S4813" i="1"/>
  <c r="Q4813" i="1"/>
  <c r="P4813" i="1"/>
  <c r="S4812" i="1"/>
  <c r="Q4812" i="1"/>
  <c r="R4812" i="1" s="1"/>
  <c r="P4812" i="1"/>
  <c r="S4811" i="1"/>
  <c r="Q4811" i="1"/>
  <c r="R4811" i="1" s="1"/>
  <c r="P4811" i="1"/>
  <c r="S4810" i="1"/>
  <c r="Q4810" i="1"/>
  <c r="P4810" i="1"/>
  <c r="S4809" i="1"/>
  <c r="Q4809" i="1"/>
  <c r="R4809" i="1" s="1"/>
  <c r="P4809" i="1"/>
  <c r="S4808" i="1"/>
  <c r="R4808" i="1"/>
  <c r="Q4808" i="1"/>
  <c r="P4808" i="1"/>
  <c r="S4807" i="1"/>
  <c r="Q4807" i="1"/>
  <c r="P4807" i="1"/>
  <c r="S4806" i="1"/>
  <c r="Q4806" i="1"/>
  <c r="R4806" i="1" s="1"/>
  <c r="P4806" i="1"/>
  <c r="S4805" i="1"/>
  <c r="Q4805" i="1"/>
  <c r="R4805" i="1" s="1"/>
  <c r="P4805" i="1"/>
  <c r="S4804" i="1"/>
  <c r="Q4804" i="1"/>
  <c r="P4804" i="1"/>
  <c r="S4803" i="1"/>
  <c r="Q4803" i="1"/>
  <c r="R4803" i="1" s="1"/>
  <c r="P4803" i="1"/>
  <c r="S4802" i="1"/>
  <c r="Q4802" i="1"/>
  <c r="R4802" i="1" s="1"/>
  <c r="P4802" i="1"/>
  <c r="S4801" i="1"/>
  <c r="Q4801" i="1"/>
  <c r="R4801" i="1" s="1"/>
  <c r="P4801" i="1"/>
  <c r="S4800" i="1"/>
  <c r="Q4800" i="1"/>
  <c r="R4800" i="1" s="1"/>
  <c r="P4800" i="1"/>
  <c r="S4799" i="1"/>
  <c r="Q4799" i="1"/>
  <c r="R4799" i="1" s="1"/>
  <c r="P4799" i="1"/>
  <c r="S4798" i="1"/>
  <c r="Q4798" i="1"/>
  <c r="P4798" i="1"/>
  <c r="S4797" i="1"/>
  <c r="Q4797" i="1"/>
  <c r="R4797" i="1" s="1"/>
  <c r="P4797" i="1"/>
  <c r="S4796" i="1"/>
  <c r="Q4796" i="1"/>
  <c r="P4796" i="1"/>
  <c r="S4795" i="1"/>
  <c r="Q4795" i="1"/>
  <c r="P4795" i="1"/>
  <c r="S4794" i="1"/>
  <c r="Q4794" i="1"/>
  <c r="R4794" i="1" s="1"/>
  <c r="P4794" i="1"/>
  <c r="S4793" i="1"/>
  <c r="Q4793" i="1"/>
  <c r="R4793" i="1" s="1"/>
  <c r="P4793" i="1"/>
  <c r="S4792" i="1"/>
  <c r="Q4792" i="1"/>
  <c r="P4792" i="1"/>
  <c r="S4791" i="1"/>
  <c r="Q4791" i="1"/>
  <c r="R4791" i="1" s="1"/>
  <c r="P4791" i="1"/>
  <c r="S4790" i="1"/>
  <c r="Q4790" i="1"/>
  <c r="R4790" i="1" s="1"/>
  <c r="P4790" i="1"/>
  <c r="S4789" i="1"/>
  <c r="Q4789" i="1"/>
  <c r="P4789" i="1"/>
  <c r="S4788" i="1"/>
  <c r="Q4788" i="1"/>
  <c r="R4788" i="1" s="1"/>
  <c r="P4788" i="1"/>
  <c r="S4787" i="1"/>
  <c r="Q4787" i="1"/>
  <c r="R4787" i="1" s="1"/>
  <c r="P4787" i="1"/>
  <c r="S4786" i="1"/>
  <c r="Q4786" i="1"/>
  <c r="P4786" i="1"/>
  <c r="S4785" i="1"/>
  <c r="Q4785" i="1"/>
  <c r="R4785" i="1" s="1"/>
  <c r="P4785" i="1"/>
  <c r="S4784" i="1"/>
  <c r="Q4784" i="1"/>
  <c r="R4784" i="1" s="1"/>
  <c r="P4784" i="1"/>
  <c r="S4783" i="1"/>
  <c r="Q4783" i="1"/>
  <c r="R4783" i="1" s="1"/>
  <c r="P4783" i="1"/>
  <c r="S4782" i="1"/>
  <c r="Q4782" i="1"/>
  <c r="R4782" i="1" s="1"/>
  <c r="P4782" i="1"/>
  <c r="S4781" i="1"/>
  <c r="Q4781" i="1"/>
  <c r="R4781" i="1" s="1"/>
  <c r="P4781" i="1"/>
  <c r="S4780" i="1"/>
  <c r="Q4780" i="1"/>
  <c r="P4780" i="1"/>
  <c r="S4779" i="1"/>
  <c r="Q4779" i="1"/>
  <c r="R4779" i="1" s="1"/>
  <c r="P4779" i="1"/>
  <c r="S4778" i="1"/>
  <c r="Q4778" i="1"/>
  <c r="R4778" i="1" s="1"/>
  <c r="P4778" i="1"/>
  <c r="S4777" i="1"/>
  <c r="Q4777" i="1"/>
  <c r="P4777" i="1"/>
  <c r="S4776" i="1"/>
  <c r="Q4776" i="1"/>
  <c r="R4776" i="1" s="1"/>
  <c r="P4776" i="1"/>
  <c r="S4775" i="1"/>
  <c r="Q4775" i="1"/>
  <c r="P4775" i="1"/>
  <c r="S4774" i="1"/>
  <c r="Q4774" i="1"/>
  <c r="P4774" i="1"/>
  <c r="S4773" i="1"/>
  <c r="Q4773" i="1"/>
  <c r="R4773" i="1" s="1"/>
  <c r="P4773" i="1"/>
  <c r="S4772" i="1"/>
  <c r="Q4772" i="1"/>
  <c r="R4772" i="1" s="1"/>
  <c r="P4772" i="1"/>
  <c r="S4771" i="1"/>
  <c r="Q4771" i="1"/>
  <c r="P4771" i="1"/>
  <c r="S4770" i="1"/>
  <c r="Q4770" i="1"/>
  <c r="R4770" i="1" s="1"/>
  <c r="P4770" i="1"/>
  <c r="S4769" i="1"/>
  <c r="Q4769" i="1"/>
  <c r="P4769" i="1"/>
  <c r="S4768" i="1"/>
  <c r="Q4768" i="1"/>
  <c r="P4768" i="1"/>
  <c r="S4767" i="1"/>
  <c r="Q4767" i="1"/>
  <c r="R4767" i="1" s="1"/>
  <c r="P4767" i="1"/>
  <c r="S4766" i="1"/>
  <c r="Q4766" i="1"/>
  <c r="P4766" i="1"/>
  <c r="S4765" i="1"/>
  <c r="Q4765" i="1"/>
  <c r="P4765" i="1"/>
  <c r="S4764" i="1"/>
  <c r="Q4764" i="1"/>
  <c r="R4764" i="1" s="1"/>
  <c r="P4764" i="1"/>
  <c r="S4763" i="1"/>
  <c r="Q4763" i="1"/>
  <c r="R4763" i="1" s="1"/>
  <c r="P4763" i="1"/>
  <c r="S4762" i="1"/>
  <c r="Q4762" i="1"/>
  <c r="P4762" i="1"/>
  <c r="S4761" i="1"/>
  <c r="Q4761" i="1"/>
  <c r="P4761" i="1"/>
  <c r="S4760" i="1"/>
  <c r="Q4760" i="1"/>
  <c r="R4760" i="1" s="1"/>
  <c r="P4760" i="1"/>
  <c r="S4759" i="1"/>
  <c r="Q4759" i="1"/>
  <c r="P4759" i="1"/>
  <c r="S4758" i="1"/>
  <c r="Q4758" i="1"/>
  <c r="R4758" i="1" s="1"/>
  <c r="P4758" i="1"/>
  <c r="S4757" i="1"/>
  <c r="Q4757" i="1"/>
  <c r="P4757" i="1"/>
  <c r="S4756" i="1"/>
  <c r="Q4756" i="1"/>
  <c r="P4756" i="1"/>
  <c r="S4755" i="1"/>
  <c r="Q4755" i="1"/>
  <c r="R4755" i="1" s="1"/>
  <c r="P4755" i="1"/>
  <c r="S4754" i="1"/>
  <c r="Q4754" i="1"/>
  <c r="R4754" i="1" s="1"/>
  <c r="P4754" i="1"/>
  <c r="S4753" i="1"/>
  <c r="Q4753" i="1"/>
  <c r="P4753" i="1"/>
  <c r="S4752" i="1"/>
  <c r="Q4752" i="1"/>
  <c r="R4752" i="1" s="1"/>
  <c r="P4752" i="1"/>
  <c r="S4751" i="1"/>
  <c r="Q4751" i="1"/>
  <c r="P4751" i="1"/>
  <c r="S4750" i="1"/>
  <c r="Q4750" i="1"/>
  <c r="P4750" i="1"/>
  <c r="S4749" i="1"/>
  <c r="Q4749" i="1"/>
  <c r="R4749" i="1" s="1"/>
  <c r="P4749" i="1"/>
  <c r="S4748" i="1"/>
  <c r="Q4748" i="1"/>
  <c r="P4748" i="1"/>
  <c r="S4747" i="1"/>
  <c r="Q4747" i="1"/>
  <c r="P4747" i="1"/>
  <c r="S4746" i="1"/>
  <c r="Q4746" i="1"/>
  <c r="R4746" i="1" s="1"/>
  <c r="P4746" i="1"/>
  <c r="S4745" i="1"/>
  <c r="Q4745" i="1"/>
  <c r="R4745" i="1" s="1"/>
  <c r="P4745" i="1"/>
  <c r="S4744" i="1"/>
  <c r="Q4744" i="1"/>
  <c r="P4744" i="1"/>
  <c r="S4743" i="1"/>
  <c r="Q4743" i="1"/>
  <c r="P4743" i="1"/>
  <c r="S4742" i="1"/>
  <c r="Q4742" i="1"/>
  <c r="R4742" i="1" s="1"/>
  <c r="P4742" i="1"/>
  <c r="S4741" i="1"/>
  <c r="Q4741" i="1"/>
  <c r="P4741" i="1"/>
  <c r="S4740" i="1"/>
  <c r="Q4740" i="1"/>
  <c r="R4740" i="1" s="1"/>
  <c r="P4740" i="1"/>
  <c r="S4739" i="1"/>
  <c r="Q4739" i="1"/>
  <c r="P4739" i="1"/>
  <c r="S4738" i="1"/>
  <c r="Q4738" i="1"/>
  <c r="P4738" i="1"/>
  <c r="S4737" i="1"/>
  <c r="Q4737" i="1"/>
  <c r="R4737" i="1" s="1"/>
  <c r="P4737" i="1"/>
  <c r="S4736" i="1"/>
  <c r="R4736" i="1" s="1"/>
  <c r="Q4736" i="1"/>
  <c r="P4736" i="1"/>
  <c r="S4735" i="1"/>
  <c r="Q4735" i="1"/>
  <c r="P4735" i="1"/>
  <c r="S4734" i="1"/>
  <c r="Q4734" i="1"/>
  <c r="R4734" i="1" s="1"/>
  <c r="P4734" i="1"/>
  <c r="S4733" i="1"/>
  <c r="Q4733" i="1"/>
  <c r="R4733" i="1" s="1"/>
  <c r="P4733" i="1"/>
  <c r="S4732" i="1"/>
  <c r="Q4732" i="1"/>
  <c r="P4732" i="1"/>
  <c r="S4731" i="1"/>
  <c r="Q4731" i="1"/>
  <c r="R4731" i="1" s="1"/>
  <c r="P4731" i="1"/>
  <c r="S4730" i="1"/>
  <c r="Q4730" i="1"/>
  <c r="P4730" i="1"/>
  <c r="S4729" i="1"/>
  <c r="Q4729" i="1"/>
  <c r="R4729" i="1" s="1"/>
  <c r="P4729" i="1"/>
  <c r="S4728" i="1"/>
  <c r="Q4728" i="1"/>
  <c r="R4728" i="1" s="1"/>
  <c r="P4728" i="1"/>
  <c r="S4727" i="1"/>
  <c r="Q4727" i="1"/>
  <c r="R4727" i="1" s="1"/>
  <c r="P4727" i="1"/>
  <c r="S4726" i="1"/>
  <c r="Q4726" i="1"/>
  <c r="P4726" i="1"/>
  <c r="S4725" i="1"/>
  <c r="Q4725" i="1"/>
  <c r="R4725" i="1" s="1"/>
  <c r="P4725" i="1"/>
  <c r="S4724" i="1"/>
  <c r="Q4724" i="1"/>
  <c r="P4724" i="1"/>
  <c r="S4723" i="1"/>
  <c r="Q4723" i="1"/>
  <c r="P4723" i="1"/>
  <c r="S4722" i="1"/>
  <c r="Q4722" i="1"/>
  <c r="R4722" i="1" s="1"/>
  <c r="P4722" i="1"/>
  <c r="S4721" i="1"/>
  <c r="Q4721" i="1"/>
  <c r="P4721" i="1"/>
  <c r="S4720" i="1"/>
  <c r="Q4720" i="1"/>
  <c r="P4720" i="1"/>
  <c r="S4719" i="1"/>
  <c r="Q4719" i="1"/>
  <c r="R4719" i="1" s="1"/>
  <c r="P4719" i="1"/>
  <c r="S4718" i="1"/>
  <c r="R4718" i="1" s="1"/>
  <c r="Q4718" i="1"/>
  <c r="P4718" i="1"/>
  <c r="S4717" i="1"/>
  <c r="Q4717" i="1"/>
  <c r="P4717" i="1"/>
  <c r="S4716" i="1"/>
  <c r="Q4716" i="1"/>
  <c r="R4716" i="1" s="1"/>
  <c r="P4716" i="1"/>
  <c r="S4715" i="1"/>
  <c r="Q4715" i="1"/>
  <c r="P4715" i="1"/>
  <c r="S4714" i="1"/>
  <c r="Q4714" i="1"/>
  <c r="P4714" i="1"/>
  <c r="S4713" i="1"/>
  <c r="Q4713" i="1"/>
  <c r="R4713" i="1" s="1"/>
  <c r="P4713" i="1"/>
  <c r="S4712" i="1"/>
  <c r="Q4712" i="1"/>
  <c r="R4712" i="1" s="1"/>
  <c r="P4712" i="1"/>
  <c r="S4711" i="1"/>
  <c r="Q4711" i="1"/>
  <c r="P4711" i="1"/>
  <c r="S4710" i="1"/>
  <c r="Q4710" i="1"/>
  <c r="R4710" i="1" s="1"/>
  <c r="P4710" i="1"/>
  <c r="S4709" i="1"/>
  <c r="Q4709" i="1"/>
  <c r="R4709" i="1" s="1"/>
  <c r="P4709" i="1"/>
  <c r="S4708" i="1"/>
  <c r="Q4708" i="1"/>
  <c r="P4708" i="1"/>
  <c r="S4707" i="1"/>
  <c r="Q4707" i="1"/>
  <c r="P4707" i="1"/>
  <c r="S4706" i="1"/>
  <c r="Q4706" i="1"/>
  <c r="R4706" i="1" s="1"/>
  <c r="P4706" i="1"/>
  <c r="S4705" i="1"/>
  <c r="Q4705" i="1"/>
  <c r="P4705" i="1"/>
  <c r="S4704" i="1"/>
  <c r="Q4704" i="1"/>
  <c r="R4704" i="1" s="1"/>
  <c r="P4704" i="1"/>
  <c r="S4703" i="1"/>
  <c r="R4703" i="1"/>
  <c r="Q4703" i="1"/>
  <c r="P4703" i="1"/>
  <c r="S4702" i="1"/>
  <c r="Q4702" i="1"/>
  <c r="P4702" i="1"/>
  <c r="S4701" i="1"/>
  <c r="Q4701" i="1"/>
  <c r="R4701" i="1" s="1"/>
  <c r="P4701" i="1"/>
  <c r="S4700" i="1"/>
  <c r="R4700" i="1"/>
  <c r="Q4700" i="1"/>
  <c r="P4700" i="1"/>
  <c r="S4699" i="1"/>
  <c r="Q4699" i="1"/>
  <c r="P4699" i="1"/>
  <c r="S4698" i="1"/>
  <c r="Q4698" i="1"/>
  <c r="R4698" i="1" s="1"/>
  <c r="P4698" i="1"/>
  <c r="S4697" i="1"/>
  <c r="Q4697" i="1"/>
  <c r="R4697" i="1" s="1"/>
  <c r="P4697" i="1"/>
  <c r="S4696" i="1"/>
  <c r="Q4696" i="1"/>
  <c r="P4696" i="1"/>
  <c r="S4695" i="1"/>
  <c r="Q4695" i="1"/>
  <c r="P4695" i="1"/>
  <c r="S4694" i="1"/>
  <c r="R4694" i="1"/>
  <c r="Q4694" i="1"/>
  <c r="P4694" i="1"/>
  <c r="S4693" i="1"/>
  <c r="Q4693" i="1"/>
  <c r="P4693" i="1"/>
  <c r="S4692" i="1"/>
  <c r="Q4692" i="1"/>
  <c r="P4692" i="1"/>
  <c r="S4691" i="1"/>
  <c r="Q4691" i="1"/>
  <c r="R4691" i="1" s="1"/>
  <c r="P4691" i="1"/>
  <c r="S4690" i="1"/>
  <c r="Q4690" i="1"/>
  <c r="P4690" i="1"/>
  <c r="S4689" i="1"/>
  <c r="Q4689" i="1"/>
  <c r="P4689" i="1"/>
  <c r="S4688" i="1"/>
  <c r="Q4688" i="1"/>
  <c r="R4688" i="1" s="1"/>
  <c r="P4688" i="1"/>
  <c r="S4687" i="1"/>
  <c r="Q4687" i="1"/>
  <c r="P4687" i="1"/>
  <c r="S4686" i="1"/>
  <c r="Q4686" i="1"/>
  <c r="R4686" i="1" s="1"/>
  <c r="P4686" i="1"/>
  <c r="S4685" i="1"/>
  <c r="Q4685" i="1"/>
  <c r="R4685" i="1" s="1"/>
  <c r="P4685" i="1"/>
  <c r="S4684" i="1"/>
  <c r="Q4684" i="1"/>
  <c r="P4684" i="1"/>
  <c r="S4683" i="1"/>
  <c r="Q4683" i="1"/>
  <c r="R4683" i="1" s="1"/>
  <c r="P4683" i="1"/>
  <c r="S4682" i="1"/>
  <c r="R4682" i="1"/>
  <c r="Q4682" i="1"/>
  <c r="P4682" i="1"/>
  <c r="S4681" i="1"/>
  <c r="Q4681" i="1"/>
  <c r="P4681" i="1"/>
  <c r="S4680" i="1"/>
  <c r="Q4680" i="1"/>
  <c r="R4680" i="1" s="1"/>
  <c r="P4680" i="1"/>
  <c r="S4679" i="1"/>
  <c r="Q4679" i="1"/>
  <c r="R4679" i="1" s="1"/>
  <c r="P4679" i="1"/>
  <c r="S4678" i="1"/>
  <c r="Q4678" i="1"/>
  <c r="R4678" i="1" s="1"/>
  <c r="P4678" i="1"/>
  <c r="S4677" i="1"/>
  <c r="Q4677" i="1"/>
  <c r="R4677" i="1" s="1"/>
  <c r="P4677" i="1"/>
  <c r="S4676" i="1"/>
  <c r="Q4676" i="1"/>
  <c r="R4676" i="1" s="1"/>
  <c r="P4676" i="1"/>
  <c r="S4675" i="1"/>
  <c r="Q4675" i="1"/>
  <c r="R4675" i="1" s="1"/>
  <c r="P4675" i="1"/>
  <c r="S4674" i="1"/>
  <c r="Q4674" i="1"/>
  <c r="R4674" i="1" s="1"/>
  <c r="P4674" i="1"/>
  <c r="S4673" i="1"/>
  <c r="Q4673" i="1"/>
  <c r="P4673" i="1"/>
  <c r="S4672" i="1"/>
  <c r="Q4672" i="1"/>
  <c r="R4672" i="1" s="1"/>
  <c r="P4672" i="1"/>
  <c r="S4671" i="1"/>
  <c r="Q4671" i="1"/>
  <c r="R4671" i="1" s="1"/>
  <c r="P4671" i="1"/>
  <c r="S4670" i="1"/>
  <c r="R4670" i="1" s="1"/>
  <c r="Q4670" i="1"/>
  <c r="P4670" i="1"/>
  <c r="S4669" i="1"/>
  <c r="Q4669" i="1"/>
  <c r="R4669" i="1" s="1"/>
  <c r="P4669" i="1"/>
  <c r="S4668" i="1"/>
  <c r="Q4668" i="1"/>
  <c r="P4668" i="1"/>
  <c r="S4667" i="1"/>
  <c r="Q4667" i="1"/>
  <c r="R4667" i="1" s="1"/>
  <c r="P4667" i="1"/>
  <c r="S4666" i="1"/>
  <c r="Q4666" i="1"/>
  <c r="P4666" i="1"/>
  <c r="S4665" i="1"/>
  <c r="Q4665" i="1"/>
  <c r="P4665" i="1"/>
  <c r="S4664" i="1"/>
  <c r="Q4664" i="1"/>
  <c r="R4664" i="1" s="1"/>
  <c r="P4664" i="1"/>
  <c r="S4663" i="1"/>
  <c r="Q4663" i="1"/>
  <c r="P4663" i="1"/>
  <c r="S4662" i="1"/>
  <c r="Q4662" i="1"/>
  <c r="R4662" i="1" s="1"/>
  <c r="P4662" i="1"/>
  <c r="S4661" i="1"/>
  <c r="R4661" i="1"/>
  <c r="Q4661" i="1"/>
  <c r="P4661" i="1"/>
  <c r="S4660" i="1"/>
  <c r="Q4660" i="1"/>
  <c r="R4660" i="1" s="1"/>
  <c r="P4660" i="1"/>
  <c r="S4659" i="1"/>
  <c r="Q4659" i="1"/>
  <c r="P4659" i="1"/>
  <c r="S4658" i="1"/>
  <c r="Q4658" i="1"/>
  <c r="R4658" i="1" s="1"/>
  <c r="P4658" i="1"/>
  <c r="S4657" i="1"/>
  <c r="R4657" i="1"/>
  <c r="Q4657" i="1"/>
  <c r="P4657" i="1"/>
  <c r="S4656" i="1"/>
  <c r="Q4656" i="1"/>
  <c r="R4656" i="1" s="1"/>
  <c r="P4656" i="1"/>
  <c r="S4655" i="1"/>
  <c r="Q4655" i="1"/>
  <c r="R4655" i="1" s="1"/>
  <c r="P4655" i="1"/>
  <c r="S4654" i="1"/>
  <c r="Q4654" i="1"/>
  <c r="R4654" i="1" s="1"/>
  <c r="P4654" i="1"/>
  <c r="S4653" i="1"/>
  <c r="Q4653" i="1"/>
  <c r="P4653" i="1"/>
  <c r="S4652" i="1"/>
  <c r="Q4652" i="1"/>
  <c r="R4652" i="1" s="1"/>
  <c r="P4652" i="1"/>
  <c r="S4651" i="1"/>
  <c r="Q4651" i="1"/>
  <c r="R4651" i="1" s="1"/>
  <c r="P4651" i="1"/>
  <c r="S4650" i="1"/>
  <c r="Q4650" i="1"/>
  <c r="R4650" i="1" s="1"/>
  <c r="P4650" i="1"/>
  <c r="S4649" i="1"/>
  <c r="R4649" i="1" s="1"/>
  <c r="Q4649" i="1"/>
  <c r="P4649" i="1"/>
  <c r="S4648" i="1"/>
  <c r="R4648" i="1"/>
  <c r="Q4648" i="1"/>
  <c r="P4648" i="1"/>
  <c r="S4647" i="1"/>
  <c r="Q4647" i="1"/>
  <c r="P4647" i="1"/>
  <c r="S4646" i="1"/>
  <c r="R4646" i="1"/>
  <c r="Q4646" i="1"/>
  <c r="P4646" i="1"/>
  <c r="S4645" i="1"/>
  <c r="Q4645" i="1"/>
  <c r="R4645" i="1" s="1"/>
  <c r="P4645" i="1"/>
  <c r="S4644" i="1"/>
  <c r="Q4644" i="1"/>
  <c r="R4644" i="1" s="1"/>
  <c r="P4644" i="1"/>
  <c r="S4643" i="1"/>
  <c r="Q4643" i="1"/>
  <c r="R4643" i="1" s="1"/>
  <c r="P4643" i="1"/>
  <c r="S4642" i="1"/>
  <c r="Q4642" i="1"/>
  <c r="R4642" i="1" s="1"/>
  <c r="P4642" i="1"/>
  <c r="S4641" i="1"/>
  <c r="Q4641" i="1"/>
  <c r="R4641" i="1" s="1"/>
  <c r="P4641" i="1"/>
  <c r="S4640" i="1"/>
  <c r="Q4640" i="1"/>
  <c r="R4640" i="1" s="1"/>
  <c r="P4640" i="1"/>
  <c r="S4639" i="1"/>
  <c r="Q4639" i="1"/>
  <c r="R4639" i="1" s="1"/>
  <c r="P4639" i="1"/>
  <c r="S4638" i="1"/>
  <c r="Q4638" i="1"/>
  <c r="P4638" i="1"/>
  <c r="S4637" i="1"/>
  <c r="Q4637" i="1"/>
  <c r="R4637" i="1" s="1"/>
  <c r="P4637" i="1"/>
  <c r="S4636" i="1"/>
  <c r="R4636" i="1" s="1"/>
  <c r="Q4636" i="1"/>
  <c r="P4636" i="1"/>
  <c r="S4635" i="1"/>
  <c r="Q4635" i="1"/>
  <c r="R4635" i="1" s="1"/>
  <c r="P4635" i="1"/>
  <c r="S4634" i="1"/>
  <c r="R4634" i="1"/>
  <c r="Q4634" i="1"/>
  <c r="P4634" i="1"/>
  <c r="S4633" i="1"/>
  <c r="Q4633" i="1"/>
  <c r="R4633" i="1" s="1"/>
  <c r="P4633" i="1"/>
  <c r="S4632" i="1"/>
  <c r="Q4632" i="1"/>
  <c r="R4632" i="1" s="1"/>
  <c r="P4632" i="1"/>
  <c r="S4631" i="1"/>
  <c r="Q4631" i="1"/>
  <c r="R4631" i="1" s="1"/>
  <c r="P4631" i="1"/>
  <c r="S4630" i="1"/>
  <c r="Q4630" i="1"/>
  <c r="R4630" i="1" s="1"/>
  <c r="P4630" i="1"/>
  <c r="S4629" i="1"/>
  <c r="Q4629" i="1"/>
  <c r="R4629" i="1" s="1"/>
  <c r="P4629" i="1"/>
  <c r="S4628" i="1"/>
  <c r="Q4628" i="1"/>
  <c r="R4628" i="1" s="1"/>
  <c r="P4628" i="1"/>
  <c r="S4627" i="1"/>
  <c r="Q4627" i="1"/>
  <c r="R4627" i="1" s="1"/>
  <c r="P4627" i="1"/>
  <c r="S4626" i="1"/>
  <c r="Q4626" i="1"/>
  <c r="P4626" i="1"/>
  <c r="S4625" i="1"/>
  <c r="R4625" i="1"/>
  <c r="Q4625" i="1"/>
  <c r="P4625" i="1"/>
  <c r="S4624" i="1"/>
  <c r="Q4624" i="1"/>
  <c r="R4624" i="1" s="1"/>
  <c r="P4624" i="1"/>
  <c r="S4623" i="1"/>
  <c r="Q4623" i="1"/>
  <c r="R4623" i="1" s="1"/>
  <c r="P4623" i="1"/>
  <c r="S4622" i="1"/>
  <c r="Q4622" i="1"/>
  <c r="R4622" i="1" s="1"/>
  <c r="P4622" i="1"/>
  <c r="S4621" i="1"/>
  <c r="R4621" i="1"/>
  <c r="Q4621" i="1"/>
  <c r="P4621" i="1"/>
  <c r="S4620" i="1"/>
  <c r="Q4620" i="1"/>
  <c r="R4620" i="1" s="1"/>
  <c r="P4620" i="1"/>
  <c r="S4619" i="1"/>
  <c r="R4619" i="1"/>
  <c r="Q4619" i="1"/>
  <c r="P4619" i="1"/>
  <c r="S4618" i="1"/>
  <c r="Q4618" i="1"/>
  <c r="R4618" i="1" s="1"/>
  <c r="P4618" i="1"/>
  <c r="S4617" i="1"/>
  <c r="Q4617" i="1"/>
  <c r="R4617" i="1" s="1"/>
  <c r="P4617" i="1"/>
  <c r="S4616" i="1"/>
  <c r="Q4616" i="1"/>
  <c r="R4616" i="1" s="1"/>
  <c r="P4616" i="1"/>
  <c r="S4615" i="1"/>
  <c r="Q4615" i="1"/>
  <c r="R4615" i="1" s="1"/>
  <c r="P4615" i="1"/>
  <c r="S4614" i="1"/>
  <c r="Q4614" i="1"/>
  <c r="R4614" i="1" s="1"/>
  <c r="P4614" i="1"/>
  <c r="S4613" i="1"/>
  <c r="R4613" i="1"/>
  <c r="Q4613" i="1"/>
  <c r="P4613" i="1"/>
  <c r="S4612" i="1"/>
  <c r="R4612" i="1"/>
  <c r="Q4612" i="1"/>
  <c r="P4612" i="1"/>
  <c r="S4611" i="1"/>
  <c r="Q4611" i="1"/>
  <c r="P4611" i="1"/>
  <c r="S4610" i="1"/>
  <c r="Q4610" i="1"/>
  <c r="R4610" i="1" s="1"/>
  <c r="P4610" i="1"/>
  <c r="S4609" i="1"/>
  <c r="Q4609" i="1"/>
  <c r="R4609" i="1" s="1"/>
  <c r="P4609" i="1"/>
  <c r="S4608" i="1"/>
  <c r="Q4608" i="1"/>
  <c r="P4608" i="1"/>
  <c r="S4607" i="1"/>
  <c r="Q4607" i="1"/>
  <c r="R4607" i="1" s="1"/>
  <c r="P4607" i="1"/>
  <c r="S4606" i="1"/>
  <c r="Q4606" i="1"/>
  <c r="R4606" i="1" s="1"/>
  <c r="P4606" i="1"/>
  <c r="S4605" i="1"/>
  <c r="Q4605" i="1"/>
  <c r="R4605" i="1" s="1"/>
  <c r="P4605" i="1"/>
  <c r="S4604" i="1"/>
  <c r="R4604" i="1"/>
  <c r="Q4604" i="1"/>
  <c r="P4604" i="1"/>
  <c r="S4603" i="1"/>
  <c r="Q4603" i="1"/>
  <c r="R4603" i="1" s="1"/>
  <c r="P4603" i="1"/>
  <c r="S4602" i="1"/>
  <c r="Q4602" i="1"/>
  <c r="P4602" i="1"/>
  <c r="S4601" i="1"/>
  <c r="Q4601" i="1"/>
  <c r="R4601" i="1" s="1"/>
  <c r="P4601" i="1"/>
  <c r="S4600" i="1"/>
  <c r="R4600" i="1"/>
  <c r="Q4600" i="1"/>
  <c r="P4600" i="1"/>
  <c r="S4599" i="1"/>
  <c r="Q4599" i="1"/>
  <c r="R4599" i="1" s="1"/>
  <c r="P4599" i="1"/>
  <c r="S4598" i="1"/>
  <c r="R4598" i="1" s="1"/>
  <c r="Q4598" i="1"/>
  <c r="P4598" i="1"/>
  <c r="S4597" i="1"/>
  <c r="Q4597" i="1"/>
  <c r="R4597" i="1" s="1"/>
  <c r="P4597" i="1"/>
  <c r="S4596" i="1"/>
  <c r="Q4596" i="1"/>
  <c r="R4596" i="1" s="1"/>
  <c r="P4596" i="1"/>
  <c r="S4595" i="1"/>
  <c r="R4595" i="1"/>
  <c r="Q4595" i="1"/>
  <c r="P4595" i="1"/>
  <c r="S4594" i="1"/>
  <c r="R4594" i="1" s="1"/>
  <c r="Q4594" i="1"/>
  <c r="P4594" i="1"/>
  <c r="S4593" i="1"/>
  <c r="Q4593" i="1"/>
  <c r="R4593" i="1" s="1"/>
  <c r="P4593" i="1"/>
  <c r="S4592" i="1"/>
  <c r="Q4592" i="1"/>
  <c r="R4592" i="1" s="1"/>
  <c r="P4592" i="1"/>
  <c r="S4591" i="1"/>
  <c r="R4591" i="1"/>
  <c r="Q4591" i="1"/>
  <c r="P4591" i="1"/>
  <c r="S4590" i="1"/>
  <c r="Q4590" i="1"/>
  <c r="P4590" i="1"/>
  <c r="S4589" i="1"/>
  <c r="R4589" i="1"/>
  <c r="Q4589" i="1"/>
  <c r="P4589" i="1"/>
  <c r="S4588" i="1"/>
  <c r="Q4588" i="1"/>
  <c r="R4588" i="1" s="1"/>
  <c r="P4588" i="1"/>
  <c r="S4587" i="1"/>
  <c r="Q4587" i="1"/>
  <c r="R4587" i="1" s="1"/>
  <c r="P4587" i="1"/>
  <c r="S4586" i="1"/>
  <c r="Q4586" i="1"/>
  <c r="R4586" i="1" s="1"/>
  <c r="P4586" i="1"/>
  <c r="S4585" i="1"/>
  <c r="R4585" i="1" s="1"/>
  <c r="Q4585" i="1"/>
  <c r="P4585" i="1"/>
  <c r="S4584" i="1"/>
  <c r="Q4584" i="1"/>
  <c r="P4584" i="1"/>
  <c r="S4583" i="1"/>
  <c r="Q4583" i="1"/>
  <c r="R4583" i="1" s="1"/>
  <c r="P4583" i="1"/>
  <c r="S4582" i="1"/>
  <c r="R4582" i="1"/>
  <c r="Q4582" i="1"/>
  <c r="P4582" i="1"/>
  <c r="S4581" i="1"/>
  <c r="Q4581" i="1"/>
  <c r="P4581" i="1"/>
  <c r="S4580" i="1"/>
  <c r="Q4580" i="1"/>
  <c r="R4580" i="1" s="1"/>
  <c r="P4580" i="1"/>
  <c r="S4579" i="1"/>
  <c r="Q4579" i="1"/>
  <c r="R4579" i="1" s="1"/>
  <c r="P4579" i="1"/>
  <c r="S4578" i="1"/>
  <c r="Q4578" i="1"/>
  <c r="R4578" i="1" s="1"/>
  <c r="P4578" i="1"/>
  <c r="S4577" i="1"/>
  <c r="R4577" i="1"/>
  <c r="Q4577" i="1"/>
  <c r="P4577" i="1"/>
  <c r="S4576" i="1"/>
  <c r="R4576" i="1"/>
  <c r="Q4576" i="1"/>
  <c r="P4576" i="1"/>
  <c r="S4575" i="1"/>
  <c r="Q4575" i="1"/>
  <c r="P4575" i="1"/>
  <c r="S4574" i="1"/>
  <c r="Q4574" i="1"/>
  <c r="R4574" i="1" s="1"/>
  <c r="P4574" i="1"/>
  <c r="S4573" i="1"/>
  <c r="Q4573" i="1"/>
  <c r="R4573" i="1" s="1"/>
  <c r="P4573" i="1"/>
  <c r="S4572" i="1"/>
  <c r="Q4572" i="1"/>
  <c r="R4572" i="1" s="1"/>
  <c r="P4572" i="1"/>
  <c r="S4571" i="1"/>
  <c r="Q4571" i="1"/>
  <c r="R4571" i="1" s="1"/>
  <c r="P4571" i="1"/>
  <c r="S4570" i="1"/>
  <c r="Q4570" i="1"/>
  <c r="R4570" i="1" s="1"/>
  <c r="P4570" i="1"/>
  <c r="S4569" i="1"/>
  <c r="Q4569" i="1"/>
  <c r="R4569" i="1" s="1"/>
  <c r="P4569" i="1"/>
  <c r="S4568" i="1"/>
  <c r="Q4568" i="1"/>
  <c r="R4568" i="1" s="1"/>
  <c r="P4568" i="1"/>
  <c r="S4567" i="1"/>
  <c r="Q4567" i="1"/>
  <c r="R4567" i="1" s="1"/>
  <c r="P4567" i="1"/>
  <c r="S4566" i="1"/>
  <c r="Q4566" i="1"/>
  <c r="P4566" i="1"/>
  <c r="S4565" i="1"/>
  <c r="Q4565" i="1"/>
  <c r="R4565" i="1" s="1"/>
  <c r="P4565" i="1"/>
  <c r="S4564" i="1"/>
  <c r="R4564" i="1"/>
  <c r="Q4564" i="1"/>
  <c r="P4564" i="1"/>
  <c r="S4563" i="1"/>
  <c r="Q4563" i="1"/>
  <c r="R4563" i="1" s="1"/>
  <c r="P4563" i="1"/>
  <c r="S4562" i="1"/>
  <c r="R4562" i="1"/>
  <c r="Q4562" i="1"/>
  <c r="P4562" i="1"/>
  <c r="S4561" i="1"/>
  <c r="Q4561" i="1"/>
  <c r="R4561" i="1" s="1"/>
  <c r="P4561" i="1"/>
  <c r="S4560" i="1"/>
  <c r="Q4560" i="1"/>
  <c r="P4560" i="1"/>
  <c r="S4559" i="1"/>
  <c r="Q4559" i="1"/>
  <c r="R4559" i="1" s="1"/>
  <c r="P4559" i="1"/>
  <c r="S4558" i="1"/>
  <c r="Q4558" i="1"/>
  <c r="R4558" i="1" s="1"/>
  <c r="P4558" i="1"/>
  <c r="S4557" i="1"/>
  <c r="Q4557" i="1"/>
  <c r="R4557" i="1" s="1"/>
  <c r="P4557" i="1"/>
  <c r="S4556" i="1"/>
  <c r="Q4556" i="1"/>
  <c r="R4556" i="1" s="1"/>
  <c r="P4556" i="1"/>
  <c r="S4555" i="1"/>
  <c r="R4555" i="1"/>
  <c r="Q4555" i="1"/>
  <c r="P4555" i="1"/>
  <c r="S4554" i="1"/>
  <c r="Q4554" i="1"/>
  <c r="P4554" i="1"/>
  <c r="S4553" i="1"/>
  <c r="R4553" i="1"/>
  <c r="Q4553" i="1"/>
  <c r="P4553" i="1"/>
  <c r="S4552" i="1"/>
  <c r="Q4552" i="1"/>
  <c r="R4552" i="1" s="1"/>
  <c r="P4552" i="1"/>
  <c r="S4551" i="1"/>
  <c r="Q4551" i="1"/>
  <c r="R4551" i="1" s="1"/>
  <c r="P4551" i="1"/>
  <c r="S4550" i="1"/>
  <c r="Q4550" i="1"/>
  <c r="R4550" i="1" s="1"/>
  <c r="P4550" i="1"/>
  <c r="S4549" i="1"/>
  <c r="R4549" i="1"/>
  <c r="Q4549" i="1"/>
  <c r="P4549" i="1"/>
  <c r="S4548" i="1"/>
  <c r="Q4548" i="1"/>
  <c r="R4548" i="1" s="1"/>
  <c r="P4548" i="1"/>
  <c r="S4547" i="1"/>
  <c r="R4547" i="1"/>
  <c r="Q4547" i="1"/>
  <c r="P4547" i="1"/>
  <c r="S4546" i="1"/>
  <c r="Q4546" i="1"/>
  <c r="R4546" i="1" s="1"/>
  <c r="P4546" i="1"/>
  <c r="S4545" i="1"/>
  <c r="Q4545" i="1"/>
  <c r="R4545" i="1" s="1"/>
  <c r="P4545" i="1"/>
  <c r="S4544" i="1"/>
  <c r="Q4544" i="1"/>
  <c r="R4544" i="1" s="1"/>
  <c r="P4544" i="1"/>
  <c r="S4543" i="1"/>
  <c r="Q4543" i="1"/>
  <c r="R4543" i="1" s="1"/>
  <c r="P4543" i="1"/>
  <c r="S4542" i="1"/>
  <c r="Q4542" i="1"/>
  <c r="R4542" i="1" s="1"/>
  <c r="P4542" i="1"/>
  <c r="S4541" i="1"/>
  <c r="R4541" i="1"/>
  <c r="Q4541" i="1"/>
  <c r="P4541" i="1"/>
  <c r="S4540" i="1"/>
  <c r="R4540" i="1"/>
  <c r="Q4540" i="1"/>
  <c r="P4540" i="1"/>
  <c r="S4539" i="1"/>
  <c r="Q4539" i="1"/>
  <c r="P4539" i="1"/>
  <c r="S4538" i="1"/>
  <c r="Q4538" i="1"/>
  <c r="R4538" i="1" s="1"/>
  <c r="P4538" i="1"/>
  <c r="S4537" i="1"/>
  <c r="Q4537" i="1"/>
  <c r="R4537" i="1" s="1"/>
  <c r="P4537" i="1"/>
  <c r="S4536" i="1"/>
  <c r="Q4536" i="1"/>
  <c r="R4536" i="1" s="1"/>
  <c r="P4536" i="1"/>
  <c r="S4535" i="1"/>
  <c r="R4535" i="1" s="1"/>
  <c r="Q4535" i="1"/>
  <c r="P4535" i="1"/>
  <c r="S4534" i="1"/>
  <c r="R4534" i="1"/>
  <c r="Q4534" i="1"/>
  <c r="P4534" i="1"/>
  <c r="S4533" i="1"/>
  <c r="Q4533" i="1"/>
  <c r="R4533" i="1" s="1"/>
  <c r="P4533" i="1"/>
  <c r="S4532" i="1"/>
  <c r="R4532" i="1"/>
  <c r="Q4532" i="1"/>
  <c r="P4532" i="1"/>
  <c r="S4531" i="1"/>
  <c r="Q4531" i="1"/>
  <c r="R4531" i="1" s="1"/>
  <c r="P4531" i="1"/>
  <c r="S4530" i="1"/>
  <c r="Q4530" i="1"/>
  <c r="P4530" i="1"/>
  <c r="S4529" i="1"/>
  <c r="Q4529" i="1"/>
  <c r="P4529" i="1"/>
  <c r="S4528" i="1"/>
  <c r="R4528" i="1"/>
  <c r="Q4528" i="1"/>
  <c r="P4528" i="1"/>
  <c r="S4527" i="1"/>
  <c r="Q4527" i="1"/>
  <c r="R4527" i="1" s="1"/>
  <c r="P4527" i="1"/>
  <c r="S4526" i="1"/>
  <c r="R4526" i="1"/>
  <c r="Q4526" i="1"/>
  <c r="P4526" i="1"/>
  <c r="S4525" i="1"/>
  <c r="Q4525" i="1"/>
  <c r="R4525" i="1" s="1"/>
  <c r="P4525" i="1"/>
  <c r="S4524" i="1"/>
  <c r="Q4524" i="1"/>
  <c r="P4524" i="1"/>
  <c r="S4523" i="1"/>
  <c r="Q4523" i="1"/>
  <c r="R4523" i="1" s="1"/>
  <c r="P4523" i="1"/>
  <c r="S4522" i="1"/>
  <c r="Q4522" i="1"/>
  <c r="R4522" i="1" s="1"/>
  <c r="P4522" i="1"/>
  <c r="S4521" i="1"/>
  <c r="Q4521" i="1"/>
  <c r="R4521" i="1" s="1"/>
  <c r="P4521" i="1"/>
  <c r="S4520" i="1"/>
  <c r="Q4520" i="1"/>
  <c r="R4520" i="1" s="1"/>
  <c r="P4520" i="1"/>
  <c r="S4519" i="1"/>
  <c r="R4519" i="1"/>
  <c r="Q4519" i="1"/>
  <c r="P4519" i="1"/>
  <c r="S4518" i="1"/>
  <c r="Q4518" i="1"/>
  <c r="P4518" i="1"/>
  <c r="S4517" i="1"/>
  <c r="R4517" i="1"/>
  <c r="Q4517" i="1"/>
  <c r="P4517" i="1"/>
  <c r="S4516" i="1"/>
  <c r="Q4516" i="1"/>
  <c r="P4516" i="1"/>
  <c r="S4515" i="1"/>
  <c r="Q4515" i="1"/>
  <c r="R4515" i="1" s="1"/>
  <c r="P4515" i="1"/>
  <c r="S4514" i="1"/>
  <c r="Q4514" i="1"/>
  <c r="R4514" i="1" s="1"/>
  <c r="P4514" i="1"/>
  <c r="S4513" i="1"/>
  <c r="R4513" i="1" s="1"/>
  <c r="Q4513" i="1"/>
  <c r="P4513" i="1"/>
  <c r="S4512" i="1"/>
  <c r="Q4512" i="1"/>
  <c r="R4512" i="1" s="1"/>
  <c r="P4512" i="1"/>
  <c r="S4511" i="1"/>
  <c r="R4511" i="1"/>
  <c r="Q4511" i="1"/>
  <c r="P4511" i="1"/>
  <c r="S4510" i="1"/>
  <c r="Q4510" i="1"/>
  <c r="R4510" i="1" s="1"/>
  <c r="P4510" i="1"/>
  <c r="S4509" i="1"/>
  <c r="Q4509" i="1"/>
  <c r="R4509" i="1" s="1"/>
  <c r="P4509" i="1"/>
  <c r="S4508" i="1"/>
  <c r="Q4508" i="1"/>
  <c r="R4508" i="1" s="1"/>
  <c r="P4508" i="1"/>
  <c r="S4507" i="1"/>
  <c r="Q4507" i="1"/>
  <c r="R4507" i="1" s="1"/>
  <c r="P4507" i="1"/>
  <c r="S4506" i="1"/>
  <c r="Q4506" i="1"/>
  <c r="R4506" i="1" s="1"/>
  <c r="P4506" i="1"/>
  <c r="S4505" i="1"/>
  <c r="R4505" i="1"/>
  <c r="Q4505" i="1"/>
  <c r="P4505" i="1"/>
  <c r="S4504" i="1"/>
  <c r="R4504" i="1"/>
  <c r="Q4504" i="1"/>
  <c r="P4504" i="1"/>
  <c r="S4503" i="1"/>
  <c r="Q4503" i="1"/>
  <c r="P4503" i="1"/>
  <c r="S4502" i="1"/>
  <c r="Q4502" i="1"/>
  <c r="R4502" i="1" s="1"/>
  <c r="P4502" i="1"/>
  <c r="S4501" i="1"/>
  <c r="Q4501" i="1"/>
  <c r="R4501" i="1" s="1"/>
  <c r="P4501" i="1"/>
  <c r="S4500" i="1"/>
  <c r="Q4500" i="1"/>
  <c r="P4500" i="1"/>
  <c r="S4499" i="1"/>
  <c r="Q4499" i="1"/>
  <c r="R4499" i="1" s="1"/>
  <c r="P4499" i="1"/>
  <c r="S4498" i="1"/>
  <c r="Q4498" i="1"/>
  <c r="R4498" i="1" s="1"/>
  <c r="P4498" i="1"/>
  <c r="S4497" i="1"/>
  <c r="Q4497" i="1"/>
  <c r="R4497" i="1" s="1"/>
  <c r="P4497" i="1"/>
  <c r="S4496" i="1"/>
  <c r="R4496" i="1"/>
  <c r="Q4496" i="1"/>
  <c r="P4496" i="1"/>
  <c r="S4495" i="1"/>
  <c r="Q4495" i="1"/>
  <c r="R4495" i="1" s="1"/>
  <c r="P4495" i="1"/>
  <c r="S4494" i="1"/>
  <c r="Q4494" i="1"/>
  <c r="P4494" i="1"/>
  <c r="S4493" i="1"/>
  <c r="Q4493" i="1"/>
  <c r="P4493" i="1"/>
  <c r="S4492" i="1"/>
  <c r="R4492" i="1"/>
  <c r="Q4492" i="1"/>
  <c r="P4492" i="1"/>
  <c r="S4491" i="1"/>
  <c r="Q4491" i="1"/>
  <c r="R4491" i="1" s="1"/>
  <c r="P4491" i="1"/>
  <c r="S4490" i="1"/>
  <c r="R4490" i="1" s="1"/>
  <c r="Q4490" i="1"/>
  <c r="P4490" i="1"/>
  <c r="S4489" i="1"/>
  <c r="Q4489" i="1"/>
  <c r="R4489" i="1" s="1"/>
  <c r="P4489" i="1"/>
  <c r="S4488" i="1"/>
  <c r="Q4488" i="1"/>
  <c r="R4488" i="1" s="1"/>
  <c r="P4488" i="1"/>
  <c r="S4487" i="1"/>
  <c r="R4487" i="1" s="1"/>
  <c r="Q4487" i="1"/>
  <c r="P4487" i="1"/>
  <c r="S4486" i="1"/>
  <c r="Q4486" i="1"/>
  <c r="R4486" i="1" s="1"/>
  <c r="P4486" i="1"/>
  <c r="S4485" i="1"/>
  <c r="Q4485" i="1"/>
  <c r="R4485" i="1" s="1"/>
  <c r="P4485" i="1"/>
  <c r="S4484" i="1"/>
  <c r="R4484" i="1" s="1"/>
  <c r="Q4484" i="1"/>
  <c r="P4484" i="1"/>
  <c r="S4483" i="1"/>
  <c r="Q4483" i="1"/>
  <c r="R4483" i="1" s="1"/>
  <c r="P4483" i="1"/>
  <c r="S4482" i="1"/>
  <c r="Q4482" i="1"/>
  <c r="R4482" i="1" s="1"/>
  <c r="P4482" i="1"/>
  <c r="S4481" i="1"/>
  <c r="R4481" i="1"/>
  <c r="Q4481" i="1"/>
  <c r="P4481" i="1"/>
  <c r="S4480" i="1"/>
  <c r="Q4480" i="1"/>
  <c r="P4480" i="1"/>
  <c r="S4479" i="1"/>
  <c r="Q4479" i="1"/>
  <c r="R4479" i="1" s="1"/>
  <c r="P4479" i="1"/>
  <c r="S4478" i="1"/>
  <c r="R4478" i="1"/>
  <c r="Q4478" i="1"/>
  <c r="P4478" i="1"/>
  <c r="S4477" i="1"/>
  <c r="Q4477" i="1"/>
  <c r="P4477" i="1"/>
  <c r="S4476" i="1"/>
  <c r="R4476" i="1"/>
  <c r="Q4476" i="1"/>
  <c r="P4476" i="1"/>
  <c r="S4475" i="1"/>
  <c r="R4475" i="1" s="1"/>
  <c r="Q4475" i="1"/>
  <c r="P4475" i="1"/>
  <c r="S4474" i="1"/>
  <c r="Q4474" i="1"/>
  <c r="P4474" i="1"/>
  <c r="S4473" i="1"/>
  <c r="Q4473" i="1"/>
  <c r="R4473" i="1" s="1"/>
  <c r="P4473" i="1"/>
  <c r="S4472" i="1"/>
  <c r="R4472" i="1" s="1"/>
  <c r="Q4472" i="1"/>
  <c r="P4472" i="1"/>
  <c r="S4471" i="1"/>
  <c r="Q4471" i="1"/>
  <c r="P4471" i="1"/>
  <c r="S4470" i="1"/>
  <c r="Q4470" i="1"/>
  <c r="R4470" i="1" s="1"/>
  <c r="P4470" i="1"/>
  <c r="S4469" i="1"/>
  <c r="R4469" i="1"/>
  <c r="Q4469" i="1"/>
  <c r="P4469" i="1"/>
  <c r="S4468" i="1"/>
  <c r="Q4468" i="1"/>
  <c r="R4468" i="1" s="1"/>
  <c r="P4468" i="1"/>
  <c r="S4467" i="1"/>
  <c r="R4467" i="1" s="1"/>
  <c r="Q4467" i="1"/>
  <c r="P4467" i="1"/>
  <c r="S4466" i="1"/>
  <c r="R4466" i="1" s="1"/>
  <c r="Q4466" i="1"/>
  <c r="P4466" i="1"/>
  <c r="S4465" i="1"/>
  <c r="Q4465" i="1"/>
  <c r="R4465" i="1" s="1"/>
  <c r="P4465" i="1"/>
  <c r="S4464" i="1"/>
  <c r="Q4464" i="1"/>
  <c r="R4464" i="1" s="1"/>
  <c r="P4464" i="1"/>
  <c r="S4463" i="1"/>
  <c r="R4463" i="1"/>
  <c r="Q4463" i="1"/>
  <c r="P4463" i="1"/>
  <c r="S4462" i="1"/>
  <c r="Q4462" i="1"/>
  <c r="P4462" i="1"/>
  <c r="S4461" i="1"/>
  <c r="R4461" i="1" s="1"/>
  <c r="Q4461" i="1"/>
  <c r="P4461" i="1"/>
  <c r="S4460" i="1"/>
  <c r="Q4460" i="1"/>
  <c r="R4460" i="1" s="1"/>
  <c r="P4460" i="1"/>
  <c r="S4459" i="1"/>
  <c r="Q4459" i="1"/>
  <c r="P4459" i="1"/>
  <c r="S4458" i="1"/>
  <c r="R4458" i="1"/>
  <c r="Q4458" i="1"/>
  <c r="P4458" i="1"/>
  <c r="S4457" i="1"/>
  <c r="Q4457" i="1"/>
  <c r="R4457" i="1" s="1"/>
  <c r="P4457" i="1"/>
  <c r="S4456" i="1"/>
  <c r="Q4456" i="1"/>
  <c r="R4456" i="1" s="1"/>
  <c r="P4456" i="1"/>
  <c r="S4455" i="1"/>
  <c r="Q4455" i="1"/>
  <c r="R4455" i="1" s="1"/>
  <c r="P4455" i="1"/>
  <c r="S4454" i="1"/>
  <c r="R4454" i="1"/>
  <c r="Q4454" i="1"/>
  <c r="P4454" i="1"/>
  <c r="S4453" i="1"/>
  <c r="Q4453" i="1"/>
  <c r="P4453" i="1"/>
  <c r="S4452" i="1"/>
  <c r="Q4452" i="1"/>
  <c r="R4452" i="1" s="1"/>
  <c r="P4452" i="1"/>
  <c r="S4451" i="1"/>
  <c r="Q4451" i="1"/>
  <c r="R4451" i="1" s="1"/>
  <c r="P4451" i="1"/>
  <c r="S4450" i="1"/>
  <c r="Q4450" i="1"/>
  <c r="R4450" i="1" s="1"/>
  <c r="P4450" i="1"/>
  <c r="S4449" i="1"/>
  <c r="R4449" i="1" s="1"/>
  <c r="Q4449" i="1"/>
  <c r="P4449" i="1"/>
  <c r="S4448" i="1"/>
  <c r="R4448" i="1" s="1"/>
  <c r="Q4448" i="1"/>
  <c r="P4448" i="1"/>
  <c r="S4447" i="1"/>
  <c r="Q4447" i="1"/>
  <c r="R4447" i="1" s="1"/>
  <c r="P4447" i="1"/>
  <c r="S4446" i="1"/>
  <c r="R4446" i="1"/>
  <c r="Q4446" i="1"/>
  <c r="P4446" i="1"/>
  <c r="S4445" i="1"/>
  <c r="R4445" i="1"/>
  <c r="Q4445" i="1"/>
  <c r="P4445" i="1"/>
  <c r="S4444" i="1"/>
  <c r="Q4444" i="1"/>
  <c r="P4444" i="1"/>
  <c r="S4443" i="1"/>
  <c r="Q4443" i="1"/>
  <c r="R4443" i="1" s="1"/>
  <c r="P4443" i="1"/>
  <c r="S4442" i="1"/>
  <c r="Q4442" i="1"/>
  <c r="R4442" i="1" s="1"/>
  <c r="P4442" i="1"/>
  <c r="S4441" i="1"/>
  <c r="Q4441" i="1"/>
  <c r="R4441" i="1" s="1"/>
  <c r="P4441" i="1"/>
  <c r="S4440" i="1"/>
  <c r="R4440" i="1"/>
  <c r="Q4440" i="1"/>
  <c r="P4440" i="1"/>
  <c r="S4439" i="1"/>
  <c r="Q4439" i="1"/>
  <c r="R4439" i="1" s="1"/>
  <c r="P4439" i="1"/>
  <c r="S4438" i="1"/>
  <c r="Q4438" i="1"/>
  <c r="P4438" i="1"/>
  <c r="S4437" i="1"/>
  <c r="Q4437" i="1"/>
  <c r="R4437" i="1" s="1"/>
  <c r="P4437" i="1"/>
  <c r="S4436" i="1"/>
  <c r="Q4436" i="1"/>
  <c r="R4436" i="1" s="1"/>
  <c r="P4436" i="1"/>
  <c r="S4435" i="1"/>
  <c r="Q4435" i="1"/>
  <c r="P4435" i="1"/>
  <c r="S4434" i="1"/>
  <c r="Q4434" i="1"/>
  <c r="R4434" i="1" s="1"/>
  <c r="P4434" i="1"/>
  <c r="S4433" i="1"/>
  <c r="R4433" i="1"/>
  <c r="Q4433" i="1"/>
  <c r="P4433" i="1"/>
  <c r="S4432" i="1"/>
  <c r="Q4432" i="1"/>
  <c r="R4432" i="1" s="1"/>
  <c r="P4432" i="1"/>
  <c r="S4431" i="1"/>
  <c r="R4431" i="1"/>
  <c r="Q4431" i="1"/>
  <c r="P4431" i="1"/>
  <c r="S4430" i="1"/>
  <c r="Q4430" i="1"/>
  <c r="R4430" i="1" s="1"/>
  <c r="P4430" i="1"/>
  <c r="S4429" i="1"/>
  <c r="Q4429" i="1"/>
  <c r="R4429" i="1" s="1"/>
  <c r="P4429" i="1"/>
  <c r="S4428" i="1"/>
  <c r="Q4428" i="1"/>
  <c r="R4428" i="1" s="1"/>
  <c r="P4428" i="1"/>
  <c r="S4427" i="1"/>
  <c r="R4427" i="1"/>
  <c r="Q4427" i="1"/>
  <c r="P4427" i="1"/>
  <c r="S4426" i="1"/>
  <c r="Q4426" i="1"/>
  <c r="P4426" i="1"/>
  <c r="S4425" i="1"/>
  <c r="R4425" i="1" s="1"/>
  <c r="Q4425" i="1"/>
  <c r="P4425" i="1"/>
  <c r="S4424" i="1"/>
  <c r="Q4424" i="1"/>
  <c r="R4424" i="1" s="1"/>
  <c r="P4424" i="1"/>
  <c r="S4423" i="1"/>
  <c r="Q4423" i="1"/>
  <c r="P4423" i="1"/>
  <c r="S4422" i="1"/>
  <c r="R4422" i="1"/>
  <c r="Q4422" i="1"/>
  <c r="P4422" i="1"/>
  <c r="S4421" i="1"/>
  <c r="Q4421" i="1"/>
  <c r="R4421" i="1" s="1"/>
  <c r="P4421" i="1"/>
  <c r="S4420" i="1"/>
  <c r="Q4420" i="1"/>
  <c r="R4420" i="1" s="1"/>
  <c r="P4420" i="1"/>
  <c r="S4419" i="1"/>
  <c r="Q4419" i="1"/>
  <c r="R4419" i="1" s="1"/>
  <c r="P4419" i="1"/>
  <c r="S4418" i="1"/>
  <c r="R4418" i="1"/>
  <c r="Q4418" i="1"/>
  <c r="P4418" i="1"/>
  <c r="S4417" i="1"/>
  <c r="Q4417" i="1"/>
  <c r="P4417" i="1"/>
  <c r="S4416" i="1"/>
  <c r="Q4416" i="1"/>
  <c r="R4416" i="1" s="1"/>
  <c r="P4416" i="1"/>
  <c r="S4415" i="1"/>
  <c r="Q4415" i="1"/>
  <c r="R4415" i="1" s="1"/>
  <c r="P4415" i="1"/>
  <c r="S4414" i="1"/>
  <c r="Q4414" i="1"/>
  <c r="R4414" i="1" s="1"/>
  <c r="P4414" i="1"/>
  <c r="S4413" i="1"/>
  <c r="R4413" i="1" s="1"/>
  <c r="Q4413" i="1"/>
  <c r="P4413" i="1"/>
  <c r="S4412" i="1"/>
  <c r="R4412" i="1" s="1"/>
  <c r="Q4412" i="1"/>
  <c r="P4412" i="1"/>
  <c r="S4411" i="1"/>
  <c r="Q4411" i="1"/>
  <c r="R4411" i="1" s="1"/>
  <c r="P4411" i="1"/>
  <c r="S4410" i="1"/>
  <c r="R4410" i="1"/>
  <c r="Q4410" i="1"/>
  <c r="P4410" i="1"/>
  <c r="S4409" i="1"/>
  <c r="R4409" i="1"/>
  <c r="Q4409" i="1"/>
  <c r="P4409" i="1"/>
  <c r="S4408" i="1"/>
  <c r="Q4408" i="1"/>
  <c r="P4408" i="1"/>
  <c r="S4407" i="1"/>
  <c r="Q4407" i="1"/>
  <c r="R4407" i="1" s="1"/>
  <c r="P4407" i="1"/>
  <c r="S4406" i="1"/>
  <c r="Q4406" i="1"/>
  <c r="R4406" i="1" s="1"/>
  <c r="P4406" i="1"/>
  <c r="S4405" i="1"/>
  <c r="Q4405" i="1"/>
  <c r="R4405" i="1" s="1"/>
  <c r="P4405" i="1"/>
  <c r="S4404" i="1"/>
  <c r="R4404" i="1"/>
  <c r="Q4404" i="1"/>
  <c r="P4404" i="1"/>
  <c r="S4403" i="1"/>
  <c r="Q4403" i="1"/>
  <c r="R4403" i="1" s="1"/>
  <c r="P4403" i="1"/>
  <c r="S4402" i="1"/>
  <c r="Q4402" i="1"/>
  <c r="P4402" i="1"/>
  <c r="S4401" i="1"/>
  <c r="Q4401" i="1"/>
  <c r="R4401" i="1" s="1"/>
  <c r="P4401" i="1"/>
  <c r="S4400" i="1"/>
  <c r="R4400" i="1" s="1"/>
  <c r="Q4400" i="1"/>
  <c r="P4400" i="1"/>
  <c r="S4399" i="1"/>
  <c r="Q4399" i="1"/>
  <c r="P4399" i="1"/>
  <c r="S4398" i="1"/>
  <c r="Q4398" i="1"/>
  <c r="R4398" i="1" s="1"/>
  <c r="P4398" i="1"/>
  <c r="S4397" i="1"/>
  <c r="R4397" i="1"/>
  <c r="Q4397" i="1"/>
  <c r="P4397" i="1"/>
  <c r="S4396" i="1"/>
  <c r="Q4396" i="1"/>
  <c r="R4396" i="1" s="1"/>
  <c r="P4396" i="1"/>
  <c r="S4395" i="1"/>
  <c r="R4395" i="1"/>
  <c r="Q4395" i="1"/>
  <c r="P4395" i="1"/>
  <c r="S4394" i="1"/>
  <c r="Q4394" i="1"/>
  <c r="R4394" i="1" s="1"/>
  <c r="P4394" i="1"/>
  <c r="S4393" i="1"/>
  <c r="Q4393" i="1"/>
  <c r="R4393" i="1" s="1"/>
  <c r="P4393" i="1"/>
  <c r="S4392" i="1"/>
  <c r="Q4392" i="1"/>
  <c r="R4392" i="1" s="1"/>
  <c r="P4392" i="1"/>
  <c r="S4391" i="1"/>
  <c r="R4391" i="1"/>
  <c r="Q4391" i="1"/>
  <c r="P4391" i="1"/>
  <c r="S4390" i="1"/>
  <c r="Q4390" i="1"/>
  <c r="P4390" i="1"/>
  <c r="S4389" i="1"/>
  <c r="R4389" i="1" s="1"/>
  <c r="Q4389" i="1"/>
  <c r="P4389" i="1"/>
  <c r="S4388" i="1"/>
  <c r="Q4388" i="1"/>
  <c r="R4388" i="1" s="1"/>
  <c r="P4388" i="1"/>
  <c r="S4387" i="1"/>
  <c r="Q4387" i="1"/>
  <c r="P4387" i="1"/>
  <c r="S4386" i="1"/>
  <c r="R4386" i="1"/>
  <c r="Q4386" i="1"/>
  <c r="P4386" i="1"/>
  <c r="S4385" i="1"/>
  <c r="Q4385" i="1"/>
  <c r="R4385" i="1" s="1"/>
  <c r="P4385" i="1"/>
  <c r="S4384" i="1"/>
  <c r="Q4384" i="1"/>
  <c r="R4384" i="1" s="1"/>
  <c r="P4384" i="1"/>
  <c r="S4383" i="1"/>
  <c r="Q4383" i="1"/>
  <c r="R4383" i="1" s="1"/>
  <c r="P4383" i="1"/>
  <c r="S4382" i="1"/>
  <c r="R4382" i="1"/>
  <c r="Q4382" i="1"/>
  <c r="P4382" i="1"/>
  <c r="S4381" i="1"/>
  <c r="Q4381" i="1"/>
  <c r="P4381" i="1"/>
  <c r="S4380" i="1"/>
  <c r="Q4380" i="1"/>
  <c r="R4380" i="1" s="1"/>
  <c r="P4380" i="1"/>
  <c r="S4379" i="1"/>
  <c r="Q4379" i="1"/>
  <c r="R4379" i="1" s="1"/>
  <c r="P4379" i="1"/>
  <c r="S4378" i="1"/>
  <c r="Q4378" i="1"/>
  <c r="R4378" i="1" s="1"/>
  <c r="P4378" i="1"/>
  <c r="S4377" i="1"/>
  <c r="R4377" i="1" s="1"/>
  <c r="Q4377" i="1"/>
  <c r="P4377" i="1"/>
  <c r="S4376" i="1"/>
  <c r="R4376" i="1" s="1"/>
  <c r="Q4376" i="1"/>
  <c r="P4376" i="1"/>
  <c r="S4375" i="1"/>
  <c r="Q4375" i="1"/>
  <c r="R4375" i="1" s="1"/>
  <c r="P4375" i="1"/>
  <c r="S4374" i="1"/>
  <c r="R4374" i="1"/>
  <c r="Q4374" i="1"/>
  <c r="P4374" i="1"/>
  <c r="S4373" i="1"/>
  <c r="R4373" i="1"/>
  <c r="Q4373" i="1"/>
  <c r="P4373" i="1"/>
  <c r="S4372" i="1"/>
  <c r="Q4372" i="1"/>
  <c r="P4372" i="1"/>
  <c r="S4371" i="1"/>
  <c r="Q4371" i="1"/>
  <c r="R4371" i="1" s="1"/>
  <c r="P4371" i="1"/>
  <c r="S4370" i="1"/>
  <c r="Q4370" i="1"/>
  <c r="R4370" i="1" s="1"/>
  <c r="P4370" i="1"/>
  <c r="S4369" i="1"/>
  <c r="Q4369" i="1"/>
  <c r="R4369" i="1" s="1"/>
  <c r="P4369" i="1"/>
  <c r="S4368" i="1"/>
  <c r="R4368" i="1"/>
  <c r="Q4368" i="1"/>
  <c r="P4368" i="1"/>
  <c r="S4367" i="1"/>
  <c r="Q4367" i="1"/>
  <c r="R4367" i="1" s="1"/>
  <c r="P4367" i="1"/>
  <c r="S4366" i="1"/>
  <c r="Q4366" i="1"/>
  <c r="P4366" i="1"/>
  <c r="S4365" i="1"/>
  <c r="Q4365" i="1"/>
  <c r="R4365" i="1" s="1"/>
  <c r="P4365" i="1"/>
  <c r="S4364" i="1"/>
  <c r="R4364" i="1" s="1"/>
  <c r="Q4364" i="1"/>
  <c r="P4364" i="1"/>
  <c r="S4363" i="1"/>
  <c r="Q4363" i="1"/>
  <c r="P4363" i="1"/>
  <c r="S4362" i="1"/>
  <c r="Q4362" i="1"/>
  <c r="R4362" i="1" s="1"/>
  <c r="P4362" i="1"/>
  <c r="S4361" i="1"/>
  <c r="R4361" i="1"/>
  <c r="Q4361" i="1"/>
  <c r="P4361" i="1"/>
  <c r="S4360" i="1"/>
  <c r="Q4360" i="1"/>
  <c r="R4360" i="1" s="1"/>
  <c r="P4360" i="1"/>
  <c r="S4359" i="1"/>
  <c r="R4359" i="1"/>
  <c r="Q4359" i="1"/>
  <c r="P4359" i="1"/>
  <c r="S4358" i="1"/>
  <c r="Q4358" i="1"/>
  <c r="R4358" i="1" s="1"/>
  <c r="P4358" i="1"/>
  <c r="S4357" i="1"/>
  <c r="Q4357" i="1"/>
  <c r="R4357" i="1" s="1"/>
  <c r="P4357" i="1"/>
  <c r="S4356" i="1"/>
  <c r="Q4356" i="1"/>
  <c r="R4356" i="1" s="1"/>
  <c r="P4356" i="1"/>
  <c r="S4355" i="1"/>
  <c r="R4355" i="1"/>
  <c r="Q4355" i="1"/>
  <c r="P4355" i="1"/>
  <c r="S4354" i="1"/>
  <c r="Q4354" i="1"/>
  <c r="P4354" i="1"/>
  <c r="S4353" i="1"/>
  <c r="R4353" i="1" s="1"/>
  <c r="Q4353" i="1"/>
  <c r="P4353" i="1"/>
  <c r="S4352" i="1"/>
  <c r="Q4352" i="1"/>
  <c r="R4352" i="1" s="1"/>
  <c r="P4352" i="1"/>
  <c r="S4351" i="1"/>
  <c r="Q4351" i="1"/>
  <c r="P4351" i="1"/>
  <c r="S4350" i="1"/>
  <c r="R4350" i="1"/>
  <c r="Q4350" i="1"/>
  <c r="P4350" i="1"/>
  <c r="S4349" i="1"/>
  <c r="Q4349" i="1"/>
  <c r="R4349" i="1" s="1"/>
  <c r="P4349" i="1"/>
  <c r="S4348" i="1"/>
  <c r="Q4348" i="1"/>
  <c r="R4348" i="1" s="1"/>
  <c r="P4348" i="1"/>
  <c r="S4347" i="1"/>
  <c r="Q4347" i="1"/>
  <c r="R4347" i="1" s="1"/>
  <c r="P4347" i="1"/>
  <c r="S4346" i="1"/>
  <c r="R4346" i="1"/>
  <c r="Q4346" i="1"/>
  <c r="P4346" i="1"/>
  <c r="S4345" i="1"/>
  <c r="Q4345" i="1"/>
  <c r="P4345" i="1"/>
  <c r="S4344" i="1"/>
  <c r="Q4344" i="1"/>
  <c r="R4344" i="1" s="1"/>
  <c r="P4344" i="1"/>
  <c r="S4343" i="1"/>
  <c r="Q4343" i="1"/>
  <c r="R4343" i="1" s="1"/>
  <c r="P4343" i="1"/>
  <c r="S4342" i="1"/>
  <c r="Q4342" i="1"/>
  <c r="R4342" i="1" s="1"/>
  <c r="P4342" i="1"/>
  <c r="S4341" i="1"/>
  <c r="R4341" i="1" s="1"/>
  <c r="Q4341" i="1"/>
  <c r="P4341" i="1"/>
  <c r="S4340" i="1"/>
  <c r="R4340" i="1" s="1"/>
  <c r="Q4340" i="1"/>
  <c r="P4340" i="1"/>
  <c r="S4339" i="1"/>
  <c r="Q4339" i="1"/>
  <c r="R4339" i="1" s="1"/>
  <c r="P4339" i="1"/>
  <c r="S4338" i="1"/>
  <c r="R4338" i="1"/>
  <c r="Q4338" i="1"/>
  <c r="P4338" i="1"/>
  <c r="S4337" i="1"/>
  <c r="R4337" i="1"/>
  <c r="Q4337" i="1"/>
  <c r="P4337" i="1"/>
  <c r="S4336" i="1"/>
  <c r="Q4336" i="1"/>
  <c r="P4336" i="1"/>
  <c r="S4335" i="1"/>
  <c r="Q4335" i="1"/>
  <c r="R4335" i="1" s="1"/>
  <c r="P4335" i="1"/>
  <c r="S4334" i="1"/>
  <c r="Q4334" i="1"/>
  <c r="R4334" i="1" s="1"/>
  <c r="P4334" i="1"/>
  <c r="S4333" i="1"/>
  <c r="Q4333" i="1"/>
  <c r="R4333" i="1" s="1"/>
  <c r="P4333" i="1"/>
  <c r="S4332" i="1"/>
  <c r="R4332" i="1"/>
  <c r="Q4332" i="1"/>
  <c r="P4332" i="1"/>
  <c r="S4331" i="1"/>
  <c r="Q4331" i="1"/>
  <c r="R4331" i="1" s="1"/>
  <c r="P4331" i="1"/>
  <c r="S4330" i="1"/>
  <c r="Q4330" i="1"/>
  <c r="P4330" i="1"/>
  <c r="S4329" i="1"/>
  <c r="Q4329" i="1"/>
  <c r="R4329" i="1" s="1"/>
  <c r="P4329" i="1"/>
  <c r="S4328" i="1"/>
  <c r="R4328" i="1" s="1"/>
  <c r="Q4328" i="1"/>
  <c r="P4328" i="1"/>
  <c r="S4327" i="1"/>
  <c r="Q4327" i="1"/>
  <c r="P4327" i="1"/>
  <c r="S4326" i="1"/>
  <c r="Q4326" i="1"/>
  <c r="R4326" i="1" s="1"/>
  <c r="P4326" i="1"/>
  <c r="S4325" i="1"/>
  <c r="R4325" i="1"/>
  <c r="Q4325" i="1"/>
  <c r="P4325" i="1"/>
  <c r="S4324" i="1"/>
  <c r="Q4324" i="1"/>
  <c r="R4324" i="1" s="1"/>
  <c r="P4324" i="1"/>
  <c r="S4323" i="1"/>
  <c r="R4323" i="1"/>
  <c r="Q4323" i="1"/>
  <c r="P4323" i="1"/>
  <c r="S4322" i="1"/>
  <c r="Q4322" i="1"/>
  <c r="R4322" i="1" s="1"/>
  <c r="P4322" i="1"/>
  <c r="S4321" i="1"/>
  <c r="Q4321" i="1"/>
  <c r="R4321" i="1" s="1"/>
  <c r="P4321" i="1"/>
  <c r="S4320" i="1"/>
  <c r="Q4320" i="1"/>
  <c r="R4320" i="1" s="1"/>
  <c r="P4320" i="1"/>
  <c r="S4319" i="1"/>
  <c r="R4319" i="1"/>
  <c r="Q4319" i="1"/>
  <c r="P4319" i="1"/>
  <c r="S4318" i="1"/>
  <c r="Q4318" i="1"/>
  <c r="P4318" i="1"/>
  <c r="S4317" i="1"/>
  <c r="R4317" i="1"/>
  <c r="Q4317" i="1"/>
  <c r="P4317" i="1"/>
  <c r="S4316" i="1"/>
  <c r="Q4316" i="1"/>
  <c r="R4316" i="1" s="1"/>
  <c r="P4316" i="1"/>
  <c r="S4315" i="1"/>
  <c r="Q4315" i="1"/>
  <c r="P4315" i="1"/>
  <c r="S4314" i="1"/>
  <c r="R4314" i="1"/>
  <c r="Q4314" i="1"/>
  <c r="P4314" i="1"/>
  <c r="S4313" i="1"/>
  <c r="Q4313" i="1"/>
  <c r="R4313" i="1" s="1"/>
  <c r="P4313" i="1"/>
  <c r="S4312" i="1"/>
  <c r="Q4312" i="1"/>
  <c r="R4312" i="1" s="1"/>
  <c r="P4312" i="1"/>
  <c r="S4311" i="1"/>
  <c r="Q4311" i="1"/>
  <c r="R4311" i="1" s="1"/>
  <c r="P4311" i="1"/>
  <c r="S4310" i="1"/>
  <c r="R4310" i="1"/>
  <c r="Q4310" i="1"/>
  <c r="P4310" i="1"/>
  <c r="S4309" i="1"/>
  <c r="Q4309" i="1"/>
  <c r="P4309" i="1"/>
  <c r="S4308" i="1"/>
  <c r="Q4308" i="1"/>
  <c r="R4308" i="1" s="1"/>
  <c r="P4308" i="1"/>
  <c r="S4307" i="1"/>
  <c r="Q4307" i="1"/>
  <c r="P4307" i="1"/>
  <c r="S4306" i="1"/>
  <c r="Q4306" i="1"/>
  <c r="R4306" i="1" s="1"/>
  <c r="P4306" i="1"/>
  <c r="S4305" i="1"/>
  <c r="R4305" i="1" s="1"/>
  <c r="Q4305" i="1"/>
  <c r="P4305" i="1"/>
  <c r="S4304" i="1"/>
  <c r="R4304" i="1" s="1"/>
  <c r="Q4304" i="1"/>
  <c r="P4304" i="1"/>
  <c r="S4303" i="1"/>
  <c r="Q4303" i="1"/>
  <c r="R4303" i="1" s="1"/>
  <c r="P4303" i="1"/>
  <c r="S4302" i="1"/>
  <c r="R4302" i="1"/>
  <c r="Q4302" i="1"/>
  <c r="P4302" i="1"/>
  <c r="S4301" i="1"/>
  <c r="R4301" i="1"/>
  <c r="Q4301" i="1"/>
  <c r="P4301" i="1"/>
  <c r="S4300" i="1"/>
  <c r="Q4300" i="1"/>
  <c r="P4300" i="1"/>
  <c r="S4299" i="1"/>
  <c r="Q4299" i="1"/>
  <c r="R4299" i="1" s="1"/>
  <c r="P4299" i="1"/>
  <c r="S4298" i="1"/>
  <c r="Q4298" i="1"/>
  <c r="R4298" i="1" s="1"/>
  <c r="P4298" i="1"/>
  <c r="S4297" i="1"/>
  <c r="Q4297" i="1"/>
  <c r="R4297" i="1" s="1"/>
  <c r="P4297" i="1"/>
  <c r="S4296" i="1"/>
  <c r="R4296" i="1"/>
  <c r="Q4296" i="1"/>
  <c r="P4296" i="1"/>
  <c r="S4295" i="1"/>
  <c r="Q4295" i="1"/>
  <c r="R4295" i="1" s="1"/>
  <c r="P4295" i="1"/>
  <c r="S4294" i="1"/>
  <c r="Q4294" i="1"/>
  <c r="P4294" i="1"/>
  <c r="S4293" i="1"/>
  <c r="Q4293" i="1"/>
  <c r="R4293" i="1" s="1"/>
  <c r="P4293" i="1"/>
  <c r="S4292" i="1"/>
  <c r="R4292" i="1" s="1"/>
  <c r="Q4292" i="1"/>
  <c r="P4292" i="1"/>
  <c r="S4291" i="1"/>
  <c r="Q4291" i="1"/>
  <c r="R4291" i="1" s="1"/>
  <c r="P4291" i="1"/>
  <c r="S4290" i="1"/>
  <c r="Q4290" i="1"/>
  <c r="R4290" i="1" s="1"/>
  <c r="P4290" i="1"/>
  <c r="S4289" i="1"/>
  <c r="R4289" i="1"/>
  <c r="Q4289" i="1"/>
  <c r="P4289" i="1"/>
  <c r="S4288" i="1"/>
  <c r="Q4288" i="1"/>
  <c r="R4288" i="1" s="1"/>
  <c r="P4288" i="1"/>
  <c r="S4287" i="1"/>
  <c r="R4287" i="1"/>
  <c r="Q4287" i="1"/>
  <c r="P4287" i="1"/>
  <c r="S4286" i="1"/>
  <c r="Q4286" i="1"/>
  <c r="R4286" i="1" s="1"/>
  <c r="P4286" i="1"/>
  <c r="S4285" i="1"/>
  <c r="Q4285" i="1"/>
  <c r="R4285" i="1" s="1"/>
  <c r="P4285" i="1"/>
  <c r="S4284" i="1"/>
  <c r="Q4284" i="1"/>
  <c r="R4284" i="1" s="1"/>
  <c r="P4284" i="1"/>
  <c r="S4283" i="1"/>
  <c r="R4283" i="1"/>
  <c r="Q4283" i="1"/>
  <c r="P4283" i="1"/>
  <c r="S4282" i="1"/>
  <c r="Q4282" i="1"/>
  <c r="P4282" i="1"/>
  <c r="S4281" i="1"/>
  <c r="R4281" i="1"/>
  <c r="Q4281" i="1"/>
  <c r="P4281" i="1"/>
  <c r="S4280" i="1"/>
  <c r="Q4280" i="1"/>
  <c r="R4280" i="1" s="1"/>
  <c r="P4280" i="1"/>
  <c r="S4279" i="1"/>
  <c r="Q4279" i="1"/>
  <c r="P4279" i="1"/>
  <c r="S4278" i="1"/>
  <c r="R4278" i="1"/>
  <c r="Q4278" i="1"/>
  <c r="P4278" i="1"/>
  <c r="S4277" i="1"/>
  <c r="Q4277" i="1"/>
  <c r="R4277" i="1" s="1"/>
  <c r="P4277" i="1"/>
  <c r="S4276" i="1"/>
  <c r="Q4276" i="1"/>
  <c r="R4276" i="1" s="1"/>
  <c r="P4276" i="1"/>
  <c r="S4275" i="1"/>
  <c r="Q4275" i="1"/>
  <c r="R4275" i="1" s="1"/>
  <c r="P4275" i="1"/>
  <c r="S4274" i="1"/>
  <c r="R4274" i="1"/>
  <c r="Q4274" i="1"/>
  <c r="P4274" i="1"/>
  <c r="S4273" i="1"/>
  <c r="Q4273" i="1"/>
  <c r="P4273" i="1"/>
  <c r="S4272" i="1"/>
  <c r="Q4272" i="1"/>
  <c r="R4272" i="1" s="1"/>
  <c r="P4272" i="1"/>
  <c r="S4271" i="1"/>
  <c r="Q4271" i="1"/>
  <c r="R4271" i="1" s="1"/>
  <c r="P4271" i="1"/>
  <c r="S4270" i="1"/>
  <c r="Q4270" i="1"/>
  <c r="R4270" i="1" s="1"/>
  <c r="P4270" i="1"/>
  <c r="S4269" i="1"/>
  <c r="R4269" i="1" s="1"/>
  <c r="Q4269" i="1"/>
  <c r="P4269" i="1"/>
  <c r="S4268" i="1"/>
  <c r="R4268" i="1"/>
  <c r="Q4268" i="1"/>
  <c r="P4268" i="1"/>
  <c r="S4267" i="1"/>
  <c r="Q4267" i="1"/>
  <c r="R4267" i="1" s="1"/>
  <c r="P4267" i="1"/>
  <c r="S4266" i="1"/>
  <c r="R4266" i="1"/>
  <c r="Q4266" i="1"/>
  <c r="P4266" i="1"/>
  <c r="S4265" i="1"/>
  <c r="Q4265" i="1"/>
  <c r="R4265" i="1" s="1"/>
  <c r="P4265" i="1"/>
  <c r="S4264" i="1"/>
  <c r="Q4264" i="1"/>
  <c r="P4264" i="1"/>
  <c r="S4263" i="1"/>
  <c r="Q4263" i="1"/>
  <c r="R4263" i="1" s="1"/>
  <c r="P4263" i="1"/>
  <c r="S4262" i="1"/>
  <c r="Q4262" i="1"/>
  <c r="R4262" i="1" s="1"/>
  <c r="P4262" i="1"/>
  <c r="S4261" i="1"/>
  <c r="Q4261" i="1"/>
  <c r="R4261" i="1" s="1"/>
  <c r="P4261" i="1"/>
  <c r="S4260" i="1"/>
  <c r="R4260" i="1"/>
  <c r="Q4260" i="1"/>
  <c r="P4260" i="1"/>
  <c r="S4259" i="1"/>
  <c r="Q4259" i="1"/>
  <c r="R4259" i="1" s="1"/>
  <c r="P4259" i="1"/>
  <c r="S4258" i="1"/>
  <c r="Q4258" i="1"/>
  <c r="P4258" i="1"/>
  <c r="S4257" i="1"/>
  <c r="Q4257" i="1"/>
  <c r="R4257" i="1" s="1"/>
  <c r="P4257" i="1"/>
  <c r="S4256" i="1"/>
  <c r="R4256" i="1" s="1"/>
  <c r="Q4256" i="1"/>
  <c r="P4256" i="1"/>
  <c r="S4255" i="1"/>
  <c r="Q4255" i="1"/>
  <c r="P4255" i="1"/>
  <c r="S4254" i="1"/>
  <c r="Q4254" i="1"/>
  <c r="R4254" i="1" s="1"/>
  <c r="P4254" i="1"/>
  <c r="S4253" i="1"/>
  <c r="R4253" i="1"/>
  <c r="Q4253" i="1"/>
  <c r="P4253" i="1"/>
  <c r="S4252" i="1"/>
  <c r="Q4252" i="1"/>
  <c r="P4252" i="1"/>
  <c r="S4251" i="1"/>
  <c r="R4251" i="1"/>
  <c r="Q4251" i="1"/>
  <c r="P4251" i="1"/>
  <c r="S4250" i="1"/>
  <c r="Q4250" i="1"/>
  <c r="R4250" i="1" s="1"/>
  <c r="P4250" i="1"/>
  <c r="S4249" i="1"/>
  <c r="Q4249" i="1"/>
  <c r="R4249" i="1" s="1"/>
  <c r="P4249" i="1"/>
  <c r="S4248" i="1"/>
  <c r="Q4248" i="1"/>
  <c r="R4248" i="1" s="1"/>
  <c r="P4248" i="1"/>
  <c r="S4247" i="1"/>
  <c r="R4247" i="1"/>
  <c r="Q4247" i="1"/>
  <c r="P4247" i="1"/>
  <c r="S4246" i="1"/>
  <c r="Q4246" i="1"/>
  <c r="P4246" i="1"/>
  <c r="S4245" i="1"/>
  <c r="R4245" i="1" s="1"/>
  <c r="Q4245" i="1"/>
  <c r="P4245" i="1"/>
  <c r="S4244" i="1"/>
  <c r="Q4244" i="1"/>
  <c r="R4244" i="1" s="1"/>
  <c r="P4244" i="1"/>
  <c r="S4243" i="1"/>
  <c r="Q4243" i="1"/>
  <c r="P4243" i="1"/>
  <c r="S4242" i="1"/>
  <c r="Q4242" i="1"/>
  <c r="R4242" i="1" s="1"/>
  <c r="P4242" i="1"/>
  <c r="S4241" i="1"/>
  <c r="Q4241" i="1"/>
  <c r="R4241" i="1" s="1"/>
  <c r="P4241" i="1"/>
  <c r="S4240" i="1"/>
  <c r="Q4240" i="1"/>
  <c r="R4240" i="1" s="1"/>
  <c r="P4240" i="1"/>
  <c r="S4239" i="1"/>
  <c r="Q4239" i="1"/>
  <c r="R4239" i="1" s="1"/>
  <c r="P4239" i="1"/>
  <c r="S4238" i="1"/>
  <c r="R4238" i="1"/>
  <c r="Q4238" i="1"/>
  <c r="P4238" i="1"/>
  <c r="S4237" i="1"/>
  <c r="Q4237" i="1"/>
  <c r="P4237" i="1"/>
  <c r="S4236" i="1"/>
  <c r="Q4236" i="1"/>
  <c r="R4236" i="1" s="1"/>
  <c r="P4236" i="1"/>
  <c r="S4235" i="1"/>
  <c r="Q4235" i="1"/>
  <c r="P4235" i="1"/>
  <c r="S4234" i="1"/>
  <c r="Q4234" i="1"/>
  <c r="R4234" i="1" s="1"/>
  <c r="P4234" i="1"/>
  <c r="S4233" i="1"/>
  <c r="R4233" i="1" s="1"/>
  <c r="Q4233" i="1"/>
  <c r="P4233" i="1"/>
  <c r="S4232" i="1"/>
  <c r="R4232" i="1" s="1"/>
  <c r="Q4232" i="1"/>
  <c r="P4232" i="1"/>
  <c r="S4231" i="1"/>
  <c r="Q4231" i="1"/>
  <c r="R4231" i="1" s="1"/>
  <c r="P4231" i="1"/>
  <c r="S4230" i="1"/>
  <c r="R4230" i="1"/>
  <c r="Q4230" i="1"/>
  <c r="P4230" i="1"/>
  <c r="S4229" i="1"/>
  <c r="R4229" i="1"/>
  <c r="Q4229" i="1"/>
  <c r="P4229" i="1"/>
  <c r="S4228" i="1"/>
  <c r="Q4228" i="1"/>
  <c r="P4228" i="1"/>
  <c r="S4227" i="1"/>
  <c r="Q4227" i="1"/>
  <c r="P4227" i="1"/>
  <c r="S4226" i="1"/>
  <c r="Q4226" i="1"/>
  <c r="R4226" i="1" s="1"/>
  <c r="P4226" i="1"/>
  <c r="S4225" i="1"/>
  <c r="Q4225" i="1"/>
  <c r="R4225" i="1" s="1"/>
  <c r="P4225" i="1"/>
  <c r="S4224" i="1"/>
  <c r="R4224" i="1"/>
  <c r="Q4224" i="1"/>
  <c r="P4224" i="1"/>
  <c r="S4223" i="1"/>
  <c r="Q4223" i="1"/>
  <c r="R4223" i="1" s="1"/>
  <c r="P4223" i="1"/>
  <c r="S4222" i="1"/>
  <c r="Q4222" i="1"/>
  <c r="P4222" i="1"/>
  <c r="S4221" i="1"/>
  <c r="Q4221" i="1"/>
  <c r="R4221" i="1" s="1"/>
  <c r="P4221" i="1"/>
  <c r="S4220" i="1"/>
  <c r="R4220" i="1" s="1"/>
  <c r="Q4220" i="1"/>
  <c r="P4220" i="1"/>
  <c r="S4219" i="1"/>
  <c r="Q4219" i="1"/>
  <c r="P4219" i="1"/>
  <c r="S4218" i="1"/>
  <c r="Q4218" i="1"/>
  <c r="R4218" i="1" s="1"/>
  <c r="P4218" i="1"/>
  <c r="S4217" i="1"/>
  <c r="R4217" i="1"/>
  <c r="Q4217" i="1"/>
  <c r="P4217" i="1"/>
  <c r="S4216" i="1"/>
  <c r="Q4216" i="1"/>
  <c r="P4216" i="1"/>
  <c r="S4215" i="1"/>
  <c r="R4215" i="1"/>
  <c r="Q4215" i="1"/>
  <c r="P4215" i="1"/>
  <c r="S4214" i="1"/>
  <c r="Q4214" i="1"/>
  <c r="P4214" i="1"/>
  <c r="S4213" i="1"/>
  <c r="Q4213" i="1"/>
  <c r="R4213" i="1" s="1"/>
  <c r="P4213" i="1"/>
  <c r="S4212" i="1"/>
  <c r="Q4212" i="1"/>
  <c r="R4212" i="1" s="1"/>
  <c r="P4212" i="1"/>
  <c r="S4211" i="1"/>
  <c r="R4211" i="1"/>
  <c r="Q4211" i="1"/>
  <c r="P4211" i="1"/>
  <c r="S4210" i="1"/>
  <c r="Q4210" i="1"/>
  <c r="P4210" i="1"/>
  <c r="S4209" i="1"/>
  <c r="R4209" i="1" s="1"/>
  <c r="Q4209" i="1"/>
  <c r="P4209" i="1"/>
  <c r="S4208" i="1"/>
  <c r="Q4208" i="1"/>
  <c r="R4208" i="1" s="1"/>
  <c r="P4208" i="1"/>
  <c r="S4207" i="1"/>
  <c r="Q4207" i="1"/>
  <c r="P4207" i="1"/>
  <c r="S4206" i="1"/>
  <c r="Q4206" i="1"/>
  <c r="R4206" i="1" s="1"/>
  <c r="P4206" i="1"/>
  <c r="S4205" i="1"/>
  <c r="Q4205" i="1"/>
  <c r="R4205" i="1" s="1"/>
  <c r="P4205" i="1"/>
  <c r="S4204" i="1"/>
  <c r="Q4204" i="1"/>
  <c r="R4204" i="1" s="1"/>
  <c r="P4204" i="1"/>
  <c r="S4203" i="1"/>
  <c r="Q4203" i="1"/>
  <c r="R4203" i="1" s="1"/>
  <c r="P4203" i="1"/>
  <c r="S4202" i="1"/>
  <c r="R4202" i="1"/>
  <c r="Q4202" i="1"/>
  <c r="P4202" i="1"/>
  <c r="S4201" i="1"/>
  <c r="Q4201" i="1"/>
  <c r="P4201" i="1"/>
  <c r="S4200" i="1"/>
  <c r="Q4200" i="1"/>
  <c r="R4200" i="1" s="1"/>
  <c r="P4200" i="1"/>
  <c r="S4199" i="1"/>
  <c r="Q4199" i="1"/>
  <c r="P4199" i="1"/>
  <c r="S4198" i="1"/>
  <c r="Q4198" i="1"/>
  <c r="P4198" i="1"/>
  <c r="S4197" i="1"/>
  <c r="R4197" i="1" s="1"/>
  <c r="Q4197" i="1"/>
  <c r="P4197" i="1"/>
  <c r="S4196" i="1"/>
  <c r="R4196" i="1" s="1"/>
  <c r="Q4196" i="1"/>
  <c r="P4196" i="1"/>
  <c r="S4195" i="1"/>
  <c r="Q4195" i="1"/>
  <c r="R4195" i="1" s="1"/>
  <c r="P4195" i="1"/>
  <c r="S4194" i="1"/>
  <c r="R4194" i="1"/>
  <c r="Q4194" i="1"/>
  <c r="P4194" i="1"/>
  <c r="S4193" i="1"/>
  <c r="R4193" i="1"/>
  <c r="Q4193" i="1"/>
  <c r="P4193" i="1"/>
  <c r="S4192" i="1"/>
  <c r="Q4192" i="1"/>
  <c r="P4192" i="1"/>
  <c r="S4191" i="1"/>
  <c r="Q4191" i="1"/>
  <c r="P4191" i="1"/>
  <c r="S4190" i="1"/>
  <c r="Q4190" i="1"/>
  <c r="R4190" i="1" s="1"/>
  <c r="P4190" i="1"/>
  <c r="S4189" i="1"/>
  <c r="Q4189" i="1"/>
  <c r="R4189" i="1" s="1"/>
  <c r="P4189" i="1"/>
  <c r="S4188" i="1"/>
  <c r="R4188" i="1"/>
  <c r="Q4188" i="1"/>
  <c r="P4188" i="1"/>
  <c r="S4187" i="1"/>
  <c r="Q4187" i="1"/>
  <c r="R4187" i="1" s="1"/>
  <c r="P4187" i="1"/>
  <c r="S4186" i="1"/>
  <c r="Q4186" i="1"/>
  <c r="P4186" i="1"/>
  <c r="S4185" i="1"/>
  <c r="R4185" i="1"/>
  <c r="Q4185" i="1"/>
  <c r="P4185" i="1"/>
  <c r="S4184" i="1"/>
  <c r="Q4184" i="1"/>
  <c r="P4184" i="1"/>
  <c r="S4183" i="1"/>
  <c r="Q4183" i="1"/>
  <c r="R4183" i="1" s="1"/>
  <c r="P4183" i="1"/>
  <c r="S4182" i="1"/>
  <c r="Q4182" i="1"/>
  <c r="P4182" i="1"/>
  <c r="S4181" i="1"/>
  <c r="R4181" i="1"/>
  <c r="Q4181" i="1"/>
  <c r="P4181" i="1"/>
  <c r="S4180" i="1"/>
  <c r="Q4180" i="1"/>
  <c r="R4180" i="1" s="1"/>
  <c r="P4180" i="1"/>
  <c r="S4179" i="1"/>
  <c r="R4179" i="1"/>
  <c r="Q4179" i="1"/>
  <c r="P4179" i="1"/>
  <c r="S4178" i="1"/>
  <c r="Q4178" i="1"/>
  <c r="R4178" i="1" s="1"/>
  <c r="P4178" i="1"/>
  <c r="S4177" i="1"/>
  <c r="Q4177" i="1"/>
  <c r="R4177" i="1" s="1"/>
  <c r="P4177" i="1"/>
  <c r="S4176" i="1"/>
  <c r="Q4176" i="1"/>
  <c r="P4176" i="1"/>
  <c r="S4175" i="1"/>
  <c r="R4175" i="1"/>
  <c r="Q4175" i="1"/>
  <c r="P4175" i="1"/>
  <c r="S4174" i="1"/>
  <c r="Q4174" i="1"/>
  <c r="R4174" i="1" s="1"/>
  <c r="P4174" i="1"/>
  <c r="S4173" i="1"/>
  <c r="R4173" i="1" s="1"/>
  <c r="Q4173" i="1"/>
  <c r="P4173" i="1"/>
  <c r="S4172" i="1"/>
  <c r="Q4172" i="1"/>
  <c r="R4172" i="1" s="1"/>
  <c r="P4172" i="1"/>
  <c r="S4171" i="1"/>
  <c r="Q4171" i="1"/>
  <c r="P4171" i="1"/>
  <c r="S4170" i="1"/>
  <c r="R4170" i="1" s="1"/>
  <c r="Q4170" i="1"/>
  <c r="P4170" i="1"/>
  <c r="S4169" i="1"/>
  <c r="Q4169" i="1"/>
  <c r="R4169" i="1" s="1"/>
  <c r="P4169" i="1"/>
  <c r="S4168" i="1"/>
  <c r="Q4168" i="1"/>
  <c r="R4168" i="1" s="1"/>
  <c r="P4168" i="1"/>
  <c r="S4167" i="1"/>
  <c r="Q4167" i="1"/>
  <c r="R4167" i="1" s="1"/>
  <c r="P4167" i="1"/>
  <c r="S4166" i="1"/>
  <c r="R4166" i="1"/>
  <c r="Q4166" i="1"/>
  <c r="P4166" i="1"/>
  <c r="S4165" i="1"/>
  <c r="Q4165" i="1"/>
  <c r="P4165" i="1"/>
  <c r="S4164" i="1"/>
  <c r="Q4164" i="1"/>
  <c r="R4164" i="1" s="1"/>
  <c r="P4164" i="1"/>
  <c r="S4163" i="1"/>
  <c r="Q4163" i="1"/>
  <c r="P4163" i="1"/>
  <c r="S4162" i="1"/>
  <c r="Q4162" i="1"/>
  <c r="R4162" i="1" s="1"/>
  <c r="P4162" i="1"/>
  <c r="S4161" i="1"/>
  <c r="Q4161" i="1"/>
  <c r="R4161" i="1" s="1"/>
  <c r="P4161" i="1"/>
  <c r="S4160" i="1"/>
  <c r="R4160" i="1"/>
  <c r="Q4160" i="1"/>
  <c r="P4160" i="1"/>
  <c r="S4159" i="1"/>
  <c r="Q4159" i="1"/>
  <c r="R4159" i="1" s="1"/>
  <c r="P4159" i="1"/>
  <c r="S4158" i="1"/>
  <c r="R4158" i="1"/>
  <c r="Q4158" i="1"/>
  <c r="P4158" i="1"/>
  <c r="S4157" i="1"/>
  <c r="Q4157" i="1"/>
  <c r="R4157" i="1" s="1"/>
  <c r="P4157" i="1"/>
  <c r="S4156" i="1"/>
  <c r="Q4156" i="1"/>
  <c r="P4156" i="1"/>
  <c r="S4155" i="1"/>
  <c r="Q4155" i="1"/>
  <c r="P4155" i="1"/>
  <c r="S4154" i="1"/>
  <c r="R4154" i="1"/>
  <c r="Q4154" i="1"/>
  <c r="P4154" i="1"/>
  <c r="S4153" i="1"/>
  <c r="Q4153" i="1"/>
  <c r="R4153" i="1" s="1"/>
  <c r="P4153" i="1"/>
  <c r="S4152" i="1"/>
  <c r="R4152" i="1" s="1"/>
  <c r="Q4152" i="1"/>
  <c r="P4152" i="1"/>
  <c r="S4151" i="1"/>
  <c r="Q4151" i="1"/>
  <c r="R4151" i="1" s="1"/>
  <c r="P4151" i="1"/>
  <c r="S4150" i="1"/>
  <c r="Q4150" i="1"/>
  <c r="P4150" i="1"/>
  <c r="S4149" i="1"/>
  <c r="R4149" i="1"/>
  <c r="Q4149" i="1"/>
  <c r="P4149" i="1"/>
  <c r="S4148" i="1"/>
  <c r="Q4148" i="1"/>
  <c r="R4148" i="1" s="1"/>
  <c r="P4148" i="1"/>
  <c r="S4147" i="1"/>
  <c r="Q4147" i="1"/>
  <c r="R4147" i="1" s="1"/>
  <c r="P4147" i="1"/>
  <c r="S4146" i="1"/>
  <c r="Q4146" i="1"/>
  <c r="R4146" i="1" s="1"/>
  <c r="P4146" i="1"/>
  <c r="S4145" i="1"/>
  <c r="R4145" i="1"/>
  <c r="Q4145" i="1"/>
  <c r="P4145" i="1"/>
  <c r="S4144" i="1"/>
  <c r="Q4144" i="1"/>
  <c r="R4144" i="1" s="1"/>
  <c r="P4144" i="1"/>
  <c r="S4143" i="1"/>
  <c r="R4143" i="1"/>
  <c r="Q4143" i="1"/>
  <c r="P4143" i="1"/>
  <c r="S4142" i="1"/>
  <c r="Q4142" i="1"/>
  <c r="R4142" i="1" s="1"/>
  <c r="P4142" i="1"/>
  <c r="S4141" i="1"/>
  <c r="Q4141" i="1"/>
  <c r="R4141" i="1" s="1"/>
  <c r="P4141" i="1"/>
  <c r="S4140" i="1"/>
  <c r="Q4140" i="1"/>
  <c r="R4140" i="1" s="1"/>
  <c r="P4140" i="1"/>
  <c r="S4139" i="1"/>
  <c r="R4139" i="1" s="1"/>
  <c r="Q4139" i="1"/>
  <c r="P4139" i="1"/>
  <c r="S4138" i="1"/>
  <c r="Q4138" i="1"/>
  <c r="R4138" i="1" s="1"/>
  <c r="P4138" i="1"/>
  <c r="S4137" i="1"/>
  <c r="R4137" i="1"/>
  <c r="Q4137" i="1"/>
  <c r="P4137" i="1"/>
  <c r="S4136" i="1"/>
  <c r="R4136" i="1"/>
  <c r="Q4136" i="1"/>
  <c r="P4136" i="1"/>
  <c r="S4135" i="1"/>
  <c r="Q4135" i="1"/>
  <c r="P4135" i="1"/>
  <c r="S4134" i="1"/>
  <c r="Q4134" i="1"/>
  <c r="R4134" i="1" s="1"/>
  <c r="P4134" i="1"/>
  <c r="S4133" i="1"/>
  <c r="Q4133" i="1"/>
  <c r="P4133" i="1"/>
  <c r="S4132" i="1"/>
  <c r="Q4132" i="1"/>
  <c r="R4132" i="1" s="1"/>
  <c r="P4132" i="1"/>
  <c r="S4131" i="1"/>
  <c r="R4131" i="1"/>
  <c r="Q4131" i="1"/>
  <c r="P4131" i="1"/>
  <c r="S4130" i="1"/>
  <c r="R4130" i="1"/>
  <c r="Q4130" i="1"/>
  <c r="P4130" i="1"/>
  <c r="S4129" i="1"/>
  <c r="Q4129" i="1"/>
  <c r="P4129" i="1"/>
  <c r="S4128" i="1"/>
  <c r="Q4128" i="1"/>
  <c r="R4128" i="1" s="1"/>
  <c r="P4128" i="1"/>
  <c r="S4127" i="1"/>
  <c r="Q4127" i="1"/>
  <c r="R4127" i="1" s="1"/>
  <c r="P4127" i="1"/>
  <c r="S4126" i="1"/>
  <c r="Q4126" i="1"/>
  <c r="P4126" i="1"/>
  <c r="S4125" i="1"/>
  <c r="Q4125" i="1"/>
  <c r="R4125" i="1" s="1"/>
  <c r="P4125" i="1"/>
  <c r="S4124" i="1"/>
  <c r="R4124" i="1" s="1"/>
  <c r="Q4124" i="1"/>
  <c r="P4124" i="1"/>
  <c r="S4123" i="1"/>
  <c r="Q4123" i="1"/>
  <c r="R4123" i="1" s="1"/>
  <c r="P4123" i="1"/>
  <c r="S4122" i="1"/>
  <c r="R4122" i="1"/>
  <c r="Q4122" i="1"/>
  <c r="P4122" i="1"/>
  <c r="S4121" i="1"/>
  <c r="R4121" i="1"/>
  <c r="Q4121" i="1"/>
  <c r="P4121" i="1"/>
  <c r="S4120" i="1"/>
  <c r="Q4120" i="1"/>
  <c r="P4120" i="1"/>
  <c r="S4119" i="1"/>
  <c r="Q4119" i="1"/>
  <c r="P4119" i="1"/>
  <c r="S4118" i="1"/>
  <c r="R4118" i="1"/>
  <c r="Q4118" i="1"/>
  <c r="P4118" i="1"/>
  <c r="S4117" i="1"/>
  <c r="Q4117" i="1"/>
  <c r="P4117" i="1"/>
  <c r="S4116" i="1"/>
  <c r="R4116" i="1"/>
  <c r="Q4116" i="1"/>
  <c r="P4116" i="1"/>
  <c r="S4115" i="1"/>
  <c r="Q4115" i="1"/>
  <c r="R4115" i="1" s="1"/>
  <c r="P4115" i="1"/>
  <c r="S4114" i="1"/>
  <c r="Q4114" i="1"/>
  <c r="R4114" i="1" s="1"/>
  <c r="P4114" i="1"/>
  <c r="S4113" i="1"/>
  <c r="R4113" i="1"/>
  <c r="Q4113" i="1"/>
  <c r="P4113" i="1"/>
  <c r="S4112" i="1"/>
  <c r="Q4112" i="1"/>
  <c r="P4112" i="1"/>
  <c r="S4111" i="1"/>
  <c r="Q4111" i="1"/>
  <c r="R4111" i="1" s="1"/>
  <c r="P4111" i="1"/>
  <c r="S4110" i="1"/>
  <c r="Q4110" i="1"/>
  <c r="P4110" i="1"/>
  <c r="S4109" i="1"/>
  <c r="R4109" i="1"/>
  <c r="Q4109" i="1"/>
  <c r="P4109" i="1"/>
  <c r="S4108" i="1"/>
  <c r="Q4108" i="1"/>
  <c r="P4108" i="1"/>
  <c r="S4107" i="1"/>
  <c r="R4107" i="1" s="1"/>
  <c r="Q4107" i="1"/>
  <c r="P4107" i="1"/>
  <c r="S4106" i="1"/>
  <c r="Q4106" i="1"/>
  <c r="P4106" i="1"/>
  <c r="S4105" i="1"/>
  <c r="Q4105" i="1"/>
  <c r="R4105" i="1" s="1"/>
  <c r="P4105" i="1"/>
  <c r="S4104" i="1"/>
  <c r="Q4104" i="1"/>
  <c r="R4104" i="1" s="1"/>
  <c r="P4104" i="1"/>
  <c r="S4103" i="1"/>
  <c r="R4103" i="1" s="1"/>
  <c r="Q4103" i="1"/>
  <c r="P4103" i="1"/>
  <c r="S4102" i="1"/>
  <c r="Q4102" i="1"/>
  <c r="R4102" i="1" s="1"/>
  <c r="P4102" i="1"/>
  <c r="S4101" i="1"/>
  <c r="R4101" i="1" s="1"/>
  <c r="Q4101" i="1"/>
  <c r="P4101" i="1"/>
  <c r="S4100" i="1"/>
  <c r="R4100" i="1"/>
  <c r="Q4100" i="1"/>
  <c r="P4100" i="1"/>
  <c r="S4099" i="1"/>
  <c r="Q4099" i="1"/>
  <c r="P4099" i="1"/>
  <c r="S4098" i="1"/>
  <c r="R4098" i="1"/>
  <c r="Q4098" i="1"/>
  <c r="P4098" i="1"/>
  <c r="S4097" i="1"/>
  <c r="Q4097" i="1"/>
  <c r="P4097" i="1"/>
  <c r="S4096" i="1"/>
  <c r="Q4096" i="1"/>
  <c r="R4096" i="1" s="1"/>
  <c r="P4096" i="1"/>
  <c r="S4095" i="1"/>
  <c r="Q4095" i="1"/>
  <c r="R4095" i="1" s="1"/>
  <c r="P4095" i="1"/>
  <c r="S4094" i="1"/>
  <c r="R4094" i="1" s="1"/>
  <c r="Q4094" i="1"/>
  <c r="P4094" i="1"/>
  <c r="S4093" i="1"/>
  <c r="Q4093" i="1"/>
  <c r="P4093" i="1"/>
  <c r="S4092" i="1"/>
  <c r="Q4092" i="1"/>
  <c r="R4092" i="1" s="1"/>
  <c r="P4092" i="1"/>
  <c r="S4091" i="1"/>
  <c r="R4091" i="1"/>
  <c r="Q4091" i="1"/>
  <c r="P4091" i="1"/>
  <c r="S4090" i="1"/>
  <c r="Q4090" i="1"/>
  <c r="P4090" i="1"/>
  <c r="S4089" i="1"/>
  <c r="Q4089" i="1"/>
  <c r="P4089" i="1"/>
  <c r="S4088" i="1"/>
  <c r="Q4088" i="1"/>
  <c r="R4088" i="1" s="1"/>
  <c r="P4088" i="1"/>
  <c r="S4087" i="1"/>
  <c r="Q4087" i="1"/>
  <c r="R4087" i="1" s="1"/>
  <c r="P4087" i="1"/>
  <c r="S4086" i="1"/>
  <c r="R4086" i="1"/>
  <c r="Q4086" i="1"/>
  <c r="P4086" i="1"/>
  <c r="S4085" i="1"/>
  <c r="Q4085" i="1"/>
  <c r="R4085" i="1" s="1"/>
  <c r="P4085" i="1"/>
  <c r="S4084" i="1"/>
  <c r="Q4084" i="1"/>
  <c r="P4084" i="1"/>
  <c r="S4083" i="1"/>
  <c r="Q4083" i="1"/>
  <c r="R4083" i="1" s="1"/>
  <c r="P4083" i="1"/>
  <c r="S4082" i="1"/>
  <c r="R4082" i="1"/>
  <c r="Q4082" i="1"/>
  <c r="P4082" i="1"/>
  <c r="S4081" i="1"/>
  <c r="Q4081" i="1"/>
  <c r="R4081" i="1" s="1"/>
  <c r="P4081" i="1"/>
  <c r="S4080" i="1"/>
  <c r="R4080" i="1"/>
  <c r="Q4080" i="1"/>
  <c r="P4080" i="1"/>
  <c r="S4079" i="1"/>
  <c r="Q4079" i="1"/>
  <c r="R4079" i="1" s="1"/>
  <c r="P4079" i="1"/>
  <c r="S4078" i="1"/>
  <c r="Q4078" i="1"/>
  <c r="R4078" i="1" s="1"/>
  <c r="P4078" i="1"/>
  <c r="S4077" i="1"/>
  <c r="R4077" i="1"/>
  <c r="Q4077" i="1"/>
  <c r="P4077" i="1"/>
  <c r="S4076" i="1"/>
  <c r="Q4076" i="1"/>
  <c r="R4076" i="1" s="1"/>
  <c r="P4076" i="1"/>
  <c r="S4075" i="1"/>
  <c r="Q4075" i="1"/>
  <c r="R4075" i="1" s="1"/>
  <c r="P4075" i="1"/>
  <c r="S4074" i="1"/>
  <c r="Q4074" i="1"/>
  <c r="R4074" i="1" s="1"/>
  <c r="P4074" i="1"/>
  <c r="S4073" i="1"/>
  <c r="R4073" i="1" s="1"/>
  <c r="Q4073" i="1"/>
  <c r="P4073" i="1"/>
  <c r="S4072" i="1"/>
  <c r="Q4072" i="1"/>
  <c r="P4072" i="1"/>
  <c r="S4071" i="1"/>
  <c r="R4071" i="1" s="1"/>
  <c r="Q4071" i="1"/>
  <c r="P4071" i="1"/>
  <c r="S4070" i="1"/>
  <c r="R4070" i="1" s="1"/>
  <c r="Q4070" i="1"/>
  <c r="P4070" i="1"/>
  <c r="S4069" i="1"/>
  <c r="Q4069" i="1"/>
  <c r="R4069" i="1" s="1"/>
  <c r="P4069" i="1"/>
  <c r="S4068" i="1"/>
  <c r="R4068" i="1" s="1"/>
  <c r="Q4068" i="1"/>
  <c r="P4068" i="1"/>
  <c r="S4067" i="1"/>
  <c r="R4067" i="1"/>
  <c r="Q4067" i="1"/>
  <c r="P4067" i="1"/>
  <c r="S4066" i="1"/>
  <c r="Q4066" i="1"/>
  <c r="R4066" i="1" s="1"/>
  <c r="P4066" i="1"/>
  <c r="S4065" i="1"/>
  <c r="R4065" i="1" s="1"/>
  <c r="Q4065" i="1"/>
  <c r="P4065" i="1"/>
  <c r="S4064" i="1"/>
  <c r="Q4064" i="1"/>
  <c r="R4064" i="1" s="1"/>
  <c r="P4064" i="1"/>
  <c r="S4063" i="1"/>
  <c r="Q4063" i="1"/>
  <c r="P4063" i="1"/>
  <c r="S4062" i="1"/>
  <c r="R4062" i="1" s="1"/>
  <c r="Q4062" i="1"/>
  <c r="P4062" i="1"/>
  <c r="S4061" i="1"/>
  <c r="Q4061" i="1"/>
  <c r="R4061" i="1" s="1"/>
  <c r="P4061" i="1"/>
  <c r="S4060" i="1"/>
  <c r="Q4060" i="1"/>
  <c r="P4060" i="1"/>
  <c r="S4059" i="1"/>
  <c r="Q4059" i="1"/>
  <c r="R4059" i="1" s="1"/>
  <c r="P4059" i="1"/>
  <c r="S4058" i="1"/>
  <c r="R4058" i="1"/>
  <c r="Q4058" i="1"/>
  <c r="P4058" i="1"/>
  <c r="S4057" i="1"/>
  <c r="Q4057" i="1"/>
  <c r="R4057" i="1" s="1"/>
  <c r="P4057" i="1"/>
  <c r="S4056" i="1"/>
  <c r="Q4056" i="1"/>
  <c r="R4056" i="1" s="1"/>
  <c r="P4056" i="1"/>
  <c r="S4055" i="1"/>
  <c r="R4055" i="1" s="1"/>
  <c r="Q4055" i="1"/>
  <c r="P4055" i="1"/>
  <c r="S4054" i="1"/>
  <c r="Q4054" i="1"/>
  <c r="R4054" i="1" s="1"/>
  <c r="P4054" i="1"/>
  <c r="S4053" i="1"/>
  <c r="Q4053" i="1"/>
  <c r="P4053" i="1"/>
  <c r="S4052" i="1"/>
  <c r="Q4052" i="1"/>
  <c r="R4052" i="1" s="1"/>
  <c r="P4052" i="1"/>
  <c r="S4051" i="1"/>
  <c r="Q4051" i="1"/>
  <c r="R4051" i="1" s="1"/>
  <c r="P4051" i="1"/>
  <c r="S4050" i="1"/>
  <c r="R4050" i="1"/>
  <c r="Q4050" i="1"/>
  <c r="P4050" i="1"/>
  <c r="S4049" i="1"/>
  <c r="R4049" i="1"/>
  <c r="Q4049" i="1"/>
  <c r="P4049" i="1"/>
  <c r="S4048" i="1"/>
  <c r="Q4048" i="1"/>
  <c r="P4048" i="1"/>
  <c r="S4047" i="1"/>
  <c r="Q4047" i="1"/>
  <c r="R4047" i="1" s="1"/>
  <c r="P4047" i="1"/>
  <c r="S4046" i="1"/>
  <c r="Q4046" i="1"/>
  <c r="R4046" i="1" s="1"/>
  <c r="P4046" i="1"/>
  <c r="S4045" i="1"/>
  <c r="Q4045" i="1"/>
  <c r="P4045" i="1"/>
  <c r="S4044" i="1"/>
  <c r="Q4044" i="1"/>
  <c r="R4044" i="1" s="1"/>
  <c r="P4044" i="1"/>
  <c r="S4043" i="1"/>
  <c r="R4043" i="1"/>
  <c r="Q4043" i="1"/>
  <c r="P4043" i="1"/>
  <c r="S4042" i="1"/>
  <c r="Q4042" i="1"/>
  <c r="R4042" i="1" s="1"/>
  <c r="P4042" i="1"/>
  <c r="S4041" i="1"/>
  <c r="R4041" i="1"/>
  <c r="Q4041" i="1"/>
  <c r="P4041" i="1"/>
  <c r="S4040" i="1"/>
  <c r="Q4040" i="1"/>
  <c r="P4040" i="1"/>
  <c r="S4039" i="1"/>
  <c r="Q4039" i="1"/>
  <c r="R4039" i="1" s="1"/>
  <c r="P4039" i="1"/>
  <c r="S4038" i="1"/>
  <c r="Q4038" i="1"/>
  <c r="P4038" i="1"/>
  <c r="S4037" i="1"/>
  <c r="R4037" i="1" s="1"/>
  <c r="Q4037" i="1"/>
  <c r="P4037" i="1"/>
  <c r="S4036" i="1"/>
  <c r="Q4036" i="1"/>
  <c r="P4036" i="1"/>
  <c r="S4035" i="1"/>
  <c r="R4035" i="1" s="1"/>
  <c r="Q4035" i="1"/>
  <c r="P4035" i="1"/>
  <c r="S4034" i="1"/>
  <c r="R4034" i="1"/>
  <c r="Q4034" i="1"/>
  <c r="P4034" i="1"/>
  <c r="S4033" i="1"/>
  <c r="Q4033" i="1"/>
  <c r="P4033" i="1"/>
  <c r="S4032" i="1"/>
  <c r="R4032" i="1"/>
  <c r="Q4032" i="1"/>
  <c r="P4032" i="1"/>
  <c r="S4031" i="1"/>
  <c r="Q4031" i="1"/>
  <c r="R4031" i="1" s="1"/>
  <c r="P4031" i="1"/>
  <c r="S4030" i="1"/>
  <c r="Q4030" i="1"/>
  <c r="R4030" i="1" s="1"/>
  <c r="P4030" i="1"/>
  <c r="S4029" i="1"/>
  <c r="Q4029" i="1"/>
  <c r="R4029" i="1" s="1"/>
  <c r="P4029" i="1"/>
  <c r="S4028" i="1"/>
  <c r="R4028" i="1"/>
  <c r="Q4028" i="1"/>
  <c r="P4028" i="1"/>
  <c r="S4027" i="1"/>
  <c r="Q4027" i="1"/>
  <c r="P4027" i="1"/>
  <c r="S4026" i="1"/>
  <c r="R4026" i="1" s="1"/>
  <c r="Q4026" i="1"/>
  <c r="P4026" i="1"/>
  <c r="S4025" i="1"/>
  <c r="Q4025" i="1"/>
  <c r="R4025" i="1" s="1"/>
  <c r="P4025" i="1"/>
  <c r="S4024" i="1"/>
  <c r="Q4024" i="1"/>
  <c r="R4024" i="1" s="1"/>
  <c r="P4024" i="1"/>
  <c r="S4023" i="1"/>
  <c r="R4023" i="1"/>
  <c r="Q4023" i="1"/>
  <c r="P4023" i="1"/>
  <c r="S4022" i="1"/>
  <c r="R4022" i="1"/>
  <c r="Q4022" i="1"/>
  <c r="P4022" i="1"/>
  <c r="S4021" i="1"/>
  <c r="Q4021" i="1"/>
  <c r="P4021" i="1"/>
  <c r="S4020" i="1"/>
  <c r="Q4020" i="1"/>
  <c r="R4020" i="1" s="1"/>
  <c r="P4020" i="1"/>
  <c r="S4019" i="1"/>
  <c r="Q4019" i="1"/>
  <c r="R4019" i="1" s="1"/>
  <c r="P4019" i="1"/>
  <c r="S4018" i="1"/>
  <c r="Q4018" i="1"/>
  <c r="P4018" i="1"/>
  <c r="S4017" i="1"/>
  <c r="Q4017" i="1"/>
  <c r="P4017" i="1"/>
  <c r="S4016" i="1"/>
  <c r="R4016" i="1" s="1"/>
  <c r="Q4016" i="1"/>
  <c r="P4016" i="1"/>
  <c r="S4015" i="1"/>
  <c r="Q4015" i="1"/>
  <c r="R4015" i="1" s="1"/>
  <c r="P4015" i="1"/>
  <c r="S4014" i="1"/>
  <c r="Q4014" i="1"/>
  <c r="R4014" i="1" s="1"/>
  <c r="P4014" i="1"/>
  <c r="S4013" i="1"/>
  <c r="R4013" i="1"/>
  <c r="Q4013" i="1"/>
  <c r="P4013" i="1"/>
  <c r="S4012" i="1"/>
  <c r="R4012" i="1"/>
  <c r="Q4012" i="1"/>
  <c r="P4012" i="1"/>
  <c r="S4011" i="1"/>
  <c r="Q4011" i="1"/>
  <c r="P4011" i="1"/>
  <c r="S4010" i="1"/>
  <c r="Q4010" i="1"/>
  <c r="R4010" i="1" s="1"/>
  <c r="P4010" i="1"/>
  <c r="S4009" i="1"/>
  <c r="Q4009" i="1"/>
  <c r="R4009" i="1" s="1"/>
  <c r="P4009" i="1"/>
  <c r="S4008" i="1"/>
  <c r="Q4008" i="1"/>
  <c r="P4008" i="1"/>
  <c r="S4007" i="1"/>
  <c r="R4007" i="1" s="1"/>
  <c r="Q4007" i="1"/>
  <c r="P4007" i="1"/>
  <c r="S4006" i="1"/>
  <c r="R4006" i="1"/>
  <c r="Q4006" i="1"/>
  <c r="P4006" i="1"/>
  <c r="S4005" i="1"/>
  <c r="Q4005" i="1"/>
  <c r="R4005" i="1" s="1"/>
  <c r="P4005" i="1"/>
  <c r="S4004" i="1"/>
  <c r="R4004" i="1"/>
  <c r="Q4004" i="1"/>
  <c r="P4004" i="1"/>
  <c r="S4003" i="1"/>
  <c r="R4003" i="1"/>
  <c r="Q4003" i="1"/>
  <c r="P4003" i="1"/>
  <c r="S4002" i="1"/>
  <c r="Q4002" i="1"/>
  <c r="P4002" i="1"/>
  <c r="S4001" i="1"/>
  <c r="Q4001" i="1"/>
  <c r="R4001" i="1" s="1"/>
  <c r="P4001" i="1"/>
  <c r="S4000" i="1"/>
  <c r="R4000" i="1"/>
  <c r="Q4000" i="1"/>
  <c r="P4000" i="1"/>
  <c r="S3999" i="1"/>
  <c r="Q3999" i="1"/>
  <c r="R3999" i="1" s="1"/>
  <c r="P3999" i="1"/>
  <c r="S3998" i="1"/>
  <c r="R3998" i="1" s="1"/>
  <c r="Q3998" i="1"/>
  <c r="P3998" i="1"/>
  <c r="S3997" i="1"/>
  <c r="Q3997" i="1"/>
  <c r="R3997" i="1" s="1"/>
  <c r="P3997" i="1"/>
  <c r="S3996" i="1"/>
  <c r="Q3996" i="1"/>
  <c r="P3996" i="1"/>
  <c r="S3995" i="1"/>
  <c r="R3995" i="1"/>
  <c r="Q3995" i="1"/>
  <c r="P3995" i="1"/>
  <c r="S3994" i="1"/>
  <c r="R3994" i="1"/>
  <c r="Q3994" i="1"/>
  <c r="P3994" i="1"/>
  <c r="S3993" i="1"/>
  <c r="Q3993" i="1"/>
  <c r="P3993" i="1"/>
  <c r="S3992" i="1"/>
  <c r="Q3992" i="1"/>
  <c r="R3992" i="1" s="1"/>
  <c r="P3992" i="1"/>
  <c r="S3991" i="1"/>
  <c r="R3991" i="1"/>
  <c r="Q3991" i="1"/>
  <c r="P3991" i="1"/>
  <c r="S3990" i="1"/>
  <c r="Q3990" i="1"/>
  <c r="P3990" i="1"/>
  <c r="S3989" i="1"/>
  <c r="R3989" i="1"/>
  <c r="Q3989" i="1"/>
  <c r="P3989" i="1"/>
  <c r="S3988" i="1"/>
  <c r="Q3988" i="1"/>
  <c r="R3988" i="1" s="1"/>
  <c r="P3988" i="1"/>
  <c r="S3987" i="1"/>
  <c r="Q3987" i="1"/>
  <c r="R3987" i="1" s="1"/>
  <c r="P3987" i="1"/>
  <c r="S3986" i="1"/>
  <c r="Q3986" i="1"/>
  <c r="R3986" i="1" s="1"/>
  <c r="P3986" i="1"/>
  <c r="S3985" i="1"/>
  <c r="R3985" i="1"/>
  <c r="Q3985" i="1"/>
  <c r="P3985" i="1"/>
  <c r="S3984" i="1"/>
  <c r="Q3984" i="1"/>
  <c r="P3984" i="1"/>
  <c r="S3983" i="1"/>
  <c r="R3983" i="1" s="1"/>
  <c r="Q3983" i="1"/>
  <c r="P3983" i="1"/>
  <c r="S3982" i="1"/>
  <c r="R3982" i="1"/>
  <c r="Q3982" i="1"/>
  <c r="P3982" i="1"/>
  <c r="S3981" i="1"/>
  <c r="Q3981" i="1"/>
  <c r="P3981" i="1"/>
  <c r="S3980" i="1"/>
  <c r="R3980" i="1" s="1"/>
  <c r="Q3980" i="1"/>
  <c r="P3980" i="1"/>
  <c r="S3979" i="1"/>
  <c r="Q3979" i="1"/>
  <c r="R3979" i="1" s="1"/>
  <c r="P3979" i="1"/>
  <c r="S3978" i="1"/>
  <c r="Q3978" i="1"/>
  <c r="R3978" i="1" s="1"/>
  <c r="P3978" i="1"/>
  <c r="S3977" i="1"/>
  <c r="R3977" i="1"/>
  <c r="Q3977" i="1"/>
  <c r="P3977" i="1"/>
  <c r="S3976" i="1"/>
  <c r="R3976" i="1"/>
  <c r="Q3976" i="1"/>
  <c r="P3976" i="1"/>
  <c r="S3975" i="1"/>
  <c r="Q3975" i="1"/>
  <c r="P3975" i="1"/>
  <c r="S3974" i="1"/>
  <c r="Q3974" i="1"/>
  <c r="R3974" i="1" s="1"/>
  <c r="P3974" i="1"/>
  <c r="S3973" i="1"/>
  <c r="Q3973" i="1"/>
  <c r="R3973" i="1" s="1"/>
  <c r="P3973" i="1"/>
  <c r="S3972" i="1"/>
  <c r="Q3972" i="1"/>
  <c r="P3972" i="1"/>
  <c r="S3971" i="1"/>
  <c r="R3971" i="1" s="1"/>
  <c r="Q3971" i="1"/>
  <c r="P3971" i="1"/>
  <c r="S3970" i="1"/>
  <c r="R3970" i="1"/>
  <c r="Q3970" i="1"/>
  <c r="P3970" i="1"/>
  <c r="S3969" i="1"/>
  <c r="Q3969" i="1"/>
  <c r="R3969" i="1" s="1"/>
  <c r="P3969" i="1"/>
  <c r="S3968" i="1"/>
  <c r="R3968" i="1"/>
  <c r="Q3968" i="1"/>
  <c r="P3968" i="1"/>
  <c r="S3967" i="1"/>
  <c r="R3967" i="1"/>
  <c r="Q3967" i="1"/>
  <c r="P3967" i="1"/>
  <c r="S3966" i="1"/>
  <c r="Q3966" i="1"/>
  <c r="P3966" i="1"/>
  <c r="S3965" i="1"/>
  <c r="Q3965" i="1"/>
  <c r="R3965" i="1" s="1"/>
  <c r="P3965" i="1"/>
  <c r="S3964" i="1"/>
  <c r="Q3964" i="1"/>
  <c r="R3964" i="1" s="1"/>
  <c r="P3964" i="1"/>
  <c r="S3963" i="1"/>
  <c r="Q3963" i="1"/>
  <c r="R3963" i="1" s="1"/>
  <c r="P3963" i="1"/>
  <c r="S3962" i="1"/>
  <c r="R3962" i="1" s="1"/>
  <c r="Q3962" i="1"/>
  <c r="P3962" i="1"/>
  <c r="S3961" i="1"/>
  <c r="Q3961" i="1"/>
  <c r="R3961" i="1" s="1"/>
  <c r="P3961" i="1"/>
  <c r="S3960" i="1"/>
  <c r="Q3960" i="1"/>
  <c r="P3960" i="1"/>
  <c r="S3959" i="1"/>
  <c r="R3959" i="1"/>
  <c r="Q3959" i="1"/>
  <c r="P3959" i="1"/>
  <c r="S3958" i="1"/>
  <c r="R3958" i="1"/>
  <c r="Q3958" i="1"/>
  <c r="P3958" i="1"/>
  <c r="S3957" i="1"/>
  <c r="Q3957" i="1"/>
  <c r="P3957" i="1"/>
  <c r="S3956" i="1"/>
  <c r="Q3956" i="1"/>
  <c r="R3956" i="1" s="1"/>
  <c r="P3956" i="1"/>
  <c r="S3955" i="1"/>
  <c r="R3955" i="1"/>
  <c r="Q3955" i="1"/>
  <c r="P3955" i="1"/>
  <c r="S3954" i="1"/>
  <c r="Q3954" i="1"/>
  <c r="R3954" i="1" s="1"/>
  <c r="P3954" i="1"/>
  <c r="S3953" i="1"/>
  <c r="R3953" i="1"/>
  <c r="Q3953" i="1"/>
  <c r="P3953" i="1"/>
  <c r="S3952" i="1"/>
  <c r="Q3952" i="1"/>
  <c r="R3952" i="1" s="1"/>
  <c r="P3952" i="1"/>
  <c r="S3951" i="1"/>
  <c r="Q3951" i="1"/>
  <c r="R3951" i="1" s="1"/>
  <c r="P3951" i="1"/>
  <c r="S3950" i="1"/>
  <c r="Q3950" i="1"/>
  <c r="R3950" i="1" s="1"/>
  <c r="P3950" i="1"/>
  <c r="S3949" i="1"/>
  <c r="R3949" i="1"/>
  <c r="Q3949" i="1"/>
  <c r="P3949" i="1"/>
  <c r="S3948" i="1"/>
  <c r="Q3948" i="1"/>
  <c r="P3948" i="1"/>
  <c r="S3947" i="1"/>
  <c r="R3947" i="1" s="1"/>
  <c r="Q3947" i="1"/>
  <c r="P3947" i="1"/>
  <c r="S3946" i="1"/>
  <c r="R3946" i="1"/>
  <c r="Q3946" i="1"/>
  <c r="P3946" i="1"/>
  <c r="S3945" i="1"/>
  <c r="Q3945" i="1"/>
  <c r="P3945" i="1"/>
  <c r="S3944" i="1"/>
  <c r="R3944" i="1"/>
  <c r="Q3944" i="1"/>
  <c r="P3944" i="1"/>
  <c r="S3943" i="1"/>
  <c r="Q3943" i="1"/>
  <c r="R3943" i="1" s="1"/>
  <c r="P3943" i="1"/>
  <c r="S3942" i="1"/>
  <c r="Q3942" i="1"/>
  <c r="R3942" i="1" s="1"/>
  <c r="P3942" i="1"/>
  <c r="S3941" i="1"/>
  <c r="Q3941" i="1"/>
  <c r="R3941" i="1" s="1"/>
  <c r="P3941" i="1"/>
  <c r="S3940" i="1"/>
  <c r="R3940" i="1"/>
  <c r="Q3940" i="1"/>
  <c r="P3940" i="1"/>
  <c r="S3939" i="1"/>
  <c r="Q3939" i="1"/>
  <c r="P3939" i="1"/>
  <c r="S3938" i="1"/>
  <c r="Q3938" i="1"/>
  <c r="R3938" i="1" s="1"/>
  <c r="P3938" i="1"/>
  <c r="S3937" i="1"/>
  <c r="Q3937" i="1"/>
  <c r="R3937" i="1" s="1"/>
  <c r="P3937" i="1"/>
  <c r="S3936" i="1"/>
  <c r="Q3936" i="1"/>
  <c r="P3936" i="1"/>
  <c r="S3935" i="1"/>
  <c r="R3935" i="1" s="1"/>
  <c r="Q3935" i="1"/>
  <c r="P3935" i="1"/>
  <c r="S3934" i="1"/>
  <c r="R3934" i="1"/>
  <c r="Q3934" i="1"/>
  <c r="P3934" i="1"/>
  <c r="S3933" i="1"/>
  <c r="Q3933" i="1"/>
  <c r="R3933" i="1" s="1"/>
  <c r="P3933" i="1"/>
  <c r="S3932" i="1"/>
  <c r="Q3932" i="1"/>
  <c r="R3932" i="1" s="1"/>
  <c r="P3932" i="1"/>
  <c r="S3931" i="1"/>
  <c r="R3931" i="1"/>
  <c r="Q3931" i="1"/>
  <c r="P3931" i="1"/>
  <c r="S3930" i="1"/>
  <c r="Q3930" i="1"/>
  <c r="P3930" i="1"/>
  <c r="S3929" i="1"/>
  <c r="Q3929" i="1"/>
  <c r="R3929" i="1" s="1"/>
  <c r="P3929" i="1"/>
  <c r="S3928" i="1"/>
  <c r="Q3928" i="1"/>
  <c r="R3928" i="1" s="1"/>
  <c r="P3928" i="1"/>
  <c r="S3927" i="1"/>
  <c r="Q3927" i="1"/>
  <c r="R3927" i="1" s="1"/>
  <c r="P3927" i="1"/>
  <c r="S3926" i="1"/>
  <c r="R3926" i="1" s="1"/>
  <c r="Q3926" i="1"/>
  <c r="P3926" i="1"/>
  <c r="S3925" i="1"/>
  <c r="Q3925" i="1"/>
  <c r="R3925" i="1" s="1"/>
  <c r="P3925" i="1"/>
  <c r="S3924" i="1"/>
  <c r="Q3924" i="1"/>
  <c r="P3924" i="1"/>
  <c r="S3923" i="1"/>
  <c r="R3923" i="1"/>
  <c r="Q3923" i="1"/>
  <c r="P3923" i="1"/>
  <c r="S3922" i="1"/>
  <c r="R3922" i="1"/>
  <c r="Q3922" i="1"/>
  <c r="P3922" i="1"/>
  <c r="S3921" i="1"/>
  <c r="Q3921" i="1"/>
  <c r="P3921" i="1"/>
  <c r="S3920" i="1"/>
  <c r="Q3920" i="1"/>
  <c r="P3920" i="1"/>
  <c r="S3919" i="1"/>
  <c r="Q3919" i="1"/>
  <c r="R3919" i="1" s="1"/>
  <c r="P3919" i="1"/>
  <c r="S3918" i="1"/>
  <c r="Q3918" i="1"/>
  <c r="P3918" i="1"/>
  <c r="S3917" i="1"/>
  <c r="R3917" i="1"/>
  <c r="Q3917" i="1"/>
  <c r="P3917" i="1"/>
  <c r="S3916" i="1"/>
  <c r="Q3916" i="1"/>
  <c r="R3916" i="1" s="1"/>
  <c r="P3916" i="1"/>
  <c r="S3915" i="1"/>
  <c r="Q3915" i="1"/>
  <c r="R3915" i="1" s="1"/>
  <c r="P3915" i="1"/>
  <c r="S3914" i="1"/>
  <c r="Q3914" i="1"/>
  <c r="R3914" i="1" s="1"/>
  <c r="P3914" i="1"/>
  <c r="S3913" i="1"/>
  <c r="R3913" i="1"/>
  <c r="Q3913" i="1"/>
  <c r="P3913" i="1"/>
  <c r="S3912" i="1"/>
  <c r="Q3912" i="1"/>
  <c r="P3912" i="1"/>
  <c r="S3911" i="1"/>
  <c r="R3911" i="1" s="1"/>
  <c r="Q3911" i="1"/>
  <c r="P3911" i="1"/>
  <c r="S3910" i="1"/>
  <c r="R3910" i="1"/>
  <c r="Q3910" i="1"/>
  <c r="P3910" i="1"/>
  <c r="S3909" i="1"/>
  <c r="Q3909" i="1"/>
  <c r="R3909" i="1" s="1"/>
  <c r="P3909" i="1"/>
  <c r="S3908" i="1"/>
  <c r="R3908" i="1"/>
  <c r="Q3908" i="1"/>
  <c r="P3908" i="1"/>
  <c r="S3907" i="1"/>
  <c r="Q3907" i="1"/>
  <c r="R3907" i="1" s="1"/>
  <c r="P3907" i="1"/>
  <c r="S3906" i="1"/>
  <c r="Q3906" i="1"/>
  <c r="R3906" i="1" s="1"/>
  <c r="P3906" i="1"/>
  <c r="S3905" i="1"/>
  <c r="Q3905" i="1"/>
  <c r="R3905" i="1" s="1"/>
  <c r="P3905" i="1"/>
  <c r="S3904" i="1"/>
  <c r="R3904" i="1"/>
  <c r="Q3904" i="1"/>
  <c r="P3904" i="1"/>
  <c r="S3903" i="1"/>
  <c r="Q3903" i="1"/>
  <c r="P3903" i="1"/>
  <c r="S3902" i="1"/>
  <c r="Q3902" i="1"/>
  <c r="P3902" i="1"/>
  <c r="S3901" i="1"/>
  <c r="Q3901" i="1"/>
  <c r="R3901" i="1" s="1"/>
  <c r="P3901" i="1"/>
  <c r="S3900" i="1"/>
  <c r="Q3900" i="1"/>
  <c r="R3900" i="1" s="1"/>
  <c r="P3900" i="1"/>
  <c r="S3899" i="1"/>
  <c r="R3899" i="1" s="1"/>
  <c r="Q3899" i="1"/>
  <c r="P3899" i="1"/>
  <c r="S3898" i="1"/>
  <c r="R3898" i="1"/>
  <c r="Q3898" i="1"/>
  <c r="P3898" i="1"/>
  <c r="S3897" i="1"/>
  <c r="Q3897" i="1"/>
  <c r="R3897" i="1" s="1"/>
  <c r="P3897" i="1"/>
  <c r="S3896" i="1"/>
  <c r="R3896" i="1"/>
  <c r="Q3896" i="1"/>
  <c r="P3896" i="1"/>
  <c r="S3895" i="1"/>
  <c r="Q3895" i="1"/>
  <c r="R3895" i="1" s="1"/>
  <c r="P3895" i="1"/>
  <c r="S3894" i="1"/>
  <c r="Q3894" i="1"/>
  <c r="P3894" i="1"/>
  <c r="S3893" i="1"/>
  <c r="Q3893" i="1"/>
  <c r="P3893" i="1"/>
  <c r="S3892" i="1"/>
  <c r="Q3892" i="1"/>
  <c r="R3892" i="1" s="1"/>
  <c r="P3892" i="1"/>
  <c r="S3891" i="1"/>
  <c r="Q3891" i="1"/>
  <c r="R3891" i="1" s="1"/>
  <c r="P3891" i="1"/>
  <c r="S3890" i="1"/>
  <c r="R3890" i="1"/>
  <c r="Q3890" i="1"/>
  <c r="P3890" i="1"/>
  <c r="S3889" i="1"/>
  <c r="Q3889" i="1"/>
  <c r="R3889" i="1" s="1"/>
  <c r="P3889" i="1"/>
  <c r="S3888" i="1"/>
  <c r="Q3888" i="1"/>
  <c r="P3888" i="1"/>
  <c r="S3887" i="1"/>
  <c r="R3887" i="1"/>
  <c r="Q3887" i="1"/>
  <c r="P3887" i="1"/>
  <c r="S3886" i="1"/>
  <c r="R3886" i="1"/>
  <c r="Q3886" i="1"/>
  <c r="P3886" i="1"/>
  <c r="S3885" i="1"/>
  <c r="Q3885" i="1"/>
  <c r="R3885" i="1" s="1"/>
  <c r="P3885" i="1"/>
  <c r="S3884" i="1"/>
  <c r="Q3884" i="1"/>
  <c r="P3884" i="1"/>
  <c r="S3883" i="1"/>
  <c r="Q3883" i="1"/>
  <c r="R3883" i="1" s="1"/>
  <c r="P3883" i="1"/>
  <c r="S3882" i="1"/>
  <c r="Q3882" i="1"/>
  <c r="P3882" i="1"/>
  <c r="S3881" i="1"/>
  <c r="R3881" i="1" s="1"/>
  <c r="Q3881" i="1"/>
  <c r="P3881" i="1"/>
  <c r="S3880" i="1"/>
  <c r="Q3880" i="1"/>
  <c r="R3880" i="1" s="1"/>
  <c r="P3880" i="1"/>
  <c r="S3879" i="1"/>
  <c r="R3879" i="1"/>
  <c r="Q3879" i="1"/>
  <c r="P3879" i="1"/>
  <c r="S3878" i="1"/>
  <c r="R3878" i="1"/>
  <c r="Q3878" i="1"/>
  <c r="P3878" i="1"/>
  <c r="S3877" i="1"/>
  <c r="Q3877" i="1"/>
  <c r="R3877" i="1" s="1"/>
  <c r="P3877" i="1"/>
  <c r="S3876" i="1"/>
  <c r="R3876" i="1"/>
  <c r="Q3876" i="1"/>
  <c r="P3876" i="1"/>
  <c r="S3875" i="1"/>
  <c r="R3875" i="1" s="1"/>
  <c r="Q3875" i="1"/>
  <c r="P3875" i="1"/>
  <c r="S3874" i="1"/>
  <c r="Q3874" i="1"/>
  <c r="R3874" i="1" s="1"/>
  <c r="P3874" i="1"/>
  <c r="S3873" i="1"/>
  <c r="R3873" i="1"/>
  <c r="Q3873" i="1"/>
  <c r="P3873" i="1"/>
  <c r="S3872" i="1"/>
  <c r="R3872" i="1" s="1"/>
  <c r="Q3872" i="1"/>
  <c r="P3872" i="1"/>
  <c r="S3871" i="1"/>
  <c r="Q3871" i="1"/>
  <c r="R3871" i="1" s="1"/>
  <c r="P3871" i="1"/>
  <c r="S3870" i="1"/>
  <c r="Q3870" i="1"/>
  <c r="R3870" i="1" s="1"/>
  <c r="P3870" i="1"/>
  <c r="S3869" i="1"/>
  <c r="R3869" i="1" s="1"/>
  <c r="Q3869" i="1"/>
  <c r="P3869" i="1"/>
  <c r="S3868" i="1"/>
  <c r="Q3868" i="1"/>
  <c r="R3868" i="1" s="1"/>
  <c r="P3868" i="1"/>
  <c r="S3867" i="1"/>
  <c r="R3867" i="1"/>
  <c r="Q3867" i="1"/>
  <c r="P3867" i="1"/>
  <c r="S3866" i="1"/>
  <c r="R3866" i="1" s="1"/>
  <c r="Q3866" i="1"/>
  <c r="P3866" i="1"/>
  <c r="S3865" i="1"/>
  <c r="Q3865" i="1"/>
  <c r="R3865" i="1" s="1"/>
  <c r="P3865" i="1"/>
  <c r="S3864" i="1"/>
  <c r="Q3864" i="1"/>
  <c r="R3864" i="1" s="1"/>
  <c r="P3864" i="1"/>
  <c r="S3863" i="1"/>
  <c r="R3863" i="1" s="1"/>
  <c r="Q3863" i="1"/>
  <c r="P3863" i="1"/>
  <c r="S3862" i="1"/>
  <c r="Q3862" i="1"/>
  <c r="R3862" i="1" s="1"/>
  <c r="P3862" i="1"/>
  <c r="S3861" i="1"/>
  <c r="R3861" i="1"/>
  <c r="Q3861" i="1"/>
  <c r="P3861" i="1"/>
  <c r="S3860" i="1"/>
  <c r="R3860" i="1"/>
  <c r="Q3860" i="1"/>
  <c r="P3860" i="1"/>
  <c r="S3859" i="1"/>
  <c r="Q3859" i="1"/>
  <c r="R3859" i="1" s="1"/>
  <c r="P3859" i="1"/>
  <c r="S3858" i="1"/>
  <c r="Q3858" i="1"/>
  <c r="R3858" i="1" s="1"/>
  <c r="P3858" i="1"/>
  <c r="S3857" i="1"/>
  <c r="R3857" i="1" s="1"/>
  <c r="Q3857" i="1"/>
  <c r="P3857" i="1"/>
  <c r="S3856" i="1"/>
  <c r="Q3856" i="1"/>
  <c r="R3856" i="1" s="1"/>
  <c r="P3856" i="1"/>
  <c r="S3855" i="1"/>
  <c r="Q3855" i="1"/>
  <c r="R3855" i="1" s="1"/>
  <c r="P3855" i="1"/>
  <c r="S3854" i="1"/>
  <c r="R3854" i="1"/>
  <c r="Q3854" i="1"/>
  <c r="P3854" i="1"/>
  <c r="S3853" i="1"/>
  <c r="Q3853" i="1"/>
  <c r="R3853" i="1" s="1"/>
  <c r="P3853" i="1"/>
  <c r="S3852" i="1"/>
  <c r="Q3852" i="1"/>
  <c r="R3852" i="1" s="1"/>
  <c r="P3852" i="1"/>
  <c r="S3851" i="1"/>
  <c r="R3851" i="1" s="1"/>
  <c r="Q3851" i="1"/>
  <c r="P3851" i="1"/>
  <c r="S3850" i="1"/>
  <c r="Q3850" i="1"/>
  <c r="R3850" i="1" s="1"/>
  <c r="P3850" i="1"/>
  <c r="S3849" i="1"/>
  <c r="R3849" i="1"/>
  <c r="Q3849" i="1"/>
  <c r="P3849" i="1"/>
  <c r="S3848" i="1"/>
  <c r="R3848" i="1"/>
  <c r="Q3848" i="1"/>
  <c r="P3848" i="1"/>
  <c r="S3847" i="1"/>
  <c r="Q3847" i="1"/>
  <c r="R3847" i="1" s="1"/>
  <c r="P3847" i="1"/>
  <c r="S3846" i="1"/>
  <c r="R3846" i="1"/>
  <c r="Q3846" i="1"/>
  <c r="P3846" i="1"/>
  <c r="S3845" i="1"/>
  <c r="R3845" i="1"/>
  <c r="Q3845" i="1"/>
  <c r="P3845" i="1"/>
  <c r="S3844" i="1"/>
  <c r="Q3844" i="1"/>
  <c r="R3844" i="1" s="1"/>
  <c r="P3844" i="1"/>
  <c r="S3843" i="1"/>
  <c r="R3843" i="1"/>
  <c r="Q3843" i="1"/>
  <c r="P3843" i="1"/>
  <c r="S3842" i="1"/>
  <c r="R3842" i="1"/>
  <c r="Q3842" i="1"/>
  <c r="P3842" i="1"/>
  <c r="S3841" i="1"/>
  <c r="Q3841" i="1"/>
  <c r="R3841" i="1" s="1"/>
  <c r="P3841" i="1"/>
  <c r="S3840" i="1"/>
  <c r="R3840" i="1"/>
  <c r="Q3840" i="1"/>
  <c r="P3840" i="1"/>
  <c r="S3839" i="1"/>
  <c r="R3839" i="1" s="1"/>
  <c r="Q3839" i="1"/>
  <c r="P3839" i="1"/>
  <c r="S3838" i="1"/>
  <c r="Q3838" i="1"/>
  <c r="R3838" i="1" s="1"/>
  <c r="P3838" i="1"/>
  <c r="S3837" i="1"/>
  <c r="R3837" i="1"/>
  <c r="Q3837" i="1"/>
  <c r="P3837" i="1"/>
  <c r="S3836" i="1"/>
  <c r="R3836" i="1" s="1"/>
  <c r="Q3836" i="1"/>
  <c r="P3836" i="1"/>
  <c r="S3835" i="1"/>
  <c r="Q3835" i="1"/>
  <c r="R3835" i="1" s="1"/>
  <c r="P3835" i="1"/>
  <c r="S3834" i="1"/>
  <c r="Q3834" i="1"/>
  <c r="R3834" i="1" s="1"/>
  <c r="P3834" i="1"/>
  <c r="S3833" i="1"/>
  <c r="R3833" i="1" s="1"/>
  <c r="Q3833" i="1"/>
  <c r="P3833" i="1"/>
  <c r="S3832" i="1"/>
  <c r="Q3832" i="1"/>
  <c r="R3832" i="1" s="1"/>
  <c r="P3832" i="1"/>
  <c r="S3831" i="1"/>
  <c r="R3831" i="1"/>
  <c r="Q3831" i="1"/>
  <c r="P3831" i="1"/>
  <c r="S3830" i="1"/>
  <c r="R3830" i="1" s="1"/>
  <c r="Q3830" i="1"/>
  <c r="P3830" i="1"/>
  <c r="S3829" i="1"/>
  <c r="Q3829" i="1"/>
  <c r="R3829" i="1" s="1"/>
  <c r="P3829" i="1"/>
  <c r="S3828" i="1"/>
  <c r="Q3828" i="1"/>
  <c r="R3828" i="1" s="1"/>
  <c r="P3828" i="1"/>
  <c r="S3827" i="1"/>
  <c r="R3827" i="1" s="1"/>
  <c r="Q3827" i="1"/>
  <c r="P3827" i="1"/>
  <c r="S3826" i="1"/>
  <c r="Q3826" i="1"/>
  <c r="R3826" i="1" s="1"/>
  <c r="P3826" i="1"/>
  <c r="S3825" i="1"/>
  <c r="R3825" i="1"/>
  <c r="Q3825" i="1"/>
  <c r="P3825" i="1"/>
  <c r="S3824" i="1"/>
  <c r="R3824" i="1"/>
  <c r="Q3824" i="1"/>
  <c r="P3824" i="1"/>
  <c r="S3823" i="1"/>
  <c r="Q3823" i="1"/>
  <c r="R3823" i="1" s="1"/>
  <c r="P3823" i="1"/>
  <c r="S3822" i="1"/>
  <c r="Q3822" i="1"/>
  <c r="R3822" i="1" s="1"/>
  <c r="P3822" i="1"/>
  <c r="S3821" i="1"/>
  <c r="R3821" i="1" s="1"/>
  <c r="Q3821" i="1"/>
  <c r="P3821" i="1"/>
  <c r="S3820" i="1"/>
  <c r="Q3820" i="1"/>
  <c r="R3820" i="1" s="1"/>
  <c r="P3820" i="1"/>
  <c r="S3819" i="1"/>
  <c r="Q3819" i="1"/>
  <c r="R3819" i="1" s="1"/>
  <c r="P3819" i="1"/>
  <c r="S3818" i="1"/>
  <c r="R3818" i="1"/>
  <c r="Q3818" i="1"/>
  <c r="P3818" i="1"/>
  <c r="S3817" i="1"/>
  <c r="Q3817" i="1"/>
  <c r="R3817" i="1" s="1"/>
  <c r="P3817" i="1"/>
  <c r="S3816" i="1"/>
  <c r="Q3816" i="1"/>
  <c r="R3816" i="1" s="1"/>
  <c r="P3816" i="1"/>
  <c r="S3815" i="1"/>
  <c r="R3815" i="1" s="1"/>
  <c r="Q3815" i="1"/>
  <c r="P3815" i="1"/>
  <c r="S3814" i="1"/>
  <c r="Q3814" i="1"/>
  <c r="R3814" i="1" s="1"/>
  <c r="P3814" i="1"/>
  <c r="S3813" i="1"/>
  <c r="Q3813" i="1"/>
  <c r="R3813" i="1" s="1"/>
  <c r="P3813" i="1"/>
  <c r="S3812" i="1"/>
  <c r="R3812" i="1"/>
  <c r="Q3812" i="1"/>
  <c r="P3812" i="1"/>
  <c r="S3811" i="1"/>
  <c r="Q3811" i="1"/>
  <c r="R3811" i="1" s="1"/>
  <c r="P3811" i="1"/>
  <c r="S3810" i="1"/>
  <c r="R3810" i="1"/>
  <c r="Q3810" i="1"/>
  <c r="P3810" i="1"/>
  <c r="S3809" i="1"/>
  <c r="R3809" i="1"/>
  <c r="Q3809" i="1"/>
  <c r="P3809" i="1"/>
  <c r="S3808" i="1"/>
  <c r="Q3808" i="1"/>
  <c r="R3808" i="1" s="1"/>
  <c r="P3808" i="1"/>
  <c r="S3807" i="1"/>
  <c r="R3807" i="1"/>
  <c r="Q3807" i="1"/>
  <c r="P3807" i="1"/>
  <c r="S3806" i="1"/>
  <c r="R3806" i="1" s="1"/>
  <c r="Q3806" i="1"/>
  <c r="P3806" i="1"/>
  <c r="S3805" i="1"/>
  <c r="Q3805" i="1"/>
  <c r="R3805" i="1" s="1"/>
  <c r="P3805" i="1"/>
  <c r="S3804" i="1"/>
  <c r="Q3804" i="1"/>
  <c r="R3804" i="1" s="1"/>
  <c r="P3804" i="1"/>
  <c r="S3803" i="1"/>
  <c r="R3803" i="1"/>
  <c r="Q3803" i="1"/>
  <c r="P3803" i="1"/>
  <c r="S3802" i="1"/>
  <c r="Q3802" i="1"/>
  <c r="R3802" i="1" s="1"/>
  <c r="P3802" i="1"/>
  <c r="S3801" i="1"/>
  <c r="R3801" i="1"/>
  <c r="Q3801" i="1"/>
  <c r="P3801" i="1"/>
  <c r="S3800" i="1"/>
  <c r="R3800" i="1" s="1"/>
  <c r="Q3800" i="1"/>
  <c r="P3800" i="1"/>
  <c r="S3799" i="1"/>
  <c r="Q3799" i="1"/>
  <c r="R3799" i="1" s="1"/>
  <c r="P3799" i="1"/>
  <c r="S3798" i="1"/>
  <c r="Q3798" i="1"/>
  <c r="R3798" i="1" s="1"/>
  <c r="P3798" i="1"/>
  <c r="S3797" i="1"/>
  <c r="R3797" i="1" s="1"/>
  <c r="Q3797" i="1"/>
  <c r="P3797" i="1"/>
  <c r="S3796" i="1"/>
  <c r="Q3796" i="1"/>
  <c r="R3796" i="1" s="1"/>
  <c r="P3796" i="1"/>
  <c r="S3795" i="1"/>
  <c r="R3795" i="1"/>
  <c r="Q3795" i="1"/>
  <c r="P3795" i="1"/>
  <c r="S3794" i="1"/>
  <c r="R3794" i="1"/>
  <c r="Q3794" i="1"/>
  <c r="P3794" i="1"/>
  <c r="S3793" i="1"/>
  <c r="Q3793" i="1"/>
  <c r="R3793" i="1" s="1"/>
  <c r="P3793" i="1"/>
  <c r="S3792" i="1"/>
  <c r="Q3792" i="1"/>
  <c r="R3792" i="1" s="1"/>
  <c r="P3792" i="1"/>
  <c r="S3791" i="1"/>
  <c r="R3791" i="1" s="1"/>
  <c r="Q3791" i="1"/>
  <c r="P3791" i="1"/>
  <c r="S3790" i="1"/>
  <c r="Q3790" i="1"/>
  <c r="R3790" i="1" s="1"/>
  <c r="P3790" i="1"/>
  <c r="S3789" i="1"/>
  <c r="R3789" i="1"/>
  <c r="Q3789" i="1"/>
  <c r="P3789" i="1"/>
  <c r="S3788" i="1"/>
  <c r="R3788" i="1"/>
  <c r="Q3788" i="1"/>
  <c r="P3788" i="1"/>
  <c r="S3787" i="1"/>
  <c r="Q3787" i="1"/>
  <c r="R3787" i="1" s="1"/>
  <c r="P3787" i="1"/>
  <c r="S3786" i="1"/>
  <c r="Q3786" i="1"/>
  <c r="R3786" i="1" s="1"/>
  <c r="P3786" i="1"/>
  <c r="S3785" i="1"/>
  <c r="R3785" i="1" s="1"/>
  <c r="Q3785" i="1"/>
  <c r="P3785" i="1"/>
  <c r="S3784" i="1"/>
  <c r="Q3784" i="1"/>
  <c r="R3784" i="1" s="1"/>
  <c r="P3784" i="1"/>
  <c r="S3783" i="1"/>
  <c r="Q3783" i="1"/>
  <c r="R3783" i="1" s="1"/>
  <c r="P3783" i="1"/>
  <c r="S3782" i="1"/>
  <c r="R3782" i="1"/>
  <c r="Q3782" i="1"/>
  <c r="P3782" i="1"/>
  <c r="S3781" i="1"/>
  <c r="Q3781" i="1"/>
  <c r="R3781" i="1" s="1"/>
  <c r="P3781" i="1"/>
  <c r="S3780" i="1"/>
  <c r="R3780" i="1"/>
  <c r="Q3780" i="1"/>
  <c r="P3780" i="1"/>
  <c r="S3779" i="1"/>
  <c r="R3779" i="1" s="1"/>
  <c r="Q3779" i="1"/>
  <c r="P3779" i="1"/>
  <c r="S3778" i="1"/>
  <c r="Q3778" i="1"/>
  <c r="R3778" i="1" s="1"/>
  <c r="P3778" i="1"/>
  <c r="S3777" i="1"/>
  <c r="Q3777" i="1"/>
  <c r="R3777" i="1" s="1"/>
  <c r="P3777" i="1"/>
  <c r="S3776" i="1"/>
  <c r="R3776" i="1"/>
  <c r="Q3776" i="1"/>
  <c r="P3776" i="1"/>
  <c r="S3775" i="1"/>
  <c r="Q3775" i="1"/>
  <c r="R3775" i="1" s="1"/>
  <c r="P3775" i="1"/>
  <c r="S3774" i="1"/>
  <c r="R3774" i="1"/>
  <c r="Q3774" i="1"/>
  <c r="P3774" i="1"/>
  <c r="S3773" i="1"/>
  <c r="R3773" i="1"/>
  <c r="Q3773" i="1"/>
  <c r="P3773" i="1"/>
  <c r="S3772" i="1"/>
  <c r="Q3772" i="1"/>
  <c r="R3772" i="1" s="1"/>
  <c r="P3772" i="1"/>
  <c r="S3771" i="1"/>
  <c r="R3771" i="1"/>
  <c r="Q3771" i="1"/>
  <c r="P3771" i="1"/>
  <c r="S3770" i="1"/>
  <c r="R3770" i="1" s="1"/>
  <c r="Q3770" i="1"/>
  <c r="P3770" i="1"/>
  <c r="S3769" i="1"/>
  <c r="Q3769" i="1"/>
  <c r="R3769" i="1" s="1"/>
  <c r="P3769" i="1"/>
  <c r="S3768" i="1"/>
  <c r="R3768" i="1"/>
  <c r="Q3768" i="1"/>
  <c r="P3768" i="1"/>
  <c r="S3767" i="1"/>
  <c r="R3767" i="1"/>
  <c r="Q3767" i="1"/>
  <c r="P3767" i="1"/>
  <c r="S3766" i="1"/>
  <c r="Q3766" i="1"/>
  <c r="R3766" i="1" s="1"/>
  <c r="P3766" i="1"/>
  <c r="S3765" i="1"/>
  <c r="Q3765" i="1"/>
  <c r="R3765" i="1" s="1"/>
  <c r="P3765" i="1"/>
  <c r="S3764" i="1"/>
  <c r="R3764" i="1" s="1"/>
  <c r="Q3764" i="1"/>
  <c r="P3764" i="1"/>
  <c r="S3763" i="1"/>
  <c r="Q3763" i="1"/>
  <c r="R3763" i="1" s="1"/>
  <c r="P3763" i="1"/>
  <c r="S3762" i="1"/>
  <c r="Q3762" i="1"/>
  <c r="R3762" i="1" s="1"/>
  <c r="P3762" i="1"/>
  <c r="S3761" i="1"/>
  <c r="R3761" i="1"/>
  <c r="Q3761" i="1"/>
  <c r="P3761" i="1"/>
  <c r="S3760" i="1"/>
  <c r="Q3760" i="1"/>
  <c r="R3760" i="1" s="1"/>
  <c r="P3760" i="1"/>
  <c r="S3759" i="1"/>
  <c r="R3759" i="1"/>
  <c r="Q3759" i="1"/>
  <c r="P3759" i="1"/>
  <c r="S3758" i="1"/>
  <c r="R3758" i="1" s="1"/>
  <c r="Q3758" i="1"/>
  <c r="P3758" i="1"/>
  <c r="S3757" i="1"/>
  <c r="Q3757" i="1"/>
  <c r="R3757" i="1" s="1"/>
  <c r="P3757" i="1"/>
  <c r="S3756" i="1"/>
  <c r="Q3756" i="1"/>
  <c r="R3756" i="1" s="1"/>
  <c r="P3756" i="1"/>
  <c r="S3755" i="1"/>
  <c r="R3755" i="1" s="1"/>
  <c r="Q3755" i="1"/>
  <c r="P3755" i="1"/>
  <c r="S3754" i="1"/>
  <c r="Q3754" i="1"/>
  <c r="R3754" i="1" s="1"/>
  <c r="P3754" i="1"/>
  <c r="S3753" i="1"/>
  <c r="R3753" i="1"/>
  <c r="Q3753" i="1"/>
  <c r="P3753" i="1"/>
  <c r="S3752" i="1"/>
  <c r="R3752" i="1"/>
  <c r="Q3752" i="1"/>
  <c r="P3752" i="1"/>
  <c r="S3751" i="1"/>
  <c r="Q3751" i="1"/>
  <c r="R3751" i="1" s="1"/>
  <c r="P3751" i="1"/>
  <c r="S3750" i="1"/>
  <c r="Q3750" i="1"/>
  <c r="R3750" i="1" s="1"/>
  <c r="P3750" i="1"/>
  <c r="S3749" i="1"/>
  <c r="R3749" i="1"/>
  <c r="Q3749" i="1"/>
  <c r="P3749" i="1"/>
  <c r="S3748" i="1"/>
  <c r="Q3748" i="1"/>
  <c r="R3748" i="1" s="1"/>
  <c r="P3748" i="1"/>
  <c r="S3747" i="1"/>
  <c r="Q3747" i="1"/>
  <c r="R3747" i="1" s="1"/>
  <c r="P3747" i="1"/>
  <c r="S3746" i="1"/>
  <c r="R3746" i="1" s="1"/>
  <c r="Q3746" i="1"/>
  <c r="P3746" i="1"/>
  <c r="S3745" i="1"/>
  <c r="Q3745" i="1"/>
  <c r="R3745" i="1" s="1"/>
  <c r="P3745" i="1"/>
  <c r="S3744" i="1"/>
  <c r="R3744" i="1"/>
  <c r="Q3744" i="1"/>
  <c r="P3744" i="1"/>
  <c r="S3743" i="1"/>
  <c r="R3743" i="1"/>
  <c r="Q3743" i="1"/>
  <c r="P3743" i="1"/>
  <c r="S3742" i="1"/>
  <c r="Q3742" i="1"/>
  <c r="R3742" i="1" s="1"/>
  <c r="P3742" i="1"/>
  <c r="S3741" i="1"/>
  <c r="Q3741" i="1"/>
  <c r="R3741" i="1" s="1"/>
  <c r="P3741" i="1"/>
  <c r="S3740" i="1"/>
  <c r="R3740" i="1"/>
  <c r="Q3740" i="1"/>
  <c r="P3740" i="1"/>
  <c r="S3739" i="1"/>
  <c r="Q3739" i="1"/>
  <c r="R3739" i="1" s="1"/>
  <c r="P3739" i="1"/>
  <c r="S3738" i="1"/>
  <c r="R3738" i="1"/>
  <c r="Q3738" i="1"/>
  <c r="P3738" i="1"/>
  <c r="S3737" i="1"/>
  <c r="R3737" i="1"/>
  <c r="Q3737" i="1"/>
  <c r="P3737" i="1"/>
  <c r="S3736" i="1"/>
  <c r="Q3736" i="1"/>
  <c r="R3736" i="1" s="1"/>
  <c r="P3736" i="1"/>
  <c r="S3735" i="1"/>
  <c r="Q3735" i="1"/>
  <c r="R3735" i="1" s="1"/>
  <c r="P3735" i="1"/>
  <c r="S3734" i="1"/>
  <c r="R3734" i="1" s="1"/>
  <c r="Q3734" i="1"/>
  <c r="P3734" i="1"/>
  <c r="S3733" i="1"/>
  <c r="Q3733" i="1"/>
  <c r="R3733" i="1" s="1"/>
  <c r="P3733" i="1"/>
  <c r="S3732" i="1"/>
  <c r="Q3732" i="1"/>
  <c r="R3732" i="1" s="1"/>
  <c r="P3732" i="1"/>
  <c r="S3731" i="1"/>
  <c r="R3731" i="1"/>
  <c r="Q3731" i="1"/>
  <c r="P3731" i="1"/>
  <c r="S3730" i="1"/>
  <c r="Q3730" i="1"/>
  <c r="R3730" i="1" s="1"/>
  <c r="P3730" i="1"/>
  <c r="S3729" i="1"/>
  <c r="R3729" i="1"/>
  <c r="Q3729" i="1"/>
  <c r="P3729" i="1"/>
  <c r="S3728" i="1"/>
  <c r="Q3728" i="1"/>
  <c r="R3728" i="1" s="1"/>
  <c r="P3728" i="1"/>
  <c r="S3727" i="1"/>
  <c r="Q3727" i="1"/>
  <c r="R3727" i="1" s="1"/>
  <c r="P3727" i="1"/>
  <c r="S3726" i="1"/>
  <c r="Q3726" i="1"/>
  <c r="R3726" i="1" s="1"/>
  <c r="P3726" i="1"/>
  <c r="S3725" i="1"/>
  <c r="R3725" i="1"/>
  <c r="Q3725" i="1"/>
  <c r="P3725" i="1"/>
  <c r="S3724" i="1"/>
  <c r="Q3724" i="1"/>
  <c r="R3724" i="1" s="1"/>
  <c r="P3724" i="1"/>
  <c r="S3723" i="1"/>
  <c r="Q3723" i="1"/>
  <c r="R3723" i="1" s="1"/>
  <c r="P3723" i="1"/>
  <c r="S3722" i="1"/>
  <c r="Q3722" i="1"/>
  <c r="R3722" i="1" s="1"/>
  <c r="P3722" i="1"/>
  <c r="S3721" i="1"/>
  <c r="Q3721" i="1"/>
  <c r="R3721" i="1" s="1"/>
  <c r="P3721" i="1"/>
  <c r="S3720" i="1"/>
  <c r="Q3720" i="1"/>
  <c r="R3720" i="1" s="1"/>
  <c r="P3720" i="1"/>
  <c r="S3719" i="1"/>
  <c r="R3719" i="1" s="1"/>
  <c r="Q3719" i="1"/>
  <c r="P3719" i="1"/>
  <c r="S3718" i="1"/>
  <c r="Q3718" i="1"/>
  <c r="R3718" i="1" s="1"/>
  <c r="P3718" i="1"/>
  <c r="S3717" i="1"/>
  <c r="R3717" i="1"/>
  <c r="Q3717" i="1"/>
  <c r="P3717" i="1"/>
  <c r="S3716" i="1"/>
  <c r="R3716" i="1"/>
  <c r="Q3716" i="1"/>
  <c r="P3716" i="1"/>
  <c r="S3715" i="1"/>
  <c r="Q3715" i="1"/>
  <c r="R3715" i="1" s="1"/>
  <c r="P3715" i="1"/>
  <c r="S3714" i="1"/>
  <c r="Q3714" i="1"/>
  <c r="R3714" i="1" s="1"/>
  <c r="P3714" i="1"/>
  <c r="S3713" i="1"/>
  <c r="Q3713" i="1"/>
  <c r="R3713" i="1" s="1"/>
  <c r="P3713" i="1"/>
  <c r="S3712" i="1"/>
  <c r="Q3712" i="1"/>
  <c r="R3712" i="1" s="1"/>
  <c r="P3712" i="1"/>
  <c r="S3711" i="1"/>
  <c r="Q3711" i="1"/>
  <c r="R3711" i="1" s="1"/>
  <c r="P3711" i="1"/>
  <c r="S3710" i="1"/>
  <c r="R3710" i="1"/>
  <c r="Q3710" i="1"/>
  <c r="P3710" i="1"/>
  <c r="S3709" i="1"/>
  <c r="Q3709" i="1"/>
  <c r="R3709" i="1" s="1"/>
  <c r="P3709" i="1"/>
  <c r="S3708" i="1"/>
  <c r="R3708" i="1"/>
  <c r="Q3708" i="1"/>
  <c r="P3708" i="1"/>
  <c r="S3707" i="1"/>
  <c r="Q3707" i="1"/>
  <c r="R3707" i="1" s="1"/>
  <c r="P3707" i="1"/>
  <c r="S3706" i="1"/>
  <c r="Q3706" i="1"/>
  <c r="R3706" i="1" s="1"/>
  <c r="P3706" i="1"/>
  <c r="S3705" i="1"/>
  <c r="Q3705" i="1"/>
  <c r="R3705" i="1" s="1"/>
  <c r="P3705" i="1"/>
  <c r="S3704" i="1"/>
  <c r="R3704" i="1"/>
  <c r="Q3704" i="1"/>
  <c r="P3704" i="1"/>
  <c r="S3703" i="1"/>
  <c r="Q3703" i="1"/>
  <c r="R3703" i="1" s="1"/>
  <c r="P3703" i="1"/>
  <c r="S3702" i="1"/>
  <c r="R3702" i="1"/>
  <c r="Q3702" i="1"/>
  <c r="P3702" i="1"/>
  <c r="S3701" i="1"/>
  <c r="Q3701" i="1"/>
  <c r="R3701" i="1" s="1"/>
  <c r="P3701" i="1"/>
  <c r="S3700" i="1"/>
  <c r="R3700" i="1"/>
  <c r="Q3700" i="1"/>
  <c r="P3700" i="1"/>
  <c r="S3699" i="1"/>
  <c r="R3699" i="1"/>
  <c r="Q3699" i="1"/>
  <c r="P3699" i="1"/>
  <c r="S3698" i="1"/>
  <c r="Q3698" i="1"/>
  <c r="R3698" i="1" s="1"/>
  <c r="P3698" i="1"/>
  <c r="S3697" i="1"/>
  <c r="R3697" i="1"/>
  <c r="Q3697" i="1"/>
  <c r="P3697" i="1"/>
  <c r="S3696" i="1"/>
  <c r="R3696" i="1"/>
  <c r="Q3696" i="1"/>
  <c r="P3696" i="1"/>
  <c r="S3695" i="1"/>
  <c r="Q3695" i="1"/>
  <c r="R3695" i="1" s="1"/>
  <c r="P3695" i="1"/>
  <c r="S3694" i="1"/>
  <c r="R3694" i="1"/>
  <c r="Q3694" i="1"/>
  <c r="P3694" i="1"/>
  <c r="S3693" i="1"/>
  <c r="R3693" i="1"/>
  <c r="Q3693" i="1"/>
  <c r="P3693" i="1"/>
  <c r="S3692" i="1"/>
  <c r="Q3692" i="1"/>
  <c r="R3692" i="1" s="1"/>
  <c r="P3692" i="1"/>
  <c r="S3691" i="1"/>
  <c r="Q3691" i="1"/>
  <c r="R3691" i="1" s="1"/>
  <c r="P3691" i="1"/>
  <c r="S3690" i="1"/>
  <c r="R3690" i="1"/>
  <c r="Q3690" i="1"/>
  <c r="P3690" i="1"/>
  <c r="S3689" i="1"/>
  <c r="Q3689" i="1"/>
  <c r="R3689" i="1" s="1"/>
  <c r="P3689" i="1"/>
  <c r="S3688" i="1"/>
  <c r="R3688" i="1"/>
  <c r="Q3688" i="1"/>
  <c r="P3688" i="1"/>
  <c r="S3687" i="1"/>
  <c r="R3687" i="1"/>
  <c r="Q3687" i="1"/>
  <c r="P3687" i="1"/>
  <c r="S3686" i="1"/>
  <c r="Q3686" i="1"/>
  <c r="R3686" i="1" s="1"/>
  <c r="P3686" i="1"/>
  <c r="S3685" i="1"/>
  <c r="Q3685" i="1"/>
  <c r="R3685" i="1" s="1"/>
  <c r="P3685" i="1"/>
  <c r="S3684" i="1"/>
  <c r="R3684" i="1"/>
  <c r="Q3684" i="1"/>
  <c r="P3684" i="1"/>
  <c r="S3683" i="1"/>
  <c r="Q3683" i="1"/>
  <c r="R3683" i="1" s="1"/>
  <c r="P3683" i="1"/>
  <c r="S3682" i="1"/>
  <c r="R3682" i="1"/>
  <c r="Q3682" i="1"/>
  <c r="P3682" i="1"/>
  <c r="S3681" i="1"/>
  <c r="R3681" i="1"/>
  <c r="Q3681" i="1"/>
  <c r="P3681" i="1"/>
  <c r="S3680" i="1"/>
  <c r="Q3680" i="1"/>
  <c r="R3680" i="1" s="1"/>
  <c r="P3680" i="1"/>
  <c r="S3679" i="1"/>
  <c r="R3679" i="1"/>
  <c r="Q3679" i="1"/>
  <c r="P3679" i="1"/>
  <c r="S3678" i="1"/>
  <c r="R3678" i="1"/>
  <c r="Q3678" i="1"/>
  <c r="P3678" i="1"/>
  <c r="S3677" i="1"/>
  <c r="Q3677" i="1"/>
  <c r="R3677" i="1" s="1"/>
  <c r="P3677" i="1"/>
  <c r="S3676" i="1"/>
  <c r="R3676" i="1"/>
  <c r="Q3676" i="1"/>
  <c r="P3676" i="1"/>
  <c r="S3675" i="1"/>
  <c r="R3675" i="1"/>
  <c r="Q3675" i="1"/>
  <c r="P3675" i="1"/>
  <c r="S3674" i="1"/>
  <c r="Q3674" i="1"/>
  <c r="R3674" i="1" s="1"/>
  <c r="P3674" i="1"/>
  <c r="S3673" i="1"/>
  <c r="Q3673" i="1"/>
  <c r="R3673" i="1" s="1"/>
  <c r="P3673" i="1"/>
  <c r="S3672" i="1"/>
  <c r="R3672" i="1"/>
  <c r="Q3672" i="1"/>
  <c r="P3672" i="1"/>
  <c r="S3671" i="1"/>
  <c r="Q3671" i="1"/>
  <c r="R3671" i="1" s="1"/>
  <c r="P3671" i="1"/>
  <c r="S3670" i="1"/>
  <c r="Q3670" i="1"/>
  <c r="R3670" i="1" s="1"/>
  <c r="P3670" i="1"/>
  <c r="S3669" i="1"/>
  <c r="R3669" i="1"/>
  <c r="Q3669" i="1"/>
  <c r="P3669" i="1"/>
  <c r="S3668" i="1"/>
  <c r="Q3668" i="1"/>
  <c r="R3668" i="1" s="1"/>
  <c r="P3668" i="1"/>
  <c r="S3667" i="1"/>
  <c r="R3667" i="1"/>
  <c r="Q3667" i="1"/>
  <c r="P3667" i="1"/>
  <c r="S3666" i="1"/>
  <c r="R3666" i="1"/>
  <c r="Q3666" i="1"/>
  <c r="P3666" i="1"/>
  <c r="S3665" i="1"/>
  <c r="Q3665" i="1"/>
  <c r="R3665" i="1" s="1"/>
  <c r="P3665" i="1"/>
  <c r="S3664" i="1"/>
  <c r="R3664" i="1"/>
  <c r="Q3664" i="1"/>
  <c r="P3664" i="1"/>
  <c r="S3663" i="1"/>
  <c r="R3663" i="1"/>
  <c r="Q3663" i="1"/>
  <c r="P3663" i="1"/>
  <c r="S3662" i="1"/>
  <c r="Q3662" i="1"/>
  <c r="R3662" i="1" s="1"/>
  <c r="P3662" i="1"/>
  <c r="S3661" i="1"/>
  <c r="R3661" i="1"/>
  <c r="Q3661" i="1"/>
  <c r="P3661" i="1"/>
  <c r="S3660" i="1"/>
  <c r="R3660" i="1"/>
  <c r="Q3660" i="1"/>
  <c r="P3660" i="1"/>
  <c r="S3659" i="1"/>
  <c r="Q3659" i="1"/>
  <c r="R3659" i="1" s="1"/>
  <c r="P3659" i="1"/>
  <c r="S3658" i="1"/>
  <c r="R3658" i="1"/>
  <c r="Q3658" i="1"/>
  <c r="P3658" i="1"/>
  <c r="S3657" i="1"/>
  <c r="R3657" i="1"/>
  <c r="Q3657" i="1"/>
  <c r="P3657" i="1"/>
  <c r="S3656" i="1"/>
  <c r="Q3656" i="1"/>
  <c r="R3656" i="1" s="1"/>
  <c r="P3656" i="1"/>
  <c r="S3655" i="1"/>
  <c r="Q3655" i="1"/>
  <c r="R3655" i="1" s="1"/>
  <c r="P3655" i="1"/>
  <c r="S3654" i="1"/>
  <c r="R3654" i="1"/>
  <c r="Q3654" i="1"/>
  <c r="P3654" i="1"/>
  <c r="S3653" i="1"/>
  <c r="Q3653" i="1"/>
  <c r="R3653" i="1" s="1"/>
  <c r="P3653" i="1"/>
  <c r="S3652" i="1"/>
  <c r="R3652" i="1"/>
  <c r="Q3652" i="1"/>
  <c r="P3652" i="1"/>
  <c r="S3651" i="1"/>
  <c r="R3651" i="1"/>
  <c r="Q3651" i="1"/>
  <c r="P3651" i="1"/>
  <c r="S3650" i="1"/>
  <c r="Q3650" i="1"/>
  <c r="R3650" i="1" s="1"/>
  <c r="P3650" i="1"/>
  <c r="S3649" i="1"/>
  <c r="Q3649" i="1"/>
  <c r="R3649" i="1" s="1"/>
  <c r="P3649" i="1"/>
  <c r="S3648" i="1"/>
  <c r="R3648" i="1"/>
  <c r="Q3648" i="1"/>
  <c r="P3648" i="1"/>
  <c r="S3647" i="1"/>
  <c r="Q3647" i="1"/>
  <c r="R3647" i="1" s="1"/>
  <c r="P3647" i="1"/>
  <c r="S3646" i="1"/>
  <c r="R3646" i="1"/>
  <c r="Q3646" i="1"/>
  <c r="P3646" i="1"/>
  <c r="S3645" i="1"/>
  <c r="R3645" i="1"/>
  <c r="Q3645" i="1"/>
  <c r="P3645" i="1"/>
  <c r="S3644" i="1"/>
  <c r="Q3644" i="1"/>
  <c r="R3644" i="1" s="1"/>
  <c r="P3644" i="1"/>
  <c r="S3643" i="1"/>
  <c r="R3643" i="1"/>
  <c r="Q3643" i="1"/>
  <c r="P3643" i="1"/>
  <c r="S3642" i="1"/>
  <c r="R3642" i="1"/>
  <c r="Q3642" i="1"/>
  <c r="P3642" i="1"/>
  <c r="S3641" i="1"/>
  <c r="Q3641" i="1"/>
  <c r="R3641" i="1" s="1"/>
  <c r="P3641" i="1"/>
  <c r="S3640" i="1"/>
  <c r="R3640" i="1"/>
  <c r="Q3640" i="1"/>
  <c r="P3640" i="1"/>
  <c r="S3639" i="1"/>
  <c r="R3639" i="1"/>
  <c r="Q3639" i="1"/>
  <c r="P3639" i="1"/>
  <c r="S3638" i="1"/>
  <c r="Q3638" i="1"/>
  <c r="R3638" i="1" s="1"/>
  <c r="P3638" i="1"/>
  <c r="S3637" i="1"/>
  <c r="Q3637" i="1"/>
  <c r="R3637" i="1" s="1"/>
  <c r="P3637" i="1"/>
  <c r="S3636" i="1"/>
  <c r="R3636" i="1"/>
  <c r="Q3636" i="1"/>
  <c r="P3636" i="1"/>
  <c r="S3635" i="1"/>
  <c r="Q3635" i="1"/>
  <c r="R3635" i="1" s="1"/>
  <c r="P3635" i="1"/>
  <c r="S3634" i="1"/>
  <c r="Q3634" i="1"/>
  <c r="R3634" i="1" s="1"/>
  <c r="P3634" i="1"/>
  <c r="S3633" i="1"/>
  <c r="R3633" i="1"/>
  <c r="Q3633" i="1"/>
  <c r="P3633" i="1"/>
  <c r="S3632" i="1"/>
  <c r="Q3632" i="1"/>
  <c r="R3632" i="1" s="1"/>
  <c r="P3632" i="1"/>
  <c r="S3631" i="1"/>
  <c r="R3631" i="1"/>
  <c r="Q3631" i="1"/>
  <c r="P3631" i="1"/>
  <c r="S3630" i="1"/>
  <c r="R3630" i="1"/>
  <c r="Q3630" i="1"/>
  <c r="P3630" i="1"/>
  <c r="S3629" i="1"/>
  <c r="Q3629" i="1"/>
  <c r="R3629" i="1" s="1"/>
  <c r="P3629" i="1"/>
  <c r="S3628" i="1"/>
  <c r="R3628" i="1"/>
  <c r="Q3628" i="1"/>
  <c r="P3628" i="1"/>
  <c r="S3627" i="1"/>
  <c r="R3627" i="1"/>
  <c r="Q3627" i="1"/>
  <c r="P3627" i="1"/>
  <c r="S3626" i="1"/>
  <c r="Q3626" i="1"/>
  <c r="R3626" i="1" s="1"/>
  <c r="P3626" i="1"/>
  <c r="S3625" i="1"/>
  <c r="R3625" i="1"/>
  <c r="Q3625" i="1"/>
  <c r="P3625" i="1"/>
  <c r="S3624" i="1"/>
  <c r="R3624" i="1"/>
  <c r="Q3624" i="1"/>
  <c r="P3624" i="1"/>
  <c r="S3623" i="1"/>
  <c r="Q3623" i="1"/>
  <c r="R3623" i="1" s="1"/>
  <c r="P3623" i="1"/>
  <c r="S3622" i="1"/>
  <c r="R3622" i="1"/>
  <c r="Q3622" i="1"/>
  <c r="P3622" i="1"/>
  <c r="S3621" i="1"/>
  <c r="R3621" i="1"/>
  <c r="Q3621" i="1"/>
  <c r="P3621" i="1"/>
  <c r="S3620" i="1"/>
  <c r="Q3620" i="1"/>
  <c r="R3620" i="1" s="1"/>
  <c r="P3620" i="1"/>
  <c r="S3619" i="1"/>
  <c r="Q3619" i="1"/>
  <c r="R3619" i="1" s="1"/>
  <c r="P3619" i="1"/>
  <c r="S3618" i="1"/>
  <c r="R3618" i="1"/>
  <c r="Q3618" i="1"/>
  <c r="P3618" i="1"/>
  <c r="S3617" i="1"/>
  <c r="Q3617" i="1"/>
  <c r="R3617" i="1" s="1"/>
  <c r="P3617" i="1"/>
  <c r="S3616" i="1"/>
  <c r="R3616" i="1"/>
  <c r="Q3616" i="1"/>
  <c r="P3616" i="1"/>
  <c r="S3615" i="1"/>
  <c r="R3615" i="1"/>
  <c r="Q3615" i="1"/>
  <c r="P3615" i="1"/>
  <c r="S3614" i="1"/>
  <c r="Q3614" i="1"/>
  <c r="R3614" i="1" s="1"/>
  <c r="P3614" i="1"/>
  <c r="S3613" i="1"/>
  <c r="Q3613" i="1"/>
  <c r="R3613" i="1" s="1"/>
  <c r="P3613" i="1"/>
  <c r="S3612" i="1"/>
  <c r="R3612" i="1"/>
  <c r="Q3612" i="1"/>
  <c r="P3612" i="1"/>
  <c r="S3611" i="1"/>
  <c r="Q3611" i="1"/>
  <c r="R3611" i="1" s="1"/>
  <c r="P3611" i="1"/>
  <c r="S3610" i="1"/>
  <c r="R3610" i="1"/>
  <c r="Q3610" i="1"/>
  <c r="P3610" i="1"/>
  <c r="S3609" i="1"/>
  <c r="R3609" i="1"/>
  <c r="Q3609" i="1"/>
  <c r="P3609" i="1"/>
  <c r="S3608" i="1"/>
  <c r="Q3608" i="1"/>
  <c r="R3608" i="1" s="1"/>
  <c r="P3608" i="1"/>
  <c r="S3607" i="1"/>
  <c r="R3607" i="1"/>
  <c r="Q3607" i="1"/>
  <c r="P3607" i="1"/>
  <c r="S3606" i="1"/>
  <c r="R3606" i="1"/>
  <c r="Q3606" i="1"/>
  <c r="P3606" i="1"/>
  <c r="S3605" i="1"/>
  <c r="Q3605" i="1"/>
  <c r="R3605" i="1" s="1"/>
  <c r="P3605" i="1"/>
  <c r="S3604" i="1"/>
  <c r="R3604" i="1"/>
  <c r="Q3604" i="1"/>
  <c r="P3604" i="1"/>
  <c r="S3603" i="1"/>
  <c r="R3603" i="1"/>
  <c r="Q3603" i="1"/>
  <c r="P3603" i="1"/>
  <c r="S3602" i="1"/>
  <c r="Q3602" i="1"/>
  <c r="R3602" i="1" s="1"/>
  <c r="P3602" i="1"/>
  <c r="S3601" i="1"/>
  <c r="Q3601" i="1"/>
  <c r="R3601" i="1" s="1"/>
  <c r="P3601" i="1"/>
  <c r="S3600" i="1"/>
  <c r="Q3600" i="1"/>
  <c r="R3600" i="1" s="1"/>
  <c r="P3600" i="1"/>
  <c r="S3599" i="1"/>
  <c r="Q3599" i="1"/>
  <c r="R3599" i="1" s="1"/>
  <c r="P3599" i="1"/>
  <c r="S3598" i="1"/>
  <c r="Q3598" i="1"/>
  <c r="R3598" i="1" s="1"/>
  <c r="P3598" i="1"/>
  <c r="S3597" i="1"/>
  <c r="R3597" i="1"/>
  <c r="Q3597" i="1"/>
  <c r="P3597" i="1"/>
  <c r="S3596" i="1"/>
  <c r="Q3596" i="1"/>
  <c r="R3596" i="1" s="1"/>
  <c r="P3596" i="1"/>
  <c r="S3595" i="1"/>
  <c r="R3595" i="1"/>
  <c r="Q3595" i="1"/>
  <c r="P3595" i="1"/>
  <c r="S3594" i="1"/>
  <c r="R3594" i="1"/>
  <c r="Q3594" i="1"/>
  <c r="P3594" i="1"/>
  <c r="S3593" i="1"/>
  <c r="Q3593" i="1"/>
  <c r="R3593" i="1" s="1"/>
  <c r="P3593" i="1"/>
  <c r="S3592" i="1"/>
  <c r="R3592" i="1"/>
  <c r="Q3592" i="1"/>
  <c r="P3592" i="1"/>
  <c r="S3591" i="1"/>
  <c r="R3591" i="1"/>
  <c r="Q3591" i="1"/>
  <c r="P3591" i="1"/>
  <c r="S3590" i="1"/>
  <c r="Q3590" i="1"/>
  <c r="R3590" i="1" s="1"/>
  <c r="P3590" i="1"/>
  <c r="S3589" i="1"/>
  <c r="R3589" i="1"/>
  <c r="Q3589" i="1"/>
  <c r="P3589" i="1"/>
  <c r="S3588" i="1"/>
  <c r="Q3588" i="1"/>
  <c r="R3588" i="1" s="1"/>
  <c r="P3588" i="1"/>
  <c r="S3587" i="1"/>
  <c r="Q3587" i="1"/>
  <c r="R3587" i="1" s="1"/>
  <c r="P3587" i="1"/>
  <c r="S3586" i="1"/>
  <c r="R3586" i="1"/>
  <c r="Q3586" i="1"/>
  <c r="P3586" i="1"/>
  <c r="S3585" i="1"/>
  <c r="Q3585" i="1"/>
  <c r="R3585" i="1" s="1"/>
  <c r="P3585" i="1"/>
  <c r="S3584" i="1"/>
  <c r="Q3584" i="1"/>
  <c r="R3584" i="1" s="1"/>
  <c r="P3584" i="1"/>
  <c r="S3583" i="1"/>
  <c r="Q3583" i="1"/>
  <c r="R3583" i="1" s="1"/>
  <c r="P3583" i="1"/>
  <c r="S3582" i="1"/>
  <c r="R3582" i="1"/>
  <c r="Q3582" i="1"/>
  <c r="P3582" i="1"/>
  <c r="S3581" i="1"/>
  <c r="Q3581" i="1"/>
  <c r="R3581" i="1" s="1"/>
  <c r="P3581" i="1"/>
  <c r="S3580" i="1"/>
  <c r="R3580" i="1"/>
  <c r="Q3580" i="1"/>
  <c r="P3580" i="1"/>
  <c r="S3579" i="1"/>
  <c r="R3579" i="1"/>
  <c r="Q3579" i="1"/>
  <c r="P3579" i="1"/>
  <c r="S3578" i="1"/>
  <c r="Q3578" i="1"/>
  <c r="R3578" i="1" s="1"/>
  <c r="P3578" i="1"/>
  <c r="S3577" i="1"/>
  <c r="Q3577" i="1"/>
  <c r="R3577" i="1" s="1"/>
  <c r="P3577" i="1"/>
  <c r="S3576" i="1"/>
  <c r="R3576" i="1"/>
  <c r="Q3576" i="1"/>
  <c r="P3576" i="1"/>
  <c r="S3575" i="1"/>
  <c r="Q3575" i="1"/>
  <c r="R3575" i="1" s="1"/>
  <c r="P3575" i="1"/>
  <c r="S3574" i="1"/>
  <c r="R3574" i="1"/>
  <c r="Q3574" i="1"/>
  <c r="P3574" i="1"/>
  <c r="S3573" i="1"/>
  <c r="R3573" i="1"/>
  <c r="Q3573" i="1"/>
  <c r="P3573" i="1"/>
  <c r="S3572" i="1"/>
  <c r="Q3572" i="1"/>
  <c r="R3572" i="1" s="1"/>
  <c r="P3572" i="1"/>
  <c r="S3571" i="1"/>
  <c r="R3571" i="1"/>
  <c r="Q3571" i="1"/>
  <c r="P3571" i="1"/>
  <c r="S3570" i="1"/>
  <c r="Q3570" i="1"/>
  <c r="R3570" i="1" s="1"/>
  <c r="P3570" i="1"/>
  <c r="S3569" i="1"/>
  <c r="Q3569" i="1"/>
  <c r="R3569" i="1" s="1"/>
  <c r="P3569" i="1"/>
  <c r="S3568" i="1"/>
  <c r="R3568" i="1"/>
  <c r="Q3568" i="1"/>
  <c r="P3568" i="1"/>
  <c r="S3567" i="1"/>
  <c r="R3567" i="1"/>
  <c r="Q3567" i="1"/>
  <c r="P3567" i="1"/>
  <c r="S3566" i="1"/>
  <c r="Q3566" i="1"/>
  <c r="R3566" i="1" s="1"/>
  <c r="P3566" i="1"/>
  <c r="S3565" i="1"/>
  <c r="Q3565" i="1"/>
  <c r="R3565" i="1" s="1"/>
  <c r="P3565" i="1"/>
  <c r="S3564" i="1"/>
  <c r="Q3564" i="1"/>
  <c r="R3564" i="1" s="1"/>
  <c r="P3564" i="1"/>
  <c r="S3563" i="1"/>
  <c r="Q3563" i="1"/>
  <c r="R3563" i="1" s="1"/>
  <c r="P3563" i="1"/>
  <c r="S3562" i="1"/>
  <c r="Q3562" i="1"/>
  <c r="R3562" i="1" s="1"/>
  <c r="P3562" i="1"/>
  <c r="S3561" i="1"/>
  <c r="R3561" i="1"/>
  <c r="Q3561" i="1"/>
  <c r="P3561" i="1"/>
  <c r="S3560" i="1"/>
  <c r="Q3560" i="1"/>
  <c r="R3560" i="1" s="1"/>
  <c r="P3560" i="1"/>
  <c r="S3559" i="1"/>
  <c r="R3559" i="1"/>
  <c r="Q3559" i="1"/>
  <c r="P3559" i="1"/>
  <c r="S3558" i="1"/>
  <c r="R3558" i="1"/>
  <c r="Q3558" i="1"/>
  <c r="P3558" i="1"/>
  <c r="S3557" i="1"/>
  <c r="Q3557" i="1"/>
  <c r="R3557" i="1" s="1"/>
  <c r="P3557" i="1"/>
  <c r="S3556" i="1"/>
  <c r="R3556" i="1"/>
  <c r="Q3556" i="1"/>
  <c r="P3556" i="1"/>
  <c r="S3555" i="1"/>
  <c r="Q3555" i="1"/>
  <c r="R3555" i="1" s="1"/>
  <c r="P3555" i="1"/>
  <c r="S3554" i="1"/>
  <c r="Q3554" i="1"/>
  <c r="R3554" i="1" s="1"/>
  <c r="P3554" i="1"/>
  <c r="S3553" i="1"/>
  <c r="R3553" i="1"/>
  <c r="Q3553" i="1"/>
  <c r="P3553" i="1"/>
  <c r="S3552" i="1"/>
  <c r="Q3552" i="1"/>
  <c r="R3552" i="1" s="1"/>
  <c r="P3552" i="1"/>
  <c r="S3551" i="1"/>
  <c r="Q3551" i="1"/>
  <c r="R3551" i="1" s="1"/>
  <c r="P3551" i="1"/>
  <c r="S3550" i="1"/>
  <c r="R3550" i="1"/>
  <c r="Q3550" i="1"/>
  <c r="P3550" i="1"/>
  <c r="S3549" i="1"/>
  <c r="Q3549" i="1"/>
  <c r="R3549" i="1" s="1"/>
  <c r="P3549" i="1"/>
  <c r="S3548" i="1"/>
  <c r="Q3548" i="1"/>
  <c r="R3548" i="1" s="1"/>
  <c r="P3548" i="1"/>
  <c r="S3547" i="1"/>
  <c r="Q3547" i="1"/>
  <c r="R3547" i="1" s="1"/>
  <c r="P3547" i="1"/>
  <c r="S3546" i="1"/>
  <c r="R3546" i="1"/>
  <c r="Q3546" i="1"/>
  <c r="P3546" i="1"/>
  <c r="S3545" i="1"/>
  <c r="Q3545" i="1"/>
  <c r="R3545" i="1" s="1"/>
  <c r="P3545" i="1"/>
  <c r="S3544" i="1"/>
  <c r="R3544" i="1"/>
  <c r="Q3544" i="1"/>
  <c r="P3544" i="1"/>
  <c r="S3543" i="1"/>
  <c r="R3543" i="1"/>
  <c r="Q3543" i="1"/>
  <c r="P3543" i="1"/>
  <c r="S3542" i="1"/>
  <c r="Q3542" i="1"/>
  <c r="R3542" i="1" s="1"/>
  <c r="P3542" i="1"/>
  <c r="S3541" i="1"/>
  <c r="Q3541" i="1"/>
  <c r="R3541" i="1" s="1"/>
  <c r="P3541" i="1"/>
  <c r="S3540" i="1"/>
  <c r="R3540" i="1"/>
  <c r="Q3540" i="1"/>
  <c r="P3540" i="1"/>
  <c r="S3539" i="1"/>
  <c r="Q3539" i="1"/>
  <c r="R3539" i="1" s="1"/>
  <c r="P3539" i="1"/>
  <c r="S3538" i="1"/>
  <c r="R3538" i="1"/>
  <c r="Q3538" i="1"/>
  <c r="P3538" i="1"/>
  <c r="S3537" i="1"/>
  <c r="R3537" i="1"/>
  <c r="Q3537" i="1"/>
  <c r="P3537" i="1"/>
  <c r="S3536" i="1"/>
  <c r="Q3536" i="1"/>
  <c r="R3536" i="1" s="1"/>
  <c r="P3536" i="1"/>
  <c r="S3535" i="1"/>
  <c r="R3535" i="1"/>
  <c r="Q3535" i="1"/>
  <c r="P3535" i="1"/>
  <c r="S3534" i="1"/>
  <c r="Q3534" i="1"/>
  <c r="R3534" i="1" s="1"/>
  <c r="P3534" i="1"/>
  <c r="S3533" i="1"/>
  <c r="Q3533" i="1"/>
  <c r="R3533" i="1" s="1"/>
  <c r="P3533" i="1"/>
  <c r="S3532" i="1"/>
  <c r="Q3532" i="1"/>
  <c r="R3532" i="1" s="1"/>
  <c r="P3532" i="1"/>
  <c r="S3531" i="1"/>
  <c r="R3531" i="1"/>
  <c r="Q3531" i="1"/>
  <c r="P3531" i="1"/>
  <c r="S3530" i="1"/>
  <c r="Q3530" i="1"/>
  <c r="R3530" i="1" s="1"/>
  <c r="P3530" i="1"/>
  <c r="S3529" i="1"/>
  <c r="Q3529" i="1"/>
  <c r="R3529" i="1" s="1"/>
  <c r="P3529" i="1"/>
  <c r="S3528" i="1"/>
  <c r="Q3528" i="1"/>
  <c r="R3528" i="1" s="1"/>
  <c r="P3528" i="1"/>
  <c r="S3527" i="1"/>
  <c r="Q3527" i="1"/>
  <c r="R3527" i="1" s="1"/>
  <c r="P3527" i="1"/>
  <c r="S3526" i="1"/>
  <c r="Q3526" i="1"/>
  <c r="R3526" i="1" s="1"/>
  <c r="P3526" i="1"/>
  <c r="S3525" i="1"/>
  <c r="R3525" i="1"/>
  <c r="Q3525" i="1"/>
  <c r="P3525" i="1"/>
  <c r="S3524" i="1"/>
  <c r="Q3524" i="1"/>
  <c r="R3524" i="1" s="1"/>
  <c r="P3524" i="1"/>
  <c r="S3523" i="1"/>
  <c r="R3523" i="1"/>
  <c r="Q3523" i="1"/>
  <c r="P3523" i="1"/>
  <c r="S3522" i="1"/>
  <c r="R3522" i="1"/>
  <c r="Q3522" i="1"/>
  <c r="P3522" i="1"/>
  <c r="S3521" i="1"/>
  <c r="Q3521" i="1"/>
  <c r="R3521" i="1" s="1"/>
  <c r="P3521" i="1"/>
  <c r="S3520" i="1"/>
  <c r="R3520" i="1"/>
  <c r="Q3520" i="1"/>
  <c r="P3520" i="1"/>
  <c r="S3519" i="1"/>
  <c r="Q3519" i="1"/>
  <c r="R3519" i="1" s="1"/>
  <c r="P3519" i="1"/>
  <c r="S3518" i="1"/>
  <c r="Q3518" i="1"/>
  <c r="R3518" i="1" s="1"/>
  <c r="P3518" i="1"/>
  <c r="S3517" i="1"/>
  <c r="R3517" i="1"/>
  <c r="Q3517" i="1"/>
  <c r="P3517" i="1"/>
  <c r="S3516" i="1"/>
  <c r="R3516" i="1"/>
  <c r="Q3516" i="1"/>
  <c r="P3516" i="1"/>
  <c r="S3515" i="1"/>
  <c r="Q3515" i="1"/>
  <c r="R3515" i="1" s="1"/>
  <c r="P3515" i="1"/>
  <c r="S3514" i="1"/>
  <c r="R3514" i="1"/>
  <c r="Q3514" i="1"/>
  <c r="P3514" i="1"/>
  <c r="S3513" i="1"/>
  <c r="Q3513" i="1"/>
  <c r="R3513" i="1" s="1"/>
  <c r="P3513" i="1"/>
  <c r="S3512" i="1"/>
  <c r="Q3512" i="1"/>
  <c r="R3512" i="1" s="1"/>
  <c r="P3512" i="1"/>
  <c r="S3511" i="1"/>
  <c r="R3511" i="1"/>
  <c r="Q3511" i="1"/>
  <c r="P3511" i="1"/>
  <c r="S3510" i="1"/>
  <c r="R3510" i="1"/>
  <c r="Q3510" i="1"/>
  <c r="P3510" i="1"/>
  <c r="S3509" i="1"/>
  <c r="Q3509" i="1"/>
  <c r="R3509" i="1" s="1"/>
  <c r="P3509" i="1"/>
  <c r="S3508" i="1"/>
  <c r="Q3508" i="1"/>
  <c r="R3508" i="1" s="1"/>
  <c r="P3508" i="1"/>
  <c r="S3507" i="1"/>
  <c r="R3507" i="1"/>
  <c r="Q3507" i="1"/>
  <c r="P3507" i="1"/>
  <c r="S3506" i="1"/>
  <c r="Q3506" i="1"/>
  <c r="R3506" i="1" s="1"/>
  <c r="P3506" i="1"/>
  <c r="S3505" i="1"/>
  <c r="Q3505" i="1"/>
  <c r="R3505" i="1" s="1"/>
  <c r="P3505" i="1"/>
  <c r="S3504" i="1"/>
  <c r="Q3504" i="1"/>
  <c r="R3504" i="1" s="1"/>
  <c r="P3504" i="1"/>
  <c r="S3503" i="1"/>
  <c r="Q3503" i="1"/>
  <c r="R3503" i="1" s="1"/>
  <c r="P3503" i="1"/>
  <c r="S3502" i="1"/>
  <c r="R3502" i="1"/>
  <c r="Q3502" i="1"/>
  <c r="P3502" i="1"/>
  <c r="S3501" i="1"/>
  <c r="R3501" i="1"/>
  <c r="Q3501" i="1"/>
  <c r="P3501" i="1"/>
  <c r="S3500" i="1"/>
  <c r="Q3500" i="1"/>
  <c r="R3500" i="1" s="1"/>
  <c r="P3500" i="1"/>
  <c r="S3499" i="1"/>
  <c r="R3499" i="1"/>
  <c r="Q3499" i="1"/>
  <c r="P3499" i="1"/>
  <c r="S3498" i="1"/>
  <c r="R3498" i="1"/>
  <c r="Q3498" i="1"/>
  <c r="P3498" i="1"/>
  <c r="S3497" i="1"/>
  <c r="Q3497" i="1"/>
  <c r="R3497" i="1" s="1"/>
  <c r="P3497" i="1"/>
  <c r="S3496" i="1"/>
  <c r="Q3496" i="1"/>
  <c r="R3496" i="1" s="1"/>
  <c r="P3496" i="1"/>
  <c r="S3495" i="1"/>
  <c r="Q3495" i="1"/>
  <c r="R3495" i="1" s="1"/>
  <c r="P3495" i="1"/>
  <c r="S3494" i="1"/>
  <c r="Q3494" i="1"/>
  <c r="R3494" i="1" s="1"/>
  <c r="P3494" i="1"/>
  <c r="S3493" i="1"/>
  <c r="R3493" i="1"/>
  <c r="Q3493" i="1"/>
  <c r="P3493" i="1"/>
  <c r="S3492" i="1"/>
  <c r="Q3492" i="1"/>
  <c r="R3492" i="1" s="1"/>
  <c r="P3492" i="1"/>
  <c r="S3491" i="1"/>
  <c r="Q3491" i="1"/>
  <c r="R3491" i="1" s="1"/>
  <c r="P3491" i="1"/>
  <c r="S3490" i="1"/>
  <c r="Q3490" i="1"/>
  <c r="R3490" i="1" s="1"/>
  <c r="P3490" i="1"/>
  <c r="S3489" i="1"/>
  <c r="R3489" i="1"/>
  <c r="Q3489" i="1"/>
  <c r="P3489" i="1"/>
  <c r="S3488" i="1"/>
  <c r="Q3488" i="1"/>
  <c r="R3488" i="1" s="1"/>
  <c r="P3488" i="1"/>
  <c r="S3487" i="1"/>
  <c r="R3487" i="1"/>
  <c r="Q3487" i="1"/>
  <c r="P3487" i="1"/>
  <c r="S3486" i="1"/>
  <c r="R3486" i="1"/>
  <c r="Q3486" i="1"/>
  <c r="P3486" i="1"/>
  <c r="S3485" i="1"/>
  <c r="Q3485" i="1"/>
  <c r="R3485" i="1" s="1"/>
  <c r="P3485" i="1"/>
  <c r="S3484" i="1"/>
  <c r="R3484" i="1"/>
  <c r="Q3484" i="1"/>
  <c r="P3484" i="1"/>
  <c r="S3483" i="1"/>
  <c r="Q3483" i="1"/>
  <c r="R3483" i="1" s="1"/>
  <c r="P3483" i="1"/>
  <c r="S3482" i="1"/>
  <c r="Q3482" i="1"/>
  <c r="R3482" i="1" s="1"/>
  <c r="P3482" i="1"/>
  <c r="S3481" i="1"/>
  <c r="R3481" i="1"/>
  <c r="Q3481" i="1"/>
  <c r="P3481" i="1"/>
  <c r="S3480" i="1"/>
  <c r="Q3480" i="1"/>
  <c r="R3480" i="1" s="1"/>
  <c r="P3480" i="1"/>
  <c r="S3479" i="1"/>
  <c r="Q3479" i="1"/>
  <c r="R3479" i="1" s="1"/>
  <c r="P3479" i="1"/>
  <c r="S3478" i="1"/>
  <c r="Q3478" i="1"/>
  <c r="R3478" i="1" s="1"/>
  <c r="P3478" i="1"/>
  <c r="S3477" i="1"/>
  <c r="Q3477" i="1"/>
  <c r="R3477" i="1" s="1"/>
  <c r="P3477" i="1"/>
  <c r="S3476" i="1"/>
  <c r="Q3476" i="1"/>
  <c r="R3476" i="1" s="1"/>
  <c r="P3476" i="1"/>
  <c r="S3475" i="1"/>
  <c r="Q3475" i="1"/>
  <c r="R3475" i="1" s="1"/>
  <c r="P3475" i="1"/>
  <c r="S3474" i="1"/>
  <c r="R3474" i="1"/>
  <c r="Q3474" i="1"/>
  <c r="P3474" i="1"/>
  <c r="S3473" i="1"/>
  <c r="Q3473" i="1"/>
  <c r="R3473" i="1" s="1"/>
  <c r="P3473" i="1"/>
  <c r="S3472" i="1"/>
  <c r="Q3472" i="1"/>
  <c r="R3472" i="1" s="1"/>
  <c r="P3472" i="1"/>
  <c r="S3471" i="1"/>
  <c r="R3471" i="1"/>
  <c r="Q3471" i="1"/>
  <c r="P3471" i="1"/>
  <c r="S3470" i="1"/>
  <c r="Q3470" i="1"/>
  <c r="R3470" i="1" s="1"/>
  <c r="P3470" i="1"/>
  <c r="S3469" i="1"/>
  <c r="Q3469" i="1"/>
  <c r="R3469" i="1" s="1"/>
  <c r="P3469" i="1"/>
  <c r="S3468" i="1"/>
  <c r="R3468" i="1"/>
  <c r="Q3468" i="1"/>
  <c r="P3468" i="1"/>
  <c r="S3467" i="1"/>
  <c r="Q3467" i="1"/>
  <c r="R3467" i="1" s="1"/>
  <c r="P3467" i="1"/>
  <c r="S3466" i="1"/>
  <c r="Q3466" i="1"/>
  <c r="R3466" i="1" s="1"/>
  <c r="P3466" i="1"/>
  <c r="S3465" i="1"/>
  <c r="R3465" i="1"/>
  <c r="Q3465" i="1"/>
  <c r="P3465" i="1"/>
  <c r="S3464" i="1"/>
  <c r="Q3464" i="1"/>
  <c r="R3464" i="1" s="1"/>
  <c r="P3464" i="1"/>
  <c r="S3463" i="1"/>
  <c r="Q3463" i="1"/>
  <c r="R3463" i="1" s="1"/>
  <c r="P3463" i="1"/>
  <c r="S3462" i="1"/>
  <c r="R3462" i="1"/>
  <c r="Q3462" i="1"/>
  <c r="P3462" i="1"/>
  <c r="S3461" i="1"/>
  <c r="Q3461" i="1"/>
  <c r="R3461" i="1" s="1"/>
  <c r="P3461" i="1"/>
  <c r="S3460" i="1"/>
  <c r="Q3460" i="1"/>
  <c r="R3460" i="1" s="1"/>
  <c r="P3460" i="1"/>
  <c r="S3459" i="1"/>
  <c r="R3459" i="1"/>
  <c r="Q3459" i="1"/>
  <c r="P3459" i="1"/>
  <c r="S3458" i="1"/>
  <c r="Q3458" i="1"/>
  <c r="R3458" i="1" s="1"/>
  <c r="P3458" i="1"/>
  <c r="S3457" i="1"/>
  <c r="Q3457" i="1"/>
  <c r="R3457" i="1" s="1"/>
  <c r="P3457" i="1"/>
  <c r="S3456" i="1"/>
  <c r="R3456" i="1"/>
  <c r="Q3456" i="1"/>
  <c r="P3456" i="1"/>
  <c r="S3455" i="1"/>
  <c r="Q3455" i="1"/>
  <c r="R3455" i="1" s="1"/>
  <c r="P3455" i="1"/>
  <c r="S3454" i="1"/>
  <c r="Q3454" i="1"/>
  <c r="R3454" i="1" s="1"/>
  <c r="P3454" i="1"/>
  <c r="S3453" i="1"/>
  <c r="R3453" i="1"/>
  <c r="Q3453" i="1"/>
  <c r="P3453" i="1"/>
  <c r="S3452" i="1"/>
  <c r="Q3452" i="1"/>
  <c r="R3452" i="1" s="1"/>
  <c r="P3452" i="1"/>
  <c r="S3451" i="1"/>
  <c r="Q3451" i="1"/>
  <c r="R3451" i="1" s="1"/>
  <c r="P3451" i="1"/>
  <c r="S3450" i="1"/>
  <c r="R3450" i="1"/>
  <c r="Q3450" i="1"/>
  <c r="P3450" i="1"/>
  <c r="S3449" i="1"/>
  <c r="Q3449" i="1"/>
  <c r="R3449" i="1" s="1"/>
  <c r="P3449" i="1"/>
  <c r="S3448" i="1"/>
  <c r="Q3448" i="1"/>
  <c r="R3448" i="1" s="1"/>
  <c r="P3448" i="1"/>
  <c r="S3447" i="1"/>
  <c r="R3447" i="1"/>
  <c r="Q3447" i="1"/>
  <c r="P3447" i="1"/>
  <c r="S3446" i="1"/>
  <c r="Q3446" i="1"/>
  <c r="R3446" i="1" s="1"/>
  <c r="P3446" i="1"/>
  <c r="S3445" i="1"/>
  <c r="Q3445" i="1"/>
  <c r="R3445" i="1" s="1"/>
  <c r="P3445" i="1"/>
  <c r="S3444" i="1"/>
  <c r="R3444" i="1"/>
  <c r="Q3444" i="1"/>
  <c r="P3444" i="1"/>
  <c r="S3443" i="1"/>
  <c r="Q3443" i="1"/>
  <c r="R3443" i="1" s="1"/>
  <c r="P3443" i="1"/>
  <c r="S3442" i="1"/>
  <c r="Q3442" i="1"/>
  <c r="R3442" i="1" s="1"/>
  <c r="P3442" i="1"/>
  <c r="S3441" i="1"/>
  <c r="R3441" i="1"/>
  <c r="Q3441" i="1"/>
  <c r="P3441" i="1"/>
  <c r="S3440" i="1"/>
  <c r="Q3440" i="1"/>
  <c r="R3440" i="1" s="1"/>
  <c r="P3440" i="1"/>
  <c r="S3439" i="1"/>
  <c r="Q3439" i="1"/>
  <c r="R3439" i="1" s="1"/>
  <c r="P3439" i="1"/>
  <c r="S3438" i="1"/>
  <c r="R3438" i="1"/>
  <c r="Q3438" i="1"/>
  <c r="P3438" i="1"/>
  <c r="S3437" i="1"/>
  <c r="Q3437" i="1"/>
  <c r="R3437" i="1" s="1"/>
  <c r="P3437" i="1"/>
  <c r="S3436" i="1"/>
  <c r="Q3436" i="1"/>
  <c r="R3436" i="1" s="1"/>
  <c r="P3436" i="1"/>
  <c r="S3435" i="1"/>
  <c r="R3435" i="1"/>
  <c r="Q3435" i="1"/>
  <c r="P3435" i="1"/>
  <c r="S3434" i="1"/>
  <c r="Q3434" i="1"/>
  <c r="R3434" i="1" s="1"/>
  <c r="P3434" i="1"/>
  <c r="S3433" i="1"/>
  <c r="Q3433" i="1"/>
  <c r="R3433" i="1" s="1"/>
  <c r="P3433" i="1"/>
  <c r="S3432" i="1"/>
  <c r="R3432" i="1"/>
  <c r="Q3432" i="1"/>
  <c r="P3432" i="1"/>
  <c r="S3431" i="1"/>
  <c r="Q3431" i="1"/>
  <c r="R3431" i="1" s="1"/>
  <c r="P3431" i="1"/>
  <c r="S3430" i="1"/>
  <c r="Q3430" i="1"/>
  <c r="R3430" i="1" s="1"/>
  <c r="P3430" i="1"/>
  <c r="S3429" i="1"/>
  <c r="R3429" i="1"/>
  <c r="Q3429" i="1"/>
  <c r="P3429" i="1"/>
  <c r="S3428" i="1"/>
  <c r="Q3428" i="1"/>
  <c r="R3428" i="1" s="1"/>
  <c r="P3428" i="1"/>
  <c r="S3427" i="1"/>
  <c r="Q3427" i="1"/>
  <c r="R3427" i="1" s="1"/>
  <c r="P3427" i="1"/>
  <c r="S3426" i="1"/>
  <c r="Q3426" i="1"/>
  <c r="R3426" i="1" s="1"/>
  <c r="P3426" i="1"/>
  <c r="S3425" i="1"/>
  <c r="R3425" i="1"/>
  <c r="Q3425" i="1"/>
  <c r="P3425" i="1"/>
  <c r="S3424" i="1"/>
  <c r="Q3424" i="1"/>
  <c r="R3424" i="1" s="1"/>
  <c r="P3424" i="1"/>
  <c r="S3423" i="1"/>
  <c r="Q3423" i="1"/>
  <c r="R3423" i="1" s="1"/>
  <c r="P3423" i="1"/>
  <c r="S3422" i="1"/>
  <c r="R3422" i="1"/>
  <c r="Q3422" i="1"/>
  <c r="P3422" i="1"/>
  <c r="S3421" i="1"/>
  <c r="R3421" i="1"/>
  <c r="Q3421" i="1"/>
  <c r="P3421" i="1"/>
  <c r="S3420" i="1"/>
  <c r="Q3420" i="1"/>
  <c r="R3420" i="1" s="1"/>
  <c r="P3420" i="1"/>
  <c r="S3419" i="1"/>
  <c r="Q3419" i="1"/>
  <c r="R3419" i="1" s="1"/>
  <c r="P3419" i="1"/>
  <c r="S3418" i="1"/>
  <c r="Q3418" i="1"/>
  <c r="R3418" i="1" s="1"/>
  <c r="P3418" i="1"/>
  <c r="S3417" i="1"/>
  <c r="Q3417" i="1"/>
  <c r="R3417" i="1" s="1"/>
  <c r="P3417" i="1"/>
  <c r="S3416" i="1"/>
  <c r="R3416" i="1"/>
  <c r="Q3416" i="1"/>
  <c r="P3416" i="1"/>
  <c r="S3415" i="1"/>
  <c r="Q3415" i="1"/>
  <c r="R3415" i="1" s="1"/>
  <c r="P3415" i="1"/>
  <c r="S3414" i="1"/>
  <c r="Q3414" i="1"/>
  <c r="R3414" i="1" s="1"/>
  <c r="P3414" i="1"/>
  <c r="S3413" i="1"/>
  <c r="R3413" i="1"/>
  <c r="Q3413" i="1"/>
  <c r="P3413" i="1"/>
  <c r="S3412" i="1"/>
  <c r="Q3412" i="1"/>
  <c r="R3412" i="1" s="1"/>
  <c r="P3412" i="1"/>
  <c r="S3411" i="1"/>
  <c r="Q3411" i="1"/>
  <c r="R3411" i="1" s="1"/>
  <c r="P3411" i="1"/>
  <c r="S3410" i="1"/>
  <c r="R3410" i="1"/>
  <c r="Q3410" i="1"/>
  <c r="P3410" i="1"/>
  <c r="S3409" i="1"/>
  <c r="R3409" i="1"/>
  <c r="Q3409" i="1"/>
  <c r="P3409" i="1"/>
  <c r="S3408" i="1"/>
  <c r="Q3408" i="1"/>
  <c r="R3408" i="1" s="1"/>
  <c r="P3408" i="1"/>
  <c r="S3407" i="1"/>
  <c r="Q3407" i="1"/>
  <c r="R3407" i="1" s="1"/>
  <c r="P3407" i="1"/>
  <c r="S3406" i="1"/>
  <c r="Q3406" i="1"/>
  <c r="R3406" i="1" s="1"/>
  <c r="P3406" i="1"/>
  <c r="S3405" i="1"/>
  <c r="Q3405" i="1"/>
  <c r="R3405" i="1" s="1"/>
  <c r="P3405" i="1"/>
  <c r="S3404" i="1"/>
  <c r="Q3404" i="1"/>
  <c r="R3404" i="1" s="1"/>
  <c r="P3404" i="1"/>
  <c r="S3403" i="1"/>
  <c r="R3403" i="1"/>
  <c r="Q3403" i="1"/>
  <c r="P3403" i="1"/>
  <c r="S3402" i="1"/>
  <c r="Q3402" i="1"/>
  <c r="R3402" i="1" s="1"/>
  <c r="P3402" i="1"/>
  <c r="S3401" i="1"/>
  <c r="Q3401" i="1"/>
  <c r="R3401" i="1" s="1"/>
  <c r="P3401" i="1"/>
  <c r="S3400" i="1"/>
  <c r="R3400" i="1"/>
  <c r="Q3400" i="1"/>
  <c r="P3400" i="1"/>
  <c r="S3399" i="1"/>
  <c r="Q3399" i="1"/>
  <c r="R3399" i="1" s="1"/>
  <c r="P3399" i="1"/>
  <c r="S3398" i="1"/>
  <c r="R3398" i="1"/>
  <c r="Q3398" i="1"/>
  <c r="P3398" i="1"/>
  <c r="S3397" i="1"/>
  <c r="R3397" i="1"/>
  <c r="Q3397" i="1"/>
  <c r="P3397" i="1"/>
  <c r="S3396" i="1"/>
  <c r="Q3396" i="1"/>
  <c r="R3396" i="1" s="1"/>
  <c r="P3396" i="1"/>
  <c r="S3395" i="1"/>
  <c r="Q3395" i="1"/>
  <c r="R3395" i="1" s="1"/>
  <c r="P3395" i="1"/>
  <c r="S3394" i="1"/>
  <c r="Q3394" i="1"/>
  <c r="R3394" i="1" s="1"/>
  <c r="P3394" i="1"/>
  <c r="S3393" i="1"/>
  <c r="Q3393" i="1"/>
  <c r="R3393" i="1" s="1"/>
  <c r="P3393" i="1"/>
  <c r="S3392" i="1"/>
  <c r="R3392" i="1"/>
  <c r="Q3392" i="1"/>
  <c r="P3392" i="1"/>
  <c r="S3391" i="1"/>
  <c r="Q3391" i="1"/>
  <c r="R3391" i="1" s="1"/>
  <c r="P3391" i="1"/>
  <c r="S3390" i="1"/>
  <c r="Q3390" i="1"/>
  <c r="R3390" i="1" s="1"/>
  <c r="P3390" i="1"/>
  <c r="S3389" i="1"/>
  <c r="Q3389" i="1"/>
  <c r="R3389" i="1" s="1"/>
  <c r="P3389" i="1"/>
  <c r="S3388" i="1"/>
  <c r="Q3388" i="1"/>
  <c r="R3388" i="1" s="1"/>
  <c r="P3388" i="1"/>
  <c r="S3387" i="1"/>
  <c r="Q3387" i="1"/>
  <c r="R3387" i="1" s="1"/>
  <c r="P3387" i="1"/>
  <c r="S3386" i="1"/>
  <c r="R3386" i="1"/>
  <c r="Q3386" i="1"/>
  <c r="P3386" i="1"/>
  <c r="S3385" i="1"/>
  <c r="R3385" i="1"/>
  <c r="Q3385" i="1"/>
  <c r="P3385" i="1"/>
  <c r="S3384" i="1"/>
  <c r="Q3384" i="1"/>
  <c r="R3384" i="1" s="1"/>
  <c r="P3384" i="1"/>
  <c r="S3383" i="1"/>
  <c r="Q3383" i="1"/>
  <c r="R3383" i="1" s="1"/>
  <c r="P3383" i="1"/>
  <c r="S3382" i="1"/>
  <c r="Q3382" i="1"/>
  <c r="R3382" i="1" s="1"/>
  <c r="P3382" i="1"/>
  <c r="S3381" i="1"/>
  <c r="Q3381" i="1"/>
  <c r="R3381" i="1" s="1"/>
  <c r="P3381" i="1"/>
  <c r="S3380" i="1"/>
  <c r="Q3380" i="1"/>
  <c r="R3380" i="1" s="1"/>
  <c r="P3380" i="1"/>
  <c r="S3379" i="1"/>
  <c r="R3379" i="1"/>
  <c r="Q3379" i="1"/>
  <c r="P3379" i="1"/>
  <c r="S3378" i="1"/>
  <c r="Q3378" i="1"/>
  <c r="R3378" i="1" s="1"/>
  <c r="P3378" i="1"/>
  <c r="S3377" i="1"/>
  <c r="R3377" i="1"/>
  <c r="Q3377" i="1"/>
  <c r="P3377" i="1"/>
  <c r="S3376" i="1"/>
  <c r="Q3376" i="1"/>
  <c r="R3376" i="1" s="1"/>
  <c r="P3376" i="1"/>
  <c r="S3375" i="1"/>
  <c r="Q3375" i="1"/>
  <c r="R3375" i="1" s="1"/>
  <c r="P3375" i="1"/>
  <c r="S3374" i="1"/>
  <c r="R3374" i="1"/>
  <c r="Q3374" i="1"/>
  <c r="P3374" i="1"/>
  <c r="S3373" i="1"/>
  <c r="R3373" i="1"/>
  <c r="Q3373" i="1"/>
  <c r="P3373" i="1"/>
  <c r="S3372" i="1"/>
  <c r="Q3372" i="1"/>
  <c r="R3372" i="1" s="1"/>
  <c r="P3372" i="1"/>
  <c r="S3371" i="1"/>
  <c r="Q3371" i="1"/>
  <c r="R3371" i="1" s="1"/>
  <c r="P3371" i="1"/>
  <c r="S3370" i="1"/>
  <c r="Q3370" i="1"/>
  <c r="R3370" i="1" s="1"/>
  <c r="P3370" i="1"/>
  <c r="S3369" i="1"/>
  <c r="Q3369" i="1"/>
  <c r="R3369" i="1" s="1"/>
  <c r="P3369" i="1"/>
  <c r="S3368" i="1"/>
  <c r="Q3368" i="1"/>
  <c r="R3368" i="1" s="1"/>
  <c r="P3368" i="1"/>
  <c r="S3367" i="1"/>
  <c r="Q3367" i="1"/>
  <c r="R3367" i="1" s="1"/>
  <c r="P3367" i="1"/>
  <c r="S3366" i="1"/>
  <c r="Q3366" i="1"/>
  <c r="R3366" i="1" s="1"/>
  <c r="P3366" i="1"/>
  <c r="S3365" i="1"/>
  <c r="Q3365" i="1"/>
  <c r="R3365" i="1" s="1"/>
  <c r="P3365" i="1"/>
  <c r="S3364" i="1"/>
  <c r="R3364" i="1"/>
  <c r="Q3364" i="1"/>
  <c r="P3364" i="1"/>
  <c r="S3363" i="1"/>
  <c r="Q3363" i="1"/>
  <c r="R3363" i="1" s="1"/>
  <c r="P3363" i="1"/>
  <c r="S3362" i="1"/>
  <c r="R3362" i="1"/>
  <c r="Q3362" i="1"/>
  <c r="P3362" i="1"/>
  <c r="S3361" i="1"/>
  <c r="R3361" i="1"/>
  <c r="Q3361" i="1"/>
  <c r="P3361" i="1"/>
  <c r="S3360" i="1"/>
  <c r="Q3360" i="1"/>
  <c r="R3360" i="1" s="1"/>
  <c r="P3360" i="1"/>
  <c r="S3359" i="1"/>
  <c r="Q3359" i="1"/>
  <c r="R3359" i="1" s="1"/>
  <c r="P3359" i="1"/>
  <c r="S3358" i="1"/>
  <c r="Q3358" i="1"/>
  <c r="R3358" i="1" s="1"/>
  <c r="P3358" i="1"/>
  <c r="S3357" i="1"/>
  <c r="Q3357" i="1"/>
  <c r="R3357" i="1" s="1"/>
  <c r="P3357" i="1"/>
  <c r="S3356" i="1"/>
  <c r="R3356" i="1"/>
  <c r="Q3356" i="1"/>
  <c r="P3356" i="1"/>
  <c r="S3355" i="1"/>
  <c r="Q3355" i="1"/>
  <c r="R3355" i="1" s="1"/>
  <c r="P3355" i="1"/>
  <c r="S3354" i="1"/>
  <c r="Q3354" i="1"/>
  <c r="R3354" i="1" s="1"/>
  <c r="P3354" i="1"/>
  <c r="S3353" i="1"/>
  <c r="Q3353" i="1"/>
  <c r="R3353" i="1" s="1"/>
  <c r="P3353" i="1"/>
  <c r="S3352" i="1"/>
  <c r="Q3352" i="1"/>
  <c r="R3352" i="1" s="1"/>
  <c r="P3352" i="1"/>
  <c r="S3351" i="1"/>
  <c r="Q3351" i="1"/>
  <c r="R3351" i="1" s="1"/>
  <c r="P3351" i="1"/>
  <c r="S3350" i="1"/>
  <c r="R3350" i="1"/>
  <c r="Q3350" i="1"/>
  <c r="P3350" i="1"/>
  <c r="S3349" i="1"/>
  <c r="R3349" i="1"/>
  <c r="Q3349" i="1"/>
  <c r="P3349" i="1"/>
  <c r="S3348" i="1"/>
  <c r="Q3348" i="1"/>
  <c r="R3348" i="1" s="1"/>
  <c r="P3348" i="1"/>
  <c r="S3347" i="1"/>
  <c r="Q3347" i="1"/>
  <c r="R3347" i="1" s="1"/>
  <c r="P3347" i="1"/>
  <c r="S3346" i="1"/>
  <c r="Q3346" i="1"/>
  <c r="R3346" i="1" s="1"/>
  <c r="P3346" i="1"/>
  <c r="S3345" i="1"/>
  <c r="Q3345" i="1"/>
  <c r="R3345" i="1" s="1"/>
  <c r="P3345" i="1"/>
  <c r="S3344" i="1"/>
  <c r="Q3344" i="1"/>
  <c r="R3344" i="1" s="1"/>
  <c r="P3344" i="1"/>
  <c r="S3343" i="1"/>
  <c r="R3343" i="1"/>
  <c r="Q3343" i="1"/>
  <c r="P3343" i="1"/>
  <c r="S3342" i="1"/>
  <c r="Q3342" i="1"/>
  <c r="R3342" i="1" s="1"/>
  <c r="P3342" i="1"/>
  <c r="S3341" i="1"/>
  <c r="R3341" i="1"/>
  <c r="Q3341" i="1"/>
  <c r="P3341" i="1"/>
  <c r="S3340" i="1"/>
  <c r="Q3340" i="1"/>
  <c r="R3340" i="1" s="1"/>
  <c r="P3340" i="1"/>
  <c r="S3339" i="1"/>
  <c r="Q3339" i="1"/>
  <c r="R3339" i="1" s="1"/>
  <c r="P3339" i="1"/>
  <c r="S3338" i="1"/>
  <c r="R3338" i="1"/>
  <c r="Q3338" i="1"/>
  <c r="P3338" i="1"/>
  <c r="S3337" i="1"/>
  <c r="R3337" i="1"/>
  <c r="Q3337" i="1"/>
  <c r="P3337" i="1"/>
  <c r="S3336" i="1"/>
  <c r="Q3336" i="1"/>
  <c r="R3336" i="1" s="1"/>
  <c r="P3336" i="1"/>
  <c r="S3335" i="1"/>
  <c r="Q3335" i="1"/>
  <c r="R3335" i="1" s="1"/>
  <c r="P3335" i="1"/>
  <c r="S3334" i="1"/>
  <c r="Q3334" i="1"/>
  <c r="R3334" i="1" s="1"/>
  <c r="P3334" i="1"/>
  <c r="S3333" i="1"/>
  <c r="Q3333" i="1"/>
  <c r="R3333" i="1" s="1"/>
  <c r="P3333" i="1"/>
  <c r="S3332" i="1"/>
  <c r="Q3332" i="1"/>
  <c r="R3332" i="1" s="1"/>
  <c r="P3332" i="1"/>
  <c r="S3331" i="1"/>
  <c r="Q3331" i="1"/>
  <c r="R3331" i="1" s="1"/>
  <c r="P3331" i="1"/>
  <c r="S3330" i="1"/>
  <c r="Q3330" i="1"/>
  <c r="R3330" i="1" s="1"/>
  <c r="P3330" i="1"/>
  <c r="S3329" i="1"/>
  <c r="Q3329" i="1"/>
  <c r="R3329" i="1" s="1"/>
  <c r="P3329" i="1"/>
  <c r="S3328" i="1"/>
  <c r="R3328" i="1"/>
  <c r="Q3328" i="1"/>
  <c r="P3328" i="1"/>
  <c r="S3327" i="1"/>
  <c r="Q3327" i="1"/>
  <c r="R3327" i="1" s="1"/>
  <c r="P3327" i="1"/>
  <c r="S3326" i="1"/>
  <c r="R3326" i="1"/>
  <c r="Q3326" i="1"/>
  <c r="P3326" i="1"/>
  <c r="S3325" i="1"/>
  <c r="R3325" i="1"/>
  <c r="Q3325" i="1"/>
  <c r="P3325" i="1"/>
  <c r="S3324" i="1"/>
  <c r="Q3324" i="1"/>
  <c r="R3324" i="1" s="1"/>
  <c r="P3324" i="1"/>
  <c r="S3323" i="1"/>
  <c r="Q3323" i="1"/>
  <c r="R3323" i="1" s="1"/>
  <c r="P3323" i="1"/>
  <c r="S3322" i="1"/>
  <c r="R3322" i="1"/>
  <c r="Q3322" i="1"/>
  <c r="P3322" i="1"/>
  <c r="S3321" i="1"/>
  <c r="Q3321" i="1"/>
  <c r="R3321" i="1" s="1"/>
  <c r="P3321" i="1"/>
  <c r="S3320" i="1"/>
  <c r="R3320" i="1"/>
  <c r="Q3320" i="1"/>
  <c r="P3320" i="1"/>
  <c r="S3319" i="1"/>
  <c r="Q3319" i="1"/>
  <c r="R3319" i="1" s="1"/>
  <c r="P3319" i="1"/>
  <c r="S3318" i="1"/>
  <c r="Q3318" i="1"/>
  <c r="R3318" i="1" s="1"/>
  <c r="P3318" i="1"/>
  <c r="S3317" i="1"/>
  <c r="Q3317" i="1"/>
  <c r="R3317" i="1" s="1"/>
  <c r="P3317" i="1"/>
  <c r="S3316" i="1"/>
  <c r="Q3316" i="1"/>
  <c r="R3316" i="1" s="1"/>
  <c r="P3316" i="1"/>
  <c r="S3315" i="1"/>
  <c r="Q3315" i="1"/>
  <c r="R3315" i="1" s="1"/>
  <c r="P3315" i="1"/>
  <c r="S3314" i="1"/>
  <c r="R3314" i="1"/>
  <c r="Q3314" i="1"/>
  <c r="P3314" i="1"/>
  <c r="S3313" i="1"/>
  <c r="R3313" i="1"/>
  <c r="Q3313" i="1"/>
  <c r="P3313" i="1"/>
  <c r="S3312" i="1"/>
  <c r="Q3312" i="1"/>
  <c r="R3312" i="1" s="1"/>
  <c r="P3312" i="1"/>
  <c r="S3311" i="1"/>
  <c r="Q3311" i="1"/>
  <c r="R3311" i="1" s="1"/>
  <c r="P3311" i="1"/>
  <c r="S3310" i="1"/>
  <c r="Q3310" i="1"/>
  <c r="R3310" i="1" s="1"/>
  <c r="P3310" i="1"/>
  <c r="S3309" i="1"/>
  <c r="Q3309" i="1"/>
  <c r="R3309" i="1" s="1"/>
  <c r="P3309" i="1"/>
  <c r="S3308" i="1"/>
  <c r="Q3308" i="1"/>
  <c r="R3308" i="1" s="1"/>
  <c r="P3308" i="1"/>
  <c r="S3307" i="1"/>
  <c r="R3307" i="1"/>
  <c r="Q3307" i="1"/>
  <c r="P3307" i="1"/>
  <c r="S3306" i="1"/>
  <c r="Q3306" i="1"/>
  <c r="R3306" i="1" s="1"/>
  <c r="P3306" i="1"/>
  <c r="S3305" i="1"/>
  <c r="R3305" i="1"/>
  <c r="Q3305" i="1"/>
  <c r="P3305" i="1"/>
  <c r="S3304" i="1"/>
  <c r="Q3304" i="1"/>
  <c r="R3304" i="1" s="1"/>
  <c r="P3304" i="1"/>
  <c r="S3303" i="1"/>
  <c r="Q3303" i="1"/>
  <c r="R3303" i="1" s="1"/>
  <c r="P3303" i="1"/>
  <c r="S3302" i="1"/>
  <c r="R3302" i="1"/>
  <c r="Q3302" i="1"/>
  <c r="P3302" i="1"/>
  <c r="S3301" i="1"/>
  <c r="R3301" i="1"/>
  <c r="Q3301" i="1"/>
  <c r="P3301" i="1"/>
  <c r="S3300" i="1"/>
  <c r="Q3300" i="1"/>
  <c r="R3300" i="1" s="1"/>
  <c r="P3300" i="1"/>
  <c r="S3299" i="1"/>
  <c r="Q3299" i="1"/>
  <c r="R3299" i="1" s="1"/>
  <c r="P3299" i="1"/>
  <c r="S3298" i="1"/>
  <c r="Q3298" i="1"/>
  <c r="R3298" i="1" s="1"/>
  <c r="P3298" i="1"/>
  <c r="S3297" i="1"/>
  <c r="Q3297" i="1"/>
  <c r="R3297" i="1" s="1"/>
  <c r="P3297" i="1"/>
  <c r="S3296" i="1"/>
  <c r="Q3296" i="1"/>
  <c r="R3296" i="1" s="1"/>
  <c r="P3296" i="1"/>
  <c r="S3295" i="1"/>
  <c r="Q3295" i="1"/>
  <c r="R3295" i="1" s="1"/>
  <c r="P3295" i="1"/>
  <c r="S3294" i="1"/>
  <c r="Q3294" i="1"/>
  <c r="R3294" i="1" s="1"/>
  <c r="P3294" i="1"/>
  <c r="S3293" i="1"/>
  <c r="Q3293" i="1"/>
  <c r="R3293" i="1" s="1"/>
  <c r="P3293" i="1"/>
  <c r="S3292" i="1"/>
  <c r="R3292" i="1"/>
  <c r="Q3292" i="1"/>
  <c r="P3292" i="1"/>
  <c r="S3291" i="1"/>
  <c r="Q3291" i="1"/>
  <c r="R3291" i="1" s="1"/>
  <c r="P3291" i="1"/>
  <c r="S3290" i="1"/>
  <c r="R3290" i="1"/>
  <c r="Q3290" i="1"/>
  <c r="P3290" i="1"/>
  <c r="S3289" i="1"/>
  <c r="R3289" i="1"/>
  <c r="Q3289" i="1"/>
  <c r="P3289" i="1"/>
  <c r="S3288" i="1"/>
  <c r="Q3288" i="1"/>
  <c r="R3288" i="1" s="1"/>
  <c r="P3288" i="1"/>
  <c r="S3287" i="1"/>
  <c r="Q3287" i="1"/>
  <c r="R3287" i="1" s="1"/>
  <c r="P3287" i="1"/>
  <c r="S3286" i="1"/>
  <c r="R3286" i="1"/>
  <c r="Q3286" i="1"/>
  <c r="P3286" i="1"/>
  <c r="S3285" i="1"/>
  <c r="Q3285" i="1"/>
  <c r="R3285" i="1" s="1"/>
  <c r="P3285" i="1"/>
  <c r="S3284" i="1"/>
  <c r="R3284" i="1"/>
  <c r="Q3284" i="1"/>
  <c r="P3284" i="1"/>
  <c r="S3283" i="1"/>
  <c r="R3283" i="1"/>
  <c r="Q3283" i="1"/>
  <c r="P3283" i="1"/>
  <c r="S3282" i="1"/>
  <c r="Q3282" i="1"/>
  <c r="R3282" i="1" s="1"/>
  <c r="P3282" i="1"/>
  <c r="S3281" i="1"/>
  <c r="Q3281" i="1"/>
  <c r="R3281" i="1" s="1"/>
  <c r="P3281" i="1"/>
  <c r="S3280" i="1"/>
  <c r="Q3280" i="1"/>
  <c r="R3280" i="1" s="1"/>
  <c r="P3280" i="1"/>
  <c r="S3279" i="1"/>
  <c r="Q3279" i="1"/>
  <c r="R3279" i="1" s="1"/>
  <c r="P3279" i="1"/>
  <c r="S3278" i="1"/>
  <c r="Q3278" i="1"/>
  <c r="R3278" i="1" s="1"/>
  <c r="P3278" i="1"/>
  <c r="S3277" i="1"/>
  <c r="R3277" i="1"/>
  <c r="Q3277" i="1"/>
  <c r="P3277" i="1"/>
  <c r="S3276" i="1"/>
  <c r="Q3276" i="1"/>
  <c r="R3276" i="1" s="1"/>
  <c r="P3276" i="1"/>
  <c r="S3275" i="1"/>
  <c r="Q3275" i="1"/>
  <c r="R3275" i="1" s="1"/>
  <c r="P3275" i="1"/>
  <c r="S3274" i="1"/>
  <c r="Q3274" i="1"/>
  <c r="R3274" i="1" s="1"/>
  <c r="P3274" i="1"/>
  <c r="S3273" i="1"/>
  <c r="Q3273" i="1"/>
  <c r="R3273" i="1" s="1"/>
  <c r="P3273" i="1"/>
  <c r="S3272" i="1"/>
  <c r="Q3272" i="1"/>
  <c r="R3272" i="1" s="1"/>
  <c r="P3272" i="1"/>
  <c r="S3271" i="1"/>
  <c r="R3271" i="1"/>
  <c r="Q3271" i="1"/>
  <c r="P3271" i="1"/>
  <c r="S3270" i="1"/>
  <c r="Q3270" i="1"/>
  <c r="R3270" i="1" s="1"/>
  <c r="P3270" i="1"/>
  <c r="S3269" i="1"/>
  <c r="R3269" i="1"/>
  <c r="Q3269" i="1"/>
  <c r="P3269" i="1"/>
  <c r="S3268" i="1"/>
  <c r="Q3268" i="1"/>
  <c r="R3268" i="1" s="1"/>
  <c r="P3268" i="1"/>
  <c r="S3267" i="1"/>
  <c r="Q3267" i="1"/>
  <c r="R3267" i="1" s="1"/>
  <c r="P3267" i="1"/>
  <c r="S3266" i="1"/>
  <c r="R3266" i="1"/>
  <c r="Q3266" i="1"/>
  <c r="P3266" i="1"/>
  <c r="S3265" i="1"/>
  <c r="R3265" i="1"/>
  <c r="Q3265" i="1"/>
  <c r="P3265" i="1"/>
  <c r="S3264" i="1"/>
  <c r="Q3264" i="1"/>
  <c r="R3264" i="1" s="1"/>
  <c r="P3264" i="1"/>
  <c r="S3263" i="1"/>
  <c r="R3263" i="1"/>
  <c r="Q3263" i="1"/>
  <c r="P3263" i="1"/>
  <c r="S3262" i="1"/>
  <c r="Q3262" i="1"/>
  <c r="R3262" i="1" s="1"/>
  <c r="P3262" i="1"/>
  <c r="S3261" i="1"/>
  <c r="Q3261" i="1"/>
  <c r="R3261" i="1" s="1"/>
  <c r="P3261" i="1"/>
  <c r="S3260" i="1"/>
  <c r="Q3260" i="1"/>
  <c r="R3260" i="1" s="1"/>
  <c r="P3260" i="1"/>
  <c r="S3259" i="1"/>
  <c r="Q3259" i="1"/>
  <c r="R3259" i="1" s="1"/>
  <c r="P3259" i="1"/>
  <c r="S3258" i="1"/>
  <c r="Q3258" i="1"/>
  <c r="R3258" i="1" s="1"/>
  <c r="P3258" i="1"/>
  <c r="S3257" i="1"/>
  <c r="Q3257" i="1"/>
  <c r="R3257" i="1" s="1"/>
  <c r="P3257" i="1"/>
  <c r="S3256" i="1"/>
  <c r="R3256" i="1"/>
  <c r="Q3256" i="1"/>
  <c r="P3256" i="1"/>
  <c r="S3255" i="1"/>
  <c r="Q3255" i="1"/>
  <c r="R3255" i="1" s="1"/>
  <c r="P3255" i="1"/>
  <c r="S3254" i="1"/>
  <c r="R3254" i="1"/>
  <c r="Q3254" i="1"/>
  <c r="P3254" i="1"/>
  <c r="S3253" i="1"/>
  <c r="R3253" i="1"/>
  <c r="Q3253" i="1"/>
  <c r="P3253" i="1"/>
  <c r="S3252" i="1"/>
  <c r="Q3252" i="1"/>
  <c r="R3252" i="1" s="1"/>
  <c r="P3252" i="1"/>
  <c r="S3251" i="1"/>
  <c r="Q3251" i="1"/>
  <c r="R3251" i="1" s="1"/>
  <c r="P3251" i="1"/>
  <c r="S3250" i="1"/>
  <c r="Q3250" i="1"/>
  <c r="R3250" i="1" s="1"/>
  <c r="P3250" i="1"/>
  <c r="S3249" i="1"/>
  <c r="Q3249" i="1"/>
  <c r="R3249" i="1" s="1"/>
  <c r="P3249" i="1"/>
  <c r="S3248" i="1"/>
  <c r="R3248" i="1"/>
  <c r="Q3248" i="1"/>
  <c r="P3248" i="1"/>
  <c r="S3247" i="1"/>
  <c r="R3247" i="1"/>
  <c r="Q3247" i="1"/>
  <c r="P3247" i="1"/>
  <c r="S3246" i="1"/>
  <c r="Q3246" i="1"/>
  <c r="R3246" i="1" s="1"/>
  <c r="P3246" i="1"/>
  <c r="S3245" i="1"/>
  <c r="Q3245" i="1"/>
  <c r="R3245" i="1" s="1"/>
  <c r="P3245" i="1"/>
  <c r="S3244" i="1"/>
  <c r="Q3244" i="1"/>
  <c r="R3244" i="1" s="1"/>
  <c r="P3244" i="1"/>
  <c r="S3243" i="1"/>
  <c r="Q3243" i="1"/>
  <c r="R3243" i="1" s="1"/>
  <c r="P3243" i="1"/>
  <c r="S3242" i="1"/>
  <c r="R3242" i="1"/>
  <c r="Q3242" i="1"/>
  <c r="P3242" i="1"/>
  <c r="S3241" i="1"/>
  <c r="R3241" i="1"/>
  <c r="Q3241" i="1"/>
  <c r="P3241" i="1"/>
  <c r="S3240" i="1"/>
  <c r="Q3240" i="1"/>
  <c r="R3240" i="1" s="1"/>
  <c r="P3240" i="1"/>
  <c r="S3239" i="1"/>
  <c r="Q3239" i="1"/>
  <c r="R3239" i="1" s="1"/>
  <c r="P3239" i="1"/>
  <c r="S3238" i="1"/>
  <c r="Q3238" i="1"/>
  <c r="R3238" i="1" s="1"/>
  <c r="P3238" i="1"/>
  <c r="S3237" i="1"/>
  <c r="Q3237" i="1"/>
  <c r="R3237" i="1" s="1"/>
  <c r="P3237" i="1"/>
  <c r="S3236" i="1"/>
  <c r="R3236" i="1"/>
  <c r="Q3236" i="1"/>
  <c r="P3236" i="1"/>
  <c r="S3235" i="1"/>
  <c r="Q3235" i="1"/>
  <c r="R3235" i="1" s="1"/>
  <c r="P3235" i="1"/>
  <c r="S3234" i="1"/>
  <c r="Q3234" i="1"/>
  <c r="R3234" i="1" s="1"/>
  <c r="P3234" i="1"/>
  <c r="S3233" i="1"/>
  <c r="R3233" i="1"/>
  <c r="Q3233" i="1"/>
  <c r="P3233" i="1"/>
  <c r="S3232" i="1"/>
  <c r="R3232" i="1"/>
  <c r="Q3232" i="1"/>
  <c r="P3232" i="1"/>
  <c r="S3231" i="1"/>
  <c r="Q3231" i="1"/>
  <c r="R3231" i="1" s="1"/>
  <c r="P3231" i="1"/>
  <c r="S3230" i="1"/>
  <c r="R3230" i="1"/>
  <c r="Q3230" i="1"/>
  <c r="P3230" i="1"/>
  <c r="S3229" i="1"/>
  <c r="R3229" i="1"/>
  <c r="Q3229" i="1"/>
  <c r="P3229" i="1"/>
  <c r="S3228" i="1"/>
  <c r="Q3228" i="1"/>
  <c r="R3228" i="1" s="1"/>
  <c r="P3228" i="1"/>
  <c r="S3227" i="1"/>
  <c r="Q3227" i="1"/>
  <c r="R3227" i="1" s="1"/>
  <c r="P3227" i="1"/>
  <c r="S3226" i="1"/>
  <c r="Q3226" i="1"/>
  <c r="R3226" i="1" s="1"/>
  <c r="P3226" i="1"/>
  <c r="S3225" i="1"/>
  <c r="Q3225" i="1"/>
  <c r="R3225" i="1" s="1"/>
  <c r="P3225" i="1"/>
  <c r="S3224" i="1"/>
  <c r="Q3224" i="1"/>
  <c r="R3224" i="1" s="1"/>
  <c r="P3224" i="1"/>
  <c r="S3223" i="1"/>
  <c r="R3223" i="1"/>
  <c r="Q3223" i="1"/>
  <c r="P3223" i="1"/>
  <c r="S3222" i="1"/>
  <c r="Q3222" i="1"/>
  <c r="R3222" i="1" s="1"/>
  <c r="P3222" i="1"/>
  <c r="S3221" i="1"/>
  <c r="Q3221" i="1"/>
  <c r="R3221" i="1" s="1"/>
  <c r="P3221" i="1"/>
  <c r="S3220" i="1"/>
  <c r="R3220" i="1"/>
  <c r="Q3220" i="1"/>
  <c r="P3220" i="1"/>
  <c r="S3219" i="1"/>
  <c r="Q3219" i="1"/>
  <c r="R3219" i="1" s="1"/>
  <c r="P3219" i="1"/>
  <c r="S3218" i="1"/>
  <c r="R3218" i="1"/>
  <c r="Q3218" i="1"/>
  <c r="P3218" i="1"/>
  <c r="S3217" i="1"/>
  <c r="R3217" i="1"/>
  <c r="Q3217" i="1"/>
  <c r="P3217" i="1"/>
  <c r="S3216" i="1"/>
  <c r="Q3216" i="1"/>
  <c r="R3216" i="1" s="1"/>
  <c r="P3216" i="1"/>
  <c r="S3215" i="1"/>
  <c r="R3215" i="1"/>
  <c r="Q3215" i="1"/>
  <c r="P3215" i="1"/>
  <c r="S3214" i="1"/>
  <c r="Q3214" i="1"/>
  <c r="R3214" i="1" s="1"/>
  <c r="P3214" i="1"/>
  <c r="S3213" i="1"/>
  <c r="Q3213" i="1"/>
  <c r="R3213" i="1" s="1"/>
  <c r="P3213" i="1"/>
  <c r="S3212" i="1"/>
  <c r="R3212" i="1"/>
  <c r="Q3212" i="1"/>
  <c r="P3212" i="1"/>
  <c r="S3211" i="1"/>
  <c r="R3211" i="1"/>
  <c r="Q3211" i="1"/>
  <c r="P3211" i="1"/>
  <c r="S3210" i="1"/>
  <c r="Q3210" i="1"/>
  <c r="R3210" i="1" s="1"/>
  <c r="P3210" i="1"/>
  <c r="S3209" i="1"/>
  <c r="Q3209" i="1"/>
  <c r="R3209" i="1" s="1"/>
  <c r="P3209" i="1"/>
  <c r="S3208" i="1"/>
  <c r="Q3208" i="1"/>
  <c r="R3208" i="1" s="1"/>
  <c r="P3208" i="1"/>
  <c r="S3207" i="1"/>
  <c r="Q3207" i="1"/>
  <c r="R3207" i="1" s="1"/>
  <c r="P3207" i="1"/>
  <c r="S3206" i="1"/>
  <c r="Q3206" i="1"/>
  <c r="R3206" i="1" s="1"/>
  <c r="P3206" i="1"/>
  <c r="S3205" i="1"/>
  <c r="R3205" i="1"/>
  <c r="Q3205" i="1"/>
  <c r="P3205" i="1"/>
  <c r="S3204" i="1"/>
  <c r="Q3204" i="1"/>
  <c r="R3204" i="1" s="1"/>
  <c r="P3204" i="1"/>
  <c r="S3203" i="1"/>
  <c r="Q3203" i="1"/>
  <c r="R3203" i="1" s="1"/>
  <c r="P3203" i="1"/>
  <c r="S3202" i="1"/>
  <c r="Q3202" i="1"/>
  <c r="R3202" i="1" s="1"/>
  <c r="P3202" i="1"/>
  <c r="S3201" i="1"/>
  <c r="Q3201" i="1"/>
  <c r="R3201" i="1" s="1"/>
  <c r="P3201" i="1"/>
  <c r="S3200" i="1"/>
  <c r="R3200" i="1"/>
  <c r="Q3200" i="1"/>
  <c r="P3200" i="1"/>
  <c r="S3199" i="1"/>
  <c r="R3199" i="1"/>
  <c r="Q3199" i="1"/>
  <c r="P3199" i="1"/>
  <c r="S3198" i="1"/>
  <c r="Q3198" i="1"/>
  <c r="R3198" i="1" s="1"/>
  <c r="P3198" i="1"/>
  <c r="S3197" i="1"/>
  <c r="R3197" i="1"/>
  <c r="Q3197" i="1"/>
  <c r="P3197" i="1"/>
  <c r="S3196" i="1"/>
  <c r="Q3196" i="1"/>
  <c r="R3196" i="1" s="1"/>
  <c r="P3196" i="1"/>
  <c r="S3195" i="1"/>
  <c r="Q3195" i="1"/>
  <c r="R3195" i="1" s="1"/>
  <c r="P3195" i="1"/>
  <c r="S3194" i="1"/>
  <c r="R3194" i="1"/>
  <c r="Q3194" i="1"/>
  <c r="P3194" i="1"/>
  <c r="S3193" i="1"/>
  <c r="R3193" i="1"/>
  <c r="Q3193" i="1"/>
  <c r="P3193" i="1"/>
  <c r="S3192" i="1"/>
  <c r="Q3192" i="1"/>
  <c r="R3192" i="1" s="1"/>
  <c r="P3192" i="1"/>
  <c r="S3191" i="1"/>
  <c r="Q3191" i="1"/>
  <c r="R3191" i="1" s="1"/>
  <c r="P3191" i="1"/>
  <c r="S3190" i="1"/>
  <c r="Q3190" i="1"/>
  <c r="R3190" i="1" s="1"/>
  <c r="P3190" i="1"/>
  <c r="S3189" i="1"/>
  <c r="Q3189" i="1"/>
  <c r="R3189" i="1" s="1"/>
  <c r="P3189" i="1"/>
  <c r="S3188" i="1"/>
  <c r="Q3188" i="1"/>
  <c r="R3188" i="1" s="1"/>
  <c r="P3188" i="1"/>
  <c r="S3187" i="1"/>
  <c r="R3187" i="1"/>
  <c r="Q3187" i="1"/>
  <c r="P3187" i="1"/>
  <c r="S3186" i="1"/>
  <c r="Q3186" i="1"/>
  <c r="R3186" i="1" s="1"/>
  <c r="P3186" i="1"/>
  <c r="S3185" i="1"/>
  <c r="Q3185" i="1"/>
  <c r="R3185" i="1" s="1"/>
  <c r="P3185" i="1"/>
  <c r="S3184" i="1"/>
  <c r="Q3184" i="1"/>
  <c r="R3184" i="1" s="1"/>
  <c r="P3184" i="1"/>
  <c r="S3183" i="1"/>
  <c r="Q3183" i="1"/>
  <c r="R3183" i="1" s="1"/>
  <c r="P3183" i="1"/>
  <c r="S3182" i="1"/>
  <c r="R3182" i="1"/>
  <c r="Q3182" i="1"/>
  <c r="P3182" i="1"/>
  <c r="S3181" i="1"/>
  <c r="R3181" i="1"/>
  <c r="Q3181" i="1"/>
  <c r="P3181" i="1"/>
  <c r="S3180" i="1"/>
  <c r="Q3180" i="1"/>
  <c r="R3180" i="1" s="1"/>
  <c r="P3180" i="1"/>
  <c r="S3179" i="1"/>
  <c r="Q3179" i="1"/>
  <c r="R3179" i="1" s="1"/>
  <c r="P3179" i="1"/>
  <c r="S3178" i="1"/>
  <c r="Q3178" i="1"/>
  <c r="R3178" i="1" s="1"/>
  <c r="P3178" i="1"/>
  <c r="S3177" i="1"/>
  <c r="Q3177" i="1"/>
  <c r="R3177" i="1" s="1"/>
  <c r="P3177" i="1"/>
  <c r="S3176" i="1"/>
  <c r="R3176" i="1"/>
  <c r="Q3176" i="1"/>
  <c r="P3176" i="1"/>
  <c r="S3175" i="1"/>
  <c r="R3175" i="1"/>
  <c r="Q3175" i="1"/>
  <c r="P3175" i="1"/>
  <c r="S3174" i="1"/>
  <c r="Q3174" i="1"/>
  <c r="R3174" i="1" s="1"/>
  <c r="P3174" i="1"/>
  <c r="S3173" i="1"/>
  <c r="Q3173" i="1"/>
  <c r="R3173" i="1" s="1"/>
  <c r="P3173" i="1"/>
  <c r="S3172" i="1"/>
  <c r="Q3172" i="1"/>
  <c r="R3172" i="1" s="1"/>
  <c r="P3172" i="1"/>
  <c r="S3171" i="1"/>
  <c r="R3171" i="1"/>
  <c r="Q3171" i="1"/>
  <c r="P3171" i="1"/>
  <c r="S3170" i="1"/>
  <c r="R3170" i="1"/>
  <c r="Q3170" i="1"/>
  <c r="P3170" i="1"/>
  <c r="S3169" i="1"/>
  <c r="Q3169" i="1"/>
  <c r="R3169" i="1" s="1"/>
  <c r="P3169" i="1"/>
  <c r="S3168" i="1"/>
  <c r="Q3168" i="1"/>
  <c r="R3168" i="1" s="1"/>
  <c r="P3168" i="1"/>
  <c r="S3167" i="1"/>
  <c r="Q3167" i="1"/>
  <c r="R3167" i="1" s="1"/>
  <c r="P3167" i="1"/>
  <c r="S3166" i="1"/>
  <c r="Q3166" i="1"/>
  <c r="R3166" i="1" s="1"/>
  <c r="P3166" i="1"/>
  <c r="S3165" i="1"/>
  <c r="R3165" i="1"/>
  <c r="Q3165" i="1"/>
  <c r="P3165" i="1"/>
  <c r="S3164" i="1"/>
  <c r="R3164" i="1"/>
  <c r="Q3164" i="1"/>
  <c r="P3164" i="1"/>
  <c r="S3163" i="1"/>
  <c r="Q3163" i="1"/>
  <c r="R3163" i="1" s="1"/>
  <c r="P3163" i="1"/>
  <c r="S3162" i="1"/>
  <c r="Q3162" i="1"/>
  <c r="R3162" i="1" s="1"/>
  <c r="P3162" i="1"/>
  <c r="S3161" i="1"/>
  <c r="Q3161" i="1"/>
  <c r="R3161" i="1" s="1"/>
  <c r="P3161" i="1"/>
  <c r="S3160" i="1"/>
  <c r="Q3160" i="1"/>
  <c r="R3160" i="1" s="1"/>
  <c r="P3160" i="1"/>
  <c r="S3159" i="1"/>
  <c r="R3159" i="1"/>
  <c r="Q3159" i="1"/>
  <c r="P3159" i="1"/>
  <c r="S3158" i="1"/>
  <c r="R3158" i="1"/>
  <c r="Q3158" i="1"/>
  <c r="P3158" i="1"/>
  <c r="S3157" i="1"/>
  <c r="Q3157" i="1"/>
  <c r="R3157" i="1" s="1"/>
  <c r="P3157" i="1"/>
  <c r="S3156" i="1"/>
  <c r="Q3156" i="1"/>
  <c r="R3156" i="1" s="1"/>
  <c r="P3156" i="1"/>
  <c r="S3155" i="1"/>
  <c r="Q3155" i="1"/>
  <c r="R3155" i="1" s="1"/>
  <c r="P3155" i="1"/>
  <c r="S3154" i="1"/>
  <c r="Q3154" i="1"/>
  <c r="R3154" i="1" s="1"/>
  <c r="P3154" i="1"/>
  <c r="S3153" i="1"/>
  <c r="R3153" i="1"/>
  <c r="Q3153" i="1"/>
  <c r="P3153" i="1"/>
  <c r="S3152" i="1"/>
  <c r="R3152" i="1"/>
  <c r="Q3152" i="1"/>
  <c r="P3152" i="1"/>
  <c r="S3151" i="1"/>
  <c r="Q3151" i="1"/>
  <c r="R3151" i="1" s="1"/>
  <c r="P3151" i="1"/>
  <c r="S3150" i="1"/>
  <c r="Q3150" i="1"/>
  <c r="R3150" i="1" s="1"/>
  <c r="P3150" i="1"/>
  <c r="S3149" i="1"/>
  <c r="Q3149" i="1"/>
  <c r="R3149" i="1" s="1"/>
  <c r="P3149" i="1"/>
  <c r="S3148" i="1"/>
  <c r="Q3148" i="1"/>
  <c r="R3148" i="1" s="1"/>
  <c r="P3148" i="1"/>
  <c r="S3147" i="1"/>
  <c r="R3147" i="1"/>
  <c r="Q3147" i="1"/>
  <c r="P3147" i="1"/>
  <c r="S3146" i="1"/>
  <c r="R3146" i="1"/>
  <c r="Q3146" i="1"/>
  <c r="P3146" i="1"/>
  <c r="S3145" i="1"/>
  <c r="Q3145" i="1"/>
  <c r="R3145" i="1" s="1"/>
  <c r="P3145" i="1"/>
  <c r="S3144" i="1"/>
  <c r="Q3144" i="1"/>
  <c r="R3144" i="1" s="1"/>
  <c r="P3144" i="1"/>
  <c r="S3143" i="1"/>
  <c r="Q3143" i="1"/>
  <c r="R3143" i="1" s="1"/>
  <c r="P3143" i="1"/>
  <c r="S3142" i="1"/>
  <c r="Q3142" i="1"/>
  <c r="R3142" i="1" s="1"/>
  <c r="P3142" i="1"/>
  <c r="S3141" i="1"/>
  <c r="R3141" i="1"/>
  <c r="Q3141" i="1"/>
  <c r="P3141" i="1"/>
  <c r="S3140" i="1"/>
  <c r="R3140" i="1"/>
  <c r="Q3140" i="1"/>
  <c r="P3140" i="1"/>
  <c r="S3139" i="1"/>
  <c r="Q3139" i="1"/>
  <c r="R3139" i="1" s="1"/>
  <c r="P3139" i="1"/>
  <c r="S3138" i="1"/>
  <c r="R3138" i="1"/>
  <c r="Q3138" i="1"/>
  <c r="P3138" i="1"/>
  <c r="S3137" i="1"/>
  <c r="Q3137" i="1"/>
  <c r="R3137" i="1" s="1"/>
  <c r="P3137" i="1"/>
  <c r="S3136" i="1"/>
  <c r="Q3136" i="1"/>
  <c r="R3136" i="1" s="1"/>
  <c r="P3136" i="1"/>
  <c r="S3135" i="1"/>
  <c r="Q3135" i="1"/>
  <c r="R3135" i="1" s="1"/>
  <c r="P3135" i="1"/>
  <c r="S3134" i="1"/>
  <c r="R3134" i="1"/>
  <c r="Q3134" i="1"/>
  <c r="P3134" i="1"/>
  <c r="S3133" i="1"/>
  <c r="Q3133" i="1"/>
  <c r="R3133" i="1" s="1"/>
  <c r="P3133" i="1"/>
  <c r="S3132" i="1"/>
  <c r="Q3132" i="1"/>
  <c r="R3132" i="1" s="1"/>
  <c r="P3132" i="1"/>
  <c r="S3131" i="1"/>
  <c r="Q3131" i="1"/>
  <c r="R3131" i="1" s="1"/>
  <c r="P3131" i="1"/>
  <c r="S3130" i="1"/>
  <c r="Q3130" i="1"/>
  <c r="R3130" i="1" s="1"/>
  <c r="P3130" i="1"/>
  <c r="S3129" i="1"/>
  <c r="R3129" i="1"/>
  <c r="Q3129" i="1"/>
  <c r="P3129" i="1"/>
  <c r="S3128" i="1"/>
  <c r="R3128" i="1" s="1"/>
  <c r="Q3128" i="1"/>
  <c r="P3128" i="1"/>
  <c r="S3127" i="1"/>
  <c r="Q3127" i="1"/>
  <c r="R3127" i="1" s="1"/>
  <c r="P3127" i="1"/>
  <c r="S3126" i="1"/>
  <c r="Q3126" i="1"/>
  <c r="R3126" i="1" s="1"/>
  <c r="P3126" i="1"/>
  <c r="S3125" i="1"/>
  <c r="R3125" i="1"/>
  <c r="Q3125" i="1"/>
  <c r="P3125" i="1"/>
  <c r="S3124" i="1"/>
  <c r="Q3124" i="1"/>
  <c r="R3124" i="1" s="1"/>
  <c r="P3124" i="1"/>
  <c r="S3123" i="1"/>
  <c r="R3123" i="1"/>
  <c r="Q3123" i="1"/>
  <c r="P3123" i="1"/>
  <c r="S3122" i="1"/>
  <c r="Q3122" i="1"/>
  <c r="R3122" i="1" s="1"/>
  <c r="P3122" i="1"/>
  <c r="S3121" i="1"/>
  <c r="Q3121" i="1"/>
  <c r="R3121" i="1" s="1"/>
  <c r="P3121" i="1"/>
  <c r="S3120" i="1"/>
  <c r="Q3120" i="1"/>
  <c r="R3120" i="1" s="1"/>
  <c r="P3120" i="1"/>
  <c r="S3119" i="1"/>
  <c r="Q3119" i="1"/>
  <c r="R3119" i="1" s="1"/>
  <c r="P3119" i="1"/>
  <c r="S3118" i="1"/>
  <c r="Q3118" i="1"/>
  <c r="R3118" i="1" s="1"/>
  <c r="P3118" i="1"/>
  <c r="S3117" i="1"/>
  <c r="R3117" i="1"/>
  <c r="Q3117" i="1"/>
  <c r="P3117" i="1"/>
  <c r="S3116" i="1"/>
  <c r="R3116" i="1"/>
  <c r="Q3116" i="1"/>
  <c r="P3116" i="1"/>
  <c r="S3115" i="1"/>
  <c r="Q3115" i="1"/>
  <c r="R3115" i="1" s="1"/>
  <c r="P3115" i="1"/>
  <c r="S3114" i="1"/>
  <c r="Q3114" i="1"/>
  <c r="R3114" i="1" s="1"/>
  <c r="P3114" i="1"/>
  <c r="S3113" i="1"/>
  <c r="Q3113" i="1"/>
  <c r="R3113" i="1" s="1"/>
  <c r="P3113" i="1"/>
  <c r="S3112" i="1"/>
  <c r="Q3112" i="1"/>
  <c r="R3112" i="1" s="1"/>
  <c r="P3112" i="1"/>
  <c r="S3111" i="1"/>
  <c r="R3111" i="1"/>
  <c r="Q3111" i="1"/>
  <c r="P3111" i="1"/>
  <c r="S3110" i="1"/>
  <c r="R3110" i="1"/>
  <c r="Q3110" i="1"/>
  <c r="P3110" i="1"/>
  <c r="S3109" i="1"/>
  <c r="Q3109" i="1"/>
  <c r="R3109" i="1" s="1"/>
  <c r="P3109" i="1"/>
  <c r="S3108" i="1"/>
  <c r="Q3108" i="1"/>
  <c r="R3108" i="1" s="1"/>
  <c r="P3108" i="1"/>
  <c r="S3107" i="1"/>
  <c r="Q3107" i="1"/>
  <c r="R3107" i="1" s="1"/>
  <c r="P3107" i="1"/>
  <c r="S3106" i="1"/>
  <c r="Q3106" i="1"/>
  <c r="R3106" i="1" s="1"/>
  <c r="P3106" i="1"/>
  <c r="S3105" i="1"/>
  <c r="R3105" i="1"/>
  <c r="Q3105" i="1"/>
  <c r="P3105" i="1"/>
  <c r="S3104" i="1"/>
  <c r="R3104" i="1"/>
  <c r="Q3104" i="1"/>
  <c r="P3104" i="1"/>
  <c r="S3103" i="1"/>
  <c r="Q3103" i="1"/>
  <c r="R3103" i="1" s="1"/>
  <c r="P3103" i="1"/>
  <c r="S3102" i="1"/>
  <c r="R3102" i="1"/>
  <c r="Q3102" i="1"/>
  <c r="P3102" i="1"/>
  <c r="S3101" i="1"/>
  <c r="Q3101" i="1"/>
  <c r="R3101" i="1" s="1"/>
  <c r="P3101" i="1"/>
  <c r="S3100" i="1"/>
  <c r="Q3100" i="1"/>
  <c r="R3100" i="1" s="1"/>
  <c r="P3100" i="1"/>
  <c r="S3099" i="1"/>
  <c r="Q3099" i="1"/>
  <c r="R3099" i="1" s="1"/>
  <c r="P3099" i="1"/>
  <c r="S3098" i="1"/>
  <c r="R3098" i="1" s="1"/>
  <c r="Q3098" i="1"/>
  <c r="P3098" i="1"/>
  <c r="S3097" i="1"/>
  <c r="Q3097" i="1"/>
  <c r="R3097" i="1" s="1"/>
  <c r="P3097" i="1"/>
  <c r="S3096" i="1"/>
  <c r="Q3096" i="1"/>
  <c r="R3096" i="1" s="1"/>
  <c r="P3096" i="1"/>
  <c r="S3095" i="1"/>
  <c r="R3095" i="1" s="1"/>
  <c r="Q3095" i="1"/>
  <c r="P3095" i="1"/>
  <c r="S3094" i="1"/>
  <c r="Q3094" i="1"/>
  <c r="R3094" i="1" s="1"/>
  <c r="P3094" i="1"/>
  <c r="S3093" i="1"/>
  <c r="R3093" i="1"/>
  <c r="Q3093" i="1"/>
  <c r="P3093" i="1"/>
  <c r="S3092" i="1"/>
  <c r="R3092" i="1" s="1"/>
  <c r="Q3092" i="1"/>
  <c r="P3092" i="1"/>
  <c r="S3091" i="1"/>
  <c r="Q3091" i="1"/>
  <c r="R3091" i="1" s="1"/>
  <c r="P3091" i="1"/>
  <c r="S3090" i="1"/>
  <c r="Q3090" i="1"/>
  <c r="R3090" i="1" s="1"/>
  <c r="P3090" i="1"/>
  <c r="S3089" i="1"/>
  <c r="R3089" i="1"/>
  <c r="Q3089" i="1"/>
  <c r="P3089" i="1"/>
  <c r="S3088" i="1"/>
  <c r="Q3088" i="1"/>
  <c r="R3088" i="1" s="1"/>
  <c r="P3088" i="1"/>
  <c r="S3087" i="1"/>
  <c r="R3087" i="1"/>
  <c r="Q3087" i="1"/>
  <c r="P3087" i="1"/>
  <c r="S3086" i="1"/>
  <c r="Q3086" i="1"/>
  <c r="R3086" i="1" s="1"/>
  <c r="P3086" i="1"/>
  <c r="S3085" i="1"/>
  <c r="Q3085" i="1"/>
  <c r="R3085" i="1" s="1"/>
  <c r="P3085" i="1"/>
  <c r="S3084" i="1"/>
  <c r="Q3084" i="1"/>
  <c r="R3084" i="1" s="1"/>
  <c r="P3084" i="1"/>
  <c r="S3083" i="1"/>
  <c r="Q3083" i="1"/>
  <c r="R3083" i="1" s="1"/>
  <c r="P3083" i="1"/>
  <c r="S3082" i="1"/>
  <c r="Q3082" i="1"/>
  <c r="R3082" i="1" s="1"/>
  <c r="P3082" i="1"/>
  <c r="S3081" i="1"/>
  <c r="R3081" i="1"/>
  <c r="Q3081" i="1"/>
  <c r="P3081" i="1"/>
  <c r="S3080" i="1"/>
  <c r="R3080" i="1"/>
  <c r="Q3080" i="1"/>
  <c r="P3080" i="1"/>
  <c r="S3079" i="1"/>
  <c r="Q3079" i="1"/>
  <c r="R3079" i="1" s="1"/>
  <c r="P3079" i="1"/>
  <c r="S3078" i="1"/>
  <c r="Q3078" i="1"/>
  <c r="R3078" i="1" s="1"/>
  <c r="P3078" i="1"/>
  <c r="S3077" i="1"/>
  <c r="Q3077" i="1"/>
  <c r="R3077" i="1" s="1"/>
  <c r="P3077" i="1"/>
  <c r="S3076" i="1"/>
  <c r="Q3076" i="1"/>
  <c r="R3076" i="1" s="1"/>
  <c r="P3076" i="1"/>
  <c r="S3075" i="1"/>
  <c r="R3075" i="1"/>
  <c r="Q3075" i="1"/>
  <c r="P3075" i="1"/>
  <c r="S3074" i="1"/>
  <c r="R3074" i="1"/>
  <c r="Q3074" i="1"/>
  <c r="P3074" i="1"/>
  <c r="S3073" i="1"/>
  <c r="Q3073" i="1"/>
  <c r="R3073" i="1" s="1"/>
  <c r="P3073" i="1"/>
  <c r="S3072" i="1"/>
  <c r="R3072" i="1"/>
  <c r="Q3072" i="1"/>
  <c r="P3072" i="1"/>
  <c r="S3071" i="1"/>
  <c r="Q3071" i="1"/>
  <c r="R3071" i="1" s="1"/>
  <c r="P3071" i="1"/>
  <c r="S3070" i="1"/>
  <c r="Q3070" i="1"/>
  <c r="R3070" i="1" s="1"/>
  <c r="P3070" i="1"/>
  <c r="S3069" i="1"/>
  <c r="R3069" i="1"/>
  <c r="Q3069" i="1"/>
  <c r="P3069" i="1"/>
  <c r="S3068" i="1"/>
  <c r="R3068" i="1"/>
  <c r="Q3068" i="1"/>
  <c r="P3068" i="1"/>
  <c r="S3067" i="1"/>
  <c r="Q3067" i="1"/>
  <c r="R3067" i="1" s="1"/>
  <c r="P3067" i="1"/>
  <c r="S3066" i="1"/>
  <c r="R3066" i="1"/>
  <c r="Q3066" i="1"/>
  <c r="P3066" i="1"/>
  <c r="S3065" i="1"/>
  <c r="Q3065" i="1"/>
  <c r="R3065" i="1" s="1"/>
  <c r="P3065" i="1"/>
  <c r="S3064" i="1"/>
  <c r="Q3064" i="1"/>
  <c r="R3064" i="1" s="1"/>
  <c r="P3064" i="1"/>
  <c r="S3063" i="1"/>
  <c r="Q3063" i="1"/>
  <c r="R3063" i="1" s="1"/>
  <c r="P3063" i="1"/>
  <c r="S3062" i="1"/>
  <c r="R3062" i="1" s="1"/>
  <c r="Q3062" i="1"/>
  <c r="P3062" i="1"/>
  <c r="S3061" i="1"/>
  <c r="Q3061" i="1"/>
  <c r="R3061" i="1" s="1"/>
  <c r="P3061" i="1"/>
  <c r="S3060" i="1"/>
  <c r="Q3060" i="1"/>
  <c r="R3060" i="1" s="1"/>
  <c r="P3060" i="1"/>
  <c r="S3059" i="1"/>
  <c r="R3059" i="1" s="1"/>
  <c r="Q3059" i="1"/>
  <c r="P3059" i="1"/>
  <c r="S3058" i="1"/>
  <c r="Q3058" i="1"/>
  <c r="R3058" i="1" s="1"/>
  <c r="P3058" i="1"/>
  <c r="S3057" i="1"/>
  <c r="R3057" i="1"/>
  <c r="Q3057" i="1"/>
  <c r="P3057" i="1"/>
  <c r="S3056" i="1"/>
  <c r="R3056" i="1" s="1"/>
  <c r="Q3056" i="1"/>
  <c r="P3056" i="1"/>
  <c r="S3055" i="1"/>
  <c r="Q3055" i="1"/>
  <c r="R3055" i="1" s="1"/>
  <c r="P3055" i="1"/>
  <c r="S3054" i="1"/>
  <c r="Q3054" i="1"/>
  <c r="R3054" i="1" s="1"/>
  <c r="P3054" i="1"/>
  <c r="S3053" i="1"/>
  <c r="R3053" i="1"/>
  <c r="Q3053" i="1"/>
  <c r="P3053" i="1"/>
  <c r="S3052" i="1"/>
  <c r="Q3052" i="1"/>
  <c r="R3052" i="1" s="1"/>
  <c r="P3052" i="1"/>
  <c r="S3051" i="1"/>
  <c r="R3051" i="1"/>
  <c r="Q3051" i="1"/>
  <c r="P3051" i="1"/>
  <c r="S3050" i="1"/>
  <c r="Q3050" i="1"/>
  <c r="R3050" i="1" s="1"/>
  <c r="P3050" i="1"/>
  <c r="S3049" i="1"/>
  <c r="Q3049" i="1"/>
  <c r="R3049" i="1" s="1"/>
  <c r="P3049" i="1"/>
  <c r="S3048" i="1"/>
  <c r="Q3048" i="1"/>
  <c r="R3048" i="1" s="1"/>
  <c r="P3048" i="1"/>
  <c r="S3047" i="1"/>
  <c r="Q3047" i="1"/>
  <c r="P3047" i="1"/>
  <c r="S3046" i="1"/>
  <c r="Q3046" i="1"/>
  <c r="R3046" i="1" s="1"/>
  <c r="P3046" i="1"/>
  <c r="S3045" i="1"/>
  <c r="R3045" i="1"/>
  <c r="Q3045" i="1"/>
  <c r="P3045" i="1"/>
  <c r="S3044" i="1"/>
  <c r="R3044" i="1"/>
  <c r="Q3044" i="1"/>
  <c r="P3044" i="1"/>
  <c r="S3043" i="1"/>
  <c r="Q3043" i="1"/>
  <c r="R3043" i="1" s="1"/>
  <c r="P3043" i="1"/>
  <c r="S3042" i="1"/>
  <c r="Q3042" i="1"/>
  <c r="R3042" i="1" s="1"/>
  <c r="P3042" i="1"/>
  <c r="S3041" i="1"/>
  <c r="Q3041" i="1"/>
  <c r="R3041" i="1" s="1"/>
  <c r="P3041" i="1"/>
  <c r="S3040" i="1"/>
  <c r="Q3040" i="1"/>
  <c r="R3040" i="1" s="1"/>
  <c r="P3040" i="1"/>
  <c r="S3039" i="1"/>
  <c r="R3039" i="1"/>
  <c r="Q3039" i="1"/>
  <c r="P3039" i="1"/>
  <c r="S3038" i="1"/>
  <c r="R3038" i="1"/>
  <c r="Q3038" i="1"/>
  <c r="P3038" i="1"/>
  <c r="S3037" i="1"/>
  <c r="Q3037" i="1"/>
  <c r="R3037" i="1" s="1"/>
  <c r="P3037" i="1"/>
  <c r="S3036" i="1"/>
  <c r="Q3036" i="1"/>
  <c r="R3036" i="1" s="1"/>
  <c r="P3036" i="1"/>
  <c r="S3035" i="1"/>
  <c r="Q3035" i="1"/>
  <c r="R3035" i="1" s="1"/>
  <c r="P3035" i="1"/>
  <c r="S3034" i="1"/>
  <c r="Q3034" i="1"/>
  <c r="R3034" i="1" s="1"/>
  <c r="P3034" i="1"/>
  <c r="S3033" i="1"/>
  <c r="R3033" i="1"/>
  <c r="Q3033" i="1"/>
  <c r="P3033" i="1"/>
  <c r="S3032" i="1"/>
  <c r="R3032" i="1"/>
  <c r="Q3032" i="1"/>
  <c r="P3032" i="1"/>
  <c r="S3031" i="1"/>
  <c r="Q3031" i="1"/>
  <c r="R3031" i="1" s="1"/>
  <c r="P3031" i="1"/>
  <c r="S3030" i="1"/>
  <c r="R3030" i="1"/>
  <c r="Q3030" i="1"/>
  <c r="P3030" i="1"/>
  <c r="S3029" i="1"/>
  <c r="Q3029" i="1"/>
  <c r="R3029" i="1" s="1"/>
  <c r="P3029" i="1"/>
  <c r="S3028" i="1"/>
  <c r="Q3028" i="1"/>
  <c r="R3028" i="1" s="1"/>
  <c r="P3028" i="1"/>
  <c r="S3027" i="1"/>
  <c r="Q3027" i="1"/>
  <c r="R3027" i="1" s="1"/>
  <c r="P3027" i="1"/>
  <c r="S3026" i="1"/>
  <c r="R3026" i="1"/>
  <c r="Q3026" i="1"/>
  <c r="P3026" i="1"/>
  <c r="S3025" i="1"/>
  <c r="Q3025" i="1"/>
  <c r="R3025" i="1" s="1"/>
  <c r="P3025" i="1"/>
  <c r="S3024" i="1"/>
  <c r="Q3024" i="1"/>
  <c r="R3024" i="1" s="1"/>
  <c r="P3024" i="1"/>
  <c r="S3023" i="1"/>
  <c r="Q3023" i="1"/>
  <c r="R3023" i="1" s="1"/>
  <c r="P3023" i="1"/>
  <c r="S3022" i="1"/>
  <c r="Q3022" i="1"/>
  <c r="R3022" i="1" s="1"/>
  <c r="P3022" i="1"/>
  <c r="S3021" i="1"/>
  <c r="R3021" i="1"/>
  <c r="Q3021" i="1"/>
  <c r="P3021" i="1"/>
  <c r="S3020" i="1"/>
  <c r="R3020" i="1" s="1"/>
  <c r="Q3020" i="1"/>
  <c r="P3020" i="1"/>
  <c r="S3019" i="1"/>
  <c r="Q3019" i="1"/>
  <c r="R3019" i="1" s="1"/>
  <c r="P3019" i="1"/>
  <c r="S3018" i="1"/>
  <c r="Q3018" i="1"/>
  <c r="R3018" i="1" s="1"/>
  <c r="P3018" i="1"/>
  <c r="S3017" i="1"/>
  <c r="R3017" i="1"/>
  <c r="Q3017" i="1"/>
  <c r="P3017" i="1"/>
  <c r="S3016" i="1"/>
  <c r="Q3016" i="1"/>
  <c r="R3016" i="1" s="1"/>
  <c r="P3016" i="1"/>
  <c r="S3015" i="1"/>
  <c r="R3015" i="1"/>
  <c r="Q3015" i="1"/>
  <c r="P3015" i="1"/>
  <c r="S3014" i="1"/>
  <c r="Q3014" i="1"/>
  <c r="R3014" i="1" s="1"/>
  <c r="P3014" i="1"/>
  <c r="S3013" i="1"/>
  <c r="Q3013" i="1"/>
  <c r="R3013" i="1" s="1"/>
  <c r="P3013" i="1"/>
  <c r="S3012" i="1"/>
  <c r="Q3012" i="1"/>
  <c r="R3012" i="1" s="1"/>
  <c r="P3012" i="1"/>
  <c r="S3011" i="1"/>
  <c r="Q3011" i="1"/>
  <c r="P3011" i="1"/>
  <c r="S3010" i="1"/>
  <c r="Q3010" i="1"/>
  <c r="R3010" i="1" s="1"/>
  <c r="P3010" i="1"/>
  <c r="S3009" i="1"/>
  <c r="R3009" i="1"/>
  <c r="Q3009" i="1"/>
  <c r="P3009" i="1"/>
  <c r="S3008" i="1"/>
  <c r="R3008" i="1"/>
  <c r="Q3008" i="1"/>
  <c r="P3008" i="1"/>
  <c r="S3007" i="1"/>
  <c r="Q3007" i="1"/>
  <c r="R3007" i="1" s="1"/>
  <c r="P3007" i="1"/>
  <c r="S3006" i="1"/>
  <c r="Q3006" i="1"/>
  <c r="R3006" i="1" s="1"/>
  <c r="P3006" i="1"/>
  <c r="S3005" i="1"/>
  <c r="Q3005" i="1"/>
  <c r="R3005" i="1" s="1"/>
  <c r="P3005" i="1"/>
  <c r="S3004" i="1"/>
  <c r="Q3004" i="1"/>
  <c r="R3004" i="1" s="1"/>
  <c r="P3004" i="1"/>
  <c r="S3003" i="1"/>
  <c r="R3003" i="1"/>
  <c r="Q3003" i="1"/>
  <c r="P3003" i="1"/>
  <c r="S3002" i="1"/>
  <c r="R3002" i="1"/>
  <c r="Q3002" i="1"/>
  <c r="P3002" i="1"/>
  <c r="S3001" i="1"/>
  <c r="Q3001" i="1"/>
  <c r="R3001" i="1" s="1"/>
  <c r="P3001" i="1"/>
  <c r="S3000" i="1"/>
  <c r="Q3000" i="1"/>
  <c r="R3000" i="1" s="1"/>
  <c r="P3000" i="1"/>
  <c r="S2999" i="1"/>
  <c r="Q2999" i="1"/>
  <c r="R2999" i="1" s="1"/>
  <c r="P2999" i="1"/>
  <c r="S2998" i="1"/>
  <c r="Q2998" i="1"/>
  <c r="R2998" i="1" s="1"/>
  <c r="P2998" i="1"/>
  <c r="S2997" i="1"/>
  <c r="R2997" i="1"/>
  <c r="Q2997" i="1"/>
  <c r="P2997" i="1"/>
  <c r="S2996" i="1"/>
  <c r="R2996" i="1"/>
  <c r="Q2996" i="1"/>
  <c r="P2996" i="1"/>
  <c r="S2995" i="1"/>
  <c r="Q2995" i="1"/>
  <c r="R2995" i="1" s="1"/>
  <c r="P2995" i="1"/>
  <c r="S2994" i="1"/>
  <c r="R2994" i="1"/>
  <c r="Q2994" i="1"/>
  <c r="P2994" i="1"/>
  <c r="S2993" i="1"/>
  <c r="Q2993" i="1"/>
  <c r="R2993" i="1" s="1"/>
  <c r="P2993" i="1"/>
  <c r="S2992" i="1"/>
  <c r="Q2992" i="1"/>
  <c r="R2992" i="1" s="1"/>
  <c r="P2992" i="1"/>
  <c r="S2991" i="1"/>
  <c r="Q2991" i="1"/>
  <c r="R2991" i="1" s="1"/>
  <c r="P2991" i="1"/>
  <c r="S2990" i="1"/>
  <c r="R2990" i="1" s="1"/>
  <c r="Q2990" i="1"/>
  <c r="P2990" i="1"/>
  <c r="S2989" i="1"/>
  <c r="Q2989" i="1"/>
  <c r="R2989" i="1" s="1"/>
  <c r="P2989" i="1"/>
  <c r="S2988" i="1"/>
  <c r="Q2988" i="1"/>
  <c r="R2988" i="1" s="1"/>
  <c r="P2988" i="1"/>
  <c r="S2987" i="1"/>
  <c r="R2987" i="1" s="1"/>
  <c r="Q2987" i="1"/>
  <c r="P2987" i="1"/>
  <c r="S2986" i="1"/>
  <c r="Q2986" i="1"/>
  <c r="R2986" i="1" s="1"/>
  <c r="P2986" i="1"/>
  <c r="S2985" i="1"/>
  <c r="R2985" i="1"/>
  <c r="Q2985" i="1"/>
  <c r="P2985" i="1"/>
  <c r="S2984" i="1"/>
  <c r="R2984" i="1" s="1"/>
  <c r="Q2984" i="1"/>
  <c r="P2984" i="1"/>
  <c r="S2983" i="1"/>
  <c r="Q2983" i="1"/>
  <c r="R2983" i="1" s="1"/>
  <c r="P2983" i="1"/>
  <c r="S2982" i="1"/>
  <c r="Q2982" i="1"/>
  <c r="R2982" i="1" s="1"/>
  <c r="P2982" i="1"/>
  <c r="S2981" i="1"/>
  <c r="R2981" i="1"/>
  <c r="Q2981" i="1"/>
  <c r="P2981" i="1"/>
  <c r="S2980" i="1"/>
  <c r="Q2980" i="1"/>
  <c r="R2980" i="1" s="1"/>
  <c r="P2980" i="1"/>
  <c r="S2979" i="1"/>
  <c r="R2979" i="1"/>
  <c r="Q2979" i="1"/>
  <c r="P2979" i="1"/>
  <c r="S2978" i="1"/>
  <c r="Q2978" i="1"/>
  <c r="R2978" i="1" s="1"/>
  <c r="P2978" i="1"/>
  <c r="S2977" i="1"/>
  <c r="Q2977" i="1"/>
  <c r="R2977" i="1" s="1"/>
  <c r="P2977" i="1"/>
  <c r="S2976" i="1"/>
  <c r="Q2976" i="1"/>
  <c r="R2976" i="1" s="1"/>
  <c r="P2976" i="1"/>
  <c r="S2975" i="1"/>
  <c r="Q2975" i="1"/>
  <c r="P2975" i="1"/>
  <c r="S2974" i="1"/>
  <c r="Q2974" i="1"/>
  <c r="R2974" i="1" s="1"/>
  <c r="P2974" i="1"/>
  <c r="S2973" i="1"/>
  <c r="R2973" i="1"/>
  <c r="Q2973" i="1"/>
  <c r="P2973" i="1"/>
  <c r="S2972" i="1"/>
  <c r="R2972" i="1"/>
  <c r="Q2972" i="1"/>
  <c r="P2972" i="1"/>
  <c r="S2971" i="1"/>
  <c r="Q2971" i="1"/>
  <c r="R2971" i="1" s="1"/>
  <c r="P2971" i="1"/>
  <c r="S2970" i="1"/>
  <c r="Q2970" i="1"/>
  <c r="R2970" i="1" s="1"/>
  <c r="P2970" i="1"/>
  <c r="S2969" i="1"/>
  <c r="Q2969" i="1"/>
  <c r="R2969" i="1" s="1"/>
  <c r="P2969" i="1"/>
  <c r="S2968" i="1"/>
  <c r="Q2968" i="1"/>
  <c r="R2968" i="1" s="1"/>
  <c r="P2968" i="1"/>
  <c r="S2967" i="1"/>
  <c r="R2967" i="1"/>
  <c r="Q2967" i="1"/>
  <c r="P2967" i="1"/>
  <c r="S2966" i="1"/>
  <c r="R2966" i="1"/>
  <c r="Q2966" i="1"/>
  <c r="P2966" i="1"/>
  <c r="S2965" i="1"/>
  <c r="Q2965" i="1"/>
  <c r="R2965" i="1" s="1"/>
  <c r="P2965" i="1"/>
  <c r="S2964" i="1"/>
  <c r="R2964" i="1"/>
  <c r="Q2964" i="1"/>
  <c r="P2964" i="1"/>
  <c r="S2963" i="1"/>
  <c r="Q2963" i="1"/>
  <c r="R2963" i="1" s="1"/>
  <c r="P2963" i="1"/>
  <c r="S2962" i="1"/>
  <c r="Q2962" i="1"/>
  <c r="R2962" i="1" s="1"/>
  <c r="P2962" i="1"/>
  <c r="S2961" i="1"/>
  <c r="Q2961" i="1"/>
  <c r="R2961" i="1" s="1"/>
  <c r="P2961" i="1"/>
  <c r="S2960" i="1"/>
  <c r="R2960" i="1"/>
  <c r="Q2960" i="1"/>
  <c r="P2960" i="1"/>
  <c r="S2959" i="1"/>
  <c r="Q2959" i="1"/>
  <c r="R2959" i="1" s="1"/>
  <c r="P2959" i="1"/>
  <c r="S2958" i="1"/>
  <c r="R2958" i="1"/>
  <c r="Q2958" i="1"/>
  <c r="P2958" i="1"/>
  <c r="S2957" i="1"/>
  <c r="Q2957" i="1"/>
  <c r="R2957" i="1" s="1"/>
  <c r="P2957" i="1"/>
  <c r="S2956" i="1"/>
  <c r="Q2956" i="1"/>
  <c r="R2956" i="1" s="1"/>
  <c r="P2956" i="1"/>
  <c r="S2955" i="1"/>
  <c r="Q2955" i="1"/>
  <c r="R2955" i="1" s="1"/>
  <c r="P2955" i="1"/>
  <c r="S2954" i="1"/>
  <c r="R2954" i="1" s="1"/>
  <c r="Q2954" i="1"/>
  <c r="P2954" i="1"/>
  <c r="S2953" i="1"/>
  <c r="Q2953" i="1"/>
  <c r="R2953" i="1" s="1"/>
  <c r="P2953" i="1"/>
  <c r="S2952" i="1"/>
  <c r="Q2952" i="1"/>
  <c r="R2952" i="1" s="1"/>
  <c r="P2952" i="1"/>
  <c r="S2951" i="1"/>
  <c r="R2951" i="1"/>
  <c r="Q2951" i="1"/>
  <c r="P2951" i="1"/>
  <c r="S2950" i="1"/>
  <c r="Q2950" i="1"/>
  <c r="R2950" i="1" s="1"/>
  <c r="P2950" i="1"/>
  <c r="S2949" i="1"/>
  <c r="R2949" i="1"/>
  <c r="Q2949" i="1"/>
  <c r="P2949" i="1"/>
  <c r="S2948" i="1"/>
  <c r="Q2948" i="1"/>
  <c r="R2948" i="1" s="1"/>
  <c r="P2948" i="1"/>
  <c r="S2947" i="1"/>
  <c r="Q2947" i="1"/>
  <c r="R2947" i="1" s="1"/>
  <c r="P2947" i="1"/>
  <c r="S2946" i="1"/>
  <c r="Q2946" i="1"/>
  <c r="R2946" i="1" s="1"/>
  <c r="P2946" i="1"/>
  <c r="S2945" i="1"/>
  <c r="R2945" i="1"/>
  <c r="Q2945" i="1"/>
  <c r="P2945" i="1"/>
  <c r="S2944" i="1"/>
  <c r="Q2944" i="1"/>
  <c r="R2944" i="1" s="1"/>
  <c r="P2944" i="1"/>
  <c r="S2943" i="1"/>
  <c r="R2943" i="1"/>
  <c r="Q2943" i="1"/>
  <c r="P2943" i="1"/>
  <c r="S2942" i="1"/>
  <c r="Q2942" i="1"/>
  <c r="R2942" i="1" s="1"/>
  <c r="P2942" i="1"/>
  <c r="S2941" i="1"/>
  <c r="Q2941" i="1"/>
  <c r="R2941" i="1" s="1"/>
  <c r="P2941" i="1"/>
  <c r="S2940" i="1"/>
  <c r="Q2940" i="1"/>
  <c r="R2940" i="1" s="1"/>
  <c r="P2940" i="1"/>
  <c r="S2939" i="1"/>
  <c r="Q2939" i="1"/>
  <c r="P2939" i="1"/>
  <c r="S2938" i="1"/>
  <c r="Q2938" i="1"/>
  <c r="R2938" i="1" s="1"/>
  <c r="P2938" i="1"/>
  <c r="S2937" i="1"/>
  <c r="R2937" i="1"/>
  <c r="Q2937" i="1"/>
  <c r="P2937" i="1"/>
  <c r="S2936" i="1"/>
  <c r="R2936" i="1"/>
  <c r="Q2936" i="1"/>
  <c r="P2936" i="1"/>
  <c r="S2935" i="1"/>
  <c r="Q2935" i="1"/>
  <c r="R2935" i="1" s="1"/>
  <c r="P2935" i="1"/>
  <c r="S2934" i="1"/>
  <c r="Q2934" i="1"/>
  <c r="R2934" i="1" s="1"/>
  <c r="P2934" i="1"/>
  <c r="S2933" i="1"/>
  <c r="Q2933" i="1"/>
  <c r="R2933" i="1" s="1"/>
  <c r="P2933" i="1"/>
  <c r="S2932" i="1"/>
  <c r="Q2932" i="1"/>
  <c r="R2932" i="1" s="1"/>
  <c r="P2932" i="1"/>
  <c r="S2931" i="1"/>
  <c r="R2931" i="1"/>
  <c r="Q2931" i="1"/>
  <c r="P2931" i="1"/>
  <c r="S2930" i="1"/>
  <c r="R2930" i="1"/>
  <c r="Q2930" i="1"/>
  <c r="P2930" i="1"/>
  <c r="S2929" i="1"/>
  <c r="Q2929" i="1"/>
  <c r="R2929" i="1" s="1"/>
  <c r="P2929" i="1"/>
  <c r="S2928" i="1"/>
  <c r="R2928" i="1"/>
  <c r="Q2928" i="1"/>
  <c r="P2928" i="1"/>
  <c r="S2927" i="1"/>
  <c r="Q2927" i="1"/>
  <c r="R2927" i="1" s="1"/>
  <c r="P2927" i="1"/>
  <c r="S2926" i="1"/>
  <c r="Q2926" i="1"/>
  <c r="R2926" i="1" s="1"/>
  <c r="P2926" i="1"/>
  <c r="S2925" i="1"/>
  <c r="Q2925" i="1"/>
  <c r="R2925" i="1" s="1"/>
  <c r="P2925" i="1"/>
  <c r="S2924" i="1"/>
  <c r="R2924" i="1"/>
  <c r="Q2924" i="1"/>
  <c r="P2924" i="1"/>
  <c r="S2923" i="1"/>
  <c r="Q2923" i="1"/>
  <c r="R2923" i="1" s="1"/>
  <c r="P2923" i="1"/>
  <c r="S2922" i="1"/>
  <c r="R2922" i="1"/>
  <c r="Q2922" i="1"/>
  <c r="P2922" i="1"/>
  <c r="S2921" i="1"/>
  <c r="Q2921" i="1"/>
  <c r="R2921" i="1" s="1"/>
  <c r="P2921" i="1"/>
  <c r="S2920" i="1"/>
  <c r="Q2920" i="1"/>
  <c r="R2920" i="1" s="1"/>
  <c r="P2920" i="1"/>
  <c r="S2919" i="1"/>
  <c r="R2919" i="1"/>
  <c r="Q2919" i="1"/>
  <c r="P2919" i="1"/>
  <c r="S2918" i="1"/>
  <c r="R2918" i="1" s="1"/>
  <c r="Q2918" i="1"/>
  <c r="P2918" i="1"/>
  <c r="S2917" i="1"/>
  <c r="Q2917" i="1"/>
  <c r="R2917" i="1" s="1"/>
  <c r="P2917" i="1"/>
  <c r="S2916" i="1"/>
  <c r="Q2916" i="1"/>
  <c r="R2916" i="1" s="1"/>
  <c r="P2916" i="1"/>
  <c r="S2915" i="1"/>
  <c r="R2915" i="1"/>
  <c r="Q2915" i="1"/>
  <c r="P2915" i="1"/>
  <c r="S2914" i="1"/>
  <c r="Q2914" i="1"/>
  <c r="R2914" i="1" s="1"/>
  <c r="P2914" i="1"/>
  <c r="S2913" i="1"/>
  <c r="R2913" i="1"/>
  <c r="Q2913" i="1"/>
  <c r="P2913" i="1"/>
  <c r="S2912" i="1"/>
  <c r="Q2912" i="1"/>
  <c r="R2912" i="1" s="1"/>
  <c r="P2912" i="1"/>
  <c r="S2911" i="1"/>
  <c r="Q2911" i="1"/>
  <c r="R2911" i="1" s="1"/>
  <c r="P2911" i="1"/>
  <c r="S2910" i="1"/>
  <c r="Q2910" i="1"/>
  <c r="R2910" i="1" s="1"/>
  <c r="P2910" i="1"/>
  <c r="S2909" i="1"/>
  <c r="R2909" i="1" s="1"/>
  <c r="Q2909" i="1"/>
  <c r="P2909" i="1"/>
  <c r="S2908" i="1"/>
  <c r="Q2908" i="1"/>
  <c r="R2908" i="1" s="1"/>
  <c r="P2908" i="1"/>
  <c r="S2907" i="1"/>
  <c r="R2907" i="1"/>
  <c r="Q2907" i="1"/>
  <c r="P2907" i="1"/>
  <c r="S2906" i="1"/>
  <c r="R2906" i="1"/>
  <c r="Q2906" i="1"/>
  <c r="P2906" i="1"/>
  <c r="S2905" i="1"/>
  <c r="Q2905" i="1"/>
  <c r="R2905" i="1" s="1"/>
  <c r="P2905" i="1"/>
  <c r="S2904" i="1"/>
  <c r="Q2904" i="1"/>
  <c r="R2904" i="1" s="1"/>
  <c r="P2904" i="1"/>
  <c r="S2903" i="1"/>
  <c r="Q2903" i="1"/>
  <c r="P2903" i="1"/>
  <c r="S2902" i="1"/>
  <c r="Q2902" i="1"/>
  <c r="R2902" i="1" s="1"/>
  <c r="P2902" i="1"/>
  <c r="S2901" i="1"/>
  <c r="R2901" i="1"/>
  <c r="Q2901" i="1"/>
  <c r="P2901" i="1"/>
  <c r="S2900" i="1"/>
  <c r="R2900" i="1"/>
  <c r="Q2900" i="1"/>
  <c r="P2900" i="1"/>
  <c r="S2899" i="1"/>
  <c r="Q2899" i="1"/>
  <c r="R2899" i="1" s="1"/>
  <c r="P2899" i="1"/>
  <c r="S2898" i="1"/>
  <c r="Q2898" i="1"/>
  <c r="R2898" i="1" s="1"/>
  <c r="P2898" i="1"/>
  <c r="S2897" i="1"/>
  <c r="Q2897" i="1"/>
  <c r="R2897" i="1" s="1"/>
  <c r="P2897" i="1"/>
  <c r="S2896" i="1"/>
  <c r="Q2896" i="1"/>
  <c r="R2896" i="1" s="1"/>
  <c r="P2896" i="1"/>
  <c r="S2895" i="1"/>
  <c r="Q2895" i="1"/>
  <c r="R2895" i="1" s="1"/>
  <c r="P2895" i="1"/>
  <c r="S2894" i="1"/>
  <c r="R2894" i="1"/>
  <c r="Q2894" i="1"/>
  <c r="P2894" i="1"/>
  <c r="S2893" i="1"/>
  <c r="Q2893" i="1"/>
  <c r="R2893" i="1" s="1"/>
  <c r="P2893" i="1"/>
  <c r="S2892" i="1"/>
  <c r="R2892" i="1"/>
  <c r="Q2892" i="1"/>
  <c r="P2892" i="1"/>
  <c r="S2891" i="1"/>
  <c r="Q2891" i="1"/>
  <c r="R2891" i="1" s="1"/>
  <c r="P2891" i="1"/>
  <c r="S2890" i="1"/>
  <c r="Q2890" i="1"/>
  <c r="R2890" i="1" s="1"/>
  <c r="P2890" i="1"/>
  <c r="S2889" i="1"/>
  <c r="Q2889" i="1"/>
  <c r="R2889" i="1" s="1"/>
  <c r="P2889" i="1"/>
  <c r="S2888" i="1"/>
  <c r="R2888" i="1"/>
  <c r="Q2888" i="1"/>
  <c r="P2888" i="1"/>
  <c r="S2887" i="1"/>
  <c r="Q2887" i="1"/>
  <c r="R2887" i="1" s="1"/>
  <c r="P2887" i="1"/>
  <c r="S2886" i="1"/>
  <c r="R2886" i="1"/>
  <c r="Q2886" i="1"/>
  <c r="P2886" i="1"/>
  <c r="S2885" i="1"/>
  <c r="Q2885" i="1"/>
  <c r="R2885" i="1" s="1"/>
  <c r="P2885" i="1"/>
  <c r="S2884" i="1"/>
  <c r="Q2884" i="1"/>
  <c r="R2884" i="1" s="1"/>
  <c r="P2884" i="1"/>
  <c r="S2883" i="1"/>
  <c r="R2883" i="1"/>
  <c r="Q2883" i="1"/>
  <c r="P2883" i="1"/>
  <c r="S2882" i="1"/>
  <c r="R2882" i="1" s="1"/>
  <c r="Q2882" i="1"/>
  <c r="P2882" i="1"/>
  <c r="S2881" i="1"/>
  <c r="Q2881" i="1"/>
  <c r="R2881" i="1" s="1"/>
  <c r="P2881" i="1"/>
  <c r="S2880" i="1"/>
  <c r="Q2880" i="1"/>
  <c r="R2880" i="1" s="1"/>
  <c r="P2880" i="1"/>
  <c r="S2879" i="1"/>
  <c r="R2879" i="1" s="1"/>
  <c r="Q2879" i="1"/>
  <c r="P2879" i="1"/>
  <c r="S2878" i="1"/>
  <c r="Q2878" i="1"/>
  <c r="R2878" i="1" s="1"/>
  <c r="P2878" i="1"/>
  <c r="S2877" i="1"/>
  <c r="R2877" i="1"/>
  <c r="Q2877" i="1"/>
  <c r="P2877" i="1"/>
  <c r="S2876" i="1"/>
  <c r="R2876" i="1" s="1"/>
  <c r="Q2876" i="1"/>
  <c r="P2876" i="1"/>
  <c r="S2875" i="1"/>
  <c r="Q2875" i="1"/>
  <c r="R2875" i="1" s="1"/>
  <c r="P2875" i="1"/>
  <c r="S2874" i="1"/>
  <c r="Q2874" i="1"/>
  <c r="R2874" i="1" s="1"/>
  <c r="P2874" i="1"/>
  <c r="S2873" i="1"/>
  <c r="Q2873" i="1"/>
  <c r="R2873" i="1" s="1"/>
  <c r="P2873" i="1"/>
  <c r="S2872" i="1"/>
  <c r="Q2872" i="1"/>
  <c r="R2872" i="1" s="1"/>
  <c r="P2872" i="1"/>
  <c r="S2871" i="1"/>
  <c r="R2871" i="1"/>
  <c r="Q2871" i="1"/>
  <c r="P2871" i="1"/>
  <c r="S2870" i="1"/>
  <c r="Q2870" i="1"/>
  <c r="R2870" i="1" s="1"/>
  <c r="P2870" i="1"/>
  <c r="S2869" i="1"/>
  <c r="Q2869" i="1"/>
  <c r="R2869" i="1" s="1"/>
  <c r="P2869" i="1"/>
  <c r="S2868" i="1"/>
  <c r="Q2868" i="1"/>
  <c r="R2868" i="1" s="1"/>
  <c r="P2868" i="1"/>
  <c r="S2867" i="1"/>
  <c r="Q2867" i="1"/>
  <c r="P2867" i="1"/>
  <c r="S2866" i="1"/>
  <c r="Q2866" i="1"/>
  <c r="R2866" i="1" s="1"/>
  <c r="P2866" i="1"/>
  <c r="S2865" i="1"/>
  <c r="R2865" i="1"/>
  <c r="Q2865" i="1"/>
  <c r="P2865" i="1"/>
  <c r="S2864" i="1"/>
  <c r="R2864" i="1"/>
  <c r="Q2864" i="1"/>
  <c r="P2864" i="1"/>
  <c r="S2863" i="1"/>
  <c r="Q2863" i="1"/>
  <c r="R2863" i="1" s="1"/>
  <c r="P2863" i="1"/>
  <c r="S2862" i="1"/>
  <c r="Q2862" i="1"/>
  <c r="R2862" i="1" s="1"/>
  <c r="P2862" i="1"/>
  <c r="S2861" i="1"/>
  <c r="Q2861" i="1"/>
  <c r="R2861" i="1" s="1"/>
  <c r="P2861" i="1"/>
  <c r="S2860" i="1"/>
  <c r="Q2860" i="1"/>
  <c r="R2860" i="1" s="1"/>
  <c r="P2860" i="1"/>
  <c r="S2859" i="1"/>
  <c r="R2859" i="1"/>
  <c r="Q2859" i="1"/>
  <c r="P2859" i="1"/>
  <c r="S2858" i="1"/>
  <c r="R2858" i="1"/>
  <c r="Q2858" i="1"/>
  <c r="P2858" i="1"/>
  <c r="S2857" i="1"/>
  <c r="Q2857" i="1"/>
  <c r="R2857" i="1" s="1"/>
  <c r="P2857" i="1"/>
  <c r="S2856" i="1"/>
  <c r="R2856" i="1"/>
  <c r="Q2856" i="1"/>
  <c r="P2856" i="1"/>
  <c r="S2855" i="1"/>
  <c r="Q2855" i="1"/>
  <c r="P2855" i="1"/>
  <c r="S2854" i="1"/>
  <c r="Q2854" i="1"/>
  <c r="R2854" i="1" s="1"/>
  <c r="P2854" i="1"/>
  <c r="S2853" i="1"/>
  <c r="Q2853" i="1"/>
  <c r="R2853" i="1" s="1"/>
  <c r="P2853" i="1"/>
  <c r="S2852" i="1"/>
  <c r="R2852" i="1"/>
  <c r="Q2852" i="1"/>
  <c r="P2852" i="1"/>
  <c r="S2851" i="1"/>
  <c r="Q2851" i="1"/>
  <c r="R2851" i="1" s="1"/>
  <c r="P2851" i="1"/>
  <c r="S2850" i="1"/>
  <c r="R2850" i="1"/>
  <c r="Q2850" i="1"/>
  <c r="P2850" i="1"/>
  <c r="S2849" i="1"/>
  <c r="Q2849" i="1"/>
  <c r="R2849" i="1" s="1"/>
  <c r="P2849" i="1"/>
  <c r="S2848" i="1"/>
  <c r="Q2848" i="1"/>
  <c r="R2848" i="1" s="1"/>
  <c r="P2848" i="1"/>
  <c r="S2847" i="1"/>
  <c r="R2847" i="1"/>
  <c r="Q2847" i="1"/>
  <c r="P2847" i="1"/>
  <c r="S2846" i="1"/>
  <c r="R2846" i="1" s="1"/>
  <c r="Q2846" i="1"/>
  <c r="P2846" i="1"/>
  <c r="S2845" i="1"/>
  <c r="Q2845" i="1"/>
  <c r="R2845" i="1" s="1"/>
  <c r="P2845" i="1"/>
  <c r="S2844" i="1"/>
  <c r="R2844" i="1"/>
  <c r="Q2844" i="1"/>
  <c r="P2844" i="1"/>
  <c r="S2843" i="1"/>
  <c r="R2843" i="1"/>
  <c r="Q2843" i="1"/>
  <c r="P2843" i="1"/>
  <c r="S2842" i="1"/>
  <c r="Q2842" i="1"/>
  <c r="R2842" i="1" s="1"/>
  <c r="P2842" i="1"/>
  <c r="S2841" i="1"/>
  <c r="R2841" i="1"/>
  <c r="Q2841" i="1"/>
  <c r="P2841" i="1"/>
  <c r="S2840" i="1"/>
  <c r="Q2840" i="1"/>
  <c r="R2840" i="1" s="1"/>
  <c r="P2840" i="1"/>
  <c r="S2839" i="1"/>
  <c r="Q2839" i="1"/>
  <c r="R2839" i="1" s="1"/>
  <c r="P2839" i="1"/>
  <c r="S2838" i="1"/>
  <c r="Q2838" i="1"/>
  <c r="R2838" i="1" s="1"/>
  <c r="P2838" i="1"/>
  <c r="S2837" i="1"/>
  <c r="Q2837" i="1"/>
  <c r="R2837" i="1" s="1"/>
  <c r="P2837" i="1"/>
  <c r="S2836" i="1"/>
  <c r="Q2836" i="1"/>
  <c r="R2836" i="1" s="1"/>
  <c r="P2836" i="1"/>
  <c r="S2835" i="1"/>
  <c r="R2835" i="1"/>
  <c r="Q2835" i="1"/>
  <c r="P2835" i="1"/>
  <c r="S2834" i="1"/>
  <c r="R2834" i="1" s="1"/>
  <c r="Q2834" i="1"/>
  <c r="P2834" i="1"/>
  <c r="S2833" i="1"/>
  <c r="Q2833" i="1"/>
  <c r="R2833" i="1" s="1"/>
  <c r="P2833" i="1"/>
  <c r="S2832" i="1"/>
  <c r="Q2832" i="1"/>
  <c r="R2832" i="1" s="1"/>
  <c r="P2832" i="1"/>
  <c r="S2831" i="1"/>
  <c r="R2831" i="1"/>
  <c r="Q2831" i="1"/>
  <c r="P2831" i="1"/>
  <c r="S2830" i="1"/>
  <c r="Q2830" i="1"/>
  <c r="R2830" i="1" s="1"/>
  <c r="P2830" i="1"/>
  <c r="S2829" i="1"/>
  <c r="R2829" i="1"/>
  <c r="Q2829" i="1"/>
  <c r="P2829" i="1"/>
  <c r="S2828" i="1"/>
  <c r="Q2828" i="1"/>
  <c r="R2828" i="1" s="1"/>
  <c r="P2828" i="1"/>
  <c r="S2827" i="1"/>
  <c r="Q2827" i="1"/>
  <c r="R2827" i="1" s="1"/>
  <c r="P2827" i="1"/>
  <c r="S2826" i="1"/>
  <c r="Q2826" i="1"/>
  <c r="R2826" i="1" s="1"/>
  <c r="P2826" i="1"/>
  <c r="S2825" i="1"/>
  <c r="Q2825" i="1"/>
  <c r="P2825" i="1"/>
  <c r="S2824" i="1"/>
  <c r="Q2824" i="1"/>
  <c r="R2824" i="1" s="1"/>
  <c r="P2824" i="1"/>
  <c r="S2823" i="1"/>
  <c r="R2823" i="1"/>
  <c r="Q2823" i="1"/>
  <c r="P2823" i="1"/>
  <c r="S2822" i="1"/>
  <c r="R2822" i="1"/>
  <c r="Q2822" i="1"/>
  <c r="P2822" i="1"/>
  <c r="S2821" i="1"/>
  <c r="Q2821" i="1"/>
  <c r="R2821" i="1" s="1"/>
  <c r="P2821" i="1"/>
  <c r="S2820" i="1"/>
  <c r="R2820" i="1"/>
  <c r="Q2820" i="1"/>
  <c r="P2820" i="1"/>
  <c r="S2819" i="1"/>
  <c r="Q2819" i="1"/>
  <c r="R2819" i="1" s="1"/>
  <c r="P2819" i="1"/>
  <c r="S2818" i="1"/>
  <c r="Q2818" i="1"/>
  <c r="R2818" i="1" s="1"/>
  <c r="P2818" i="1"/>
  <c r="S2817" i="1"/>
  <c r="R2817" i="1"/>
  <c r="Q2817" i="1"/>
  <c r="P2817" i="1"/>
  <c r="S2816" i="1"/>
  <c r="R2816" i="1"/>
  <c r="Q2816" i="1"/>
  <c r="P2816" i="1"/>
  <c r="S2815" i="1"/>
  <c r="Q2815" i="1"/>
  <c r="R2815" i="1" s="1"/>
  <c r="P2815" i="1"/>
  <c r="S2814" i="1"/>
  <c r="Q2814" i="1"/>
  <c r="R2814" i="1" s="1"/>
  <c r="P2814" i="1"/>
  <c r="S2813" i="1"/>
  <c r="Q2813" i="1"/>
  <c r="P2813" i="1"/>
  <c r="S2812" i="1"/>
  <c r="Q2812" i="1"/>
  <c r="R2812" i="1" s="1"/>
  <c r="P2812" i="1"/>
  <c r="S2811" i="1"/>
  <c r="R2811" i="1"/>
  <c r="Q2811" i="1"/>
  <c r="P2811" i="1"/>
  <c r="S2810" i="1"/>
  <c r="R2810" i="1" s="1"/>
  <c r="Q2810" i="1"/>
  <c r="P2810" i="1"/>
  <c r="S2809" i="1"/>
  <c r="Q2809" i="1"/>
  <c r="R2809" i="1" s="1"/>
  <c r="P2809" i="1"/>
  <c r="S2808" i="1"/>
  <c r="R2808" i="1"/>
  <c r="Q2808" i="1"/>
  <c r="P2808" i="1"/>
  <c r="S2807" i="1"/>
  <c r="R2807" i="1"/>
  <c r="Q2807" i="1"/>
  <c r="P2807" i="1"/>
  <c r="S2806" i="1"/>
  <c r="Q2806" i="1"/>
  <c r="R2806" i="1" s="1"/>
  <c r="P2806" i="1"/>
  <c r="S2805" i="1"/>
  <c r="Q2805" i="1"/>
  <c r="R2805" i="1" s="1"/>
  <c r="P2805" i="1"/>
  <c r="S2804" i="1"/>
  <c r="Q2804" i="1"/>
  <c r="R2804" i="1" s="1"/>
  <c r="P2804" i="1"/>
  <c r="S2803" i="1"/>
  <c r="Q2803" i="1"/>
  <c r="R2803" i="1" s="1"/>
  <c r="P2803" i="1"/>
  <c r="S2802" i="1"/>
  <c r="Q2802" i="1"/>
  <c r="R2802" i="1" s="1"/>
  <c r="P2802" i="1"/>
  <c r="S2801" i="1"/>
  <c r="R2801" i="1" s="1"/>
  <c r="Q2801" i="1"/>
  <c r="P2801" i="1"/>
  <c r="S2800" i="1"/>
  <c r="Q2800" i="1"/>
  <c r="R2800" i="1" s="1"/>
  <c r="P2800" i="1"/>
  <c r="S2799" i="1"/>
  <c r="R2799" i="1"/>
  <c r="Q2799" i="1"/>
  <c r="P2799" i="1"/>
  <c r="S2798" i="1"/>
  <c r="Q2798" i="1"/>
  <c r="R2798" i="1" s="1"/>
  <c r="P2798" i="1"/>
  <c r="S2797" i="1"/>
  <c r="Q2797" i="1"/>
  <c r="R2797" i="1" s="1"/>
  <c r="P2797" i="1"/>
  <c r="S2796" i="1"/>
  <c r="Q2796" i="1"/>
  <c r="R2796" i="1" s="1"/>
  <c r="P2796" i="1"/>
  <c r="S2795" i="1"/>
  <c r="R2795" i="1"/>
  <c r="Q2795" i="1"/>
  <c r="P2795" i="1"/>
  <c r="S2794" i="1"/>
  <c r="Q2794" i="1"/>
  <c r="R2794" i="1" s="1"/>
  <c r="P2794" i="1"/>
  <c r="S2793" i="1"/>
  <c r="R2793" i="1"/>
  <c r="Q2793" i="1"/>
  <c r="P2793" i="1"/>
  <c r="S2792" i="1"/>
  <c r="Q2792" i="1"/>
  <c r="R2792" i="1" s="1"/>
  <c r="P2792" i="1"/>
  <c r="S2791" i="1"/>
  <c r="Q2791" i="1"/>
  <c r="R2791" i="1" s="1"/>
  <c r="P2791" i="1"/>
  <c r="S2790" i="1"/>
  <c r="Q2790" i="1"/>
  <c r="R2790" i="1" s="1"/>
  <c r="P2790" i="1"/>
  <c r="S2789" i="1"/>
  <c r="Q2789" i="1"/>
  <c r="P2789" i="1"/>
  <c r="S2788" i="1"/>
  <c r="Q2788" i="1"/>
  <c r="R2788" i="1" s="1"/>
  <c r="P2788" i="1"/>
  <c r="S2787" i="1"/>
  <c r="R2787" i="1"/>
  <c r="Q2787" i="1"/>
  <c r="P2787" i="1"/>
  <c r="S2786" i="1"/>
  <c r="R2786" i="1"/>
  <c r="Q2786" i="1"/>
  <c r="P2786" i="1"/>
  <c r="S2785" i="1"/>
  <c r="Q2785" i="1"/>
  <c r="R2785" i="1" s="1"/>
  <c r="P2785" i="1"/>
  <c r="S2784" i="1"/>
  <c r="R2784" i="1"/>
  <c r="Q2784" i="1"/>
  <c r="P2784" i="1"/>
  <c r="S2783" i="1"/>
  <c r="Q2783" i="1"/>
  <c r="P2783" i="1"/>
  <c r="S2782" i="1"/>
  <c r="Q2782" i="1"/>
  <c r="R2782" i="1" s="1"/>
  <c r="P2782" i="1"/>
  <c r="S2781" i="1"/>
  <c r="R2781" i="1"/>
  <c r="Q2781" i="1"/>
  <c r="P2781" i="1"/>
  <c r="S2780" i="1"/>
  <c r="R2780" i="1"/>
  <c r="Q2780" i="1"/>
  <c r="P2780" i="1"/>
  <c r="S2779" i="1"/>
  <c r="Q2779" i="1"/>
  <c r="R2779" i="1" s="1"/>
  <c r="P2779" i="1"/>
  <c r="S2778" i="1"/>
  <c r="Q2778" i="1"/>
  <c r="R2778" i="1" s="1"/>
  <c r="P2778" i="1"/>
  <c r="S2777" i="1"/>
  <c r="Q2777" i="1"/>
  <c r="P2777" i="1"/>
  <c r="S2776" i="1"/>
  <c r="Q2776" i="1"/>
  <c r="R2776" i="1" s="1"/>
  <c r="P2776" i="1"/>
  <c r="S2775" i="1"/>
  <c r="Q2775" i="1"/>
  <c r="R2775" i="1" s="1"/>
  <c r="P2775" i="1"/>
  <c r="S2774" i="1"/>
  <c r="R2774" i="1" s="1"/>
  <c r="Q2774" i="1"/>
  <c r="P2774" i="1"/>
  <c r="S2773" i="1"/>
  <c r="Q2773" i="1"/>
  <c r="R2773" i="1" s="1"/>
  <c r="P2773" i="1"/>
  <c r="S2772" i="1"/>
  <c r="Q2772" i="1"/>
  <c r="R2772" i="1" s="1"/>
  <c r="P2772" i="1"/>
  <c r="S2771" i="1"/>
  <c r="R2771" i="1"/>
  <c r="Q2771" i="1"/>
  <c r="P2771" i="1"/>
  <c r="S2770" i="1"/>
  <c r="Q2770" i="1"/>
  <c r="R2770" i="1" s="1"/>
  <c r="P2770" i="1"/>
  <c r="S2769" i="1"/>
  <c r="R2769" i="1"/>
  <c r="Q2769" i="1"/>
  <c r="P2769" i="1"/>
  <c r="S2768" i="1"/>
  <c r="Q2768" i="1"/>
  <c r="R2768" i="1" s="1"/>
  <c r="P2768" i="1"/>
  <c r="S2767" i="1"/>
  <c r="Q2767" i="1"/>
  <c r="R2767" i="1" s="1"/>
  <c r="P2767" i="1"/>
  <c r="S2766" i="1"/>
  <c r="Q2766" i="1"/>
  <c r="R2766" i="1" s="1"/>
  <c r="P2766" i="1"/>
  <c r="S2765" i="1"/>
  <c r="Q2765" i="1"/>
  <c r="R2765" i="1" s="1"/>
  <c r="P2765" i="1"/>
  <c r="S2764" i="1"/>
  <c r="Q2764" i="1"/>
  <c r="R2764" i="1" s="1"/>
  <c r="P2764" i="1"/>
  <c r="S2763" i="1"/>
  <c r="R2763" i="1"/>
  <c r="Q2763" i="1"/>
  <c r="P2763" i="1"/>
  <c r="S2762" i="1"/>
  <c r="Q2762" i="1"/>
  <c r="R2762" i="1" s="1"/>
  <c r="P2762" i="1"/>
  <c r="S2761" i="1"/>
  <c r="Q2761" i="1"/>
  <c r="R2761" i="1" s="1"/>
  <c r="P2761" i="1"/>
  <c r="S2760" i="1"/>
  <c r="Q2760" i="1"/>
  <c r="R2760" i="1" s="1"/>
  <c r="P2760" i="1"/>
  <c r="S2759" i="1"/>
  <c r="R2759" i="1"/>
  <c r="Q2759" i="1"/>
  <c r="P2759" i="1"/>
  <c r="S2758" i="1"/>
  <c r="Q2758" i="1"/>
  <c r="R2758" i="1" s="1"/>
  <c r="P2758" i="1"/>
  <c r="S2757" i="1"/>
  <c r="R2757" i="1"/>
  <c r="Q2757" i="1"/>
  <c r="P2757" i="1"/>
  <c r="S2756" i="1"/>
  <c r="Q2756" i="1"/>
  <c r="R2756" i="1" s="1"/>
  <c r="P2756" i="1"/>
  <c r="S2755" i="1"/>
  <c r="Q2755" i="1"/>
  <c r="R2755" i="1" s="1"/>
  <c r="P2755" i="1"/>
  <c r="S2754" i="1"/>
  <c r="Q2754" i="1"/>
  <c r="R2754" i="1" s="1"/>
  <c r="P2754" i="1"/>
  <c r="S2753" i="1"/>
  <c r="Q2753" i="1"/>
  <c r="R2753" i="1" s="1"/>
  <c r="P2753" i="1"/>
  <c r="S2752" i="1"/>
  <c r="Q2752" i="1"/>
  <c r="R2752" i="1" s="1"/>
  <c r="P2752" i="1"/>
  <c r="S2751" i="1"/>
  <c r="R2751" i="1"/>
  <c r="Q2751" i="1"/>
  <c r="P2751" i="1"/>
  <c r="S2750" i="1"/>
  <c r="R2750" i="1" s="1"/>
  <c r="Q2750" i="1"/>
  <c r="P2750" i="1"/>
  <c r="S2749" i="1"/>
  <c r="Q2749" i="1"/>
  <c r="R2749" i="1" s="1"/>
  <c r="P2749" i="1"/>
  <c r="S2748" i="1"/>
  <c r="Q2748" i="1"/>
  <c r="R2748" i="1" s="1"/>
  <c r="P2748" i="1"/>
  <c r="S2747" i="1"/>
  <c r="R2747" i="1"/>
  <c r="Q2747" i="1"/>
  <c r="P2747" i="1"/>
  <c r="S2746" i="1"/>
  <c r="Q2746" i="1"/>
  <c r="R2746" i="1" s="1"/>
  <c r="P2746" i="1"/>
  <c r="S2745" i="1"/>
  <c r="R2745" i="1"/>
  <c r="Q2745" i="1"/>
  <c r="P2745" i="1"/>
  <c r="S2744" i="1"/>
  <c r="Q2744" i="1"/>
  <c r="R2744" i="1" s="1"/>
  <c r="P2744" i="1"/>
  <c r="S2743" i="1"/>
  <c r="Q2743" i="1"/>
  <c r="R2743" i="1" s="1"/>
  <c r="P2743" i="1"/>
  <c r="S2742" i="1"/>
  <c r="Q2742" i="1"/>
  <c r="R2742" i="1" s="1"/>
  <c r="P2742" i="1"/>
  <c r="S2741" i="1"/>
  <c r="Q2741" i="1"/>
  <c r="R2741" i="1" s="1"/>
  <c r="P2741" i="1"/>
  <c r="S2740" i="1"/>
  <c r="Q2740" i="1"/>
  <c r="R2740" i="1" s="1"/>
  <c r="P2740" i="1"/>
  <c r="S2739" i="1"/>
  <c r="Q2739" i="1"/>
  <c r="R2739" i="1" s="1"/>
  <c r="P2739" i="1"/>
  <c r="S2738" i="1"/>
  <c r="R2738" i="1" s="1"/>
  <c r="Q2738" i="1"/>
  <c r="P2738" i="1"/>
  <c r="S2737" i="1"/>
  <c r="Q2737" i="1"/>
  <c r="R2737" i="1" s="1"/>
  <c r="P2737" i="1"/>
  <c r="S2736" i="1"/>
  <c r="R2736" i="1"/>
  <c r="Q2736" i="1"/>
  <c r="P2736" i="1"/>
  <c r="S2735" i="1"/>
  <c r="R2735" i="1" s="1"/>
  <c r="Q2735" i="1"/>
  <c r="P2735" i="1"/>
  <c r="S2734" i="1"/>
  <c r="Q2734" i="1"/>
  <c r="R2734" i="1" s="1"/>
  <c r="P2734" i="1"/>
  <c r="S2733" i="1"/>
  <c r="R2733" i="1"/>
  <c r="Q2733" i="1"/>
  <c r="P2733" i="1"/>
  <c r="S2732" i="1"/>
  <c r="R2732" i="1"/>
  <c r="Q2732" i="1"/>
  <c r="P2732" i="1"/>
  <c r="S2731" i="1"/>
  <c r="Q2731" i="1"/>
  <c r="R2731" i="1" s="1"/>
  <c r="P2731" i="1"/>
  <c r="S2730" i="1"/>
  <c r="Q2730" i="1"/>
  <c r="R2730" i="1" s="1"/>
  <c r="P2730" i="1"/>
  <c r="S2729" i="1"/>
  <c r="Q2729" i="1"/>
  <c r="R2729" i="1" s="1"/>
  <c r="P2729" i="1"/>
  <c r="S2728" i="1"/>
  <c r="Q2728" i="1"/>
  <c r="R2728" i="1" s="1"/>
  <c r="P2728" i="1"/>
  <c r="S2727" i="1"/>
  <c r="R2727" i="1"/>
  <c r="Q2727" i="1"/>
  <c r="P2727" i="1"/>
  <c r="S2726" i="1"/>
  <c r="R2726" i="1" s="1"/>
  <c r="Q2726" i="1"/>
  <c r="P2726" i="1"/>
  <c r="S2725" i="1"/>
  <c r="Q2725" i="1"/>
  <c r="R2725" i="1" s="1"/>
  <c r="P2725" i="1"/>
  <c r="S2724" i="1"/>
  <c r="R2724" i="1"/>
  <c r="Q2724" i="1"/>
  <c r="P2724" i="1"/>
  <c r="S2723" i="1"/>
  <c r="R2723" i="1"/>
  <c r="Q2723" i="1"/>
  <c r="P2723" i="1"/>
  <c r="S2722" i="1"/>
  <c r="Q2722" i="1"/>
  <c r="R2722" i="1" s="1"/>
  <c r="P2722" i="1"/>
  <c r="S2721" i="1"/>
  <c r="Q2721" i="1"/>
  <c r="R2721" i="1" s="1"/>
  <c r="P2721" i="1"/>
  <c r="S2720" i="1"/>
  <c r="Q2720" i="1"/>
  <c r="R2720" i="1" s="1"/>
  <c r="P2720" i="1"/>
  <c r="S2719" i="1"/>
  <c r="Q2719" i="1"/>
  <c r="R2719" i="1" s="1"/>
  <c r="P2719" i="1"/>
  <c r="S2718" i="1"/>
  <c r="Q2718" i="1"/>
  <c r="R2718" i="1" s="1"/>
  <c r="P2718" i="1"/>
  <c r="S2717" i="1"/>
  <c r="Q2717" i="1"/>
  <c r="R2717" i="1" s="1"/>
  <c r="P2717" i="1"/>
  <c r="S2716" i="1"/>
  <c r="Q2716" i="1"/>
  <c r="R2716" i="1" s="1"/>
  <c r="P2716" i="1"/>
  <c r="S2715" i="1"/>
  <c r="Q2715" i="1"/>
  <c r="R2715" i="1" s="1"/>
  <c r="P2715" i="1"/>
  <c r="S2714" i="1"/>
  <c r="R2714" i="1"/>
  <c r="Q2714" i="1"/>
  <c r="P2714" i="1"/>
  <c r="S2713" i="1"/>
  <c r="Q2713" i="1"/>
  <c r="R2713" i="1" s="1"/>
  <c r="P2713" i="1"/>
  <c r="S2712" i="1"/>
  <c r="Q2712" i="1"/>
  <c r="R2712" i="1" s="1"/>
  <c r="P2712" i="1"/>
  <c r="S2711" i="1"/>
  <c r="Q2711" i="1"/>
  <c r="R2711" i="1" s="1"/>
  <c r="P2711" i="1"/>
  <c r="S2710" i="1"/>
  <c r="Q2710" i="1"/>
  <c r="R2710" i="1" s="1"/>
  <c r="P2710" i="1"/>
  <c r="S2709" i="1"/>
  <c r="Q2709" i="1"/>
  <c r="R2709" i="1" s="1"/>
  <c r="P2709" i="1"/>
  <c r="S2708" i="1"/>
  <c r="R2708" i="1" s="1"/>
  <c r="Q2708" i="1"/>
  <c r="P2708" i="1"/>
  <c r="S2707" i="1"/>
  <c r="Q2707" i="1"/>
  <c r="R2707" i="1" s="1"/>
  <c r="P2707" i="1"/>
  <c r="S2706" i="1"/>
  <c r="R2706" i="1"/>
  <c r="Q2706" i="1"/>
  <c r="P2706" i="1"/>
  <c r="S2705" i="1"/>
  <c r="R2705" i="1"/>
  <c r="Q2705" i="1"/>
  <c r="P2705" i="1"/>
  <c r="S2704" i="1"/>
  <c r="Q2704" i="1"/>
  <c r="R2704" i="1" s="1"/>
  <c r="P2704" i="1"/>
  <c r="S2703" i="1"/>
  <c r="R2703" i="1"/>
  <c r="Q2703" i="1"/>
  <c r="P2703" i="1"/>
  <c r="S2702" i="1"/>
  <c r="Q2702" i="1"/>
  <c r="R2702" i="1" s="1"/>
  <c r="P2702" i="1"/>
  <c r="S2701" i="1"/>
  <c r="Q2701" i="1"/>
  <c r="R2701" i="1" s="1"/>
  <c r="P2701" i="1"/>
  <c r="S2700" i="1"/>
  <c r="Q2700" i="1"/>
  <c r="R2700" i="1" s="1"/>
  <c r="P2700" i="1"/>
  <c r="S2699" i="1"/>
  <c r="R2699" i="1"/>
  <c r="Q2699" i="1"/>
  <c r="P2699" i="1"/>
  <c r="S2698" i="1"/>
  <c r="Q2698" i="1"/>
  <c r="R2698" i="1" s="1"/>
  <c r="P2698" i="1"/>
  <c r="S2697" i="1"/>
  <c r="R2697" i="1"/>
  <c r="Q2697" i="1"/>
  <c r="P2697" i="1"/>
  <c r="S2696" i="1"/>
  <c r="Q2696" i="1"/>
  <c r="R2696" i="1" s="1"/>
  <c r="P2696" i="1"/>
  <c r="S2695" i="1"/>
  <c r="Q2695" i="1"/>
  <c r="R2695" i="1" s="1"/>
  <c r="P2695" i="1"/>
  <c r="S2694" i="1"/>
  <c r="Q2694" i="1"/>
  <c r="R2694" i="1" s="1"/>
  <c r="P2694" i="1"/>
  <c r="S2693" i="1"/>
  <c r="R2693" i="1" s="1"/>
  <c r="Q2693" i="1"/>
  <c r="P2693" i="1"/>
  <c r="S2692" i="1"/>
  <c r="Q2692" i="1"/>
  <c r="R2692" i="1" s="1"/>
  <c r="P2692" i="1"/>
  <c r="S2691" i="1"/>
  <c r="R2691" i="1"/>
  <c r="Q2691" i="1"/>
  <c r="P2691" i="1"/>
  <c r="S2690" i="1"/>
  <c r="R2690" i="1"/>
  <c r="Q2690" i="1"/>
  <c r="P2690" i="1"/>
  <c r="S2689" i="1"/>
  <c r="Q2689" i="1"/>
  <c r="R2689" i="1" s="1"/>
  <c r="P2689" i="1"/>
  <c r="S2688" i="1"/>
  <c r="Q2688" i="1"/>
  <c r="R2688" i="1" s="1"/>
  <c r="P2688" i="1"/>
  <c r="S2687" i="1"/>
  <c r="Q2687" i="1"/>
  <c r="R2687" i="1" s="1"/>
  <c r="P2687" i="1"/>
  <c r="S2686" i="1"/>
  <c r="Q2686" i="1"/>
  <c r="R2686" i="1" s="1"/>
  <c r="P2686" i="1"/>
  <c r="S2685" i="1"/>
  <c r="R2685" i="1"/>
  <c r="Q2685" i="1"/>
  <c r="P2685" i="1"/>
  <c r="S2684" i="1"/>
  <c r="R2684" i="1"/>
  <c r="Q2684" i="1"/>
  <c r="P2684" i="1"/>
  <c r="S2683" i="1"/>
  <c r="Q2683" i="1"/>
  <c r="R2683" i="1" s="1"/>
  <c r="P2683" i="1"/>
  <c r="S2682" i="1"/>
  <c r="R2682" i="1"/>
  <c r="Q2682" i="1"/>
  <c r="P2682" i="1"/>
  <c r="S2681" i="1"/>
  <c r="Q2681" i="1"/>
  <c r="P2681" i="1"/>
  <c r="S2680" i="1"/>
  <c r="Q2680" i="1"/>
  <c r="R2680" i="1" s="1"/>
  <c r="P2680" i="1"/>
  <c r="S2679" i="1"/>
  <c r="Q2679" i="1"/>
  <c r="R2679" i="1" s="1"/>
  <c r="P2679" i="1"/>
  <c r="S2678" i="1"/>
  <c r="R2678" i="1"/>
  <c r="Q2678" i="1"/>
  <c r="P2678" i="1"/>
  <c r="S2677" i="1"/>
  <c r="Q2677" i="1"/>
  <c r="R2677" i="1" s="1"/>
  <c r="P2677" i="1"/>
  <c r="S2676" i="1"/>
  <c r="R2676" i="1"/>
  <c r="Q2676" i="1"/>
  <c r="P2676" i="1"/>
  <c r="S2675" i="1"/>
  <c r="Q2675" i="1"/>
  <c r="R2675" i="1" s="1"/>
  <c r="P2675" i="1"/>
  <c r="S2674" i="1"/>
  <c r="Q2674" i="1"/>
  <c r="R2674" i="1" s="1"/>
  <c r="P2674" i="1"/>
  <c r="S2673" i="1"/>
  <c r="Q2673" i="1"/>
  <c r="R2673" i="1" s="1"/>
  <c r="P2673" i="1"/>
  <c r="S2672" i="1"/>
  <c r="R2672" i="1" s="1"/>
  <c r="Q2672" i="1"/>
  <c r="P2672" i="1"/>
  <c r="S2671" i="1"/>
  <c r="Q2671" i="1"/>
  <c r="R2671" i="1" s="1"/>
  <c r="P2671" i="1"/>
  <c r="S2670" i="1"/>
  <c r="R2670" i="1"/>
  <c r="Q2670" i="1"/>
  <c r="P2670" i="1"/>
  <c r="S2669" i="1"/>
  <c r="R2669" i="1"/>
  <c r="Q2669" i="1"/>
  <c r="P2669" i="1"/>
  <c r="S2668" i="1"/>
  <c r="Q2668" i="1"/>
  <c r="R2668" i="1" s="1"/>
  <c r="P2668" i="1"/>
  <c r="S2667" i="1"/>
  <c r="R2667" i="1"/>
  <c r="Q2667" i="1"/>
  <c r="P2667" i="1"/>
  <c r="S2666" i="1"/>
  <c r="Q2666" i="1"/>
  <c r="R2666" i="1" s="1"/>
  <c r="P2666" i="1"/>
  <c r="S2665" i="1"/>
  <c r="Q2665" i="1"/>
  <c r="R2665" i="1" s="1"/>
  <c r="P2665" i="1"/>
  <c r="S2664" i="1"/>
  <c r="Q2664" i="1"/>
  <c r="R2664" i="1" s="1"/>
  <c r="P2664" i="1"/>
  <c r="S2663" i="1"/>
  <c r="R2663" i="1"/>
  <c r="Q2663" i="1"/>
  <c r="P2663" i="1"/>
  <c r="S2662" i="1"/>
  <c r="Q2662" i="1"/>
  <c r="R2662" i="1" s="1"/>
  <c r="P2662" i="1"/>
  <c r="S2661" i="1"/>
  <c r="R2661" i="1"/>
  <c r="Q2661" i="1"/>
  <c r="P2661" i="1"/>
  <c r="S2660" i="1"/>
  <c r="Q2660" i="1"/>
  <c r="R2660" i="1" s="1"/>
  <c r="P2660" i="1"/>
  <c r="S2659" i="1"/>
  <c r="Q2659" i="1"/>
  <c r="R2659" i="1" s="1"/>
  <c r="P2659" i="1"/>
  <c r="S2658" i="1"/>
  <c r="Q2658" i="1"/>
  <c r="R2658" i="1" s="1"/>
  <c r="P2658" i="1"/>
  <c r="S2657" i="1"/>
  <c r="R2657" i="1" s="1"/>
  <c r="Q2657" i="1"/>
  <c r="P2657" i="1"/>
  <c r="S2656" i="1"/>
  <c r="Q2656" i="1"/>
  <c r="R2656" i="1" s="1"/>
  <c r="P2656" i="1"/>
  <c r="S2655" i="1"/>
  <c r="R2655" i="1"/>
  <c r="Q2655" i="1"/>
  <c r="P2655" i="1"/>
  <c r="S2654" i="1"/>
  <c r="R2654" i="1"/>
  <c r="Q2654" i="1"/>
  <c r="P2654" i="1"/>
  <c r="S2653" i="1"/>
  <c r="Q2653" i="1"/>
  <c r="R2653" i="1" s="1"/>
  <c r="P2653" i="1"/>
  <c r="S2652" i="1"/>
  <c r="Q2652" i="1"/>
  <c r="R2652" i="1" s="1"/>
  <c r="P2652" i="1"/>
  <c r="S2651" i="1"/>
  <c r="Q2651" i="1"/>
  <c r="R2651" i="1" s="1"/>
  <c r="P2651" i="1"/>
  <c r="S2650" i="1"/>
  <c r="Q2650" i="1"/>
  <c r="R2650" i="1" s="1"/>
  <c r="P2650" i="1"/>
  <c r="S2649" i="1"/>
  <c r="R2649" i="1"/>
  <c r="Q2649" i="1"/>
  <c r="P2649" i="1"/>
  <c r="S2648" i="1"/>
  <c r="R2648" i="1"/>
  <c r="Q2648" i="1"/>
  <c r="P2648" i="1"/>
  <c r="S2647" i="1"/>
  <c r="Q2647" i="1"/>
  <c r="R2647" i="1" s="1"/>
  <c r="P2647" i="1"/>
  <c r="S2646" i="1"/>
  <c r="R2646" i="1"/>
  <c r="Q2646" i="1"/>
  <c r="P2646" i="1"/>
  <c r="S2645" i="1"/>
  <c r="Q2645" i="1"/>
  <c r="R2645" i="1" s="1"/>
  <c r="P2645" i="1"/>
  <c r="S2644" i="1"/>
  <c r="Q2644" i="1"/>
  <c r="R2644" i="1" s="1"/>
  <c r="P2644" i="1"/>
  <c r="S2643" i="1"/>
  <c r="Q2643" i="1"/>
  <c r="R2643" i="1" s="1"/>
  <c r="P2643" i="1"/>
  <c r="S2642" i="1"/>
  <c r="Q2642" i="1"/>
  <c r="R2642" i="1" s="1"/>
  <c r="P2642" i="1"/>
  <c r="S2641" i="1"/>
  <c r="Q2641" i="1"/>
  <c r="R2641" i="1" s="1"/>
  <c r="P2641" i="1"/>
  <c r="S2640" i="1"/>
  <c r="R2640" i="1"/>
  <c r="Q2640" i="1"/>
  <c r="P2640" i="1"/>
  <c r="S2639" i="1"/>
  <c r="Q2639" i="1"/>
  <c r="R2639" i="1" s="1"/>
  <c r="P2639" i="1"/>
  <c r="S2638" i="1"/>
  <c r="Q2638" i="1"/>
  <c r="R2638" i="1" s="1"/>
  <c r="P2638" i="1"/>
  <c r="S2637" i="1"/>
  <c r="Q2637" i="1"/>
  <c r="R2637" i="1" s="1"/>
  <c r="P2637" i="1"/>
  <c r="S2636" i="1"/>
  <c r="R2636" i="1" s="1"/>
  <c r="Q2636" i="1"/>
  <c r="P2636" i="1"/>
  <c r="S2635" i="1"/>
  <c r="Q2635" i="1"/>
  <c r="R2635" i="1" s="1"/>
  <c r="P2635" i="1"/>
  <c r="S2634" i="1"/>
  <c r="R2634" i="1"/>
  <c r="Q2634" i="1"/>
  <c r="P2634" i="1"/>
  <c r="S2633" i="1"/>
  <c r="R2633" i="1"/>
  <c r="Q2633" i="1"/>
  <c r="P2633" i="1"/>
  <c r="S2632" i="1"/>
  <c r="Q2632" i="1"/>
  <c r="R2632" i="1" s="1"/>
  <c r="P2632" i="1"/>
  <c r="S2631" i="1"/>
  <c r="R2631" i="1"/>
  <c r="Q2631" i="1"/>
  <c r="P2631" i="1"/>
  <c r="S2630" i="1"/>
  <c r="Q2630" i="1"/>
  <c r="R2630" i="1" s="1"/>
  <c r="P2630" i="1"/>
  <c r="S2629" i="1"/>
  <c r="Q2629" i="1"/>
  <c r="R2629" i="1" s="1"/>
  <c r="P2629" i="1"/>
  <c r="S2628" i="1"/>
  <c r="Q2628" i="1"/>
  <c r="R2628" i="1" s="1"/>
  <c r="P2628" i="1"/>
  <c r="S2627" i="1"/>
  <c r="R2627" i="1"/>
  <c r="Q2627" i="1"/>
  <c r="P2627" i="1"/>
  <c r="S2626" i="1"/>
  <c r="Q2626" i="1"/>
  <c r="R2626" i="1" s="1"/>
  <c r="P2626" i="1"/>
  <c r="S2625" i="1"/>
  <c r="R2625" i="1"/>
  <c r="Q2625" i="1"/>
  <c r="P2625" i="1"/>
  <c r="S2624" i="1"/>
  <c r="Q2624" i="1"/>
  <c r="R2624" i="1" s="1"/>
  <c r="P2624" i="1"/>
  <c r="S2623" i="1"/>
  <c r="Q2623" i="1"/>
  <c r="R2623" i="1" s="1"/>
  <c r="P2623" i="1"/>
  <c r="S2622" i="1"/>
  <c r="R2622" i="1"/>
  <c r="Q2622" i="1"/>
  <c r="P2622" i="1"/>
  <c r="S2621" i="1"/>
  <c r="R2621" i="1" s="1"/>
  <c r="Q2621" i="1"/>
  <c r="P2621" i="1"/>
  <c r="S2620" i="1"/>
  <c r="Q2620" i="1"/>
  <c r="R2620" i="1" s="1"/>
  <c r="P2620" i="1"/>
  <c r="S2619" i="1"/>
  <c r="R2619" i="1"/>
  <c r="Q2619" i="1"/>
  <c r="P2619" i="1"/>
  <c r="S2618" i="1"/>
  <c r="R2618" i="1"/>
  <c r="Q2618" i="1"/>
  <c r="P2618" i="1"/>
  <c r="S2617" i="1"/>
  <c r="Q2617" i="1"/>
  <c r="R2617" i="1" s="1"/>
  <c r="P2617" i="1"/>
  <c r="S2616" i="1"/>
  <c r="Q2616" i="1"/>
  <c r="R2616" i="1" s="1"/>
  <c r="P2616" i="1"/>
  <c r="S2615" i="1"/>
  <c r="R2615" i="1"/>
  <c r="Q2615" i="1"/>
  <c r="P2615" i="1"/>
  <c r="S2614" i="1"/>
  <c r="Q2614" i="1"/>
  <c r="R2614" i="1" s="1"/>
  <c r="P2614" i="1"/>
  <c r="S2613" i="1"/>
  <c r="R2613" i="1"/>
  <c r="Q2613" i="1"/>
  <c r="P2613" i="1"/>
  <c r="S2612" i="1"/>
  <c r="Q2612" i="1"/>
  <c r="R2612" i="1" s="1"/>
  <c r="P2612" i="1"/>
  <c r="S2611" i="1"/>
  <c r="Q2611" i="1"/>
  <c r="R2611" i="1" s="1"/>
  <c r="P2611" i="1"/>
  <c r="S2610" i="1"/>
  <c r="R2610" i="1"/>
  <c r="Q2610" i="1"/>
  <c r="P2610" i="1"/>
  <c r="S2609" i="1"/>
  <c r="R2609" i="1" s="1"/>
  <c r="Q2609" i="1"/>
  <c r="P2609" i="1"/>
  <c r="S2608" i="1"/>
  <c r="Q2608" i="1"/>
  <c r="R2608" i="1" s="1"/>
  <c r="P2608" i="1"/>
  <c r="S2607" i="1"/>
  <c r="R2607" i="1"/>
  <c r="Q2607" i="1"/>
  <c r="P2607" i="1"/>
  <c r="S2606" i="1"/>
  <c r="R2606" i="1"/>
  <c r="Q2606" i="1"/>
  <c r="P2606" i="1"/>
  <c r="S2605" i="1"/>
  <c r="Q2605" i="1"/>
  <c r="R2605" i="1" s="1"/>
  <c r="P2605" i="1"/>
  <c r="S2604" i="1"/>
  <c r="R2604" i="1"/>
  <c r="Q2604" i="1"/>
  <c r="P2604" i="1"/>
  <c r="S2603" i="1"/>
  <c r="Q2603" i="1"/>
  <c r="R2603" i="1" s="1"/>
  <c r="P2603" i="1"/>
  <c r="S2602" i="1"/>
  <c r="Q2602" i="1"/>
  <c r="R2602" i="1" s="1"/>
  <c r="P2602" i="1"/>
  <c r="S2601" i="1"/>
  <c r="Q2601" i="1"/>
  <c r="R2601" i="1" s="1"/>
  <c r="P2601" i="1"/>
  <c r="S2600" i="1"/>
  <c r="R2600" i="1" s="1"/>
  <c r="Q2600" i="1"/>
  <c r="P2600" i="1"/>
  <c r="S2599" i="1"/>
  <c r="Q2599" i="1"/>
  <c r="R2599" i="1" s="1"/>
  <c r="P2599" i="1"/>
  <c r="S2598" i="1"/>
  <c r="R2598" i="1"/>
  <c r="Q2598" i="1"/>
  <c r="P2598" i="1"/>
  <c r="S2597" i="1"/>
  <c r="R2597" i="1" s="1"/>
  <c r="Q2597" i="1"/>
  <c r="P2597" i="1"/>
  <c r="S2596" i="1"/>
  <c r="Q2596" i="1"/>
  <c r="R2596" i="1" s="1"/>
  <c r="P2596" i="1"/>
  <c r="S2595" i="1"/>
  <c r="R2595" i="1"/>
  <c r="Q2595" i="1"/>
  <c r="P2595" i="1"/>
  <c r="S2594" i="1"/>
  <c r="R2594" i="1"/>
  <c r="Q2594" i="1"/>
  <c r="P2594" i="1"/>
  <c r="S2593" i="1"/>
  <c r="Q2593" i="1"/>
  <c r="R2593" i="1" s="1"/>
  <c r="P2593" i="1"/>
  <c r="S2592" i="1"/>
  <c r="R2592" i="1"/>
  <c r="Q2592" i="1"/>
  <c r="P2592" i="1"/>
  <c r="S2591" i="1"/>
  <c r="Q2591" i="1"/>
  <c r="R2591" i="1" s="1"/>
  <c r="P2591" i="1"/>
  <c r="S2590" i="1"/>
  <c r="Q2590" i="1"/>
  <c r="R2590" i="1" s="1"/>
  <c r="P2590" i="1"/>
  <c r="S2589" i="1"/>
  <c r="Q2589" i="1"/>
  <c r="R2589" i="1" s="1"/>
  <c r="P2589" i="1"/>
  <c r="S2588" i="1"/>
  <c r="Q2588" i="1"/>
  <c r="R2588" i="1" s="1"/>
  <c r="P2588" i="1"/>
  <c r="S2587" i="1"/>
  <c r="Q2587" i="1"/>
  <c r="R2587" i="1" s="1"/>
  <c r="P2587" i="1"/>
  <c r="S2586" i="1"/>
  <c r="Q2586" i="1"/>
  <c r="R2586" i="1" s="1"/>
  <c r="P2586" i="1"/>
  <c r="S2585" i="1"/>
  <c r="R2585" i="1" s="1"/>
  <c r="Q2585" i="1"/>
  <c r="P2585" i="1"/>
  <c r="S2584" i="1"/>
  <c r="Q2584" i="1"/>
  <c r="R2584" i="1" s="1"/>
  <c r="P2584" i="1"/>
  <c r="S2583" i="1"/>
  <c r="R2583" i="1"/>
  <c r="Q2583" i="1"/>
  <c r="P2583" i="1"/>
  <c r="S2582" i="1"/>
  <c r="R2582" i="1"/>
  <c r="Q2582" i="1"/>
  <c r="P2582" i="1"/>
  <c r="S2581" i="1"/>
  <c r="Q2581" i="1"/>
  <c r="R2581" i="1" s="1"/>
  <c r="P2581" i="1"/>
  <c r="S2580" i="1"/>
  <c r="Q2580" i="1"/>
  <c r="R2580" i="1" s="1"/>
  <c r="P2580" i="1"/>
  <c r="S2579" i="1"/>
  <c r="R2579" i="1"/>
  <c r="Q2579" i="1"/>
  <c r="P2579" i="1"/>
  <c r="S2578" i="1"/>
  <c r="Q2578" i="1"/>
  <c r="R2578" i="1" s="1"/>
  <c r="P2578" i="1"/>
  <c r="S2577" i="1"/>
  <c r="R2577" i="1"/>
  <c r="Q2577" i="1"/>
  <c r="P2577" i="1"/>
  <c r="S2576" i="1"/>
  <c r="Q2576" i="1"/>
  <c r="R2576" i="1" s="1"/>
  <c r="P2576" i="1"/>
  <c r="S2575" i="1"/>
  <c r="Q2575" i="1"/>
  <c r="R2575" i="1" s="1"/>
  <c r="P2575" i="1"/>
  <c r="S2574" i="1"/>
  <c r="Q2574" i="1"/>
  <c r="R2574" i="1" s="1"/>
  <c r="P2574" i="1"/>
  <c r="S2573" i="1"/>
  <c r="R2573" i="1" s="1"/>
  <c r="Q2573" i="1"/>
  <c r="P2573" i="1"/>
  <c r="S2572" i="1"/>
  <c r="Q2572" i="1"/>
  <c r="R2572" i="1" s="1"/>
  <c r="P2572" i="1"/>
  <c r="S2571" i="1"/>
  <c r="R2571" i="1"/>
  <c r="Q2571" i="1"/>
  <c r="P2571" i="1"/>
  <c r="S2570" i="1"/>
  <c r="R2570" i="1"/>
  <c r="Q2570" i="1"/>
  <c r="P2570" i="1"/>
  <c r="S2569" i="1"/>
  <c r="Q2569" i="1"/>
  <c r="R2569" i="1" s="1"/>
  <c r="P2569" i="1"/>
  <c r="S2568" i="1"/>
  <c r="Q2568" i="1"/>
  <c r="R2568" i="1" s="1"/>
  <c r="P2568" i="1"/>
  <c r="S2567" i="1"/>
  <c r="Q2567" i="1"/>
  <c r="P2567" i="1"/>
  <c r="S2566" i="1"/>
  <c r="Q2566" i="1"/>
  <c r="R2566" i="1" s="1"/>
  <c r="P2566" i="1"/>
  <c r="S2565" i="1"/>
  <c r="Q2565" i="1"/>
  <c r="R2565" i="1" s="1"/>
  <c r="P2565" i="1"/>
  <c r="S2564" i="1"/>
  <c r="R2564" i="1"/>
  <c r="Q2564" i="1"/>
  <c r="P2564" i="1"/>
  <c r="S2563" i="1"/>
  <c r="Q2563" i="1"/>
  <c r="R2563" i="1" s="1"/>
  <c r="P2563" i="1"/>
  <c r="S2562" i="1"/>
  <c r="R2562" i="1"/>
  <c r="Q2562" i="1"/>
  <c r="P2562" i="1"/>
  <c r="S2561" i="1"/>
  <c r="Q2561" i="1"/>
  <c r="R2561" i="1" s="1"/>
  <c r="P2561" i="1"/>
  <c r="S2560" i="1"/>
  <c r="Q2560" i="1"/>
  <c r="R2560" i="1" s="1"/>
  <c r="P2560" i="1"/>
  <c r="S2559" i="1"/>
  <c r="Q2559" i="1"/>
  <c r="R2559" i="1" s="1"/>
  <c r="P2559" i="1"/>
  <c r="S2558" i="1"/>
  <c r="R2558" i="1" s="1"/>
  <c r="Q2558" i="1"/>
  <c r="P2558" i="1"/>
  <c r="S2557" i="1"/>
  <c r="Q2557" i="1"/>
  <c r="R2557" i="1" s="1"/>
  <c r="P2557" i="1"/>
  <c r="S2556" i="1"/>
  <c r="R2556" i="1"/>
  <c r="Q2556" i="1"/>
  <c r="P2556" i="1"/>
  <c r="S2555" i="1"/>
  <c r="R2555" i="1"/>
  <c r="Q2555" i="1"/>
  <c r="P2555" i="1"/>
  <c r="S2554" i="1"/>
  <c r="Q2554" i="1"/>
  <c r="R2554" i="1" s="1"/>
  <c r="P2554" i="1"/>
  <c r="S2553" i="1"/>
  <c r="R2553" i="1"/>
  <c r="Q2553" i="1"/>
  <c r="P2553" i="1"/>
  <c r="S2552" i="1"/>
  <c r="Q2552" i="1"/>
  <c r="P2552" i="1"/>
  <c r="S2551" i="1"/>
  <c r="Q2551" i="1"/>
  <c r="R2551" i="1" s="1"/>
  <c r="P2551" i="1"/>
  <c r="S2550" i="1"/>
  <c r="R2550" i="1"/>
  <c r="Q2550" i="1"/>
  <c r="P2550" i="1"/>
  <c r="S2549" i="1"/>
  <c r="R2549" i="1" s="1"/>
  <c r="Q2549" i="1"/>
  <c r="P2549" i="1"/>
  <c r="S2548" i="1"/>
  <c r="Q2548" i="1"/>
  <c r="R2548" i="1" s="1"/>
  <c r="P2548" i="1"/>
  <c r="S2547" i="1"/>
  <c r="Q2547" i="1"/>
  <c r="R2547" i="1" s="1"/>
  <c r="P2547" i="1"/>
  <c r="S2546" i="1"/>
  <c r="R2546" i="1" s="1"/>
  <c r="Q2546" i="1"/>
  <c r="P2546" i="1"/>
  <c r="S2545" i="1"/>
  <c r="Q2545" i="1"/>
  <c r="R2545" i="1" s="1"/>
  <c r="P2545" i="1"/>
  <c r="S2544" i="1"/>
  <c r="Q2544" i="1"/>
  <c r="R2544" i="1" s="1"/>
  <c r="P2544" i="1"/>
  <c r="S2543" i="1"/>
  <c r="Q2543" i="1"/>
  <c r="R2543" i="1" s="1"/>
  <c r="P2543" i="1"/>
  <c r="S2542" i="1"/>
  <c r="Q2542" i="1"/>
  <c r="R2542" i="1" s="1"/>
  <c r="P2542" i="1"/>
  <c r="S2541" i="1"/>
  <c r="R2541" i="1"/>
  <c r="Q2541" i="1"/>
  <c r="P2541" i="1"/>
  <c r="S2540" i="1"/>
  <c r="R2540" i="1"/>
  <c r="Q2540" i="1"/>
  <c r="P2540" i="1"/>
  <c r="S2539" i="1"/>
  <c r="Q2539" i="1"/>
  <c r="R2539" i="1" s="1"/>
  <c r="P2539" i="1"/>
  <c r="S2538" i="1"/>
  <c r="R2538" i="1"/>
  <c r="Q2538" i="1"/>
  <c r="P2538" i="1"/>
  <c r="S2537" i="1"/>
  <c r="Q2537" i="1"/>
  <c r="R2537" i="1" s="1"/>
  <c r="P2537" i="1"/>
  <c r="S2536" i="1"/>
  <c r="Q2536" i="1"/>
  <c r="R2536" i="1" s="1"/>
  <c r="P2536" i="1"/>
  <c r="S2535" i="1"/>
  <c r="R2535" i="1"/>
  <c r="Q2535" i="1"/>
  <c r="P2535" i="1"/>
  <c r="S2534" i="1"/>
  <c r="R2534" i="1"/>
  <c r="Q2534" i="1"/>
  <c r="P2534" i="1"/>
  <c r="S2533" i="1"/>
  <c r="Q2533" i="1"/>
  <c r="R2533" i="1" s="1"/>
  <c r="P2533" i="1"/>
  <c r="S2532" i="1"/>
  <c r="R2532" i="1"/>
  <c r="Q2532" i="1"/>
  <c r="P2532" i="1"/>
  <c r="S2531" i="1"/>
  <c r="Q2531" i="1"/>
  <c r="R2531" i="1" s="1"/>
  <c r="P2531" i="1"/>
  <c r="S2530" i="1"/>
  <c r="Q2530" i="1"/>
  <c r="R2530" i="1" s="1"/>
  <c r="P2530" i="1"/>
  <c r="S2529" i="1"/>
  <c r="R2529" i="1"/>
  <c r="Q2529" i="1"/>
  <c r="P2529" i="1"/>
  <c r="S2528" i="1"/>
  <c r="R2528" i="1" s="1"/>
  <c r="Q2528" i="1"/>
  <c r="P2528" i="1"/>
  <c r="S2527" i="1"/>
  <c r="Q2527" i="1"/>
  <c r="R2527" i="1" s="1"/>
  <c r="P2527" i="1"/>
  <c r="S2526" i="1"/>
  <c r="R2526" i="1"/>
  <c r="Q2526" i="1"/>
  <c r="P2526" i="1"/>
  <c r="S2525" i="1"/>
  <c r="R2525" i="1"/>
  <c r="Q2525" i="1"/>
  <c r="P2525" i="1"/>
  <c r="S2524" i="1"/>
  <c r="Q2524" i="1"/>
  <c r="R2524" i="1" s="1"/>
  <c r="P2524" i="1"/>
  <c r="S2523" i="1"/>
  <c r="R2523" i="1"/>
  <c r="Q2523" i="1"/>
  <c r="P2523" i="1"/>
  <c r="S2522" i="1"/>
  <c r="Q2522" i="1"/>
  <c r="R2522" i="1" s="1"/>
  <c r="P2522" i="1"/>
  <c r="S2521" i="1"/>
  <c r="Q2521" i="1"/>
  <c r="R2521" i="1" s="1"/>
  <c r="P2521" i="1"/>
  <c r="S2520" i="1"/>
  <c r="R2520" i="1"/>
  <c r="Q2520" i="1"/>
  <c r="P2520" i="1"/>
  <c r="S2519" i="1"/>
  <c r="R2519" i="1"/>
  <c r="Q2519" i="1"/>
  <c r="P2519" i="1"/>
  <c r="S2518" i="1"/>
  <c r="Q2518" i="1"/>
  <c r="R2518" i="1" s="1"/>
  <c r="P2518" i="1"/>
  <c r="S2517" i="1"/>
  <c r="R2517" i="1"/>
  <c r="Q2517" i="1"/>
  <c r="P2517" i="1"/>
  <c r="S2516" i="1"/>
  <c r="Q2516" i="1"/>
  <c r="R2516" i="1" s="1"/>
  <c r="P2516" i="1"/>
  <c r="S2515" i="1"/>
  <c r="Q2515" i="1"/>
  <c r="R2515" i="1" s="1"/>
  <c r="P2515" i="1"/>
  <c r="S2514" i="1"/>
  <c r="R2514" i="1"/>
  <c r="Q2514" i="1"/>
  <c r="P2514" i="1"/>
  <c r="S2513" i="1"/>
  <c r="R2513" i="1" s="1"/>
  <c r="Q2513" i="1"/>
  <c r="P2513" i="1"/>
  <c r="S2512" i="1"/>
  <c r="Q2512" i="1"/>
  <c r="R2512" i="1" s="1"/>
  <c r="P2512" i="1"/>
  <c r="S2511" i="1"/>
  <c r="R2511" i="1"/>
  <c r="Q2511" i="1"/>
  <c r="P2511" i="1"/>
  <c r="S2510" i="1"/>
  <c r="R2510" i="1"/>
  <c r="Q2510" i="1"/>
  <c r="P2510" i="1"/>
  <c r="S2509" i="1"/>
  <c r="Q2509" i="1"/>
  <c r="R2509" i="1" s="1"/>
  <c r="P2509" i="1"/>
  <c r="S2508" i="1"/>
  <c r="R2508" i="1"/>
  <c r="Q2508" i="1"/>
  <c r="P2508" i="1"/>
  <c r="S2507" i="1"/>
  <c r="Q2507" i="1"/>
  <c r="R2507" i="1" s="1"/>
  <c r="P2507" i="1"/>
  <c r="S2506" i="1"/>
  <c r="Q2506" i="1"/>
  <c r="R2506" i="1" s="1"/>
  <c r="P2506" i="1"/>
  <c r="S2505" i="1"/>
  <c r="R2505" i="1"/>
  <c r="Q2505" i="1"/>
  <c r="P2505" i="1"/>
  <c r="S2504" i="1"/>
  <c r="R2504" i="1"/>
  <c r="Q2504" i="1"/>
  <c r="P2504" i="1"/>
  <c r="S2503" i="1"/>
  <c r="Q2503" i="1"/>
  <c r="R2503" i="1" s="1"/>
  <c r="P2503" i="1"/>
  <c r="S2502" i="1"/>
  <c r="R2502" i="1"/>
  <c r="Q2502" i="1"/>
  <c r="P2502" i="1"/>
  <c r="S2501" i="1"/>
  <c r="Q2501" i="1"/>
  <c r="R2501" i="1" s="1"/>
  <c r="P2501" i="1"/>
  <c r="S2500" i="1"/>
  <c r="Q2500" i="1"/>
  <c r="R2500" i="1" s="1"/>
  <c r="P2500" i="1"/>
  <c r="S2499" i="1"/>
  <c r="R2499" i="1"/>
  <c r="Q2499" i="1"/>
  <c r="P2499" i="1"/>
  <c r="S2498" i="1"/>
  <c r="Q2498" i="1"/>
  <c r="R2498" i="1" s="1"/>
  <c r="P2498" i="1"/>
  <c r="S2497" i="1"/>
  <c r="Q2497" i="1"/>
  <c r="R2497" i="1" s="1"/>
  <c r="P2497" i="1"/>
  <c r="S2496" i="1"/>
  <c r="R2496" i="1"/>
  <c r="Q2496" i="1"/>
  <c r="P2496" i="1"/>
  <c r="S2495" i="1"/>
  <c r="Q2495" i="1"/>
  <c r="R2495" i="1" s="1"/>
  <c r="P2495" i="1"/>
  <c r="S2494" i="1"/>
  <c r="Q2494" i="1"/>
  <c r="R2494" i="1" s="1"/>
  <c r="P2494" i="1"/>
  <c r="S2493" i="1"/>
  <c r="R2493" i="1"/>
  <c r="Q2493" i="1"/>
  <c r="P2493" i="1"/>
  <c r="S2492" i="1"/>
  <c r="Q2492" i="1"/>
  <c r="R2492" i="1" s="1"/>
  <c r="P2492" i="1"/>
  <c r="S2491" i="1"/>
  <c r="Q2491" i="1"/>
  <c r="R2491" i="1" s="1"/>
  <c r="P2491" i="1"/>
  <c r="S2490" i="1"/>
  <c r="R2490" i="1"/>
  <c r="Q2490" i="1"/>
  <c r="P2490" i="1"/>
  <c r="S2489" i="1"/>
  <c r="R2489" i="1"/>
  <c r="Q2489" i="1"/>
  <c r="P2489" i="1"/>
  <c r="S2488" i="1"/>
  <c r="Q2488" i="1"/>
  <c r="R2488" i="1" s="1"/>
  <c r="P2488" i="1"/>
  <c r="S2487" i="1"/>
  <c r="R2487" i="1"/>
  <c r="Q2487" i="1"/>
  <c r="P2487" i="1"/>
  <c r="S2486" i="1"/>
  <c r="Q2486" i="1"/>
  <c r="R2486" i="1" s="1"/>
  <c r="P2486" i="1"/>
  <c r="S2485" i="1"/>
  <c r="Q2485" i="1"/>
  <c r="R2485" i="1" s="1"/>
  <c r="P2485" i="1"/>
  <c r="S2484" i="1"/>
  <c r="R2484" i="1"/>
  <c r="Q2484" i="1"/>
  <c r="P2484" i="1"/>
  <c r="S2483" i="1"/>
  <c r="R2483" i="1"/>
  <c r="Q2483" i="1"/>
  <c r="P2483" i="1"/>
  <c r="S2482" i="1"/>
  <c r="Q2482" i="1"/>
  <c r="R2482" i="1" s="1"/>
  <c r="P2482" i="1"/>
  <c r="S2481" i="1"/>
  <c r="R2481" i="1"/>
  <c r="Q2481" i="1"/>
  <c r="P2481" i="1"/>
  <c r="S2480" i="1"/>
  <c r="Q2480" i="1"/>
  <c r="R2480" i="1" s="1"/>
  <c r="P2480" i="1"/>
  <c r="S2479" i="1"/>
  <c r="Q2479" i="1"/>
  <c r="R2479" i="1" s="1"/>
  <c r="P2479" i="1"/>
  <c r="S2478" i="1"/>
  <c r="R2478" i="1"/>
  <c r="Q2478" i="1"/>
  <c r="P2478" i="1"/>
  <c r="S2477" i="1"/>
  <c r="R2477" i="1" s="1"/>
  <c r="Q2477" i="1"/>
  <c r="P2477" i="1"/>
  <c r="S2476" i="1"/>
  <c r="Q2476" i="1"/>
  <c r="R2476" i="1" s="1"/>
  <c r="P2476" i="1"/>
  <c r="S2475" i="1"/>
  <c r="R2475" i="1"/>
  <c r="Q2475" i="1"/>
  <c r="P2475" i="1"/>
  <c r="S2474" i="1"/>
  <c r="R2474" i="1"/>
  <c r="Q2474" i="1"/>
  <c r="P2474" i="1"/>
  <c r="S2473" i="1"/>
  <c r="Q2473" i="1"/>
  <c r="R2473" i="1" s="1"/>
  <c r="P2473" i="1"/>
  <c r="S2472" i="1"/>
  <c r="R2472" i="1"/>
  <c r="Q2472" i="1"/>
  <c r="P2472" i="1"/>
  <c r="S2471" i="1"/>
  <c r="Q2471" i="1"/>
  <c r="R2471" i="1" s="1"/>
  <c r="P2471" i="1"/>
  <c r="S2470" i="1"/>
  <c r="Q2470" i="1"/>
  <c r="R2470" i="1" s="1"/>
  <c r="P2470" i="1"/>
  <c r="S2469" i="1"/>
  <c r="R2469" i="1"/>
  <c r="Q2469" i="1"/>
  <c r="P2469" i="1"/>
  <c r="S2468" i="1"/>
  <c r="R2468" i="1"/>
  <c r="Q2468" i="1"/>
  <c r="P2468" i="1"/>
  <c r="S2467" i="1"/>
  <c r="Q2467" i="1"/>
  <c r="R2467" i="1" s="1"/>
  <c r="P2467" i="1"/>
  <c r="S2466" i="1"/>
  <c r="R2466" i="1"/>
  <c r="Q2466" i="1"/>
  <c r="P2466" i="1"/>
  <c r="S2465" i="1"/>
  <c r="Q2465" i="1"/>
  <c r="R2465" i="1" s="1"/>
  <c r="P2465" i="1"/>
  <c r="S2464" i="1"/>
  <c r="Q2464" i="1"/>
  <c r="R2464" i="1" s="1"/>
  <c r="P2464" i="1"/>
  <c r="S2463" i="1"/>
  <c r="R2463" i="1"/>
  <c r="Q2463" i="1"/>
  <c r="P2463" i="1"/>
  <c r="S2462" i="1"/>
  <c r="Q2462" i="1"/>
  <c r="R2462" i="1" s="1"/>
  <c r="P2462" i="1"/>
  <c r="S2461" i="1"/>
  <c r="Q2461" i="1"/>
  <c r="R2461" i="1" s="1"/>
  <c r="P2461" i="1"/>
  <c r="S2460" i="1"/>
  <c r="R2460" i="1"/>
  <c r="Q2460" i="1"/>
  <c r="P2460" i="1"/>
  <c r="S2459" i="1"/>
  <c r="Q2459" i="1"/>
  <c r="R2459" i="1" s="1"/>
  <c r="P2459" i="1"/>
  <c r="S2458" i="1"/>
  <c r="Q2458" i="1"/>
  <c r="R2458" i="1" s="1"/>
  <c r="P2458" i="1"/>
  <c r="S2457" i="1"/>
  <c r="R2457" i="1"/>
  <c r="Q2457" i="1"/>
  <c r="P2457" i="1"/>
  <c r="S2456" i="1"/>
  <c r="Q2456" i="1"/>
  <c r="R2456" i="1" s="1"/>
  <c r="P2456" i="1"/>
  <c r="S2455" i="1"/>
  <c r="Q2455" i="1"/>
  <c r="R2455" i="1" s="1"/>
  <c r="P2455" i="1"/>
  <c r="S2454" i="1"/>
  <c r="R2454" i="1"/>
  <c r="Q2454" i="1"/>
  <c r="P2454" i="1"/>
  <c r="S2453" i="1"/>
  <c r="R2453" i="1"/>
  <c r="Q2453" i="1"/>
  <c r="P2453" i="1"/>
  <c r="S2452" i="1"/>
  <c r="Q2452" i="1"/>
  <c r="R2452" i="1" s="1"/>
  <c r="P2452" i="1"/>
  <c r="S2451" i="1"/>
  <c r="R2451" i="1"/>
  <c r="Q2451" i="1"/>
  <c r="P2451" i="1"/>
  <c r="S2450" i="1"/>
  <c r="Q2450" i="1"/>
  <c r="R2450" i="1" s="1"/>
  <c r="P2450" i="1"/>
  <c r="S2449" i="1"/>
  <c r="Q2449" i="1"/>
  <c r="R2449" i="1" s="1"/>
  <c r="P2449" i="1"/>
  <c r="S2448" i="1"/>
  <c r="R2448" i="1"/>
  <c r="Q2448" i="1"/>
  <c r="P2448" i="1"/>
  <c r="S2447" i="1"/>
  <c r="R2447" i="1"/>
  <c r="Q2447" i="1"/>
  <c r="P2447" i="1"/>
  <c r="S2446" i="1"/>
  <c r="Q2446" i="1"/>
  <c r="R2446" i="1" s="1"/>
  <c r="P2446" i="1"/>
  <c r="S2445" i="1"/>
  <c r="R2445" i="1"/>
  <c r="Q2445" i="1"/>
  <c r="P2445" i="1"/>
  <c r="S2444" i="1"/>
  <c r="Q2444" i="1"/>
  <c r="R2444" i="1" s="1"/>
  <c r="P2444" i="1"/>
  <c r="S2443" i="1"/>
  <c r="Q2443" i="1"/>
  <c r="R2443" i="1" s="1"/>
  <c r="P2443" i="1"/>
  <c r="S2442" i="1"/>
  <c r="R2442" i="1"/>
  <c r="Q2442" i="1"/>
  <c r="P2442" i="1"/>
  <c r="S2441" i="1"/>
  <c r="R2441" i="1" s="1"/>
  <c r="Q2441" i="1"/>
  <c r="P2441" i="1"/>
  <c r="S2440" i="1"/>
  <c r="Q2440" i="1"/>
  <c r="R2440" i="1" s="1"/>
  <c r="P2440" i="1"/>
  <c r="S2439" i="1"/>
  <c r="R2439" i="1"/>
  <c r="Q2439" i="1"/>
  <c r="P2439" i="1"/>
  <c r="S2438" i="1"/>
  <c r="R2438" i="1"/>
  <c r="Q2438" i="1"/>
  <c r="P2438" i="1"/>
  <c r="S2437" i="1"/>
  <c r="Q2437" i="1"/>
  <c r="R2437" i="1" s="1"/>
  <c r="P2437" i="1"/>
  <c r="S2436" i="1"/>
  <c r="R2436" i="1"/>
  <c r="Q2436" i="1"/>
  <c r="P2436" i="1"/>
  <c r="S2435" i="1"/>
  <c r="Q2435" i="1"/>
  <c r="R2435" i="1" s="1"/>
  <c r="P2435" i="1"/>
  <c r="S2434" i="1"/>
  <c r="Q2434" i="1"/>
  <c r="R2434" i="1" s="1"/>
  <c r="P2434" i="1"/>
  <c r="S2433" i="1"/>
  <c r="R2433" i="1"/>
  <c r="Q2433" i="1"/>
  <c r="P2433" i="1"/>
  <c r="S2432" i="1"/>
  <c r="R2432" i="1" s="1"/>
  <c r="Q2432" i="1"/>
  <c r="P2432" i="1"/>
  <c r="S2431" i="1"/>
  <c r="Q2431" i="1"/>
  <c r="R2431" i="1" s="1"/>
  <c r="P2431" i="1"/>
  <c r="S2430" i="1"/>
  <c r="R2430" i="1"/>
  <c r="Q2430" i="1"/>
  <c r="P2430" i="1"/>
  <c r="S2429" i="1"/>
  <c r="R2429" i="1"/>
  <c r="Q2429" i="1"/>
  <c r="P2429" i="1"/>
  <c r="S2428" i="1"/>
  <c r="Q2428" i="1"/>
  <c r="R2428" i="1" s="1"/>
  <c r="P2428" i="1"/>
  <c r="S2427" i="1"/>
  <c r="R2427" i="1"/>
  <c r="Q2427" i="1"/>
  <c r="P2427" i="1"/>
  <c r="S2426" i="1"/>
  <c r="Q2426" i="1"/>
  <c r="R2426" i="1" s="1"/>
  <c r="P2426" i="1"/>
  <c r="S2425" i="1"/>
  <c r="Q2425" i="1"/>
  <c r="R2425" i="1" s="1"/>
  <c r="P2425" i="1"/>
  <c r="S2424" i="1"/>
  <c r="R2424" i="1"/>
  <c r="Q2424" i="1"/>
  <c r="P2424" i="1"/>
  <c r="S2423" i="1"/>
  <c r="R2423" i="1"/>
  <c r="Q2423" i="1"/>
  <c r="P2423" i="1"/>
  <c r="S2422" i="1"/>
  <c r="Q2422" i="1"/>
  <c r="R2422" i="1" s="1"/>
  <c r="P2422" i="1"/>
  <c r="S2421" i="1"/>
  <c r="R2421" i="1"/>
  <c r="Q2421" i="1"/>
  <c r="P2421" i="1"/>
  <c r="S2420" i="1"/>
  <c r="Q2420" i="1"/>
  <c r="R2420" i="1" s="1"/>
  <c r="P2420" i="1"/>
  <c r="S2419" i="1"/>
  <c r="Q2419" i="1"/>
  <c r="R2419" i="1" s="1"/>
  <c r="P2419" i="1"/>
  <c r="S2418" i="1"/>
  <c r="R2418" i="1"/>
  <c r="Q2418" i="1"/>
  <c r="P2418" i="1"/>
  <c r="S2417" i="1"/>
  <c r="R2417" i="1"/>
  <c r="Q2417" i="1"/>
  <c r="P2417" i="1"/>
  <c r="S2416" i="1"/>
  <c r="Q2416" i="1"/>
  <c r="R2416" i="1" s="1"/>
  <c r="P2416" i="1"/>
  <c r="S2415" i="1"/>
  <c r="R2415" i="1"/>
  <c r="Q2415" i="1"/>
  <c r="P2415" i="1"/>
  <c r="S2414" i="1"/>
  <c r="Q2414" i="1"/>
  <c r="R2414" i="1" s="1"/>
  <c r="P2414" i="1"/>
  <c r="S2413" i="1"/>
  <c r="Q2413" i="1"/>
  <c r="R2413" i="1" s="1"/>
  <c r="P2413" i="1"/>
  <c r="S2412" i="1"/>
  <c r="R2412" i="1"/>
  <c r="Q2412" i="1"/>
  <c r="P2412" i="1"/>
  <c r="S2411" i="1"/>
  <c r="R2411" i="1"/>
  <c r="Q2411" i="1"/>
  <c r="P2411" i="1"/>
  <c r="S2410" i="1"/>
  <c r="Q2410" i="1"/>
  <c r="R2410" i="1" s="1"/>
  <c r="P2410" i="1"/>
  <c r="S2409" i="1"/>
  <c r="R2409" i="1"/>
  <c r="Q2409" i="1"/>
  <c r="P2409" i="1"/>
  <c r="S2408" i="1"/>
  <c r="Q2408" i="1"/>
  <c r="R2408" i="1" s="1"/>
  <c r="P2408" i="1"/>
  <c r="S2407" i="1"/>
  <c r="Q2407" i="1"/>
  <c r="R2407" i="1" s="1"/>
  <c r="P2407" i="1"/>
  <c r="S2406" i="1"/>
  <c r="R2406" i="1"/>
  <c r="Q2406" i="1"/>
  <c r="P2406" i="1"/>
  <c r="S2405" i="1"/>
  <c r="R2405" i="1" s="1"/>
  <c r="Q2405" i="1"/>
  <c r="P2405" i="1"/>
  <c r="S2404" i="1"/>
  <c r="Q2404" i="1"/>
  <c r="R2404" i="1" s="1"/>
  <c r="P2404" i="1"/>
  <c r="S2403" i="1"/>
  <c r="R2403" i="1"/>
  <c r="Q2403" i="1"/>
  <c r="P2403" i="1"/>
  <c r="S2402" i="1"/>
  <c r="R2402" i="1"/>
  <c r="Q2402" i="1"/>
  <c r="P2402" i="1"/>
  <c r="S2401" i="1"/>
  <c r="Q2401" i="1"/>
  <c r="R2401" i="1" s="1"/>
  <c r="P2401" i="1"/>
  <c r="S2400" i="1"/>
  <c r="R2400" i="1"/>
  <c r="Q2400" i="1"/>
  <c r="P2400" i="1"/>
  <c r="S2399" i="1"/>
  <c r="Q2399" i="1"/>
  <c r="R2399" i="1" s="1"/>
  <c r="P2399" i="1"/>
  <c r="S2398" i="1"/>
  <c r="Q2398" i="1"/>
  <c r="R2398" i="1" s="1"/>
  <c r="P2398" i="1"/>
  <c r="S2397" i="1"/>
  <c r="R2397" i="1"/>
  <c r="Q2397" i="1"/>
  <c r="P2397" i="1"/>
  <c r="S2396" i="1"/>
  <c r="R2396" i="1" s="1"/>
  <c r="Q2396" i="1"/>
  <c r="P2396" i="1"/>
  <c r="S2395" i="1"/>
  <c r="Q2395" i="1"/>
  <c r="R2395" i="1" s="1"/>
  <c r="P2395" i="1"/>
  <c r="S2394" i="1"/>
  <c r="R2394" i="1"/>
  <c r="Q2394" i="1"/>
  <c r="P2394" i="1"/>
  <c r="S2393" i="1"/>
  <c r="R2393" i="1"/>
  <c r="Q2393" i="1"/>
  <c r="P2393" i="1"/>
  <c r="S2392" i="1"/>
  <c r="Q2392" i="1"/>
  <c r="R2392" i="1" s="1"/>
  <c r="P2392" i="1"/>
  <c r="S2391" i="1"/>
  <c r="R2391" i="1"/>
  <c r="Q2391" i="1"/>
  <c r="P2391" i="1"/>
  <c r="S2390" i="1"/>
  <c r="Q2390" i="1"/>
  <c r="R2390" i="1" s="1"/>
  <c r="P2390" i="1"/>
  <c r="S2389" i="1"/>
  <c r="Q2389" i="1"/>
  <c r="R2389" i="1" s="1"/>
  <c r="P2389" i="1"/>
  <c r="S2388" i="1"/>
  <c r="R2388" i="1"/>
  <c r="Q2388" i="1"/>
  <c r="P2388" i="1"/>
  <c r="S2387" i="1"/>
  <c r="R2387" i="1"/>
  <c r="Q2387" i="1"/>
  <c r="P2387" i="1"/>
  <c r="S2386" i="1"/>
  <c r="Q2386" i="1"/>
  <c r="R2386" i="1" s="1"/>
  <c r="P2386" i="1"/>
  <c r="S2385" i="1"/>
  <c r="R2385" i="1"/>
  <c r="Q2385" i="1"/>
  <c r="P2385" i="1"/>
  <c r="S2384" i="1"/>
  <c r="Q2384" i="1"/>
  <c r="P2384" i="1"/>
  <c r="S2383" i="1"/>
  <c r="Q2383" i="1"/>
  <c r="R2383" i="1" s="1"/>
  <c r="P2383" i="1"/>
  <c r="S2382" i="1"/>
  <c r="R2382" i="1"/>
  <c r="Q2382" i="1"/>
  <c r="P2382" i="1"/>
  <c r="S2381" i="1"/>
  <c r="R2381" i="1"/>
  <c r="Q2381" i="1"/>
  <c r="P2381" i="1"/>
  <c r="S2380" i="1"/>
  <c r="Q2380" i="1"/>
  <c r="R2380" i="1" s="1"/>
  <c r="P2380" i="1"/>
  <c r="S2379" i="1"/>
  <c r="R2379" i="1"/>
  <c r="Q2379" i="1"/>
  <c r="P2379" i="1"/>
  <c r="S2378" i="1"/>
  <c r="Q2378" i="1"/>
  <c r="P2378" i="1"/>
  <c r="S2377" i="1"/>
  <c r="Q2377" i="1"/>
  <c r="R2377" i="1" s="1"/>
  <c r="P2377" i="1"/>
  <c r="S2376" i="1"/>
  <c r="R2376" i="1"/>
  <c r="Q2376" i="1"/>
  <c r="P2376" i="1"/>
  <c r="S2375" i="1"/>
  <c r="R2375" i="1"/>
  <c r="Q2375" i="1"/>
  <c r="P2375" i="1"/>
  <c r="S2374" i="1"/>
  <c r="Q2374" i="1"/>
  <c r="R2374" i="1" s="1"/>
  <c r="P2374" i="1"/>
  <c r="S2373" i="1"/>
  <c r="R2373" i="1"/>
  <c r="Q2373" i="1"/>
  <c r="P2373" i="1"/>
  <c r="S2372" i="1"/>
  <c r="Q2372" i="1"/>
  <c r="R2372" i="1" s="1"/>
  <c r="P2372" i="1"/>
  <c r="S2371" i="1"/>
  <c r="Q2371" i="1"/>
  <c r="R2371" i="1" s="1"/>
  <c r="P2371" i="1"/>
  <c r="S2370" i="1"/>
  <c r="R2370" i="1"/>
  <c r="Q2370" i="1"/>
  <c r="P2370" i="1"/>
  <c r="S2369" i="1"/>
  <c r="Q2369" i="1"/>
  <c r="R2369" i="1" s="1"/>
  <c r="P2369" i="1"/>
  <c r="S2368" i="1"/>
  <c r="Q2368" i="1"/>
  <c r="R2368" i="1" s="1"/>
  <c r="P2368" i="1"/>
  <c r="S2367" i="1"/>
  <c r="R2367" i="1"/>
  <c r="Q2367" i="1"/>
  <c r="P2367" i="1"/>
  <c r="S2366" i="1"/>
  <c r="R2366" i="1"/>
  <c r="Q2366" i="1"/>
  <c r="P2366" i="1"/>
  <c r="S2365" i="1"/>
  <c r="Q2365" i="1"/>
  <c r="R2365" i="1" s="1"/>
  <c r="P2365" i="1"/>
  <c r="S2364" i="1"/>
  <c r="R2364" i="1"/>
  <c r="Q2364" i="1"/>
  <c r="P2364" i="1"/>
  <c r="S2363" i="1"/>
  <c r="Q2363" i="1"/>
  <c r="R2363" i="1" s="1"/>
  <c r="P2363" i="1"/>
  <c r="S2362" i="1"/>
  <c r="Q2362" i="1"/>
  <c r="R2362" i="1" s="1"/>
  <c r="P2362" i="1"/>
  <c r="S2361" i="1"/>
  <c r="R2361" i="1"/>
  <c r="Q2361" i="1"/>
  <c r="P2361" i="1"/>
  <c r="S2360" i="1"/>
  <c r="R2360" i="1"/>
  <c r="Q2360" i="1"/>
  <c r="P2360" i="1"/>
  <c r="S2359" i="1"/>
  <c r="Q2359" i="1"/>
  <c r="R2359" i="1" s="1"/>
  <c r="P2359" i="1"/>
  <c r="S2358" i="1"/>
  <c r="R2358" i="1"/>
  <c r="Q2358" i="1"/>
  <c r="P2358" i="1"/>
  <c r="S2357" i="1"/>
  <c r="Q2357" i="1"/>
  <c r="R2357" i="1" s="1"/>
  <c r="P2357" i="1"/>
  <c r="S2356" i="1"/>
  <c r="Q2356" i="1"/>
  <c r="R2356" i="1" s="1"/>
  <c r="P2356" i="1"/>
  <c r="S2355" i="1"/>
  <c r="R2355" i="1"/>
  <c r="Q2355" i="1"/>
  <c r="P2355" i="1"/>
  <c r="S2354" i="1"/>
  <c r="Q2354" i="1"/>
  <c r="R2354" i="1" s="1"/>
  <c r="P2354" i="1"/>
  <c r="S2353" i="1"/>
  <c r="Q2353" i="1"/>
  <c r="R2353" i="1" s="1"/>
  <c r="P2353" i="1"/>
  <c r="S2352" i="1"/>
  <c r="R2352" i="1"/>
  <c r="Q2352" i="1"/>
  <c r="P2352" i="1"/>
  <c r="S2351" i="1"/>
  <c r="R2351" i="1"/>
  <c r="Q2351" i="1"/>
  <c r="P2351" i="1"/>
  <c r="S2350" i="1"/>
  <c r="Q2350" i="1"/>
  <c r="R2350" i="1" s="1"/>
  <c r="P2350" i="1"/>
  <c r="S2349" i="1"/>
  <c r="R2349" i="1"/>
  <c r="Q2349" i="1"/>
  <c r="P2349" i="1"/>
  <c r="S2348" i="1"/>
  <c r="Q2348" i="1"/>
  <c r="R2348" i="1" s="1"/>
  <c r="P2348" i="1"/>
  <c r="S2347" i="1"/>
  <c r="Q2347" i="1"/>
  <c r="R2347" i="1" s="1"/>
  <c r="P2347" i="1"/>
  <c r="S2346" i="1"/>
  <c r="R2346" i="1"/>
  <c r="Q2346" i="1"/>
  <c r="P2346" i="1"/>
  <c r="S2345" i="1"/>
  <c r="R2345" i="1"/>
  <c r="Q2345" i="1"/>
  <c r="P2345" i="1"/>
  <c r="S2344" i="1"/>
  <c r="Q2344" i="1"/>
  <c r="R2344" i="1" s="1"/>
  <c r="P2344" i="1"/>
  <c r="S2343" i="1"/>
  <c r="R2343" i="1"/>
  <c r="Q2343" i="1"/>
  <c r="P2343" i="1"/>
  <c r="S2342" i="1"/>
  <c r="Q2342" i="1"/>
  <c r="P2342" i="1"/>
  <c r="S2341" i="1"/>
  <c r="Q2341" i="1"/>
  <c r="R2341" i="1" s="1"/>
  <c r="P2341" i="1"/>
  <c r="S2340" i="1"/>
  <c r="R2340" i="1"/>
  <c r="Q2340" i="1"/>
  <c r="P2340" i="1"/>
  <c r="S2339" i="1"/>
  <c r="R2339" i="1"/>
  <c r="Q2339" i="1"/>
  <c r="P2339" i="1"/>
  <c r="S2338" i="1"/>
  <c r="Q2338" i="1"/>
  <c r="R2338" i="1" s="1"/>
  <c r="P2338" i="1"/>
  <c r="S2337" i="1"/>
  <c r="R2337" i="1"/>
  <c r="Q2337" i="1"/>
  <c r="P2337" i="1"/>
  <c r="S2336" i="1"/>
  <c r="Q2336" i="1"/>
  <c r="R2336" i="1" s="1"/>
  <c r="P2336" i="1"/>
  <c r="S2335" i="1"/>
  <c r="Q2335" i="1"/>
  <c r="R2335" i="1" s="1"/>
  <c r="P2335" i="1"/>
  <c r="S2334" i="1"/>
  <c r="R2334" i="1"/>
  <c r="Q2334" i="1"/>
  <c r="P2334" i="1"/>
  <c r="S2333" i="1"/>
  <c r="Q2333" i="1"/>
  <c r="P2333" i="1"/>
  <c r="S2332" i="1"/>
  <c r="Q2332" i="1"/>
  <c r="R2332" i="1" s="1"/>
  <c r="P2332" i="1"/>
  <c r="S2331" i="1"/>
  <c r="R2331" i="1"/>
  <c r="Q2331" i="1"/>
  <c r="P2331" i="1"/>
  <c r="S2330" i="1"/>
  <c r="R2330" i="1" s="1"/>
  <c r="Q2330" i="1"/>
  <c r="P2330" i="1"/>
  <c r="S2329" i="1"/>
  <c r="Q2329" i="1"/>
  <c r="R2329" i="1" s="1"/>
  <c r="P2329" i="1"/>
  <c r="S2328" i="1"/>
  <c r="R2328" i="1"/>
  <c r="Q2328" i="1"/>
  <c r="P2328" i="1"/>
  <c r="S2327" i="1"/>
  <c r="R2327" i="1"/>
  <c r="Q2327" i="1"/>
  <c r="P2327" i="1"/>
  <c r="S2326" i="1"/>
  <c r="R2326" i="1"/>
  <c r="Q2326" i="1"/>
  <c r="P2326" i="1"/>
  <c r="S2325" i="1"/>
  <c r="R2325" i="1"/>
  <c r="Q2325" i="1"/>
  <c r="P2325" i="1"/>
  <c r="S2324" i="1"/>
  <c r="R2324" i="1"/>
  <c r="Q2324" i="1"/>
  <c r="P2324" i="1"/>
  <c r="S2323" i="1"/>
  <c r="R2323" i="1"/>
  <c r="Q2323" i="1"/>
  <c r="P2323" i="1"/>
  <c r="S2322" i="1"/>
  <c r="R2322" i="1"/>
  <c r="Q2322" i="1"/>
  <c r="P2322" i="1"/>
  <c r="S2321" i="1"/>
  <c r="R2321" i="1"/>
  <c r="Q2321" i="1"/>
  <c r="P2321" i="1"/>
  <c r="S2320" i="1"/>
  <c r="R2320" i="1"/>
  <c r="Q2320" i="1"/>
  <c r="P2320" i="1"/>
  <c r="S2319" i="1"/>
  <c r="R2319" i="1"/>
  <c r="Q2319" i="1"/>
  <c r="P2319" i="1"/>
  <c r="S2318" i="1"/>
  <c r="R2318" i="1"/>
  <c r="Q2318" i="1"/>
  <c r="P2318" i="1"/>
  <c r="S2317" i="1"/>
  <c r="R2317" i="1"/>
  <c r="Q2317" i="1"/>
  <c r="P2317" i="1"/>
  <c r="S2316" i="1"/>
  <c r="R2316" i="1"/>
  <c r="Q2316" i="1"/>
  <c r="P2316" i="1"/>
  <c r="S2315" i="1"/>
  <c r="R2315" i="1"/>
  <c r="Q2315" i="1"/>
  <c r="P2315" i="1"/>
  <c r="S2314" i="1"/>
  <c r="R2314" i="1"/>
  <c r="Q2314" i="1"/>
  <c r="P2314" i="1"/>
  <c r="S2313" i="1"/>
  <c r="R2313" i="1"/>
  <c r="Q2313" i="1"/>
  <c r="P2313" i="1"/>
  <c r="S2312" i="1"/>
  <c r="R2312" i="1"/>
  <c r="Q2312" i="1"/>
  <c r="P2312" i="1"/>
  <c r="S2311" i="1"/>
  <c r="R2311" i="1"/>
  <c r="Q2311" i="1"/>
  <c r="P2311" i="1"/>
  <c r="S2310" i="1"/>
  <c r="R2310" i="1"/>
  <c r="Q2310" i="1"/>
  <c r="P2310" i="1"/>
  <c r="S2309" i="1"/>
  <c r="R2309" i="1"/>
  <c r="Q2309" i="1"/>
  <c r="P2309" i="1"/>
  <c r="S2308" i="1"/>
  <c r="R2308" i="1"/>
  <c r="Q2308" i="1"/>
  <c r="P2308" i="1"/>
  <c r="S2307" i="1"/>
  <c r="R2307" i="1"/>
  <c r="Q2307" i="1"/>
  <c r="P2307" i="1"/>
  <c r="S2306" i="1"/>
  <c r="R2306" i="1"/>
  <c r="Q2306" i="1"/>
  <c r="P2306" i="1"/>
  <c r="S2305" i="1"/>
  <c r="R2305" i="1"/>
  <c r="Q2305" i="1"/>
  <c r="P2305" i="1"/>
  <c r="S2304" i="1"/>
  <c r="R2304" i="1"/>
  <c r="Q2304" i="1"/>
  <c r="P2304" i="1"/>
  <c r="S2303" i="1"/>
  <c r="R2303" i="1"/>
  <c r="Q2303" i="1"/>
  <c r="P2303" i="1"/>
  <c r="S2302" i="1"/>
  <c r="R2302" i="1"/>
  <c r="Q2302" i="1"/>
  <c r="P2302" i="1"/>
  <c r="S2301" i="1"/>
  <c r="R2301" i="1"/>
  <c r="Q2301" i="1"/>
  <c r="P2301" i="1"/>
  <c r="S2300" i="1"/>
  <c r="R2300" i="1"/>
  <c r="Q2300" i="1"/>
  <c r="P2300" i="1"/>
  <c r="S2299" i="1"/>
  <c r="R2299" i="1"/>
  <c r="Q2299" i="1"/>
  <c r="P2299" i="1"/>
  <c r="S2298" i="1"/>
  <c r="R2298" i="1"/>
  <c r="Q2298" i="1"/>
  <c r="P2298" i="1"/>
  <c r="S2297" i="1"/>
  <c r="R2297" i="1"/>
  <c r="Q2297" i="1"/>
  <c r="P2297" i="1"/>
  <c r="S2296" i="1"/>
  <c r="R2296" i="1"/>
  <c r="Q2296" i="1"/>
  <c r="P2296" i="1"/>
  <c r="S2295" i="1"/>
  <c r="R2295" i="1"/>
  <c r="Q2295" i="1"/>
  <c r="P2295" i="1"/>
  <c r="S2294" i="1"/>
  <c r="R2294" i="1"/>
  <c r="Q2294" i="1"/>
  <c r="P2294" i="1"/>
  <c r="S2293" i="1"/>
  <c r="R2293" i="1"/>
  <c r="Q2293" i="1"/>
  <c r="P2293" i="1"/>
  <c r="S2292" i="1"/>
  <c r="R2292" i="1"/>
  <c r="Q2292" i="1"/>
  <c r="P2292" i="1"/>
  <c r="S2291" i="1"/>
  <c r="R2291" i="1"/>
  <c r="Q2291" i="1"/>
  <c r="P2291" i="1"/>
  <c r="S2290" i="1"/>
  <c r="R2290" i="1"/>
  <c r="Q2290" i="1"/>
  <c r="P2290" i="1"/>
  <c r="S2289" i="1"/>
  <c r="R2289" i="1"/>
  <c r="Q2289" i="1"/>
  <c r="P2289" i="1"/>
  <c r="S2288" i="1"/>
  <c r="R2288" i="1"/>
  <c r="Q2288" i="1"/>
  <c r="P2288" i="1"/>
  <c r="S2287" i="1"/>
  <c r="R2287" i="1"/>
  <c r="Q2287" i="1"/>
  <c r="P2287" i="1"/>
  <c r="S2286" i="1"/>
  <c r="R2286" i="1"/>
  <c r="Q2286" i="1"/>
  <c r="P2286" i="1"/>
  <c r="S2285" i="1"/>
  <c r="R2285" i="1"/>
  <c r="Q2285" i="1"/>
  <c r="P2285" i="1"/>
  <c r="S2284" i="1"/>
  <c r="R2284" i="1"/>
  <c r="Q2284" i="1"/>
  <c r="P2284" i="1"/>
  <c r="S2283" i="1"/>
  <c r="R2283" i="1"/>
  <c r="Q2283" i="1"/>
  <c r="P2283" i="1"/>
  <c r="S2282" i="1"/>
  <c r="R2282" i="1"/>
  <c r="Q2282" i="1"/>
  <c r="P2282" i="1"/>
  <c r="S2281" i="1"/>
  <c r="R2281" i="1"/>
  <c r="Q2281" i="1"/>
  <c r="P2281" i="1"/>
  <c r="S2280" i="1"/>
  <c r="R2280" i="1"/>
  <c r="Q2280" i="1"/>
  <c r="P2280" i="1"/>
  <c r="S2279" i="1"/>
  <c r="R2279" i="1"/>
  <c r="Q2279" i="1"/>
  <c r="P2279" i="1"/>
  <c r="S2278" i="1"/>
  <c r="R2278" i="1"/>
  <c r="Q2278" i="1"/>
  <c r="P2278" i="1"/>
  <c r="S2277" i="1"/>
  <c r="R2277" i="1"/>
  <c r="Q2277" i="1"/>
  <c r="P2277" i="1"/>
  <c r="S2276" i="1"/>
  <c r="R2276" i="1"/>
  <c r="Q2276" i="1"/>
  <c r="P2276" i="1"/>
  <c r="S2275" i="1"/>
  <c r="R2275" i="1"/>
  <c r="Q2275" i="1"/>
  <c r="P2275" i="1"/>
  <c r="S2274" i="1"/>
  <c r="R2274" i="1"/>
  <c r="Q2274" i="1"/>
  <c r="P2274" i="1"/>
  <c r="S2273" i="1"/>
  <c r="R2273" i="1"/>
  <c r="Q2273" i="1"/>
  <c r="P2273" i="1"/>
  <c r="S2272" i="1"/>
  <c r="R2272" i="1"/>
  <c r="Q2272" i="1"/>
  <c r="P2272" i="1"/>
  <c r="S2271" i="1"/>
  <c r="R2271" i="1"/>
  <c r="Q2271" i="1"/>
  <c r="P2271" i="1"/>
  <c r="S2270" i="1"/>
  <c r="R2270" i="1"/>
  <c r="Q2270" i="1"/>
  <c r="P2270" i="1"/>
  <c r="S2269" i="1"/>
  <c r="R2269" i="1"/>
  <c r="Q2269" i="1"/>
  <c r="P2269" i="1"/>
  <c r="S2268" i="1"/>
  <c r="R2268" i="1"/>
  <c r="Q2268" i="1"/>
  <c r="P2268" i="1"/>
  <c r="S2267" i="1"/>
  <c r="R2267" i="1"/>
  <c r="Q2267" i="1"/>
  <c r="P2267" i="1"/>
  <c r="S2266" i="1"/>
  <c r="R2266" i="1"/>
  <c r="Q2266" i="1"/>
  <c r="P2266" i="1"/>
  <c r="S2265" i="1"/>
  <c r="R2265" i="1"/>
  <c r="Q2265" i="1"/>
  <c r="P2265" i="1"/>
  <c r="S2264" i="1"/>
  <c r="R2264" i="1"/>
  <c r="Q2264" i="1"/>
  <c r="P2264" i="1"/>
  <c r="S2263" i="1"/>
  <c r="R2263" i="1"/>
  <c r="Q2263" i="1"/>
  <c r="P2263" i="1"/>
  <c r="S2262" i="1"/>
  <c r="R2262" i="1"/>
  <c r="Q2262" i="1"/>
  <c r="P2262" i="1"/>
  <c r="S2261" i="1"/>
  <c r="R2261" i="1"/>
  <c r="Q2261" i="1"/>
  <c r="P2261" i="1"/>
  <c r="S2260" i="1"/>
  <c r="R2260" i="1"/>
  <c r="Q2260" i="1"/>
  <c r="P2260" i="1"/>
  <c r="S2259" i="1"/>
  <c r="R2259" i="1"/>
  <c r="Q2259" i="1"/>
  <c r="P2259" i="1"/>
  <c r="S2258" i="1"/>
  <c r="R2258" i="1"/>
  <c r="Q2258" i="1"/>
  <c r="P2258" i="1"/>
  <c r="S2257" i="1"/>
  <c r="R2257" i="1"/>
  <c r="Q2257" i="1"/>
  <c r="P2257" i="1"/>
  <c r="S2256" i="1"/>
  <c r="R2256" i="1"/>
  <c r="Q2256" i="1"/>
  <c r="P2256" i="1"/>
  <c r="S2255" i="1"/>
  <c r="R2255" i="1"/>
  <c r="Q2255" i="1"/>
  <c r="P2255" i="1"/>
  <c r="S2254" i="1"/>
  <c r="R2254" i="1"/>
  <c r="Q2254" i="1"/>
  <c r="P2254" i="1"/>
  <c r="S2253" i="1"/>
  <c r="R2253" i="1"/>
  <c r="Q2253" i="1"/>
  <c r="P2253" i="1"/>
  <c r="S2252" i="1"/>
  <c r="R2252" i="1"/>
  <c r="Q2252" i="1"/>
  <c r="P2252" i="1"/>
  <c r="S2251" i="1"/>
  <c r="R2251" i="1"/>
  <c r="Q2251" i="1"/>
  <c r="P2251" i="1"/>
  <c r="S2250" i="1"/>
  <c r="R2250" i="1"/>
  <c r="Q2250" i="1"/>
  <c r="P2250" i="1"/>
  <c r="S2249" i="1"/>
  <c r="R2249" i="1"/>
  <c r="Q2249" i="1"/>
  <c r="P2249" i="1"/>
  <c r="S2248" i="1"/>
  <c r="R2248" i="1"/>
  <c r="Q2248" i="1"/>
  <c r="P2248" i="1"/>
  <c r="S2247" i="1"/>
  <c r="R2247" i="1"/>
  <c r="Q2247" i="1"/>
  <c r="P2247" i="1"/>
  <c r="S2246" i="1"/>
  <c r="R2246" i="1"/>
  <c r="Q2246" i="1"/>
  <c r="P2246" i="1"/>
  <c r="S2245" i="1"/>
  <c r="R2245" i="1"/>
  <c r="Q2245" i="1"/>
  <c r="P2245" i="1"/>
  <c r="S2244" i="1"/>
  <c r="R2244" i="1"/>
  <c r="Q2244" i="1"/>
  <c r="P2244" i="1"/>
  <c r="S2243" i="1"/>
  <c r="R2243" i="1"/>
  <c r="Q2243" i="1"/>
  <c r="P2243" i="1"/>
  <c r="S2242" i="1"/>
  <c r="R2242" i="1"/>
  <c r="Q2242" i="1"/>
  <c r="P2242" i="1"/>
  <c r="S2241" i="1"/>
  <c r="R2241" i="1"/>
  <c r="Q2241" i="1"/>
  <c r="P2241" i="1"/>
  <c r="S2240" i="1"/>
  <c r="R2240" i="1"/>
  <c r="Q2240" i="1"/>
  <c r="P2240" i="1"/>
  <c r="S2239" i="1"/>
  <c r="R2239" i="1"/>
  <c r="Q2239" i="1"/>
  <c r="P2239" i="1"/>
  <c r="S2238" i="1"/>
  <c r="R2238" i="1"/>
  <c r="Q2238" i="1"/>
  <c r="P2238" i="1"/>
  <c r="S2237" i="1"/>
  <c r="R2237" i="1"/>
  <c r="Q2237" i="1"/>
  <c r="P2237" i="1"/>
  <c r="S2236" i="1"/>
  <c r="R2236" i="1"/>
  <c r="Q2236" i="1"/>
  <c r="P2236" i="1"/>
  <c r="S2235" i="1"/>
  <c r="R2235" i="1"/>
  <c r="Q2235" i="1"/>
  <c r="P2235" i="1"/>
  <c r="S2234" i="1"/>
  <c r="R2234" i="1"/>
  <c r="Q2234" i="1"/>
  <c r="P2234" i="1"/>
  <c r="S2233" i="1"/>
  <c r="R2233" i="1"/>
  <c r="Q2233" i="1"/>
  <c r="P2233" i="1"/>
  <c r="S2232" i="1"/>
  <c r="R2232" i="1"/>
  <c r="Q2232" i="1"/>
  <c r="P2232" i="1"/>
  <c r="S2231" i="1"/>
  <c r="R2231" i="1"/>
  <c r="Q2231" i="1"/>
  <c r="P2231" i="1"/>
  <c r="S2230" i="1"/>
  <c r="R2230" i="1"/>
  <c r="Q2230" i="1"/>
  <c r="P2230" i="1"/>
  <c r="S2229" i="1"/>
  <c r="R2229" i="1"/>
  <c r="Q2229" i="1"/>
  <c r="P2229" i="1"/>
  <c r="S2228" i="1"/>
  <c r="R2228" i="1"/>
  <c r="Q2228" i="1"/>
  <c r="P2228" i="1"/>
  <c r="S2227" i="1"/>
  <c r="R2227" i="1"/>
  <c r="Q2227" i="1"/>
  <c r="P2227" i="1"/>
  <c r="S2226" i="1"/>
  <c r="R2226" i="1"/>
  <c r="Q2226" i="1"/>
  <c r="P2226" i="1"/>
  <c r="S2225" i="1"/>
  <c r="R2225" i="1"/>
  <c r="Q2225" i="1"/>
  <c r="P2225" i="1"/>
  <c r="S2224" i="1"/>
  <c r="R2224" i="1"/>
  <c r="Q2224" i="1"/>
  <c r="P2224" i="1"/>
  <c r="S2223" i="1"/>
  <c r="R2223" i="1"/>
  <c r="Q2223" i="1"/>
  <c r="P2223" i="1"/>
  <c r="S2222" i="1"/>
  <c r="R2222" i="1"/>
  <c r="Q2222" i="1"/>
  <c r="P2222" i="1"/>
  <c r="S2221" i="1"/>
  <c r="R2221" i="1"/>
  <c r="Q2221" i="1"/>
  <c r="P2221" i="1"/>
  <c r="S2220" i="1"/>
  <c r="R2220" i="1"/>
  <c r="Q2220" i="1"/>
  <c r="P2220" i="1"/>
  <c r="S2219" i="1"/>
  <c r="R2219" i="1"/>
  <c r="Q2219" i="1"/>
  <c r="P2219" i="1"/>
  <c r="S2218" i="1"/>
  <c r="R2218" i="1"/>
  <c r="Q2218" i="1"/>
  <c r="P2218" i="1"/>
  <c r="S2217" i="1"/>
  <c r="R2217" i="1"/>
  <c r="Q2217" i="1"/>
  <c r="P2217" i="1"/>
  <c r="S2216" i="1"/>
  <c r="R2216" i="1"/>
  <c r="Q2216" i="1"/>
  <c r="P2216" i="1"/>
  <c r="S2215" i="1"/>
  <c r="R2215" i="1"/>
  <c r="Q2215" i="1"/>
  <c r="P2215" i="1"/>
  <c r="S2214" i="1"/>
  <c r="R2214" i="1"/>
  <c r="Q2214" i="1"/>
  <c r="P2214" i="1"/>
  <c r="S2213" i="1"/>
  <c r="R2213" i="1"/>
  <c r="Q2213" i="1"/>
  <c r="P2213" i="1"/>
  <c r="S2212" i="1"/>
  <c r="R2212" i="1"/>
  <c r="Q2212" i="1"/>
  <c r="P2212" i="1"/>
  <c r="S2211" i="1"/>
  <c r="R2211" i="1"/>
  <c r="Q2211" i="1"/>
  <c r="P2211" i="1"/>
  <c r="S2210" i="1"/>
  <c r="R2210" i="1"/>
  <c r="Q2210" i="1"/>
  <c r="P2210" i="1"/>
  <c r="S2209" i="1"/>
  <c r="R2209" i="1"/>
  <c r="Q2209" i="1"/>
  <c r="P2209" i="1"/>
  <c r="S2208" i="1"/>
  <c r="R2208" i="1"/>
  <c r="Q2208" i="1"/>
  <c r="P2208" i="1"/>
  <c r="S2207" i="1"/>
  <c r="R2207" i="1"/>
  <c r="Q2207" i="1"/>
  <c r="P2207" i="1"/>
  <c r="S2206" i="1"/>
  <c r="R2206" i="1"/>
  <c r="Q2206" i="1"/>
  <c r="P2206" i="1"/>
  <c r="S2205" i="1"/>
  <c r="R2205" i="1"/>
  <c r="Q2205" i="1"/>
  <c r="P2205" i="1"/>
  <c r="S2204" i="1"/>
  <c r="R2204" i="1"/>
  <c r="Q2204" i="1"/>
  <c r="P2204" i="1"/>
  <c r="S2203" i="1"/>
  <c r="R2203" i="1"/>
  <c r="Q2203" i="1"/>
  <c r="P2203" i="1"/>
  <c r="S2202" i="1"/>
  <c r="R2202" i="1"/>
  <c r="Q2202" i="1"/>
  <c r="P2202" i="1"/>
  <c r="S2201" i="1"/>
  <c r="R2201" i="1"/>
  <c r="Q2201" i="1"/>
  <c r="P2201" i="1"/>
  <c r="S2200" i="1"/>
  <c r="R2200" i="1"/>
  <c r="Q2200" i="1"/>
  <c r="P2200" i="1"/>
  <c r="S2199" i="1"/>
  <c r="R2199" i="1"/>
  <c r="Q2199" i="1"/>
  <c r="P2199" i="1"/>
  <c r="S2198" i="1"/>
  <c r="R2198" i="1"/>
  <c r="Q2198" i="1"/>
  <c r="P2198" i="1"/>
  <c r="S2197" i="1"/>
  <c r="R2197" i="1"/>
  <c r="Q2197" i="1"/>
  <c r="P2197" i="1"/>
  <c r="S2196" i="1"/>
  <c r="R2196" i="1"/>
  <c r="Q2196" i="1"/>
  <c r="P2196" i="1"/>
  <c r="S2195" i="1"/>
  <c r="R2195" i="1"/>
  <c r="Q2195" i="1"/>
  <c r="P2195" i="1"/>
  <c r="S2194" i="1"/>
  <c r="R2194" i="1"/>
  <c r="Q2194" i="1"/>
  <c r="P2194" i="1"/>
  <c r="S2193" i="1"/>
  <c r="R2193" i="1"/>
  <c r="Q2193" i="1"/>
  <c r="P2193" i="1"/>
  <c r="S2192" i="1"/>
  <c r="R2192" i="1"/>
  <c r="Q2192" i="1"/>
  <c r="P2192" i="1"/>
  <c r="S2191" i="1"/>
  <c r="R2191" i="1"/>
  <c r="Q2191" i="1"/>
  <c r="P2191" i="1"/>
  <c r="S2190" i="1"/>
  <c r="R2190" i="1"/>
  <c r="Q2190" i="1"/>
  <c r="P2190" i="1"/>
  <c r="S2189" i="1"/>
  <c r="R2189" i="1"/>
  <c r="Q2189" i="1"/>
  <c r="P2189" i="1"/>
  <c r="S2188" i="1"/>
  <c r="R2188" i="1"/>
  <c r="Q2188" i="1"/>
  <c r="P2188" i="1"/>
  <c r="S2187" i="1"/>
  <c r="R2187" i="1"/>
  <c r="Q2187" i="1"/>
  <c r="P2187" i="1"/>
  <c r="S2186" i="1"/>
  <c r="R2186" i="1"/>
  <c r="Q2186" i="1"/>
  <c r="P2186" i="1"/>
  <c r="S2185" i="1"/>
  <c r="R2185" i="1"/>
  <c r="Q2185" i="1"/>
  <c r="P2185" i="1"/>
  <c r="S2184" i="1"/>
  <c r="R2184" i="1"/>
  <c r="Q2184" i="1"/>
  <c r="P2184" i="1"/>
  <c r="S2183" i="1"/>
  <c r="R2183" i="1"/>
  <c r="Q2183" i="1"/>
  <c r="P2183" i="1"/>
  <c r="S2182" i="1"/>
  <c r="R2182" i="1"/>
  <c r="Q2182" i="1"/>
  <c r="P2182" i="1"/>
  <c r="S2181" i="1"/>
  <c r="R2181" i="1"/>
  <c r="Q2181" i="1"/>
  <c r="P2181" i="1"/>
  <c r="S2180" i="1"/>
  <c r="R2180" i="1"/>
  <c r="Q2180" i="1"/>
  <c r="P2180" i="1"/>
  <c r="S2179" i="1"/>
  <c r="R2179" i="1"/>
  <c r="Q2179" i="1"/>
  <c r="P2179" i="1"/>
  <c r="S2178" i="1"/>
  <c r="R2178" i="1"/>
  <c r="Q2178" i="1"/>
  <c r="P2178" i="1"/>
  <c r="S2177" i="1"/>
  <c r="R2177" i="1"/>
  <c r="Q2177" i="1"/>
  <c r="P2177" i="1"/>
  <c r="S2176" i="1"/>
  <c r="R2176" i="1"/>
  <c r="Q2176" i="1"/>
  <c r="P2176" i="1"/>
  <c r="S2175" i="1"/>
  <c r="R2175" i="1"/>
  <c r="Q2175" i="1"/>
  <c r="P2175" i="1"/>
  <c r="S2174" i="1"/>
  <c r="R2174" i="1"/>
  <c r="Q2174" i="1"/>
  <c r="P2174" i="1"/>
  <c r="S2173" i="1"/>
  <c r="R2173" i="1"/>
  <c r="Q2173" i="1"/>
  <c r="P2173" i="1"/>
  <c r="S2172" i="1"/>
  <c r="R2172" i="1"/>
  <c r="Q2172" i="1"/>
  <c r="P2172" i="1"/>
  <c r="S2171" i="1"/>
  <c r="R2171" i="1"/>
  <c r="Q2171" i="1"/>
  <c r="P2171" i="1"/>
  <c r="S2170" i="1"/>
  <c r="R2170" i="1"/>
  <c r="Q2170" i="1"/>
  <c r="P2170" i="1"/>
  <c r="S2169" i="1"/>
  <c r="R2169" i="1"/>
  <c r="Q2169" i="1"/>
  <c r="P2169" i="1"/>
  <c r="S2168" i="1"/>
  <c r="R2168" i="1"/>
  <c r="Q2168" i="1"/>
  <c r="P2168" i="1"/>
  <c r="S2167" i="1"/>
  <c r="R2167" i="1"/>
  <c r="Q2167" i="1"/>
  <c r="P2167" i="1"/>
  <c r="S2166" i="1"/>
  <c r="R2166" i="1"/>
  <c r="Q2166" i="1"/>
  <c r="P2166" i="1"/>
  <c r="S2165" i="1"/>
  <c r="R2165" i="1"/>
  <c r="Q2165" i="1"/>
  <c r="P2165" i="1"/>
  <c r="S2164" i="1"/>
  <c r="R2164" i="1"/>
  <c r="Q2164" i="1"/>
  <c r="P2164" i="1"/>
  <c r="S2163" i="1"/>
  <c r="R2163" i="1"/>
  <c r="Q2163" i="1"/>
  <c r="P2163" i="1"/>
  <c r="S2162" i="1"/>
  <c r="R2162" i="1"/>
  <c r="Q2162" i="1"/>
  <c r="P2162" i="1"/>
  <c r="S2161" i="1"/>
  <c r="R2161" i="1"/>
  <c r="Q2161" i="1"/>
  <c r="P2161" i="1"/>
  <c r="S2160" i="1"/>
  <c r="R2160" i="1"/>
  <c r="Q2160" i="1"/>
  <c r="P2160" i="1"/>
  <c r="S2159" i="1"/>
  <c r="R2159" i="1"/>
  <c r="Q2159" i="1"/>
  <c r="P2159" i="1"/>
  <c r="S2158" i="1"/>
  <c r="R2158" i="1"/>
  <c r="Q2158" i="1"/>
  <c r="P2158" i="1"/>
  <c r="S2157" i="1"/>
  <c r="Q2157" i="1"/>
  <c r="R2157" i="1" s="1"/>
  <c r="P2157" i="1"/>
  <c r="S2156" i="1"/>
  <c r="Q2156" i="1"/>
  <c r="R2156" i="1" s="1"/>
  <c r="P2156" i="1"/>
  <c r="S2155" i="1"/>
  <c r="R2155" i="1"/>
  <c r="Q2155" i="1"/>
  <c r="P2155" i="1"/>
  <c r="S2154" i="1"/>
  <c r="Q2154" i="1"/>
  <c r="R2154" i="1" s="1"/>
  <c r="P2154" i="1"/>
  <c r="S2153" i="1"/>
  <c r="R2153" i="1"/>
  <c r="Q2153" i="1"/>
  <c r="P2153" i="1"/>
  <c r="S2152" i="1"/>
  <c r="R2152" i="1"/>
  <c r="Q2152" i="1"/>
  <c r="P2152" i="1"/>
  <c r="S2151" i="1"/>
  <c r="Q2151" i="1"/>
  <c r="R2151" i="1" s="1"/>
  <c r="P2151" i="1"/>
  <c r="S2150" i="1"/>
  <c r="Q2150" i="1"/>
  <c r="R2150" i="1" s="1"/>
  <c r="P2150" i="1"/>
  <c r="S2149" i="1"/>
  <c r="R2149" i="1"/>
  <c r="Q2149" i="1"/>
  <c r="P2149" i="1"/>
  <c r="S2148" i="1"/>
  <c r="Q2148" i="1"/>
  <c r="R2148" i="1" s="1"/>
  <c r="P2148" i="1"/>
  <c r="S2147" i="1"/>
  <c r="R2147" i="1" s="1"/>
  <c r="Q2147" i="1"/>
  <c r="P2147" i="1"/>
  <c r="S2146" i="1"/>
  <c r="R2146" i="1"/>
  <c r="Q2146" i="1"/>
  <c r="P2146" i="1"/>
  <c r="S2145" i="1"/>
  <c r="Q2145" i="1"/>
  <c r="R2145" i="1" s="1"/>
  <c r="P2145" i="1"/>
  <c r="S2144" i="1"/>
  <c r="R2144" i="1" s="1"/>
  <c r="Q2144" i="1"/>
  <c r="P2144" i="1"/>
  <c r="S2143" i="1"/>
  <c r="R2143" i="1"/>
  <c r="Q2143" i="1"/>
  <c r="P2143" i="1"/>
  <c r="S2142" i="1"/>
  <c r="Q2142" i="1"/>
  <c r="R2142" i="1" s="1"/>
  <c r="P2142" i="1"/>
  <c r="S2141" i="1"/>
  <c r="R2141" i="1"/>
  <c r="Q2141" i="1"/>
  <c r="P2141" i="1"/>
  <c r="S2140" i="1"/>
  <c r="R2140" i="1"/>
  <c r="Q2140" i="1"/>
  <c r="P2140" i="1"/>
  <c r="S2139" i="1"/>
  <c r="Q2139" i="1"/>
  <c r="R2139" i="1" s="1"/>
  <c r="P2139" i="1"/>
  <c r="S2138" i="1"/>
  <c r="Q2138" i="1"/>
  <c r="R2138" i="1" s="1"/>
  <c r="P2138" i="1"/>
  <c r="S2137" i="1"/>
  <c r="R2137" i="1"/>
  <c r="Q2137" i="1"/>
  <c r="P2137" i="1"/>
  <c r="S2136" i="1"/>
  <c r="Q2136" i="1"/>
  <c r="R2136" i="1" s="1"/>
  <c r="P2136" i="1"/>
  <c r="S2135" i="1"/>
  <c r="R2135" i="1"/>
  <c r="Q2135" i="1"/>
  <c r="P2135" i="1"/>
  <c r="S2134" i="1"/>
  <c r="R2134" i="1"/>
  <c r="Q2134" i="1"/>
  <c r="P2134" i="1"/>
  <c r="S2133" i="1"/>
  <c r="Q2133" i="1"/>
  <c r="R2133" i="1" s="1"/>
  <c r="P2133" i="1"/>
  <c r="S2132" i="1"/>
  <c r="Q2132" i="1"/>
  <c r="R2132" i="1" s="1"/>
  <c r="P2132" i="1"/>
  <c r="S2131" i="1"/>
  <c r="R2131" i="1"/>
  <c r="Q2131" i="1"/>
  <c r="P2131" i="1"/>
  <c r="S2130" i="1"/>
  <c r="Q2130" i="1"/>
  <c r="R2130" i="1" s="1"/>
  <c r="P2130" i="1"/>
  <c r="S2129" i="1"/>
  <c r="R2129" i="1"/>
  <c r="Q2129" i="1"/>
  <c r="P2129" i="1"/>
  <c r="S2128" i="1"/>
  <c r="R2128" i="1"/>
  <c r="Q2128" i="1"/>
  <c r="P2128" i="1"/>
  <c r="S2127" i="1"/>
  <c r="Q2127" i="1"/>
  <c r="R2127" i="1" s="1"/>
  <c r="P2127" i="1"/>
  <c r="S2126" i="1"/>
  <c r="Q2126" i="1"/>
  <c r="R2126" i="1" s="1"/>
  <c r="P2126" i="1"/>
  <c r="S2125" i="1"/>
  <c r="R2125" i="1"/>
  <c r="Q2125" i="1"/>
  <c r="P2125" i="1"/>
  <c r="S2124" i="1"/>
  <c r="Q2124" i="1"/>
  <c r="R2124" i="1" s="1"/>
  <c r="P2124" i="1"/>
  <c r="S2123" i="1"/>
  <c r="R2123" i="1"/>
  <c r="Q2123" i="1"/>
  <c r="P2123" i="1"/>
  <c r="S2122" i="1"/>
  <c r="R2122" i="1"/>
  <c r="Q2122" i="1"/>
  <c r="P2122" i="1"/>
  <c r="S2121" i="1"/>
  <c r="Q2121" i="1"/>
  <c r="R2121" i="1" s="1"/>
  <c r="P2121" i="1"/>
  <c r="S2120" i="1"/>
  <c r="Q2120" i="1"/>
  <c r="R2120" i="1" s="1"/>
  <c r="P2120" i="1"/>
  <c r="S2119" i="1"/>
  <c r="R2119" i="1"/>
  <c r="Q2119" i="1"/>
  <c r="P2119" i="1"/>
  <c r="S2118" i="1"/>
  <c r="Q2118" i="1"/>
  <c r="R2118" i="1" s="1"/>
  <c r="P2118" i="1"/>
  <c r="S2117" i="1"/>
  <c r="R2117" i="1"/>
  <c r="Q2117" i="1"/>
  <c r="P2117" i="1"/>
  <c r="S2116" i="1"/>
  <c r="R2116" i="1"/>
  <c r="Q2116" i="1"/>
  <c r="P2116" i="1"/>
  <c r="S2115" i="1"/>
  <c r="Q2115" i="1"/>
  <c r="R2115" i="1" s="1"/>
  <c r="P2115" i="1"/>
  <c r="S2114" i="1"/>
  <c r="Q2114" i="1"/>
  <c r="R2114" i="1" s="1"/>
  <c r="P2114" i="1"/>
  <c r="S2113" i="1"/>
  <c r="R2113" i="1"/>
  <c r="Q2113" i="1"/>
  <c r="P2113" i="1"/>
  <c r="S2112" i="1"/>
  <c r="Q2112" i="1"/>
  <c r="R2112" i="1" s="1"/>
  <c r="P2112" i="1"/>
  <c r="S2111" i="1"/>
  <c r="R2111" i="1" s="1"/>
  <c r="Q2111" i="1"/>
  <c r="P2111" i="1"/>
  <c r="S2110" i="1"/>
  <c r="R2110" i="1"/>
  <c r="Q2110" i="1"/>
  <c r="P2110" i="1"/>
  <c r="S2109" i="1"/>
  <c r="Q2109" i="1"/>
  <c r="R2109" i="1" s="1"/>
  <c r="P2109" i="1"/>
  <c r="S2108" i="1"/>
  <c r="R2108" i="1" s="1"/>
  <c r="Q2108" i="1"/>
  <c r="P2108" i="1"/>
  <c r="S2107" i="1"/>
  <c r="R2107" i="1"/>
  <c r="Q2107" i="1"/>
  <c r="P2107" i="1"/>
  <c r="S2106" i="1"/>
  <c r="Q2106" i="1"/>
  <c r="R2106" i="1" s="1"/>
  <c r="P2106" i="1"/>
  <c r="S2105" i="1"/>
  <c r="R2105" i="1"/>
  <c r="Q2105" i="1"/>
  <c r="P2105" i="1"/>
  <c r="S2104" i="1"/>
  <c r="R2104" i="1"/>
  <c r="Q2104" i="1"/>
  <c r="P2104" i="1"/>
  <c r="S2103" i="1"/>
  <c r="Q2103" i="1"/>
  <c r="R2103" i="1" s="1"/>
  <c r="P2103" i="1"/>
  <c r="S2102" i="1"/>
  <c r="Q2102" i="1"/>
  <c r="R2102" i="1" s="1"/>
  <c r="P2102" i="1"/>
  <c r="S2101" i="1"/>
  <c r="R2101" i="1"/>
  <c r="Q2101" i="1"/>
  <c r="P2101" i="1"/>
  <c r="S2100" i="1"/>
  <c r="Q2100" i="1"/>
  <c r="R2100" i="1" s="1"/>
  <c r="P2100" i="1"/>
  <c r="S2099" i="1"/>
  <c r="R2099" i="1"/>
  <c r="Q2099" i="1"/>
  <c r="P2099" i="1"/>
  <c r="S2098" i="1"/>
  <c r="R2098" i="1"/>
  <c r="Q2098" i="1"/>
  <c r="P2098" i="1"/>
  <c r="S2097" i="1"/>
  <c r="Q2097" i="1"/>
  <c r="R2097" i="1" s="1"/>
  <c r="P2097" i="1"/>
  <c r="S2096" i="1"/>
  <c r="Q2096" i="1"/>
  <c r="R2096" i="1" s="1"/>
  <c r="P2096" i="1"/>
  <c r="S2095" i="1"/>
  <c r="R2095" i="1"/>
  <c r="Q2095" i="1"/>
  <c r="P2095" i="1"/>
  <c r="S2094" i="1"/>
  <c r="Q2094" i="1"/>
  <c r="R2094" i="1" s="1"/>
  <c r="P2094" i="1"/>
  <c r="S2093" i="1"/>
  <c r="R2093" i="1"/>
  <c r="Q2093" i="1"/>
  <c r="P2093" i="1"/>
  <c r="S2092" i="1"/>
  <c r="R2092" i="1"/>
  <c r="Q2092" i="1"/>
  <c r="P2092" i="1"/>
  <c r="S2091" i="1"/>
  <c r="Q2091" i="1"/>
  <c r="R2091" i="1" s="1"/>
  <c r="P2091" i="1"/>
  <c r="S2090" i="1"/>
  <c r="Q2090" i="1"/>
  <c r="R2090" i="1" s="1"/>
  <c r="P2090" i="1"/>
  <c r="S2089" i="1"/>
  <c r="R2089" i="1"/>
  <c r="Q2089" i="1"/>
  <c r="P2089" i="1"/>
  <c r="S2088" i="1"/>
  <c r="Q2088" i="1"/>
  <c r="R2088" i="1" s="1"/>
  <c r="P2088" i="1"/>
  <c r="S2087" i="1"/>
  <c r="R2087" i="1"/>
  <c r="Q2087" i="1"/>
  <c r="P2087" i="1"/>
  <c r="S2086" i="1"/>
  <c r="R2086" i="1"/>
  <c r="Q2086" i="1"/>
  <c r="P2086" i="1"/>
  <c r="S2085" i="1"/>
  <c r="Q2085" i="1"/>
  <c r="R2085" i="1" s="1"/>
  <c r="P2085" i="1"/>
  <c r="S2084" i="1"/>
  <c r="Q2084" i="1"/>
  <c r="R2084" i="1" s="1"/>
  <c r="P2084" i="1"/>
  <c r="S2083" i="1"/>
  <c r="R2083" i="1"/>
  <c r="Q2083" i="1"/>
  <c r="P2083" i="1"/>
  <c r="S2082" i="1"/>
  <c r="Q2082" i="1"/>
  <c r="R2082" i="1" s="1"/>
  <c r="P2082" i="1"/>
  <c r="S2081" i="1"/>
  <c r="R2081" i="1"/>
  <c r="Q2081" i="1"/>
  <c r="P2081" i="1"/>
  <c r="S2080" i="1"/>
  <c r="R2080" i="1"/>
  <c r="Q2080" i="1"/>
  <c r="P2080" i="1"/>
  <c r="S2079" i="1"/>
  <c r="Q2079" i="1"/>
  <c r="R2079" i="1" s="1"/>
  <c r="P2079" i="1"/>
  <c r="S2078" i="1"/>
  <c r="Q2078" i="1"/>
  <c r="R2078" i="1" s="1"/>
  <c r="P2078" i="1"/>
  <c r="S2077" i="1"/>
  <c r="R2077" i="1"/>
  <c r="Q2077" i="1"/>
  <c r="P2077" i="1"/>
  <c r="S2076" i="1"/>
  <c r="Q2076" i="1"/>
  <c r="R2076" i="1" s="1"/>
  <c r="P2076" i="1"/>
  <c r="S2075" i="1"/>
  <c r="R2075" i="1" s="1"/>
  <c r="Q2075" i="1"/>
  <c r="P2075" i="1"/>
  <c r="S2074" i="1"/>
  <c r="R2074" i="1"/>
  <c r="Q2074" i="1"/>
  <c r="P2074" i="1"/>
  <c r="S2073" i="1"/>
  <c r="Q2073" i="1"/>
  <c r="R2073" i="1" s="1"/>
  <c r="P2073" i="1"/>
  <c r="S2072" i="1"/>
  <c r="R2072" i="1" s="1"/>
  <c r="Q2072" i="1"/>
  <c r="P2072" i="1"/>
  <c r="S2071" i="1"/>
  <c r="R2071" i="1"/>
  <c r="Q2071" i="1"/>
  <c r="P2071" i="1"/>
  <c r="S2070" i="1"/>
  <c r="Q2070" i="1"/>
  <c r="R2070" i="1" s="1"/>
  <c r="P2070" i="1"/>
  <c r="S2069" i="1"/>
  <c r="R2069" i="1"/>
  <c r="Q2069" i="1"/>
  <c r="P2069" i="1"/>
  <c r="S2068" i="1"/>
  <c r="R2068" i="1"/>
  <c r="Q2068" i="1"/>
  <c r="P2068" i="1"/>
  <c r="S2067" i="1"/>
  <c r="Q2067" i="1"/>
  <c r="R2067" i="1" s="1"/>
  <c r="P2067" i="1"/>
  <c r="S2066" i="1"/>
  <c r="Q2066" i="1"/>
  <c r="R2066" i="1" s="1"/>
  <c r="P2066" i="1"/>
  <c r="S2065" i="1"/>
  <c r="R2065" i="1"/>
  <c r="Q2065" i="1"/>
  <c r="P2065" i="1"/>
  <c r="S2064" i="1"/>
  <c r="Q2064" i="1"/>
  <c r="R2064" i="1" s="1"/>
  <c r="P2064" i="1"/>
  <c r="S2063" i="1"/>
  <c r="R2063" i="1"/>
  <c r="Q2063" i="1"/>
  <c r="P2063" i="1"/>
  <c r="S2062" i="1"/>
  <c r="R2062" i="1"/>
  <c r="Q2062" i="1"/>
  <c r="P2062" i="1"/>
  <c r="S2061" i="1"/>
  <c r="Q2061" i="1"/>
  <c r="R2061" i="1" s="1"/>
  <c r="P2061" i="1"/>
  <c r="S2060" i="1"/>
  <c r="Q2060" i="1"/>
  <c r="R2060" i="1" s="1"/>
  <c r="P2060" i="1"/>
  <c r="S2059" i="1"/>
  <c r="R2059" i="1"/>
  <c r="Q2059" i="1"/>
  <c r="P2059" i="1"/>
  <c r="S2058" i="1"/>
  <c r="Q2058" i="1"/>
  <c r="R2058" i="1" s="1"/>
  <c r="P2058" i="1"/>
  <c r="S2057" i="1"/>
  <c r="R2057" i="1"/>
  <c r="Q2057" i="1"/>
  <c r="P2057" i="1"/>
  <c r="S2056" i="1"/>
  <c r="R2056" i="1"/>
  <c r="Q2056" i="1"/>
  <c r="P2056" i="1"/>
  <c r="S2055" i="1"/>
  <c r="Q2055" i="1"/>
  <c r="R2055" i="1" s="1"/>
  <c r="P2055" i="1"/>
  <c r="S2054" i="1"/>
  <c r="Q2054" i="1"/>
  <c r="R2054" i="1" s="1"/>
  <c r="P2054" i="1"/>
  <c r="S2053" i="1"/>
  <c r="Q2053" i="1"/>
  <c r="R2053" i="1" s="1"/>
  <c r="P2053" i="1"/>
  <c r="S2052" i="1"/>
  <c r="Q2052" i="1"/>
  <c r="R2052" i="1" s="1"/>
  <c r="P2052" i="1"/>
  <c r="S2051" i="1"/>
  <c r="R2051" i="1"/>
  <c r="Q2051" i="1"/>
  <c r="P2051" i="1"/>
  <c r="S2050" i="1"/>
  <c r="R2050" i="1"/>
  <c r="Q2050" i="1"/>
  <c r="P2050" i="1"/>
  <c r="S2049" i="1"/>
  <c r="Q2049" i="1"/>
  <c r="R2049" i="1" s="1"/>
  <c r="P2049" i="1"/>
  <c r="S2048" i="1"/>
  <c r="Q2048" i="1"/>
  <c r="R2048" i="1" s="1"/>
  <c r="P2048" i="1"/>
  <c r="S2047" i="1"/>
  <c r="Q2047" i="1"/>
  <c r="R2047" i="1" s="1"/>
  <c r="P2047" i="1"/>
  <c r="S2046" i="1"/>
  <c r="Q2046" i="1"/>
  <c r="R2046" i="1" s="1"/>
  <c r="P2046" i="1"/>
  <c r="S2045" i="1"/>
  <c r="R2045" i="1"/>
  <c r="Q2045" i="1"/>
  <c r="P2045" i="1"/>
  <c r="S2044" i="1"/>
  <c r="R2044" i="1"/>
  <c r="Q2044" i="1"/>
  <c r="P2044" i="1"/>
  <c r="S2043" i="1"/>
  <c r="Q2043" i="1"/>
  <c r="R2043" i="1" s="1"/>
  <c r="P2043" i="1"/>
  <c r="S2042" i="1"/>
  <c r="Q2042" i="1"/>
  <c r="R2042" i="1" s="1"/>
  <c r="P2042" i="1"/>
  <c r="S2041" i="1"/>
  <c r="Q2041" i="1"/>
  <c r="R2041" i="1" s="1"/>
  <c r="P2041" i="1"/>
  <c r="S2040" i="1"/>
  <c r="Q2040" i="1"/>
  <c r="R2040" i="1" s="1"/>
  <c r="P2040" i="1"/>
  <c r="S2039" i="1"/>
  <c r="R2039" i="1" s="1"/>
  <c r="Q2039" i="1"/>
  <c r="P2039" i="1"/>
  <c r="S2038" i="1"/>
  <c r="R2038" i="1"/>
  <c r="Q2038" i="1"/>
  <c r="P2038" i="1"/>
  <c r="S2037" i="1"/>
  <c r="Q2037" i="1"/>
  <c r="R2037" i="1" s="1"/>
  <c r="P2037" i="1"/>
  <c r="S2036" i="1"/>
  <c r="R2036" i="1" s="1"/>
  <c r="Q2036" i="1"/>
  <c r="P2036" i="1"/>
  <c r="S2035" i="1"/>
  <c r="Q2035" i="1"/>
  <c r="R2035" i="1" s="1"/>
  <c r="P2035" i="1"/>
  <c r="S2034" i="1"/>
  <c r="Q2034" i="1"/>
  <c r="R2034" i="1" s="1"/>
  <c r="P2034" i="1"/>
  <c r="S2033" i="1"/>
  <c r="R2033" i="1"/>
  <c r="Q2033" i="1"/>
  <c r="P2033" i="1"/>
  <c r="S2032" i="1"/>
  <c r="R2032" i="1"/>
  <c r="Q2032" i="1"/>
  <c r="P2032" i="1"/>
  <c r="S2031" i="1"/>
  <c r="Q2031" i="1"/>
  <c r="R2031" i="1" s="1"/>
  <c r="P2031" i="1"/>
  <c r="S2030" i="1"/>
  <c r="Q2030" i="1"/>
  <c r="R2030" i="1" s="1"/>
  <c r="P2030" i="1"/>
  <c r="S2029" i="1"/>
  <c r="Q2029" i="1"/>
  <c r="R2029" i="1" s="1"/>
  <c r="P2029" i="1"/>
  <c r="S2028" i="1"/>
  <c r="Q2028" i="1"/>
  <c r="R2028" i="1" s="1"/>
  <c r="P2028" i="1"/>
  <c r="S2027" i="1"/>
  <c r="R2027" i="1"/>
  <c r="Q2027" i="1"/>
  <c r="P2027" i="1"/>
  <c r="S2026" i="1"/>
  <c r="R2026" i="1"/>
  <c r="Q2026" i="1"/>
  <c r="P2026" i="1"/>
  <c r="S2025" i="1"/>
  <c r="Q2025" i="1"/>
  <c r="R2025" i="1" s="1"/>
  <c r="P2025" i="1"/>
  <c r="S2024" i="1"/>
  <c r="Q2024" i="1"/>
  <c r="R2024" i="1" s="1"/>
  <c r="P2024" i="1"/>
  <c r="S2023" i="1"/>
  <c r="Q2023" i="1"/>
  <c r="R2023" i="1" s="1"/>
  <c r="P2023" i="1"/>
  <c r="S2022" i="1"/>
  <c r="Q2022" i="1"/>
  <c r="R2022" i="1" s="1"/>
  <c r="P2022" i="1"/>
  <c r="S2021" i="1"/>
  <c r="R2021" i="1"/>
  <c r="Q2021" i="1"/>
  <c r="P2021" i="1"/>
  <c r="S2020" i="1"/>
  <c r="R2020" i="1"/>
  <c r="Q2020" i="1"/>
  <c r="P2020" i="1"/>
  <c r="S2019" i="1"/>
  <c r="Q2019" i="1"/>
  <c r="R2019" i="1" s="1"/>
  <c r="P2019" i="1"/>
  <c r="S2018" i="1"/>
  <c r="Q2018" i="1"/>
  <c r="R2018" i="1" s="1"/>
  <c r="P2018" i="1"/>
  <c r="S2017" i="1"/>
  <c r="Q2017" i="1"/>
  <c r="R2017" i="1" s="1"/>
  <c r="P2017" i="1"/>
  <c r="S2016" i="1"/>
  <c r="Q2016" i="1"/>
  <c r="R2016" i="1" s="1"/>
  <c r="P2016" i="1"/>
  <c r="S2015" i="1"/>
  <c r="R2015" i="1"/>
  <c r="Q2015" i="1"/>
  <c r="P2015" i="1"/>
  <c r="S2014" i="1"/>
  <c r="R2014" i="1"/>
  <c r="Q2014" i="1"/>
  <c r="P2014" i="1"/>
  <c r="S2013" i="1"/>
  <c r="Q2013" i="1"/>
  <c r="R2013" i="1" s="1"/>
  <c r="P2013" i="1"/>
  <c r="S2012" i="1"/>
  <c r="Q2012" i="1"/>
  <c r="R2012" i="1" s="1"/>
  <c r="P2012" i="1"/>
  <c r="S2011" i="1"/>
  <c r="Q2011" i="1"/>
  <c r="R2011" i="1" s="1"/>
  <c r="P2011" i="1"/>
  <c r="S2010" i="1"/>
  <c r="Q2010" i="1"/>
  <c r="R2010" i="1" s="1"/>
  <c r="P2010" i="1"/>
  <c r="S2009" i="1"/>
  <c r="R2009" i="1"/>
  <c r="Q2009" i="1"/>
  <c r="P2009" i="1"/>
  <c r="S2008" i="1"/>
  <c r="R2008" i="1"/>
  <c r="Q2008" i="1"/>
  <c r="P2008" i="1"/>
  <c r="S2007" i="1"/>
  <c r="Q2007" i="1"/>
  <c r="R2007" i="1" s="1"/>
  <c r="P2007" i="1"/>
  <c r="S2006" i="1"/>
  <c r="Q2006" i="1"/>
  <c r="R2006" i="1" s="1"/>
  <c r="P2006" i="1"/>
  <c r="S2005" i="1"/>
  <c r="Q2005" i="1"/>
  <c r="R2005" i="1" s="1"/>
  <c r="P2005" i="1"/>
  <c r="S2004" i="1"/>
  <c r="Q2004" i="1"/>
  <c r="R2004" i="1" s="1"/>
  <c r="P2004" i="1"/>
  <c r="S2003" i="1"/>
  <c r="R2003" i="1"/>
  <c r="Q2003" i="1"/>
  <c r="P2003" i="1"/>
  <c r="S2002" i="1"/>
  <c r="R2002" i="1"/>
  <c r="Q2002" i="1"/>
  <c r="P2002" i="1"/>
  <c r="S2001" i="1"/>
  <c r="Q2001" i="1"/>
  <c r="R2001" i="1" s="1"/>
  <c r="P2001" i="1"/>
  <c r="S2000" i="1"/>
  <c r="Q2000" i="1"/>
  <c r="R2000" i="1" s="1"/>
  <c r="P2000" i="1"/>
  <c r="S1999" i="1"/>
  <c r="Q1999" i="1"/>
  <c r="R1999" i="1" s="1"/>
  <c r="P1999" i="1"/>
  <c r="S1998" i="1"/>
  <c r="Q1998" i="1"/>
  <c r="R1998" i="1" s="1"/>
  <c r="P1998" i="1"/>
  <c r="S1997" i="1"/>
  <c r="R1997" i="1"/>
  <c r="Q1997" i="1"/>
  <c r="P1997" i="1"/>
  <c r="S1996" i="1"/>
  <c r="R1996" i="1"/>
  <c r="Q1996" i="1"/>
  <c r="P1996" i="1"/>
  <c r="S1995" i="1"/>
  <c r="Q1995" i="1"/>
  <c r="R1995" i="1" s="1"/>
  <c r="P1995" i="1"/>
  <c r="S1994" i="1"/>
  <c r="Q1994" i="1"/>
  <c r="R1994" i="1" s="1"/>
  <c r="P1994" i="1"/>
  <c r="S1993" i="1"/>
  <c r="Q1993" i="1"/>
  <c r="R1993" i="1" s="1"/>
  <c r="P1993" i="1"/>
  <c r="S1992" i="1"/>
  <c r="Q1992" i="1"/>
  <c r="R1992" i="1" s="1"/>
  <c r="P1992" i="1"/>
  <c r="S1991" i="1"/>
  <c r="R1991" i="1"/>
  <c r="Q1991" i="1"/>
  <c r="P1991" i="1"/>
  <c r="S1990" i="1"/>
  <c r="R1990" i="1"/>
  <c r="Q1990" i="1"/>
  <c r="P1990" i="1"/>
  <c r="S1989" i="1"/>
  <c r="Q1989" i="1"/>
  <c r="R1989" i="1" s="1"/>
  <c r="P1989" i="1"/>
  <c r="S1988" i="1"/>
  <c r="Q1988" i="1"/>
  <c r="R1988" i="1" s="1"/>
  <c r="P1988" i="1"/>
  <c r="S1987" i="1"/>
  <c r="Q1987" i="1"/>
  <c r="R1987" i="1" s="1"/>
  <c r="P1987" i="1"/>
  <c r="S1986" i="1"/>
  <c r="Q1986" i="1"/>
  <c r="R1986" i="1" s="1"/>
  <c r="P1986" i="1"/>
  <c r="S1985" i="1"/>
  <c r="R1985" i="1"/>
  <c r="Q1985" i="1"/>
  <c r="P1985" i="1"/>
  <c r="S1984" i="1"/>
  <c r="R1984" i="1"/>
  <c r="Q1984" i="1"/>
  <c r="P1984" i="1"/>
  <c r="S1983" i="1"/>
  <c r="Q1983" i="1"/>
  <c r="R1983" i="1" s="1"/>
  <c r="P1983" i="1"/>
  <c r="S1982" i="1"/>
  <c r="Q1982" i="1"/>
  <c r="R1982" i="1" s="1"/>
  <c r="P1982" i="1"/>
  <c r="S1981" i="1"/>
  <c r="Q1981" i="1"/>
  <c r="R1981" i="1" s="1"/>
  <c r="P1981" i="1"/>
  <c r="S1980" i="1"/>
  <c r="Q1980" i="1"/>
  <c r="R1980" i="1" s="1"/>
  <c r="P1980" i="1"/>
  <c r="S1979" i="1"/>
  <c r="R1979" i="1"/>
  <c r="Q1979" i="1"/>
  <c r="P1979" i="1"/>
  <c r="S1978" i="1"/>
  <c r="R1978" i="1"/>
  <c r="Q1978" i="1"/>
  <c r="P1978" i="1"/>
  <c r="S1977" i="1"/>
  <c r="Q1977" i="1"/>
  <c r="R1977" i="1" s="1"/>
  <c r="P1977" i="1"/>
  <c r="S1976" i="1"/>
  <c r="Q1976" i="1"/>
  <c r="R1976" i="1" s="1"/>
  <c r="P1976" i="1"/>
  <c r="S1975" i="1"/>
  <c r="Q1975" i="1"/>
  <c r="R1975" i="1" s="1"/>
  <c r="P1975" i="1"/>
  <c r="S1974" i="1"/>
  <c r="Q1974" i="1"/>
  <c r="R1974" i="1" s="1"/>
  <c r="P1974" i="1"/>
  <c r="S1973" i="1"/>
  <c r="R1973" i="1"/>
  <c r="Q1973" i="1"/>
  <c r="P1973" i="1"/>
  <c r="S1972" i="1"/>
  <c r="R1972" i="1"/>
  <c r="Q1972" i="1"/>
  <c r="P1972" i="1"/>
  <c r="S1971" i="1"/>
  <c r="Q1971" i="1"/>
  <c r="R1971" i="1" s="1"/>
  <c r="P1971" i="1"/>
  <c r="S1970" i="1"/>
  <c r="Q1970" i="1"/>
  <c r="R1970" i="1" s="1"/>
  <c r="P1970" i="1"/>
  <c r="S1969" i="1"/>
  <c r="Q1969" i="1"/>
  <c r="R1969" i="1" s="1"/>
  <c r="P1969" i="1"/>
  <c r="S1968" i="1"/>
  <c r="Q1968" i="1"/>
  <c r="R1968" i="1" s="1"/>
  <c r="P1968" i="1"/>
  <c r="S1967" i="1"/>
  <c r="R1967" i="1"/>
  <c r="Q1967" i="1"/>
  <c r="P1967" i="1"/>
  <c r="S1966" i="1"/>
  <c r="R1966" i="1"/>
  <c r="Q1966" i="1"/>
  <c r="P1966" i="1"/>
  <c r="S1965" i="1"/>
  <c r="Q1965" i="1"/>
  <c r="R1965" i="1" s="1"/>
  <c r="P1965" i="1"/>
  <c r="S1964" i="1"/>
  <c r="Q1964" i="1"/>
  <c r="R1964" i="1" s="1"/>
  <c r="P1964" i="1"/>
  <c r="S1963" i="1"/>
  <c r="Q1963" i="1"/>
  <c r="R1963" i="1" s="1"/>
  <c r="P1963" i="1"/>
  <c r="S1962" i="1"/>
  <c r="Q1962" i="1"/>
  <c r="R1962" i="1" s="1"/>
  <c r="P1962" i="1"/>
  <c r="S1961" i="1"/>
  <c r="R1961" i="1"/>
  <c r="Q1961" i="1"/>
  <c r="P1961" i="1"/>
  <c r="S1960" i="1"/>
  <c r="R1960" i="1"/>
  <c r="Q1960" i="1"/>
  <c r="P1960" i="1"/>
  <c r="S1959" i="1"/>
  <c r="Q1959" i="1"/>
  <c r="R1959" i="1" s="1"/>
  <c r="P1959" i="1"/>
  <c r="S1958" i="1"/>
  <c r="Q1958" i="1"/>
  <c r="R1958" i="1" s="1"/>
  <c r="P1958" i="1"/>
  <c r="S1957" i="1"/>
  <c r="Q1957" i="1"/>
  <c r="R1957" i="1" s="1"/>
  <c r="P1957" i="1"/>
  <c r="S1956" i="1"/>
  <c r="Q1956" i="1"/>
  <c r="R1956" i="1" s="1"/>
  <c r="P1956" i="1"/>
  <c r="S1955" i="1"/>
  <c r="R1955" i="1"/>
  <c r="Q1955" i="1"/>
  <c r="P1955" i="1"/>
  <c r="S1954" i="1"/>
  <c r="R1954" i="1"/>
  <c r="Q1954" i="1"/>
  <c r="P1954" i="1"/>
  <c r="S1953" i="1"/>
  <c r="Q1953" i="1"/>
  <c r="R1953" i="1" s="1"/>
  <c r="P1953" i="1"/>
  <c r="S1952" i="1"/>
  <c r="Q1952" i="1"/>
  <c r="R1952" i="1" s="1"/>
  <c r="P1952" i="1"/>
  <c r="S1951" i="1"/>
  <c r="R1951" i="1"/>
  <c r="Q1951" i="1"/>
  <c r="P1951" i="1"/>
  <c r="S1950" i="1"/>
  <c r="Q1950" i="1"/>
  <c r="R1950" i="1" s="1"/>
  <c r="P1950" i="1"/>
  <c r="S1949" i="1"/>
  <c r="R1949" i="1"/>
  <c r="Q1949" i="1"/>
  <c r="P1949" i="1"/>
  <c r="S1948" i="1"/>
  <c r="R1948" i="1"/>
  <c r="Q1948" i="1"/>
  <c r="P1948" i="1"/>
  <c r="S1947" i="1"/>
  <c r="Q1947" i="1"/>
  <c r="R1947" i="1" s="1"/>
  <c r="P1947" i="1"/>
  <c r="S1946" i="1"/>
  <c r="Q1946" i="1"/>
  <c r="R1946" i="1" s="1"/>
  <c r="P1946" i="1"/>
  <c r="S1945" i="1"/>
  <c r="Q1945" i="1"/>
  <c r="R1945" i="1" s="1"/>
  <c r="P1945" i="1"/>
  <c r="S1944" i="1"/>
  <c r="Q1944" i="1"/>
  <c r="R1944" i="1" s="1"/>
  <c r="P1944" i="1"/>
  <c r="S1943" i="1"/>
  <c r="R1943" i="1"/>
  <c r="Q1943" i="1"/>
  <c r="P1943" i="1"/>
  <c r="S1942" i="1"/>
  <c r="R1942" i="1"/>
  <c r="Q1942" i="1"/>
  <c r="P1942" i="1"/>
  <c r="S1941" i="1"/>
  <c r="Q1941" i="1"/>
  <c r="R1941" i="1" s="1"/>
  <c r="P1941" i="1"/>
  <c r="S1940" i="1"/>
  <c r="Q1940" i="1"/>
  <c r="R1940" i="1" s="1"/>
  <c r="P1940" i="1"/>
  <c r="S1939" i="1"/>
  <c r="Q1939" i="1"/>
  <c r="R1939" i="1" s="1"/>
  <c r="P1939" i="1"/>
  <c r="S1938" i="1"/>
  <c r="Q1938" i="1"/>
  <c r="R1938" i="1" s="1"/>
  <c r="P1938" i="1"/>
  <c r="S1937" i="1"/>
  <c r="R1937" i="1"/>
  <c r="Q1937" i="1"/>
  <c r="P1937" i="1"/>
  <c r="S1936" i="1"/>
  <c r="R1936" i="1"/>
  <c r="Q1936" i="1"/>
  <c r="P1936" i="1"/>
  <c r="S1935" i="1"/>
  <c r="Q1935" i="1"/>
  <c r="R1935" i="1" s="1"/>
  <c r="P1935" i="1"/>
  <c r="S1934" i="1"/>
  <c r="Q1934" i="1"/>
  <c r="R1934" i="1" s="1"/>
  <c r="P1934" i="1"/>
  <c r="S1933" i="1"/>
  <c r="Q1933" i="1"/>
  <c r="R1933" i="1" s="1"/>
  <c r="P1933" i="1"/>
  <c r="S1932" i="1"/>
  <c r="Q1932" i="1"/>
  <c r="R1932" i="1" s="1"/>
  <c r="P1932" i="1"/>
  <c r="S1931" i="1"/>
  <c r="R1931" i="1" s="1"/>
  <c r="Q1931" i="1"/>
  <c r="P1931" i="1"/>
  <c r="S1930" i="1"/>
  <c r="R1930" i="1"/>
  <c r="Q1930" i="1"/>
  <c r="P1930" i="1"/>
  <c r="S1929" i="1"/>
  <c r="Q1929" i="1"/>
  <c r="R1929" i="1" s="1"/>
  <c r="P1929" i="1"/>
  <c r="S1928" i="1"/>
  <c r="R1928" i="1" s="1"/>
  <c r="Q1928" i="1"/>
  <c r="P1928" i="1"/>
  <c r="S1927" i="1"/>
  <c r="Q1927" i="1"/>
  <c r="R1927" i="1" s="1"/>
  <c r="P1927" i="1"/>
  <c r="S1926" i="1"/>
  <c r="Q1926" i="1"/>
  <c r="R1926" i="1" s="1"/>
  <c r="P1926" i="1"/>
  <c r="S1925" i="1"/>
  <c r="R1925" i="1"/>
  <c r="Q1925" i="1"/>
  <c r="P1925" i="1"/>
  <c r="S1924" i="1"/>
  <c r="R1924" i="1"/>
  <c r="Q1924" i="1"/>
  <c r="P1924" i="1"/>
  <c r="S1923" i="1"/>
  <c r="Q1923" i="1"/>
  <c r="R1923" i="1" s="1"/>
  <c r="P1923" i="1"/>
  <c r="S1922" i="1"/>
  <c r="Q1922" i="1"/>
  <c r="R1922" i="1" s="1"/>
  <c r="P1922" i="1"/>
  <c r="S1921" i="1"/>
  <c r="Q1921" i="1"/>
  <c r="R1921" i="1" s="1"/>
  <c r="P1921" i="1"/>
  <c r="S1920" i="1"/>
  <c r="Q1920" i="1"/>
  <c r="R1920" i="1" s="1"/>
  <c r="P1920" i="1"/>
  <c r="S1919" i="1"/>
  <c r="R1919" i="1"/>
  <c r="Q1919" i="1"/>
  <c r="P1919" i="1"/>
  <c r="S1918" i="1"/>
  <c r="R1918" i="1"/>
  <c r="Q1918" i="1"/>
  <c r="P1918" i="1"/>
  <c r="S1917" i="1"/>
  <c r="Q1917" i="1"/>
  <c r="R1917" i="1" s="1"/>
  <c r="P1917" i="1"/>
  <c r="S1916" i="1"/>
  <c r="Q1916" i="1"/>
  <c r="R1916" i="1" s="1"/>
  <c r="P1916" i="1"/>
  <c r="S1915" i="1"/>
  <c r="R1915" i="1"/>
  <c r="Q1915" i="1"/>
  <c r="P1915" i="1"/>
  <c r="S1914" i="1"/>
  <c r="Q1914" i="1"/>
  <c r="R1914" i="1" s="1"/>
  <c r="P1914" i="1"/>
  <c r="S1913" i="1"/>
  <c r="R1913" i="1"/>
  <c r="Q1913" i="1"/>
  <c r="P1913" i="1"/>
  <c r="S1912" i="1"/>
  <c r="R1912" i="1"/>
  <c r="Q1912" i="1"/>
  <c r="P1912" i="1"/>
  <c r="S1911" i="1"/>
  <c r="Q1911" i="1"/>
  <c r="R1911" i="1" s="1"/>
  <c r="P1911" i="1"/>
  <c r="S1910" i="1"/>
  <c r="Q1910" i="1"/>
  <c r="R1910" i="1" s="1"/>
  <c r="P1910" i="1"/>
  <c r="S1909" i="1"/>
  <c r="Q1909" i="1"/>
  <c r="R1909" i="1" s="1"/>
  <c r="P1909" i="1"/>
  <c r="S1908" i="1"/>
  <c r="Q1908" i="1"/>
  <c r="R1908" i="1" s="1"/>
  <c r="P1908" i="1"/>
  <c r="S1907" i="1"/>
  <c r="R1907" i="1"/>
  <c r="Q1907" i="1"/>
  <c r="P1907" i="1"/>
  <c r="S1906" i="1"/>
  <c r="R1906" i="1"/>
  <c r="Q1906" i="1"/>
  <c r="P1906" i="1"/>
  <c r="S1905" i="1"/>
  <c r="Q1905" i="1"/>
  <c r="R1905" i="1" s="1"/>
  <c r="P1905" i="1"/>
  <c r="S1904" i="1"/>
  <c r="Q1904" i="1"/>
  <c r="R1904" i="1" s="1"/>
  <c r="P1904" i="1"/>
  <c r="S1903" i="1"/>
  <c r="Q1903" i="1"/>
  <c r="R1903" i="1" s="1"/>
  <c r="P1903" i="1"/>
  <c r="S1902" i="1"/>
  <c r="Q1902" i="1"/>
  <c r="R1902" i="1" s="1"/>
  <c r="P1902" i="1"/>
  <c r="S1901" i="1"/>
  <c r="R1901" i="1"/>
  <c r="Q1901" i="1"/>
  <c r="P1901" i="1"/>
  <c r="S1900" i="1"/>
  <c r="R1900" i="1"/>
  <c r="Q1900" i="1"/>
  <c r="P1900" i="1"/>
  <c r="S1899" i="1"/>
  <c r="Q1899" i="1"/>
  <c r="R1899" i="1" s="1"/>
  <c r="P1899" i="1"/>
  <c r="S1898" i="1"/>
  <c r="Q1898" i="1"/>
  <c r="R1898" i="1" s="1"/>
  <c r="P1898" i="1"/>
  <c r="S1897" i="1"/>
  <c r="Q1897" i="1"/>
  <c r="R1897" i="1" s="1"/>
  <c r="P1897" i="1"/>
  <c r="S1896" i="1"/>
  <c r="Q1896" i="1"/>
  <c r="R1896" i="1" s="1"/>
  <c r="P1896" i="1"/>
  <c r="S1895" i="1"/>
  <c r="R1895" i="1"/>
  <c r="Q1895" i="1"/>
  <c r="P1895" i="1"/>
  <c r="S1894" i="1"/>
  <c r="R1894" i="1"/>
  <c r="Q1894" i="1"/>
  <c r="P1894" i="1"/>
  <c r="S1893" i="1"/>
  <c r="Q1893" i="1"/>
  <c r="R1893" i="1" s="1"/>
  <c r="P1893" i="1"/>
  <c r="S1892" i="1"/>
  <c r="Q1892" i="1"/>
  <c r="R1892" i="1" s="1"/>
  <c r="P1892" i="1"/>
  <c r="S1891" i="1"/>
  <c r="Q1891" i="1"/>
  <c r="R1891" i="1" s="1"/>
  <c r="P1891" i="1"/>
  <c r="S1890" i="1"/>
  <c r="Q1890" i="1"/>
  <c r="R1890" i="1" s="1"/>
  <c r="P1890" i="1"/>
  <c r="S1889" i="1"/>
  <c r="R1889" i="1"/>
  <c r="Q1889" i="1"/>
  <c r="P1889" i="1"/>
  <c r="S1888" i="1"/>
  <c r="R1888" i="1"/>
  <c r="Q1888" i="1"/>
  <c r="P1888" i="1"/>
  <c r="S1887" i="1"/>
  <c r="Q1887" i="1"/>
  <c r="R1887" i="1" s="1"/>
  <c r="P1887" i="1"/>
  <c r="S1886" i="1"/>
  <c r="Q1886" i="1"/>
  <c r="R1886" i="1" s="1"/>
  <c r="P1886" i="1"/>
  <c r="S1885" i="1"/>
  <c r="Q1885" i="1"/>
  <c r="R1885" i="1" s="1"/>
  <c r="P1885" i="1"/>
  <c r="S1884" i="1"/>
  <c r="Q1884" i="1"/>
  <c r="R1884" i="1" s="1"/>
  <c r="P1884" i="1"/>
  <c r="S1883" i="1"/>
  <c r="R1883" i="1"/>
  <c r="Q1883" i="1"/>
  <c r="P1883" i="1"/>
  <c r="S1882" i="1"/>
  <c r="R1882" i="1"/>
  <c r="Q1882" i="1"/>
  <c r="P1882" i="1"/>
  <c r="S1881" i="1"/>
  <c r="Q1881" i="1"/>
  <c r="R1881" i="1" s="1"/>
  <c r="P1881" i="1"/>
  <c r="S1880" i="1"/>
  <c r="Q1880" i="1"/>
  <c r="R1880" i="1" s="1"/>
  <c r="P1880" i="1"/>
  <c r="S1879" i="1"/>
  <c r="Q1879" i="1"/>
  <c r="R1879" i="1" s="1"/>
  <c r="P1879" i="1"/>
  <c r="S1878" i="1"/>
  <c r="Q1878" i="1"/>
  <c r="R1878" i="1" s="1"/>
  <c r="P1878" i="1"/>
  <c r="S1877" i="1"/>
  <c r="R1877" i="1"/>
  <c r="Q1877" i="1"/>
  <c r="P1877" i="1"/>
  <c r="S1876" i="1"/>
  <c r="R1876" i="1"/>
  <c r="Q1876" i="1"/>
  <c r="P1876" i="1"/>
  <c r="S1875" i="1"/>
  <c r="Q1875" i="1"/>
  <c r="R1875" i="1" s="1"/>
  <c r="P1875" i="1"/>
  <c r="S1874" i="1"/>
  <c r="Q1874" i="1"/>
  <c r="R1874" i="1" s="1"/>
  <c r="P1874" i="1"/>
  <c r="S1873" i="1"/>
  <c r="Q1873" i="1"/>
  <c r="R1873" i="1" s="1"/>
  <c r="P1873" i="1"/>
  <c r="S1872" i="1"/>
  <c r="Q1872" i="1"/>
  <c r="R1872" i="1" s="1"/>
  <c r="P1872" i="1"/>
  <c r="S1871" i="1"/>
  <c r="R1871" i="1"/>
  <c r="Q1871" i="1"/>
  <c r="P1871" i="1"/>
  <c r="S1870" i="1"/>
  <c r="R1870" i="1"/>
  <c r="Q1870" i="1"/>
  <c r="P1870" i="1"/>
  <c r="S1869" i="1"/>
  <c r="Q1869" i="1"/>
  <c r="R1869" i="1" s="1"/>
  <c r="P1869" i="1"/>
  <c r="S1868" i="1"/>
  <c r="Q1868" i="1"/>
  <c r="R1868" i="1" s="1"/>
  <c r="P1868" i="1"/>
  <c r="S1867" i="1"/>
  <c r="Q1867" i="1"/>
  <c r="R1867" i="1" s="1"/>
  <c r="P1867" i="1"/>
  <c r="S1866" i="1"/>
  <c r="Q1866" i="1"/>
  <c r="R1866" i="1" s="1"/>
  <c r="P1866" i="1"/>
  <c r="S1865" i="1"/>
  <c r="R1865" i="1"/>
  <c r="Q1865" i="1"/>
  <c r="P1865" i="1"/>
  <c r="S1864" i="1"/>
  <c r="R1864" i="1"/>
  <c r="Q1864" i="1"/>
  <c r="P1864" i="1"/>
  <c r="S1863" i="1"/>
  <c r="Q1863" i="1"/>
  <c r="R1863" i="1" s="1"/>
  <c r="P1863" i="1"/>
  <c r="S1862" i="1"/>
  <c r="Q1862" i="1"/>
  <c r="R1862" i="1" s="1"/>
  <c r="P1862" i="1"/>
  <c r="S1861" i="1"/>
  <c r="Q1861" i="1"/>
  <c r="R1861" i="1" s="1"/>
  <c r="P1861" i="1"/>
  <c r="S1860" i="1"/>
  <c r="Q1860" i="1"/>
  <c r="R1860" i="1" s="1"/>
  <c r="P1860" i="1"/>
  <c r="S1859" i="1"/>
  <c r="R1859" i="1"/>
  <c r="Q1859" i="1"/>
  <c r="P1859" i="1"/>
  <c r="S1858" i="1"/>
  <c r="R1858" i="1"/>
  <c r="Q1858" i="1"/>
  <c r="P1858" i="1"/>
  <c r="S1857" i="1"/>
  <c r="Q1857" i="1"/>
  <c r="R1857" i="1" s="1"/>
  <c r="P1857" i="1"/>
  <c r="S1856" i="1"/>
  <c r="Q1856" i="1"/>
  <c r="R1856" i="1" s="1"/>
  <c r="P1856" i="1"/>
  <c r="S1855" i="1"/>
  <c r="Q1855" i="1"/>
  <c r="R1855" i="1" s="1"/>
  <c r="P1855" i="1"/>
  <c r="S1854" i="1"/>
  <c r="Q1854" i="1"/>
  <c r="R1854" i="1" s="1"/>
  <c r="P1854" i="1"/>
  <c r="S1853" i="1"/>
  <c r="R1853" i="1"/>
  <c r="Q1853" i="1"/>
  <c r="P1853" i="1"/>
  <c r="S1852" i="1"/>
  <c r="R1852" i="1"/>
  <c r="Q1852" i="1"/>
  <c r="P1852" i="1"/>
  <c r="S1851" i="1"/>
  <c r="Q1851" i="1"/>
  <c r="R1851" i="1" s="1"/>
  <c r="P1851" i="1"/>
  <c r="S1850" i="1"/>
  <c r="Q1850" i="1"/>
  <c r="R1850" i="1" s="1"/>
  <c r="P1850" i="1"/>
  <c r="S1849" i="1"/>
  <c r="Q1849" i="1"/>
  <c r="R1849" i="1" s="1"/>
  <c r="P1849" i="1"/>
  <c r="S1848" i="1"/>
  <c r="Q1848" i="1"/>
  <c r="R1848" i="1" s="1"/>
  <c r="P1848" i="1"/>
  <c r="S1847" i="1"/>
  <c r="R1847" i="1"/>
  <c r="Q1847" i="1"/>
  <c r="P1847" i="1"/>
  <c r="S1846" i="1"/>
  <c r="R1846" i="1"/>
  <c r="Q1846" i="1"/>
  <c r="P1846" i="1"/>
  <c r="S1845" i="1"/>
  <c r="Q1845" i="1"/>
  <c r="R1845" i="1" s="1"/>
  <c r="P1845" i="1"/>
  <c r="S1844" i="1"/>
  <c r="Q1844" i="1"/>
  <c r="R1844" i="1" s="1"/>
  <c r="P1844" i="1"/>
  <c r="S1843" i="1"/>
  <c r="Q1843" i="1"/>
  <c r="R1843" i="1" s="1"/>
  <c r="P1843" i="1"/>
  <c r="S1842" i="1"/>
  <c r="Q1842" i="1"/>
  <c r="R1842" i="1" s="1"/>
  <c r="P1842" i="1"/>
  <c r="S1841" i="1"/>
  <c r="R1841" i="1"/>
  <c r="Q1841" i="1"/>
  <c r="P1841" i="1"/>
  <c r="S1840" i="1"/>
  <c r="R1840" i="1"/>
  <c r="Q1840" i="1"/>
  <c r="P1840" i="1"/>
  <c r="S1839" i="1"/>
  <c r="Q1839" i="1"/>
  <c r="R1839" i="1" s="1"/>
  <c r="P1839" i="1"/>
  <c r="S1838" i="1"/>
  <c r="Q1838" i="1"/>
  <c r="R1838" i="1" s="1"/>
  <c r="P1838" i="1"/>
  <c r="S1837" i="1"/>
  <c r="Q1837" i="1"/>
  <c r="R1837" i="1" s="1"/>
  <c r="P1837" i="1"/>
  <c r="S1836" i="1"/>
  <c r="Q1836" i="1"/>
  <c r="R1836" i="1" s="1"/>
  <c r="P1836" i="1"/>
  <c r="S1835" i="1"/>
  <c r="R1835" i="1"/>
  <c r="Q1835" i="1"/>
  <c r="P1835" i="1"/>
  <c r="S1834" i="1"/>
  <c r="R1834" i="1"/>
  <c r="Q1834" i="1"/>
  <c r="P1834" i="1"/>
  <c r="S1833" i="1"/>
  <c r="Q1833" i="1"/>
  <c r="R1833" i="1" s="1"/>
  <c r="P1833" i="1"/>
  <c r="S1832" i="1"/>
  <c r="Q1832" i="1"/>
  <c r="R1832" i="1" s="1"/>
  <c r="P1832" i="1"/>
  <c r="S1831" i="1"/>
  <c r="Q1831" i="1"/>
  <c r="R1831" i="1" s="1"/>
  <c r="P1831" i="1"/>
  <c r="S1830" i="1"/>
  <c r="Q1830" i="1"/>
  <c r="R1830" i="1" s="1"/>
  <c r="P1830" i="1"/>
  <c r="S1829" i="1"/>
  <c r="R1829" i="1"/>
  <c r="Q1829" i="1"/>
  <c r="P1829" i="1"/>
  <c r="S1828" i="1"/>
  <c r="R1828" i="1"/>
  <c r="Q1828" i="1"/>
  <c r="P1828" i="1"/>
  <c r="S1827" i="1"/>
  <c r="Q1827" i="1"/>
  <c r="R1827" i="1" s="1"/>
  <c r="P1827" i="1"/>
  <c r="S1826" i="1"/>
  <c r="Q1826" i="1"/>
  <c r="R1826" i="1" s="1"/>
  <c r="P1826" i="1"/>
  <c r="S1825" i="1"/>
  <c r="Q1825" i="1"/>
  <c r="R1825" i="1" s="1"/>
  <c r="P1825" i="1"/>
  <c r="S1824" i="1"/>
  <c r="Q1824" i="1"/>
  <c r="R1824" i="1" s="1"/>
  <c r="P1824" i="1"/>
  <c r="S1823" i="1"/>
  <c r="R1823" i="1"/>
  <c r="Q1823" i="1"/>
  <c r="P1823" i="1"/>
  <c r="S1822" i="1"/>
  <c r="R1822" i="1"/>
  <c r="Q1822" i="1"/>
  <c r="P1822" i="1"/>
  <c r="S1821" i="1"/>
  <c r="Q1821" i="1"/>
  <c r="R1821" i="1" s="1"/>
  <c r="P1821" i="1"/>
  <c r="S1820" i="1"/>
  <c r="Q1820" i="1"/>
  <c r="R1820" i="1" s="1"/>
  <c r="P1820" i="1"/>
  <c r="S1819" i="1"/>
  <c r="Q1819" i="1"/>
  <c r="R1819" i="1" s="1"/>
  <c r="P1819" i="1"/>
  <c r="S1818" i="1"/>
  <c r="Q1818" i="1"/>
  <c r="R1818" i="1" s="1"/>
  <c r="P1818" i="1"/>
  <c r="S1817" i="1"/>
  <c r="R1817" i="1"/>
  <c r="Q1817" i="1"/>
  <c r="P1817" i="1"/>
  <c r="S1816" i="1"/>
  <c r="R1816" i="1"/>
  <c r="Q1816" i="1"/>
  <c r="P1816" i="1"/>
  <c r="S1815" i="1"/>
  <c r="Q1815" i="1"/>
  <c r="R1815" i="1" s="1"/>
  <c r="P1815" i="1"/>
  <c r="S1814" i="1"/>
  <c r="Q1814" i="1"/>
  <c r="R1814" i="1" s="1"/>
  <c r="P1814" i="1"/>
  <c r="S1813" i="1"/>
  <c r="Q1813" i="1"/>
  <c r="R1813" i="1" s="1"/>
  <c r="P1813" i="1"/>
  <c r="S1812" i="1"/>
  <c r="Q1812" i="1"/>
  <c r="R1812" i="1" s="1"/>
  <c r="P1812" i="1"/>
  <c r="S1811" i="1"/>
  <c r="R1811" i="1"/>
  <c r="Q1811" i="1"/>
  <c r="P1811" i="1"/>
  <c r="S1810" i="1"/>
  <c r="R1810" i="1"/>
  <c r="Q1810" i="1"/>
  <c r="P1810" i="1"/>
  <c r="S1809" i="1"/>
  <c r="Q1809" i="1"/>
  <c r="R1809" i="1" s="1"/>
  <c r="P1809" i="1"/>
  <c r="S1808" i="1"/>
  <c r="Q1808" i="1"/>
  <c r="R1808" i="1" s="1"/>
  <c r="P1808" i="1"/>
  <c r="S1807" i="1"/>
  <c r="Q1807" i="1"/>
  <c r="R1807" i="1" s="1"/>
  <c r="P1807" i="1"/>
  <c r="S1806" i="1"/>
  <c r="Q1806" i="1"/>
  <c r="R1806" i="1" s="1"/>
  <c r="P1806" i="1"/>
  <c r="S1805" i="1"/>
  <c r="R1805" i="1"/>
  <c r="Q1805" i="1"/>
  <c r="P1805" i="1"/>
  <c r="S1804" i="1"/>
  <c r="R1804" i="1"/>
  <c r="Q1804" i="1"/>
  <c r="P1804" i="1"/>
  <c r="S1803" i="1"/>
  <c r="Q1803" i="1"/>
  <c r="R1803" i="1" s="1"/>
  <c r="P1803" i="1"/>
  <c r="S1802" i="1"/>
  <c r="Q1802" i="1"/>
  <c r="P1802" i="1"/>
  <c r="S1801" i="1"/>
  <c r="Q1801" i="1"/>
  <c r="R1801" i="1" s="1"/>
  <c r="P1801" i="1"/>
  <c r="S1800" i="1"/>
  <c r="Q1800" i="1"/>
  <c r="R1800" i="1" s="1"/>
  <c r="P1800" i="1"/>
  <c r="S1799" i="1"/>
  <c r="R1799" i="1"/>
  <c r="Q1799" i="1"/>
  <c r="P1799" i="1"/>
  <c r="S1798" i="1"/>
  <c r="R1798" i="1"/>
  <c r="Q1798" i="1"/>
  <c r="P1798" i="1"/>
  <c r="S1797" i="1"/>
  <c r="Q1797" i="1"/>
  <c r="R1797" i="1" s="1"/>
  <c r="P1797" i="1"/>
  <c r="S1796" i="1"/>
  <c r="Q1796" i="1"/>
  <c r="R1796" i="1" s="1"/>
  <c r="P1796" i="1"/>
  <c r="S1795" i="1"/>
  <c r="Q1795" i="1"/>
  <c r="R1795" i="1" s="1"/>
  <c r="P1795" i="1"/>
  <c r="S1794" i="1"/>
  <c r="Q1794" i="1"/>
  <c r="R1794" i="1" s="1"/>
  <c r="P1794" i="1"/>
  <c r="S1793" i="1"/>
  <c r="R1793" i="1"/>
  <c r="Q1793" i="1"/>
  <c r="P1793" i="1"/>
  <c r="S1792" i="1"/>
  <c r="R1792" i="1"/>
  <c r="Q1792" i="1"/>
  <c r="P1792" i="1"/>
  <c r="S1791" i="1"/>
  <c r="Q1791" i="1"/>
  <c r="R1791" i="1" s="1"/>
  <c r="P1791" i="1"/>
  <c r="S1790" i="1"/>
  <c r="Q1790" i="1"/>
  <c r="R1790" i="1" s="1"/>
  <c r="P1790" i="1"/>
  <c r="S1789" i="1"/>
  <c r="Q1789" i="1"/>
  <c r="R1789" i="1" s="1"/>
  <c r="P1789" i="1"/>
  <c r="S1788" i="1"/>
  <c r="Q1788" i="1"/>
  <c r="R1788" i="1" s="1"/>
  <c r="P1788" i="1"/>
  <c r="S1787" i="1"/>
  <c r="R1787" i="1"/>
  <c r="Q1787" i="1"/>
  <c r="P1787" i="1"/>
  <c r="S1786" i="1"/>
  <c r="R1786" i="1"/>
  <c r="Q1786" i="1"/>
  <c r="P1786" i="1"/>
  <c r="S1785" i="1"/>
  <c r="Q1785" i="1"/>
  <c r="R1785" i="1" s="1"/>
  <c r="P1785" i="1"/>
  <c r="S1784" i="1"/>
  <c r="Q1784" i="1"/>
  <c r="R1784" i="1" s="1"/>
  <c r="P1784" i="1"/>
  <c r="S1783" i="1"/>
  <c r="Q1783" i="1"/>
  <c r="R1783" i="1" s="1"/>
  <c r="P1783" i="1"/>
  <c r="S1782" i="1"/>
  <c r="Q1782" i="1"/>
  <c r="R1782" i="1" s="1"/>
  <c r="P1782" i="1"/>
  <c r="S1781" i="1"/>
  <c r="R1781" i="1"/>
  <c r="Q1781" i="1"/>
  <c r="P1781" i="1"/>
  <c r="S1780" i="1"/>
  <c r="R1780" i="1"/>
  <c r="Q1780" i="1"/>
  <c r="P1780" i="1"/>
  <c r="S1779" i="1"/>
  <c r="Q1779" i="1"/>
  <c r="R1779" i="1" s="1"/>
  <c r="P1779" i="1"/>
  <c r="S1778" i="1"/>
  <c r="Q1778" i="1"/>
  <c r="R1778" i="1" s="1"/>
  <c r="P1778" i="1"/>
  <c r="S1777" i="1"/>
  <c r="Q1777" i="1"/>
  <c r="R1777" i="1" s="1"/>
  <c r="P1777" i="1"/>
  <c r="S1776" i="1"/>
  <c r="Q1776" i="1"/>
  <c r="R1776" i="1" s="1"/>
  <c r="P1776" i="1"/>
  <c r="S1775" i="1"/>
  <c r="R1775" i="1"/>
  <c r="Q1775" i="1"/>
  <c r="P1775" i="1"/>
  <c r="S1774" i="1"/>
  <c r="R1774" i="1"/>
  <c r="Q1774" i="1"/>
  <c r="P1774" i="1"/>
  <c r="S1773" i="1"/>
  <c r="Q1773" i="1"/>
  <c r="R1773" i="1" s="1"/>
  <c r="P1773" i="1"/>
  <c r="S1772" i="1"/>
  <c r="Q1772" i="1"/>
  <c r="R1772" i="1" s="1"/>
  <c r="P1772" i="1"/>
  <c r="S1771" i="1"/>
  <c r="Q1771" i="1"/>
  <c r="R1771" i="1" s="1"/>
  <c r="P1771" i="1"/>
  <c r="S1770" i="1"/>
  <c r="Q1770" i="1"/>
  <c r="R1770" i="1" s="1"/>
  <c r="P1770" i="1"/>
  <c r="S1769" i="1"/>
  <c r="R1769" i="1"/>
  <c r="Q1769" i="1"/>
  <c r="P1769" i="1"/>
  <c r="S1768" i="1"/>
  <c r="R1768" i="1"/>
  <c r="Q1768" i="1"/>
  <c r="P1768" i="1"/>
  <c r="S1767" i="1"/>
  <c r="Q1767" i="1"/>
  <c r="R1767" i="1" s="1"/>
  <c r="P1767" i="1"/>
  <c r="S1766" i="1"/>
  <c r="Q1766" i="1"/>
  <c r="P1766" i="1"/>
  <c r="S1765" i="1"/>
  <c r="Q1765" i="1"/>
  <c r="R1765" i="1" s="1"/>
  <c r="P1765" i="1"/>
  <c r="S1764" i="1"/>
  <c r="Q1764" i="1"/>
  <c r="R1764" i="1" s="1"/>
  <c r="P1764" i="1"/>
  <c r="S1763" i="1"/>
  <c r="R1763" i="1"/>
  <c r="Q1763" i="1"/>
  <c r="P1763" i="1"/>
  <c r="S1762" i="1"/>
  <c r="R1762" i="1"/>
  <c r="Q1762" i="1"/>
  <c r="P1762" i="1"/>
  <c r="S1761" i="1"/>
  <c r="Q1761" i="1"/>
  <c r="R1761" i="1" s="1"/>
  <c r="P1761" i="1"/>
  <c r="S1760" i="1"/>
  <c r="Q1760" i="1"/>
  <c r="R1760" i="1" s="1"/>
  <c r="P1760" i="1"/>
  <c r="S1759" i="1"/>
  <c r="Q1759" i="1"/>
  <c r="R1759" i="1" s="1"/>
  <c r="P1759" i="1"/>
  <c r="S1758" i="1"/>
  <c r="Q1758" i="1"/>
  <c r="R1758" i="1" s="1"/>
  <c r="P1758" i="1"/>
  <c r="S1757" i="1"/>
  <c r="R1757" i="1"/>
  <c r="Q1757" i="1"/>
  <c r="P1757" i="1"/>
  <c r="S1756" i="1"/>
  <c r="R1756" i="1"/>
  <c r="Q1756" i="1"/>
  <c r="P1756" i="1"/>
  <c r="S1755" i="1"/>
  <c r="Q1755" i="1"/>
  <c r="R1755" i="1" s="1"/>
  <c r="P1755" i="1"/>
  <c r="S1754" i="1"/>
  <c r="Q1754" i="1"/>
  <c r="R1754" i="1" s="1"/>
  <c r="P1754" i="1"/>
  <c r="S1753" i="1"/>
  <c r="Q1753" i="1"/>
  <c r="R1753" i="1" s="1"/>
  <c r="P1753" i="1"/>
  <c r="S1752" i="1"/>
  <c r="Q1752" i="1"/>
  <c r="R1752" i="1" s="1"/>
  <c r="P1752" i="1"/>
  <c r="S1751" i="1"/>
  <c r="R1751" i="1"/>
  <c r="Q1751" i="1"/>
  <c r="P1751" i="1"/>
  <c r="S1750" i="1"/>
  <c r="R1750" i="1"/>
  <c r="Q1750" i="1"/>
  <c r="P1750" i="1"/>
  <c r="S1749" i="1"/>
  <c r="Q1749" i="1"/>
  <c r="R1749" i="1" s="1"/>
  <c r="P1749" i="1"/>
  <c r="S1748" i="1"/>
  <c r="Q1748" i="1"/>
  <c r="R1748" i="1" s="1"/>
  <c r="P1748" i="1"/>
  <c r="S1747" i="1"/>
  <c r="Q1747" i="1"/>
  <c r="R1747" i="1" s="1"/>
  <c r="P1747" i="1"/>
  <c r="S1746" i="1"/>
  <c r="Q1746" i="1"/>
  <c r="R1746" i="1" s="1"/>
  <c r="P1746" i="1"/>
  <c r="S1745" i="1"/>
  <c r="R1745" i="1"/>
  <c r="Q1745" i="1"/>
  <c r="P1745" i="1"/>
  <c r="S1744" i="1"/>
  <c r="R1744" i="1"/>
  <c r="Q1744" i="1"/>
  <c r="P1744" i="1"/>
  <c r="S1743" i="1"/>
  <c r="Q1743" i="1"/>
  <c r="R1743" i="1" s="1"/>
  <c r="P1743" i="1"/>
  <c r="S1742" i="1"/>
  <c r="Q1742" i="1"/>
  <c r="R1742" i="1" s="1"/>
  <c r="P1742" i="1"/>
  <c r="S1741" i="1"/>
  <c r="Q1741" i="1"/>
  <c r="R1741" i="1" s="1"/>
  <c r="P1741" i="1"/>
  <c r="S1740" i="1"/>
  <c r="Q1740" i="1"/>
  <c r="R1740" i="1" s="1"/>
  <c r="P1740" i="1"/>
  <c r="S1739" i="1"/>
  <c r="R1739" i="1"/>
  <c r="Q1739" i="1"/>
  <c r="P1739" i="1"/>
  <c r="S1738" i="1"/>
  <c r="R1738" i="1"/>
  <c r="Q1738" i="1"/>
  <c r="P1738" i="1"/>
  <c r="S1737" i="1"/>
  <c r="Q1737" i="1"/>
  <c r="R1737" i="1" s="1"/>
  <c r="P1737" i="1"/>
  <c r="S1736" i="1"/>
  <c r="Q1736" i="1"/>
  <c r="R1736" i="1" s="1"/>
  <c r="P1736" i="1"/>
  <c r="S1735" i="1"/>
  <c r="Q1735" i="1"/>
  <c r="R1735" i="1" s="1"/>
  <c r="P1735" i="1"/>
  <c r="S1734" i="1"/>
  <c r="Q1734" i="1"/>
  <c r="R1734" i="1" s="1"/>
  <c r="P1734" i="1"/>
  <c r="S1733" i="1"/>
  <c r="R1733" i="1"/>
  <c r="Q1733" i="1"/>
  <c r="P1733" i="1"/>
  <c r="S1732" i="1"/>
  <c r="R1732" i="1"/>
  <c r="Q1732" i="1"/>
  <c r="P1732" i="1"/>
  <c r="S1731" i="1"/>
  <c r="Q1731" i="1"/>
  <c r="R1731" i="1" s="1"/>
  <c r="P1731" i="1"/>
  <c r="S1730" i="1"/>
  <c r="Q1730" i="1"/>
  <c r="P1730" i="1"/>
  <c r="S1729" i="1"/>
  <c r="Q1729" i="1"/>
  <c r="R1729" i="1" s="1"/>
  <c r="P1729" i="1"/>
  <c r="S1728" i="1"/>
  <c r="Q1728" i="1"/>
  <c r="R1728" i="1" s="1"/>
  <c r="P1728" i="1"/>
  <c r="S1727" i="1"/>
  <c r="R1727" i="1"/>
  <c r="Q1727" i="1"/>
  <c r="P1727" i="1"/>
  <c r="S1726" i="1"/>
  <c r="R1726" i="1"/>
  <c r="Q1726" i="1"/>
  <c r="P1726" i="1"/>
  <c r="S1725" i="1"/>
  <c r="Q1725" i="1"/>
  <c r="R1725" i="1" s="1"/>
  <c r="P1725" i="1"/>
  <c r="S1724" i="1"/>
  <c r="Q1724" i="1"/>
  <c r="R1724" i="1" s="1"/>
  <c r="P1724" i="1"/>
  <c r="S1723" i="1"/>
  <c r="Q1723" i="1"/>
  <c r="R1723" i="1" s="1"/>
  <c r="P1723" i="1"/>
  <c r="S1722" i="1"/>
  <c r="Q1722" i="1"/>
  <c r="R1722" i="1" s="1"/>
  <c r="P1722" i="1"/>
  <c r="S1721" i="1"/>
  <c r="R1721" i="1"/>
  <c r="Q1721" i="1"/>
  <c r="P1721" i="1"/>
  <c r="S1720" i="1"/>
  <c r="R1720" i="1"/>
  <c r="Q1720" i="1"/>
  <c r="P1720" i="1"/>
  <c r="S1719" i="1"/>
  <c r="Q1719" i="1"/>
  <c r="R1719" i="1" s="1"/>
  <c r="P1719" i="1"/>
  <c r="S1718" i="1"/>
  <c r="Q1718" i="1"/>
  <c r="R1718" i="1" s="1"/>
  <c r="P1718" i="1"/>
  <c r="S1717" i="1"/>
  <c r="Q1717" i="1"/>
  <c r="R1717" i="1" s="1"/>
  <c r="P1717" i="1"/>
  <c r="S1716" i="1"/>
  <c r="Q1716" i="1"/>
  <c r="R1716" i="1" s="1"/>
  <c r="P1716" i="1"/>
  <c r="S1715" i="1"/>
  <c r="R1715" i="1"/>
  <c r="Q1715" i="1"/>
  <c r="P1715" i="1"/>
  <c r="S1714" i="1"/>
  <c r="R1714" i="1"/>
  <c r="Q1714" i="1"/>
  <c r="P1714" i="1"/>
  <c r="S1713" i="1"/>
  <c r="Q1713" i="1"/>
  <c r="R1713" i="1" s="1"/>
  <c r="P1713" i="1"/>
  <c r="S1712" i="1"/>
  <c r="Q1712" i="1"/>
  <c r="R1712" i="1" s="1"/>
  <c r="P1712" i="1"/>
  <c r="S1711" i="1"/>
  <c r="Q1711" i="1"/>
  <c r="R1711" i="1" s="1"/>
  <c r="P1711" i="1"/>
  <c r="S1710" i="1"/>
  <c r="Q1710" i="1"/>
  <c r="R1710" i="1" s="1"/>
  <c r="P1710" i="1"/>
  <c r="S1709" i="1"/>
  <c r="R1709" i="1"/>
  <c r="Q1709" i="1"/>
  <c r="P1709" i="1"/>
  <c r="S1708" i="1"/>
  <c r="R1708" i="1"/>
  <c r="Q1708" i="1"/>
  <c r="P1708" i="1"/>
  <c r="S1707" i="1"/>
  <c r="Q1707" i="1"/>
  <c r="R1707" i="1" s="1"/>
  <c r="P1707" i="1"/>
  <c r="S1706" i="1"/>
  <c r="Q1706" i="1"/>
  <c r="R1706" i="1" s="1"/>
  <c r="P1706" i="1"/>
  <c r="S1705" i="1"/>
  <c r="Q1705" i="1"/>
  <c r="R1705" i="1" s="1"/>
  <c r="P1705" i="1"/>
  <c r="S1704" i="1"/>
  <c r="Q1704" i="1"/>
  <c r="R1704" i="1" s="1"/>
  <c r="P1704" i="1"/>
  <c r="S1703" i="1"/>
  <c r="R1703" i="1"/>
  <c r="Q1703" i="1"/>
  <c r="P1703" i="1"/>
  <c r="S1702" i="1"/>
  <c r="R1702" i="1"/>
  <c r="Q1702" i="1"/>
  <c r="P1702" i="1"/>
  <c r="S1701" i="1"/>
  <c r="Q1701" i="1"/>
  <c r="R1701" i="1" s="1"/>
  <c r="P1701" i="1"/>
  <c r="S1700" i="1"/>
  <c r="Q1700" i="1"/>
  <c r="R1700" i="1" s="1"/>
  <c r="P1700" i="1"/>
  <c r="S1699" i="1"/>
  <c r="R1699" i="1"/>
  <c r="Q1699" i="1"/>
  <c r="P1699" i="1"/>
  <c r="S1698" i="1"/>
  <c r="Q1698" i="1"/>
  <c r="R1698" i="1" s="1"/>
  <c r="P1698" i="1"/>
  <c r="S1697" i="1"/>
  <c r="R1697" i="1"/>
  <c r="Q1697" i="1"/>
  <c r="P1697" i="1"/>
  <c r="S1696" i="1"/>
  <c r="R1696" i="1"/>
  <c r="Q1696" i="1"/>
  <c r="P1696" i="1"/>
  <c r="S1695" i="1"/>
  <c r="Q1695" i="1"/>
  <c r="R1695" i="1" s="1"/>
  <c r="P1695" i="1"/>
  <c r="S1694" i="1"/>
  <c r="Q1694" i="1"/>
  <c r="P1694" i="1"/>
  <c r="S1693" i="1"/>
  <c r="Q1693" i="1"/>
  <c r="R1693" i="1" s="1"/>
  <c r="P1693" i="1"/>
  <c r="S1692" i="1"/>
  <c r="Q1692" i="1"/>
  <c r="R1692" i="1" s="1"/>
  <c r="P1692" i="1"/>
  <c r="S1691" i="1"/>
  <c r="R1691" i="1"/>
  <c r="Q1691" i="1"/>
  <c r="P1691" i="1"/>
  <c r="S1690" i="1"/>
  <c r="R1690" i="1"/>
  <c r="Q1690" i="1"/>
  <c r="P1690" i="1"/>
  <c r="S1689" i="1"/>
  <c r="Q1689" i="1"/>
  <c r="R1689" i="1" s="1"/>
  <c r="P1689" i="1"/>
  <c r="S1688" i="1"/>
  <c r="Q1688" i="1"/>
  <c r="R1688" i="1" s="1"/>
  <c r="P1688" i="1"/>
  <c r="S1687" i="1"/>
  <c r="Q1687" i="1"/>
  <c r="R1687" i="1" s="1"/>
  <c r="P1687" i="1"/>
  <c r="S1686" i="1"/>
  <c r="Q1686" i="1"/>
  <c r="R1686" i="1" s="1"/>
  <c r="P1686" i="1"/>
  <c r="S1685" i="1"/>
  <c r="R1685" i="1"/>
  <c r="Q1685" i="1"/>
  <c r="P1685" i="1"/>
  <c r="S1684" i="1"/>
  <c r="R1684" i="1"/>
  <c r="Q1684" i="1"/>
  <c r="P1684" i="1"/>
  <c r="S1683" i="1"/>
  <c r="Q1683" i="1"/>
  <c r="R1683" i="1" s="1"/>
  <c r="P1683" i="1"/>
  <c r="S1682" i="1"/>
  <c r="Q1682" i="1"/>
  <c r="R1682" i="1" s="1"/>
  <c r="P1682" i="1"/>
  <c r="S1681" i="1"/>
  <c r="Q1681" i="1"/>
  <c r="R1681" i="1" s="1"/>
  <c r="P1681" i="1"/>
  <c r="S1680" i="1"/>
  <c r="Q1680" i="1"/>
  <c r="R1680" i="1" s="1"/>
  <c r="P1680" i="1"/>
  <c r="S1679" i="1"/>
  <c r="R1679" i="1" s="1"/>
  <c r="Q1679" i="1"/>
  <c r="P1679" i="1"/>
  <c r="S1678" i="1"/>
  <c r="R1678" i="1"/>
  <c r="Q1678" i="1"/>
  <c r="P1678" i="1"/>
  <c r="S1677" i="1"/>
  <c r="Q1677" i="1"/>
  <c r="R1677" i="1" s="1"/>
  <c r="P1677" i="1"/>
  <c r="S1676" i="1"/>
  <c r="R1676" i="1" s="1"/>
  <c r="Q1676" i="1"/>
  <c r="P1676" i="1"/>
  <c r="S1675" i="1"/>
  <c r="Q1675" i="1"/>
  <c r="R1675" i="1" s="1"/>
  <c r="P1675" i="1"/>
  <c r="S1674" i="1"/>
  <c r="Q1674" i="1"/>
  <c r="R1674" i="1" s="1"/>
  <c r="P1674" i="1"/>
  <c r="S1673" i="1"/>
  <c r="R1673" i="1"/>
  <c r="Q1673" i="1"/>
  <c r="P1673" i="1"/>
  <c r="S1672" i="1"/>
  <c r="R1672" i="1"/>
  <c r="Q1672" i="1"/>
  <c r="P1672" i="1"/>
  <c r="S1671" i="1"/>
  <c r="Q1671" i="1"/>
  <c r="R1671" i="1" s="1"/>
  <c r="P1671" i="1"/>
  <c r="S1670" i="1"/>
  <c r="Q1670" i="1"/>
  <c r="R1670" i="1" s="1"/>
  <c r="P1670" i="1"/>
  <c r="S1669" i="1"/>
  <c r="Q1669" i="1"/>
  <c r="R1669" i="1" s="1"/>
  <c r="P1669" i="1"/>
  <c r="S1668" i="1"/>
  <c r="Q1668" i="1"/>
  <c r="R1668" i="1" s="1"/>
  <c r="P1668" i="1"/>
  <c r="S1667" i="1"/>
  <c r="R1667" i="1"/>
  <c r="Q1667" i="1"/>
  <c r="P1667" i="1"/>
  <c r="S1666" i="1"/>
  <c r="R1666" i="1"/>
  <c r="Q1666" i="1"/>
  <c r="P1666" i="1"/>
  <c r="S1665" i="1"/>
  <c r="Q1665" i="1"/>
  <c r="R1665" i="1" s="1"/>
  <c r="P1665" i="1"/>
  <c r="S1664" i="1"/>
  <c r="Q1664" i="1"/>
  <c r="P1664" i="1"/>
  <c r="S1663" i="1"/>
  <c r="R1663" i="1"/>
  <c r="Q1663" i="1"/>
  <c r="P1663" i="1"/>
  <c r="S1662" i="1"/>
  <c r="Q1662" i="1"/>
  <c r="R1662" i="1" s="1"/>
  <c r="P1662" i="1"/>
  <c r="S1661" i="1"/>
  <c r="R1661" i="1"/>
  <c r="Q1661" i="1"/>
  <c r="P1661" i="1"/>
  <c r="S1660" i="1"/>
  <c r="R1660" i="1"/>
  <c r="Q1660" i="1"/>
  <c r="P1660" i="1"/>
  <c r="S1659" i="1"/>
  <c r="Q1659" i="1"/>
  <c r="R1659" i="1" s="1"/>
  <c r="P1659" i="1"/>
  <c r="S1658" i="1"/>
  <c r="Q1658" i="1"/>
  <c r="P1658" i="1"/>
  <c r="S1657" i="1"/>
  <c r="Q1657" i="1"/>
  <c r="R1657" i="1" s="1"/>
  <c r="P1657" i="1"/>
  <c r="S1656" i="1"/>
  <c r="Q1656" i="1"/>
  <c r="R1656" i="1" s="1"/>
  <c r="P1656" i="1"/>
  <c r="S1655" i="1"/>
  <c r="R1655" i="1"/>
  <c r="Q1655" i="1"/>
  <c r="P1655" i="1"/>
  <c r="S1654" i="1"/>
  <c r="R1654" i="1"/>
  <c r="Q1654" i="1"/>
  <c r="P1654" i="1"/>
  <c r="S1653" i="1"/>
  <c r="Q1653" i="1"/>
  <c r="R1653" i="1" s="1"/>
  <c r="P1653" i="1"/>
  <c r="S1652" i="1"/>
  <c r="Q1652" i="1"/>
  <c r="R1652" i="1" s="1"/>
  <c r="P1652" i="1"/>
  <c r="S1651" i="1"/>
  <c r="Q1651" i="1"/>
  <c r="R1651" i="1" s="1"/>
  <c r="P1651" i="1"/>
  <c r="S1650" i="1"/>
  <c r="Q1650" i="1"/>
  <c r="R1650" i="1" s="1"/>
  <c r="P1650" i="1"/>
  <c r="S1649" i="1"/>
  <c r="R1649" i="1"/>
  <c r="Q1649" i="1"/>
  <c r="P1649" i="1"/>
  <c r="S1648" i="1"/>
  <c r="R1648" i="1"/>
  <c r="Q1648" i="1"/>
  <c r="P1648" i="1"/>
  <c r="S1647" i="1"/>
  <c r="Q1647" i="1"/>
  <c r="R1647" i="1" s="1"/>
  <c r="P1647" i="1"/>
  <c r="S1646" i="1"/>
  <c r="Q1646" i="1"/>
  <c r="R1646" i="1" s="1"/>
  <c r="P1646" i="1"/>
  <c r="S1645" i="1"/>
  <c r="Q1645" i="1"/>
  <c r="R1645" i="1" s="1"/>
  <c r="P1645" i="1"/>
  <c r="S1644" i="1"/>
  <c r="Q1644" i="1"/>
  <c r="R1644" i="1" s="1"/>
  <c r="P1644" i="1"/>
  <c r="S1643" i="1"/>
  <c r="R1643" i="1" s="1"/>
  <c r="Q1643" i="1"/>
  <c r="P1643" i="1"/>
  <c r="S1642" i="1"/>
  <c r="R1642" i="1"/>
  <c r="Q1642" i="1"/>
  <c r="P1642" i="1"/>
  <c r="S1641" i="1"/>
  <c r="Q1641" i="1"/>
  <c r="R1641" i="1" s="1"/>
  <c r="P1641" i="1"/>
  <c r="S1640" i="1"/>
  <c r="R1640" i="1" s="1"/>
  <c r="Q1640" i="1"/>
  <c r="P1640" i="1"/>
  <c r="S1639" i="1"/>
  <c r="Q1639" i="1"/>
  <c r="R1639" i="1" s="1"/>
  <c r="P1639" i="1"/>
  <c r="S1638" i="1"/>
  <c r="Q1638" i="1"/>
  <c r="R1638" i="1" s="1"/>
  <c r="P1638" i="1"/>
  <c r="S1637" i="1"/>
  <c r="R1637" i="1"/>
  <c r="Q1637" i="1"/>
  <c r="P1637" i="1"/>
  <c r="S1636" i="1"/>
  <c r="R1636" i="1"/>
  <c r="Q1636" i="1"/>
  <c r="P1636" i="1"/>
  <c r="S1635" i="1"/>
  <c r="Q1635" i="1"/>
  <c r="R1635" i="1" s="1"/>
  <c r="P1635" i="1"/>
  <c r="S1634" i="1"/>
  <c r="Q1634" i="1"/>
  <c r="R1634" i="1" s="1"/>
  <c r="P1634" i="1"/>
  <c r="S1633" i="1"/>
  <c r="Q1633" i="1"/>
  <c r="R1633" i="1" s="1"/>
  <c r="P1633" i="1"/>
  <c r="S1632" i="1"/>
  <c r="Q1632" i="1"/>
  <c r="R1632" i="1" s="1"/>
  <c r="P1632" i="1"/>
  <c r="S1631" i="1"/>
  <c r="R1631" i="1"/>
  <c r="Q1631" i="1"/>
  <c r="P1631" i="1"/>
  <c r="S1630" i="1"/>
  <c r="R1630" i="1"/>
  <c r="Q1630" i="1"/>
  <c r="P1630" i="1"/>
  <c r="S1629" i="1"/>
  <c r="Q1629" i="1"/>
  <c r="R1629" i="1" s="1"/>
  <c r="P1629" i="1"/>
  <c r="S1628" i="1"/>
  <c r="Q1628" i="1"/>
  <c r="P1628" i="1"/>
  <c r="S1627" i="1"/>
  <c r="R1627" i="1"/>
  <c r="Q1627" i="1"/>
  <c r="P1627" i="1"/>
  <c r="S1626" i="1"/>
  <c r="Q1626" i="1"/>
  <c r="R1626" i="1" s="1"/>
  <c r="P1626" i="1"/>
  <c r="S1625" i="1"/>
  <c r="R1625" i="1"/>
  <c r="Q1625" i="1"/>
  <c r="P1625" i="1"/>
  <c r="S1624" i="1"/>
  <c r="R1624" i="1"/>
  <c r="Q1624" i="1"/>
  <c r="P1624" i="1"/>
  <c r="S1623" i="1"/>
  <c r="Q1623" i="1"/>
  <c r="R1623" i="1" s="1"/>
  <c r="P1623" i="1"/>
  <c r="S1622" i="1"/>
  <c r="Q1622" i="1"/>
  <c r="P1622" i="1"/>
  <c r="S1621" i="1"/>
  <c r="Q1621" i="1"/>
  <c r="R1621" i="1" s="1"/>
  <c r="P1621" i="1"/>
  <c r="S1620" i="1"/>
  <c r="Q1620" i="1"/>
  <c r="R1620" i="1" s="1"/>
  <c r="P1620" i="1"/>
  <c r="S1619" i="1"/>
  <c r="R1619" i="1"/>
  <c r="Q1619" i="1"/>
  <c r="P1619" i="1"/>
  <c r="S1618" i="1"/>
  <c r="R1618" i="1"/>
  <c r="Q1618" i="1"/>
  <c r="P1618" i="1"/>
  <c r="S1617" i="1"/>
  <c r="Q1617" i="1"/>
  <c r="R1617" i="1" s="1"/>
  <c r="P1617" i="1"/>
  <c r="S1616" i="1"/>
  <c r="Q1616" i="1"/>
  <c r="R1616" i="1" s="1"/>
  <c r="P1616" i="1"/>
  <c r="S1615" i="1"/>
  <c r="Q1615" i="1"/>
  <c r="R1615" i="1" s="1"/>
  <c r="P1615" i="1"/>
  <c r="S1614" i="1"/>
  <c r="Q1614" i="1"/>
  <c r="R1614" i="1" s="1"/>
  <c r="P1614" i="1"/>
  <c r="S1613" i="1"/>
  <c r="R1613" i="1"/>
  <c r="Q1613" i="1"/>
  <c r="P1613" i="1"/>
  <c r="S1612" i="1"/>
  <c r="R1612" i="1"/>
  <c r="Q1612" i="1"/>
  <c r="P1612" i="1"/>
  <c r="S1611" i="1"/>
  <c r="Q1611" i="1"/>
  <c r="R1611" i="1" s="1"/>
  <c r="P1611" i="1"/>
  <c r="S1610" i="1"/>
  <c r="Q1610" i="1"/>
  <c r="R1610" i="1" s="1"/>
  <c r="P1610" i="1"/>
  <c r="S1609" i="1"/>
  <c r="Q1609" i="1"/>
  <c r="R1609" i="1" s="1"/>
  <c r="P1609" i="1"/>
  <c r="S1608" i="1"/>
  <c r="Q1608" i="1"/>
  <c r="R1608" i="1" s="1"/>
  <c r="P1608" i="1"/>
  <c r="S1607" i="1"/>
  <c r="R1607" i="1" s="1"/>
  <c r="Q1607" i="1"/>
  <c r="P1607" i="1"/>
  <c r="S1606" i="1"/>
  <c r="R1606" i="1"/>
  <c r="Q1606" i="1"/>
  <c r="P1606" i="1"/>
  <c r="S1605" i="1"/>
  <c r="Q1605" i="1"/>
  <c r="R1605" i="1" s="1"/>
  <c r="P1605" i="1"/>
  <c r="S1604" i="1"/>
  <c r="R1604" i="1" s="1"/>
  <c r="Q1604" i="1"/>
  <c r="P1604" i="1"/>
  <c r="S1603" i="1"/>
  <c r="Q1603" i="1"/>
  <c r="R1603" i="1" s="1"/>
  <c r="P1603" i="1"/>
  <c r="S1602" i="1"/>
  <c r="Q1602" i="1"/>
  <c r="R1602" i="1" s="1"/>
  <c r="P1602" i="1"/>
  <c r="S1601" i="1"/>
  <c r="R1601" i="1"/>
  <c r="Q1601" i="1"/>
  <c r="P1601" i="1"/>
  <c r="S1600" i="1"/>
  <c r="R1600" i="1"/>
  <c r="Q1600" i="1"/>
  <c r="P1600" i="1"/>
  <c r="S1599" i="1"/>
  <c r="Q1599" i="1"/>
  <c r="R1599" i="1" s="1"/>
  <c r="P1599" i="1"/>
  <c r="S1598" i="1"/>
  <c r="Q1598" i="1"/>
  <c r="R1598" i="1" s="1"/>
  <c r="P1598" i="1"/>
  <c r="S1597" i="1"/>
  <c r="Q1597" i="1"/>
  <c r="R1597" i="1" s="1"/>
  <c r="P1597" i="1"/>
  <c r="S1596" i="1"/>
  <c r="Q1596" i="1"/>
  <c r="R1596" i="1" s="1"/>
  <c r="P1596" i="1"/>
  <c r="S1595" i="1"/>
  <c r="R1595" i="1"/>
  <c r="Q1595" i="1"/>
  <c r="P1595" i="1"/>
  <c r="S1594" i="1"/>
  <c r="R1594" i="1"/>
  <c r="Q1594" i="1"/>
  <c r="P1594" i="1"/>
  <c r="S1593" i="1"/>
  <c r="Q1593" i="1"/>
  <c r="R1593" i="1" s="1"/>
  <c r="P1593" i="1"/>
  <c r="S1592" i="1"/>
  <c r="Q1592" i="1"/>
  <c r="P1592" i="1"/>
  <c r="S1591" i="1"/>
  <c r="R1591" i="1"/>
  <c r="Q1591" i="1"/>
  <c r="P1591" i="1"/>
  <c r="S1590" i="1"/>
  <c r="Q1590" i="1"/>
  <c r="R1590" i="1" s="1"/>
  <c r="P1590" i="1"/>
  <c r="S1589" i="1"/>
  <c r="R1589" i="1"/>
  <c r="Q1589" i="1"/>
  <c r="P1589" i="1"/>
  <c r="S1588" i="1"/>
  <c r="R1588" i="1"/>
  <c r="Q1588" i="1"/>
  <c r="P1588" i="1"/>
  <c r="S1587" i="1"/>
  <c r="Q1587" i="1"/>
  <c r="R1587" i="1" s="1"/>
  <c r="P1587" i="1"/>
  <c r="S1586" i="1"/>
  <c r="Q1586" i="1"/>
  <c r="P1586" i="1"/>
  <c r="S1585" i="1"/>
  <c r="Q1585" i="1"/>
  <c r="R1585" i="1" s="1"/>
  <c r="P1585" i="1"/>
  <c r="S1584" i="1"/>
  <c r="Q1584" i="1"/>
  <c r="R1584" i="1" s="1"/>
  <c r="P1584" i="1"/>
  <c r="S1583" i="1"/>
  <c r="R1583" i="1"/>
  <c r="Q1583" i="1"/>
  <c r="P1583" i="1"/>
  <c r="S1582" i="1"/>
  <c r="R1582" i="1"/>
  <c r="Q1582" i="1"/>
  <c r="P1582" i="1"/>
  <c r="S1581" i="1"/>
  <c r="Q1581" i="1"/>
  <c r="R1581" i="1" s="1"/>
  <c r="P1581" i="1"/>
  <c r="S1580" i="1"/>
  <c r="Q1580" i="1"/>
  <c r="R1580" i="1" s="1"/>
  <c r="P1580" i="1"/>
  <c r="S1579" i="1"/>
  <c r="Q1579" i="1"/>
  <c r="R1579" i="1" s="1"/>
  <c r="P1579" i="1"/>
  <c r="S1578" i="1"/>
  <c r="Q1578" i="1"/>
  <c r="R1578" i="1" s="1"/>
  <c r="P1578" i="1"/>
  <c r="S1577" i="1"/>
  <c r="R1577" i="1"/>
  <c r="Q1577" i="1"/>
  <c r="P1577" i="1"/>
  <c r="S1576" i="1"/>
  <c r="R1576" i="1"/>
  <c r="Q1576" i="1"/>
  <c r="P1576" i="1"/>
  <c r="S1575" i="1"/>
  <c r="Q1575" i="1"/>
  <c r="R1575" i="1" s="1"/>
  <c r="P1575" i="1"/>
  <c r="S1574" i="1"/>
  <c r="Q1574" i="1"/>
  <c r="R1574" i="1" s="1"/>
  <c r="P1574" i="1"/>
  <c r="S1573" i="1"/>
  <c r="Q1573" i="1"/>
  <c r="R1573" i="1" s="1"/>
  <c r="P1573" i="1"/>
  <c r="S1572" i="1"/>
  <c r="Q1572" i="1"/>
  <c r="R1572" i="1" s="1"/>
  <c r="P1572" i="1"/>
  <c r="S1571" i="1"/>
  <c r="R1571" i="1" s="1"/>
  <c r="Q1571" i="1"/>
  <c r="P1571" i="1"/>
  <c r="S1570" i="1"/>
  <c r="R1570" i="1"/>
  <c r="Q1570" i="1"/>
  <c r="P1570" i="1"/>
  <c r="S1569" i="1"/>
  <c r="Q1569" i="1"/>
  <c r="R1569" i="1" s="1"/>
  <c r="P1569" i="1"/>
  <c r="S1568" i="1"/>
  <c r="R1568" i="1" s="1"/>
  <c r="Q1568" i="1"/>
  <c r="P1568" i="1"/>
  <c r="S1567" i="1"/>
  <c r="Q1567" i="1"/>
  <c r="R1567" i="1" s="1"/>
  <c r="P1567" i="1"/>
  <c r="S1566" i="1"/>
  <c r="Q1566" i="1"/>
  <c r="R1566" i="1" s="1"/>
  <c r="P1566" i="1"/>
  <c r="S1565" i="1"/>
  <c r="R1565" i="1"/>
  <c r="Q1565" i="1"/>
  <c r="P1565" i="1"/>
  <c r="S1564" i="1"/>
  <c r="R1564" i="1"/>
  <c r="Q1564" i="1"/>
  <c r="P1564" i="1"/>
  <c r="S1563" i="1"/>
  <c r="Q1563" i="1"/>
  <c r="R1563" i="1" s="1"/>
  <c r="P1563" i="1"/>
  <c r="S1562" i="1"/>
  <c r="Q1562" i="1"/>
  <c r="R1562" i="1" s="1"/>
  <c r="P1562" i="1"/>
  <c r="S1561" i="1"/>
  <c r="Q1561" i="1"/>
  <c r="R1561" i="1" s="1"/>
  <c r="P1561" i="1"/>
  <c r="S1560" i="1"/>
  <c r="Q1560" i="1"/>
  <c r="R1560" i="1" s="1"/>
  <c r="P1560" i="1"/>
  <c r="S1559" i="1"/>
  <c r="R1559" i="1"/>
  <c r="Q1559" i="1"/>
  <c r="P1559" i="1"/>
  <c r="S1558" i="1"/>
  <c r="R1558" i="1"/>
  <c r="Q1558" i="1"/>
  <c r="P1558" i="1"/>
  <c r="S1557" i="1"/>
  <c r="Q1557" i="1"/>
  <c r="R1557" i="1" s="1"/>
  <c r="P1557" i="1"/>
  <c r="S1556" i="1"/>
  <c r="Q1556" i="1"/>
  <c r="P1556" i="1"/>
  <c r="S1555" i="1"/>
  <c r="R1555" i="1"/>
  <c r="Q1555" i="1"/>
  <c r="P1555" i="1"/>
  <c r="S1554" i="1"/>
  <c r="Q1554" i="1"/>
  <c r="R1554" i="1" s="1"/>
  <c r="P1554" i="1"/>
  <c r="S1553" i="1"/>
  <c r="R1553" i="1"/>
  <c r="Q1553" i="1"/>
  <c r="P1553" i="1"/>
  <c r="S1552" i="1"/>
  <c r="R1552" i="1"/>
  <c r="Q1552" i="1"/>
  <c r="P1552" i="1"/>
  <c r="S1551" i="1"/>
  <c r="Q1551" i="1"/>
  <c r="R1551" i="1" s="1"/>
  <c r="P1551" i="1"/>
  <c r="S1550" i="1"/>
  <c r="Q1550" i="1"/>
  <c r="P1550" i="1"/>
  <c r="S1549" i="1"/>
  <c r="Q1549" i="1"/>
  <c r="R1549" i="1" s="1"/>
  <c r="P1549" i="1"/>
  <c r="S1548" i="1"/>
  <c r="Q1548" i="1"/>
  <c r="R1548" i="1" s="1"/>
  <c r="P1548" i="1"/>
  <c r="S1547" i="1"/>
  <c r="R1547" i="1"/>
  <c r="Q1547" i="1"/>
  <c r="P1547" i="1"/>
  <c r="S1546" i="1"/>
  <c r="R1546" i="1"/>
  <c r="Q1546" i="1"/>
  <c r="P1546" i="1"/>
  <c r="S1545" i="1"/>
  <c r="Q1545" i="1"/>
  <c r="R1545" i="1" s="1"/>
  <c r="P1545" i="1"/>
  <c r="S1544" i="1"/>
  <c r="Q1544" i="1"/>
  <c r="R1544" i="1" s="1"/>
  <c r="P1544" i="1"/>
  <c r="S1543" i="1"/>
  <c r="Q1543" i="1"/>
  <c r="R1543" i="1" s="1"/>
  <c r="P1543" i="1"/>
  <c r="S1542" i="1"/>
  <c r="Q1542" i="1"/>
  <c r="R1542" i="1" s="1"/>
  <c r="P1542" i="1"/>
  <c r="S1541" i="1"/>
  <c r="R1541" i="1"/>
  <c r="Q1541" i="1"/>
  <c r="P1541" i="1"/>
  <c r="S1540" i="1"/>
  <c r="R1540" i="1"/>
  <c r="Q1540" i="1"/>
  <c r="P1540" i="1"/>
  <c r="S1539" i="1"/>
  <c r="Q1539" i="1"/>
  <c r="R1539" i="1" s="1"/>
  <c r="P1539" i="1"/>
  <c r="S1538" i="1"/>
  <c r="Q1538" i="1"/>
  <c r="R1538" i="1" s="1"/>
  <c r="P1538" i="1"/>
  <c r="S1537" i="1"/>
  <c r="Q1537" i="1"/>
  <c r="R1537" i="1" s="1"/>
  <c r="P1537" i="1"/>
  <c r="S1536" i="1"/>
  <c r="Q1536" i="1"/>
  <c r="R1536" i="1" s="1"/>
  <c r="P1536" i="1"/>
  <c r="S1535" i="1"/>
  <c r="R1535" i="1" s="1"/>
  <c r="Q1535" i="1"/>
  <c r="P1535" i="1"/>
  <c r="S1534" i="1"/>
  <c r="R1534" i="1"/>
  <c r="Q1534" i="1"/>
  <c r="P1534" i="1"/>
  <c r="S1533" i="1"/>
  <c r="Q1533" i="1"/>
  <c r="R1533" i="1" s="1"/>
  <c r="P1533" i="1"/>
  <c r="S1532" i="1"/>
  <c r="R1532" i="1" s="1"/>
  <c r="Q1532" i="1"/>
  <c r="P1532" i="1"/>
  <c r="S1531" i="1"/>
  <c r="Q1531" i="1"/>
  <c r="R1531" i="1" s="1"/>
  <c r="P1531" i="1"/>
  <c r="S1530" i="1"/>
  <c r="Q1530" i="1"/>
  <c r="R1530" i="1" s="1"/>
  <c r="P1530" i="1"/>
  <c r="S1529" i="1"/>
  <c r="R1529" i="1"/>
  <c r="Q1529" i="1"/>
  <c r="P1529" i="1"/>
  <c r="S1528" i="1"/>
  <c r="R1528" i="1"/>
  <c r="Q1528" i="1"/>
  <c r="P1528" i="1"/>
  <c r="S1527" i="1"/>
  <c r="Q1527" i="1"/>
  <c r="R1527" i="1" s="1"/>
  <c r="P1527" i="1"/>
  <c r="S1526" i="1"/>
  <c r="Q1526" i="1"/>
  <c r="R1526" i="1" s="1"/>
  <c r="P1526" i="1"/>
  <c r="S1525" i="1"/>
  <c r="Q1525" i="1"/>
  <c r="R1525" i="1" s="1"/>
  <c r="P1525" i="1"/>
  <c r="S1524" i="1"/>
  <c r="Q1524" i="1"/>
  <c r="R1524" i="1" s="1"/>
  <c r="P1524" i="1"/>
  <c r="S1523" i="1"/>
  <c r="R1523" i="1"/>
  <c r="Q1523" i="1"/>
  <c r="P1523" i="1"/>
  <c r="S1522" i="1"/>
  <c r="R1522" i="1"/>
  <c r="Q1522" i="1"/>
  <c r="P1522" i="1"/>
  <c r="S1521" i="1"/>
  <c r="Q1521" i="1"/>
  <c r="R1521" i="1" s="1"/>
  <c r="P1521" i="1"/>
  <c r="S1520" i="1"/>
  <c r="Q1520" i="1"/>
  <c r="P1520" i="1"/>
  <c r="S1519" i="1"/>
  <c r="R1519" i="1"/>
  <c r="Q1519" i="1"/>
  <c r="P1519" i="1"/>
  <c r="S1518" i="1"/>
  <c r="Q1518" i="1"/>
  <c r="R1518" i="1" s="1"/>
  <c r="P1518" i="1"/>
  <c r="S1517" i="1"/>
  <c r="R1517" i="1"/>
  <c r="Q1517" i="1"/>
  <c r="P1517" i="1"/>
  <c r="S1516" i="1"/>
  <c r="R1516" i="1"/>
  <c r="Q1516" i="1"/>
  <c r="P1516" i="1"/>
  <c r="S1515" i="1"/>
  <c r="Q1515" i="1"/>
  <c r="R1515" i="1" s="1"/>
  <c r="P1515" i="1"/>
  <c r="S1514" i="1"/>
  <c r="Q1514" i="1"/>
  <c r="P1514" i="1"/>
  <c r="S1513" i="1"/>
  <c r="Q1513" i="1"/>
  <c r="R1513" i="1" s="1"/>
  <c r="P1513" i="1"/>
  <c r="S1512" i="1"/>
  <c r="Q1512" i="1"/>
  <c r="R1512" i="1" s="1"/>
  <c r="P1512" i="1"/>
  <c r="S1511" i="1"/>
  <c r="R1511" i="1"/>
  <c r="Q1511" i="1"/>
  <c r="P1511" i="1"/>
  <c r="S1510" i="1"/>
  <c r="R1510" i="1"/>
  <c r="Q1510" i="1"/>
  <c r="P1510" i="1"/>
  <c r="S1509" i="1"/>
  <c r="Q1509" i="1"/>
  <c r="R1509" i="1" s="1"/>
  <c r="P1509" i="1"/>
  <c r="S1508" i="1"/>
  <c r="Q1508" i="1"/>
  <c r="P1508" i="1"/>
  <c r="S1507" i="1"/>
  <c r="Q1507" i="1"/>
  <c r="R1507" i="1" s="1"/>
  <c r="P1507" i="1"/>
  <c r="S1506" i="1"/>
  <c r="Q1506" i="1"/>
  <c r="R1506" i="1" s="1"/>
  <c r="P1506" i="1"/>
  <c r="S1505" i="1"/>
  <c r="R1505" i="1"/>
  <c r="Q1505" i="1"/>
  <c r="P1505" i="1"/>
  <c r="S1504" i="1"/>
  <c r="R1504" i="1"/>
  <c r="Q1504" i="1"/>
  <c r="P1504" i="1"/>
  <c r="S1503" i="1"/>
  <c r="Q1503" i="1"/>
  <c r="R1503" i="1" s="1"/>
  <c r="P1503" i="1"/>
  <c r="S1502" i="1"/>
  <c r="Q1502" i="1"/>
  <c r="R1502" i="1" s="1"/>
  <c r="P1502" i="1"/>
  <c r="S1501" i="1"/>
  <c r="Q1501" i="1"/>
  <c r="R1501" i="1" s="1"/>
  <c r="P1501" i="1"/>
  <c r="S1500" i="1"/>
  <c r="Q1500" i="1"/>
  <c r="R1500" i="1" s="1"/>
  <c r="P1500" i="1"/>
  <c r="S1499" i="1"/>
  <c r="R1499" i="1" s="1"/>
  <c r="Q1499" i="1"/>
  <c r="P1499" i="1"/>
  <c r="S1498" i="1"/>
  <c r="R1498" i="1"/>
  <c r="Q1498" i="1"/>
  <c r="P1498" i="1"/>
  <c r="S1497" i="1"/>
  <c r="Q1497" i="1"/>
  <c r="R1497" i="1" s="1"/>
  <c r="P1497" i="1"/>
  <c r="S1496" i="1"/>
  <c r="R1496" i="1" s="1"/>
  <c r="Q1496" i="1"/>
  <c r="P1496" i="1"/>
  <c r="S1495" i="1"/>
  <c r="Q1495" i="1"/>
  <c r="R1495" i="1" s="1"/>
  <c r="P1495" i="1"/>
  <c r="S1494" i="1"/>
  <c r="Q1494" i="1"/>
  <c r="R1494" i="1" s="1"/>
  <c r="P1494" i="1"/>
  <c r="S1493" i="1"/>
  <c r="R1493" i="1"/>
  <c r="Q1493" i="1"/>
  <c r="P1493" i="1"/>
  <c r="S1492" i="1"/>
  <c r="R1492" i="1"/>
  <c r="Q1492" i="1"/>
  <c r="P1492" i="1"/>
  <c r="S1491" i="1"/>
  <c r="Q1491" i="1"/>
  <c r="R1491" i="1" s="1"/>
  <c r="P1491" i="1"/>
  <c r="S1490" i="1"/>
  <c r="Q1490" i="1"/>
  <c r="R1490" i="1" s="1"/>
  <c r="P1490" i="1"/>
  <c r="S1489" i="1"/>
  <c r="Q1489" i="1"/>
  <c r="R1489" i="1" s="1"/>
  <c r="P1489" i="1"/>
  <c r="S1488" i="1"/>
  <c r="Q1488" i="1"/>
  <c r="R1488" i="1" s="1"/>
  <c r="P1488" i="1"/>
  <c r="S1487" i="1"/>
  <c r="R1487" i="1"/>
  <c r="Q1487" i="1"/>
  <c r="P1487" i="1"/>
  <c r="S1486" i="1"/>
  <c r="R1486" i="1"/>
  <c r="Q1486" i="1"/>
  <c r="P1486" i="1"/>
  <c r="S1485" i="1"/>
  <c r="Q1485" i="1"/>
  <c r="R1485" i="1" s="1"/>
  <c r="P1485" i="1"/>
  <c r="S1484" i="1"/>
  <c r="Q1484" i="1"/>
  <c r="P1484" i="1"/>
  <c r="S1483" i="1"/>
  <c r="R1483" i="1"/>
  <c r="Q1483" i="1"/>
  <c r="P1483" i="1"/>
  <c r="S1482" i="1"/>
  <c r="Q1482" i="1"/>
  <c r="R1482" i="1" s="1"/>
  <c r="P1482" i="1"/>
  <c r="S1481" i="1"/>
  <c r="R1481" i="1"/>
  <c r="Q1481" i="1"/>
  <c r="P1481" i="1"/>
  <c r="S1480" i="1"/>
  <c r="R1480" i="1"/>
  <c r="Q1480" i="1"/>
  <c r="P1480" i="1"/>
  <c r="S1479" i="1"/>
  <c r="Q1479" i="1"/>
  <c r="R1479" i="1" s="1"/>
  <c r="P1479" i="1"/>
  <c r="S1478" i="1"/>
  <c r="Q1478" i="1"/>
  <c r="P1478" i="1"/>
  <c r="S1477" i="1"/>
  <c r="Q1477" i="1"/>
  <c r="R1477" i="1" s="1"/>
  <c r="P1477" i="1"/>
  <c r="S1476" i="1"/>
  <c r="Q1476" i="1"/>
  <c r="R1476" i="1" s="1"/>
  <c r="P1476" i="1"/>
  <c r="S1475" i="1"/>
  <c r="R1475" i="1"/>
  <c r="Q1475" i="1"/>
  <c r="P1475" i="1"/>
  <c r="S1474" i="1"/>
  <c r="R1474" i="1"/>
  <c r="Q1474" i="1"/>
  <c r="P1474" i="1"/>
  <c r="S1473" i="1"/>
  <c r="Q1473" i="1"/>
  <c r="R1473" i="1" s="1"/>
  <c r="P1473" i="1"/>
  <c r="S1472" i="1"/>
  <c r="Q1472" i="1"/>
  <c r="P1472" i="1"/>
  <c r="S1471" i="1"/>
  <c r="Q1471" i="1"/>
  <c r="R1471" i="1" s="1"/>
  <c r="P1471" i="1"/>
  <c r="S1470" i="1"/>
  <c r="Q1470" i="1"/>
  <c r="R1470" i="1" s="1"/>
  <c r="P1470" i="1"/>
  <c r="S1469" i="1"/>
  <c r="R1469" i="1"/>
  <c r="Q1469" i="1"/>
  <c r="P1469" i="1"/>
  <c r="S1468" i="1"/>
  <c r="R1468" i="1"/>
  <c r="Q1468" i="1"/>
  <c r="P1468" i="1"/>
  <c r="S1467" i="1"/>
  <c r="Q1467" i="1"/>
  <c r="R1467" i="1" s="1"/>
  <c r="P1467" i="1"/>
  <c r="S1466" i="1"/>
  <c r="Q1466" i="1"/>
  <c r="R1466" i="1" s="1"/>
  <c r="P1466" i="1"/>
  <c r="S1465" i="1"/>
  <c r="Q1465" i="1"/>
  <c r="R1465" i="1" s="1"/>
  <c r="P1465" i="1"/>
  <c r="S1464" i="1"/>
  <c r="Q1464" i="1"/>
  <c r="R1464" i="1" s="1"/>
  <c r="P1464" i="1"/>
  <c r="S1463" i="1"/>
  <c r="R1463" i="1" s="1"/>
  <c r="Q1463" i="1"/>
  <c r="P1463" i="1"/>
  <c r="S1462" i="1"/>
  <c r="R1462" i="1"/>
  <c r="Q1462" i="1"/>
  <c r="P1462" i="1"/>
  <c r="S1461" i="1"/>
  <c r="Q1461" i="1"/>
  <c r="R1461" i="1" s="1"/>
  <c r="P1461" i="1"/>
  <c r="S1460" i="1"/>
  <c r="R1460" i="1" s="1"/>
  <c r="Q1460" i="1"/>
  <c r="P1460" i="1"/>
  <c r="S1459" i="1"/>
  <c r="Q1459" i="1"/>
  <c r="R1459" i="1" s="1"/>
  <c r="P1459" i="1"/>
  <c r="S1458" i="1"/>
  <c r="Q1458" i="1"/>
  <c r="R1458" i="1" s="1"/>
  <c r="P1458" i="1"/>
  <c r="S1457" i="1"/>
  <c r="R1457" i="1"/>
  <c r="Q1457" i="1"/>
  <c r="P1457" i="1"/>
  <c r="S1456" i="1"/>
  <c r="R1456" i="1"/>
  <c r="Q1456" i="1"/>
  <c r="P1456" i="1"/>
  <c r="S1455" i="1"/>
  <c r="Q1455" i="1"/>
  <c r="R1455" i="1" s="1"/>
  <c r="P1455" i="1"/>
  <c r="S1454" i="1"/>
  <c r="Q1454" i="1"/>
  <c r="R1454" i="1" s="1"/>
  <c r="P1454" i="1"/>
  <c r="S1453" i="1"/>
  <c r="Q1453" i="1"/>
  <c r="R1453" i="1" s="1"/>
  <c r="P1453" i="1"/>
  <c r="S1452" i="1"/>
  <c r="Q1452" i="1"/>
  <c r="R1452" i="1" s="1"/>
  <c r="P1452" i="1"/>
  <c r="S1451" i="1"/>
  <c r="R1451" i="1"/>
  <c r="Q1451" i="1"/>
  <c r="P1451" i="1"/>
  <c r="S1450" i="1"/>
  <c r="R1450" i="1"/>
  <c r="Q1450" i="1"/>
  <c r="P1450" i="1"/>
  <c r="S1449" i="1"/>
  <c r="Q1449" i="1"/>
  <c r="R1449" i="1" s="1"/>
  <c r="P1449" i="1"/>
  <c r="S1448" i="1"/>
  <c r="Q1448" i="1"/>
  <c r="P1448" i="1"/>
  <c r="S1447" i="1"/>
  <c r="Q1447" i="1"/>
  <c r="R1447" i="1" s="1"/>
  <c r="P1447" i="1"/>
  <c r="S1446" i="1"/>
  <c r="Q1446" i="1"/>
  <c r="R1446" i="1" s="1"/>
  <c r="P1446" i="1"/>
  <c r="S1445" i="1"/>
  <c r="R1445" i="1"/>
  <c r="Q1445" i="1"/>
  <c r="P1445" i="1"/>
  <c r="S1444" i="1"/>
  <c r="R1444" i="1"/>
  <c r="Q1444" i="1"/>
  <c r="P1444" i="1"/>
  <c r="S1443" i="1"/>
  <c r="Q1443" i="1"/>
  <c r="R1443" i="1" s="1"/>
  <c r="P1443" i="1"/>
  <c r="S1442" i="1"/>
  <c r="Q1442" i="1"/>
  <c r="R1442" i="1" s="1"/>
  <c r="P1442" i="1"/>
  <c r="S1441" i="1"/>
  <c r="Q1441" i="1"/>
  <c r="R1441" i="1" s="1"/>
  <c r="P1441" i="1"/>
  <c r="S1440" i="1"/>
  <c r="Q1440" i="1"/>
  <c r="R1440" i="1" s="1"/>
  <c r="P1440" i="1"/>
  <c r="S1439" i="1"/>
  <c r="R1439" i="1"/>
  <c r="Q1439" i="1"/>
  <c r="P1439" i="1"/>
  <c r="S1438" i="1"/>
  <c r="R1438" i="1"/>
  <c r="Q1438" i="1"/>
  <c r="P1438" i="1"/>
  <c r="S1437" i="1"/>
  <c r="Q1437" i="1"/>
  <c r="R1437" i="1" s="1"/>
  <c r="P1437" i="1"/>
  <c r="S1436" i="1"/>
  <c r="Q1436" i="1"/>
  <c r="R1436" i="1" s="1"/>
  <c r="P1436" i="1"/>
  <c r="S1435" i="1"/>
  <c r="Q1435" i="1"/>
  <c r="R1435" i="1" s="1"/>
  <c r="P1435" i="1"/>
  <c r="S1434" i="1"/>
  <c r="Q1434" i="1"/>
  <c r="R1434" i="1" s="1"/>
  <c r="P1434" i="1"/>
  <c r="S1433" i="1"/>
  <c r="R1433" i="1"/>
  <c r="Q1433" i="1"/>
  <c r="P1433" i="1"/>
  <c r="S1432" i="1"/>
  <c r="R1432" i="1"/>
  <c r="Q1432" i="1"/>
  <c r="P1432" i="1"/>
  <c r="S1431" i="1"/>
  <c r="Q1431" i="1"/>
  <c r="R1431" i="1" s="1"/>
  <c r="P1431" i="1"/>
  <c r="S1430" i="1"/>
  <c r="Q1430" i="1"/>
  <c r="R1430" i="1" s="1"/>
  <c r="P1430" i="1"/>
  <c r="S1429" i="1"/>
  <c r="Q1429" i="1"/>
  <c r="R1429" i="1" s="1"/>
  <c r="P1429" i="1"/>
  <c r="S1428" i="1"/>
  <c r="Q1428" i="1"/>
  <c r="R1428" i="1" s="1"/>
  <c r="P1428" i="1"/>
  <c r="S1427" i="1"/>
  <c r="R1427" i="1"/>
  <c r="Q1427" i="1"/>
  <c r="P1427" i="1"/>
  <c r="S1426" i="1"/>
  <c r="R1426" i="1"/>
  <c r="Q1426" i="1"/>
  <c r="P1426" i="1"/>
  <c r="S1425" i="1"/>
  <c r="Q1425" i="1"/>
  <c r="R1425" i="1" s="1"/>
  <c r="P1425" i="1"/>
  <c r="S1424" i="1"/>
  <c r="Q1424" i="1"/>
  <c r="R1424" i="1" s="1"/>
  <c r="P1424" i="1"/>
  <c r="S1423" i="1"/>
  <c r="Q1423" i="1"/>
  <c r="R1423" i="1" s="1"/>
  <c r="P1423" i="1"/>
  <c r="S1422" i="1"/>
  <c r="Q1422" i="1"/>
  <c r="R1422" i="1" s="1"/>
  <c r="P1422" i="1"/>
  <c r="S1421" i="1"/>
  <c r="R1421" i="1"/>
  <c r="Q1421" i="1"/>
  <c r="P1421" i="1"/>
  <c r="S1420" i="1"/>
  <c r="R1420" i="1"/>
  <c r="Q1420" i="1"/>
  <c r="P1420" i="1"/>
  <c r="S1419" i="1"/>
  <c r="Q1419" i="1"/>
  <c r="R1419" i="1" s="1"/>
  <c r="P1419" i="1"/>
  <c r="S1418" i="1"/>
  <c r="Q1418" i="1"/>
  <c r="R1418" i="1" s="1"/>
  <c r="P1418" i="1"/>
  <c r="S1417" i="1"/>
  <c r="Q1417" i="1"/>
  <c r="R1417" i="1" s="1"/>
  <c r="P1417" i="1"/>
  <c r="S1416" i="1"/>
  <c r="Q1416" i="1"/>
  <c r="R1416" i="1" s="1"/>
  <c r="P1416" i="1"/>
  <c r="S1415" i="1"/>
  <c r="R1415" i="1"/>
  <c r="Q1415" i="1"/>
  <c r="P1415" i="1"/>
  <c r="S1414" i="1"/>
  <c r="R1414" i="1"/>
  <c r="Q1414" i="1"/>
  <c r="P1414" i="1"/>
  <c r="S1413" i="1"/>
  <c r="Q1413" i="1"/>
  <c r="R1413" i="1" s="1"/>
  <c r="P1413" i="1"/>
  <c r="S1412" i="1"/>
  <c r="Q1412" i="1"/>
  <c r="P1412" i="1"/>
  <c r="S1411" i="1"/>
  <c r="Q1411" i="1"/>
  <c r="R1411" i="1" s="1"/>
  <c r="P1411" i="1"/>
  <c r="S1410" i="1"/>
  <c r="Q1410" i="1"/>
  <c r="R1410" i="1" s="1"/>
  <c r="P1410" i="1"/>
  <c r="S1409" i="1"/>
  <c r="R1409" i="1"/>
  <c r="Q1409" i="1"/>
  <c r="P1409" i="1"/>
  <c r="S1408" i="1"/>
  <c r="R1408" i="1"/>
  <c r="Q1408" i="1"/>
  <c r="P1408" i="1"/>
  <c r="S1407" i="1"/>
  <c r="Q1407" i="1"/>
  <c r="R1407" i="1" s="1"/>
  <c r="P1407" i="1"/>
  <c r="S1406" i="1"/>
  <c r="Q1406" i="1"/>
  <c r="R1406" i="1" s="1"/>
  <c r="P1406" i="1"/>
  <c r="S1405" i="1"/>
  <c r="Q1405" i="1"/>
  <c r="R1405" i="1" s="1"/>
  <c r="P1405" i="1"/>
  <c r="S1404" i="1"/>
  <c r="Q1404" i="1"/>
  <c r="R1404" i="1" s="1"/>
  <c r="P1404" i="1"/>
  <c r="S1403" i="1"/>
  <c r="R1403" i="1"/>
  <c r="Q1403" i="1"/>
  <c r="P1403" i="1"/>
  <c r="S1402" i="1"/>
  <c r="R1402" i="1"/>
  <c r="Q1402" i="1"/>
  <c r="P1402" i="1"/>
  <c r="S1401" i="1"/>
  <c r="Q1401" i="1"/>
  <c r="R1401" i="1" s="1"/>
  <c r="P1401" i="1"/>
  <c r="S1400" i="1"/>
  <c r="Q1400" i="1"/>
  <c r="P1400" i="1"/>
  <c r="S1399" i="1"/>
  <c r="Q1399" i="1"/>
  <c r="R1399" i="1" s="1"/>
  <c r="P1399" i="1"/>
  <c r="S1398" i="1"/>
  <c r="Q1398" i="1"/>
  <c r="R1398" i="1" s="1"/>
  <c r="P1398" i="1"/>
  <c r="S1397" i="1"/>
  <c r="R1397" i="1"/>
  <c r="Q1397" i="1"/>
  <c r="P1397" i="1"/>
  <c r="S1396" i="1"/>
  <c r="R1396" i="1"/>
  <c r="Q1396" i="1"/>
  <c r="P1396" i="1"/>
  <c r="S1395" i="1"/>
  <c r="Q1395" i="1"/>
  <c r="R1395" i="1" s="1"/>
  <c r="P1395" i="1"/>
  <c r="S1394" i="1"/>
  <c r="Q1394" i="1"/>
  <c r="R1394" i="1" s="1"/>
  <c r="P1394" i="1"/>
  <c r="S1393" i="1"/>
  <c r="R1393" i="1"/>
  <c r="Q1393" i="1"/>
  <c r="P1393" i="1"/>
  <c r="S1392" i="1"/>
  <c r="Q1392" i="1"/>
  <c r="R1392" i="1" s="1"/>
  <c r="P1392" i="1"/>
  <c r="S1391" i="1"/>
  <c r="R1391" i="1"/>
  <c r="Q1391" i="1"/>
  <c r="P1391" i="1"/>
  <c r="S1390" i="1"/>
  <c r="Q1390" i="1"/>
  <c r="R1390" i="1" s="1"/>
  <c r="P1390" i="1"/>
  <c r="S1389" i="1"/>
  <c r="Q1389" i="1"/>
  <c r="R1389" i="1" s="1"/>
  <c r="P1389" i="1"/>
  <c r="S1388" i="1"/>
  <c r="Q1388" i="1"/>
  <c r="R1388" i="1" s="1"/>
  <c r="P1388" i="1"/>
  <c r="S1387" i="1"/>
  <c r="Q1387" i="1"/>
  <c r="R1387" i="1" s="1"/>
  <c r="P1387" i="1"/>
  <c r="S1386" i="1"/>
  <c r="Q1386" i="1"/>
  <c r="R1386" i="1" s="1"/>
  <c r="P1386" i="1"/>
  <c r="S1385" i="1"/>
  <c r="R1385" i="1"/>
  <c r="Q1385" i="1"/>
  <c r="P1385" i="1"/>
  <c r="S1384" i="1"/>
  <c r="R1384" i="1"/>
  <c r="Q1384" i="1"/>
  <c r="P1384" i="1"/>
  <c r="S1383" i="1"/>
  <c r="Q1383" i="1"/>
  <c r="R1383" i="1" s="1"/>
  <c r="P1383" i="1"/>
  <c r="S1382" i="1"/>
  <c r="Q1382" i="1"/>
  <c r="R1382" i="1" s="1"/>
  <c r="P1382" i="1"/>
  <c r="S1381" i="1"/>
  <c r="Q1381" i="1"/>
  <c r="R1381" i="1" s="1"/>
  <c r="P1381" i="1"/>
  <c r="S1380" i="1"/>
  <c r="Q1380" i="1"/>
  <c r="R1380" i="1" s="1"/>
  <c r="P1380" i="1"/>
  <c r="S1379" i="1"/>
  <c r="R1379" i="1"/>
  <c r="Q1379" i="1"/>
  <c r="P1379" i="1"/>
  <c r="S1378" i="1"/>
  <c r="R1378" i="1"/>
  <c r="Q1378" i="1"/>
  <c r="P1378" i="1"/>
  <c r="S1377" i="1"/>
  <c r="Q1377" i="1"/>
  <c r="R1377" i="1" s="1"/>
  <c r="P1377" i="1"/>
  <c r="S1376" i="1"/>
  <c r="Q1376" i="1"/>
  <c r="R1376" i="1" s="1"/>
  <c r="P1376" i="1"/>
  <c r="S1375" i="1"/>
  <c r="Q1375" i="1"/>
  <c r="R1375" i="1" s="1"/>
  <c r="P1375" i="1"/>
  <c r="S1374" i="1"/>
  <c r="Q1374" i="1"/>
  <c r="R1374" i="1" s="1"/>
  <c r="P1374" i="1"/>
  <c r="S1373" i="1"/>
  <c r="R1373" i="1" s="1"/>
  <c r="Q1373" i="1"/>
  <c r="P1373" i="1"/>
  <c r="S1372" i="1"/>
  <c r="R1372" i="1"/>
  <c r="Q1372" i="1"/>
  <c r="P1372" i="1"/>
  <c r="S1371" i="1"/>
  <c r="Q1371" i="1"/>
  <c r="R1371" i="1" s="1"/>
  <c r="P1371" i="1"/>
  <c r="S1370" i="1"/>
  <c r="R1370" i="1" s="1"/>
  <c r="Q1370" i="1"/>
  <c r="P1370" i="1"/>
  <c r="S1369" i="1"/>
  <c r="Q1369" i="1"/>
  <c r="R1369" i="1" s="1"/>
  <c r="P1369" i="1"/>
  <c r="S1368" i="1"/>
  <c r="Q1368" i="1"/>
  <c r="R1368" i="1" s="1"/>
  <c r="P1368" i="1"/>
  <c r="S1367" i="1"/>
  <c r="Q1367" i="1"/>
  <c r="R1367" i="1" s="1"/>
  <c r="P1367" i="1"/>
  <c r="S1366" i="1"/>
  <c r="R1366" i="1"/>
  <c r="Q1366" i="1"/>
  <c r="P1366" i="1"/>
  <c r="S1365" i="1"/>
  <c r="Q1365" i="1"/>
  <c r="R1365" i="1" s="1"/>
  <c r="P1365" i="1"/>
  <c r="S1364" i="1"/>
  <c r="Q1364" i="1"/>
  <c r="P1364" i="1"/>
  <c r="S1363" i="1"/>
  <c r="Q1363" i="1"/>
  <c r="R1363" i="1" s="1"/>
  <c r="P1363" i="1"/>
  <c r="S1362" i="1"/>
  <c r="Q1362" i="1"/>
  <c r="R1362" i="1" s="1"/>
  <c r="P1362" i="1"/>
  <c r="S1361" i="1"/>
  <c r="R1361" i="1"/>
  <c r="Q1361" i="1"/>
  <c r="P1361" i="1"/>
  <c r="S1360" i="1"/>
  <c r="R1360" i="1"/>
  <c r="Q1360" i="1"/>
  <c r="P1360" i="1"/>
  <c r="S1359" i="1"/>
  <c r="Q1359" i="1"/>
  <c r="R1359" i="1" s="1"/>
  <c r="P1359" i="1"/>
  <c r="S1358" i="1"/>
  <c r="Q1358" i="1"/>
  <c r="R1358" i="1" s="1"/>
  <c r="P1358" i="1"/>
  <c r="S1357" i="1"/>
  <c r="R1357" i="1"/>
  <c r="Q1357" i="1"/>
  <c r="P1357" i="1"/>
  <c r="S1356" i="1"/>
  <c r="Q1356" i="1"/>
  <c r="R1356" i="1" s="1"/>
  <c r="P1356" i="1"/>
  <c r="S1355" i="1"/>
  <c r="R1355" i="1"/>
  <c r="Q1355" i="1"/>
  <c r="P1355" i="1"/>
  <c r="S1354" i="1"/>
  <c r="R1354" i="1"/>
  <c r="Q1354" i="1"/>
  <c r="P1354" i="1"/>
  <c r="S1353" i="1"/>
  <c r="Q1353" i="1"/>
  <c r="R1353" i="1" s="1"/>
  <c r="P1353" i="1"/>
  <c r="S1352" i="1"/>
  <c r="Q1352" i="1"/>
  <c r="R1352" i="1" s="1"/>
  <c r="P1352" i="1"/>
  <c r="S1351" i="1"/>
  <c r="Q1351" i="1"/>
  <c r="R1351" i="1" s="1"/>
  <c r="P1351" i="1"/>
  <c r="S1350" i="1"/>
  <c r="Q1350" i="1"/>
  <c r="R1350" i="1" s="1"/>
  <c r="P1350" i="1"/>
  <c r="S1349" i="1"/>
  <c r="R1349" i="1"/>
  <c r="Q1349" i="1"/>
  <c r="P1349" i="1"/>
  <c r="S1348" i="1"/>
  <c r="R1348" i="1"/>
  <c r="Q1348" i="1"/>
  <c r="P1348" i="1"/>
  <c r="S1347" i="1"/>
  <c r="Q1347" i="1"/>
  <c r="R1347" i="1" s="1"/>
  <c r="P1347" i="1"/>
  <c r="S1346" i="1"/>
  <c r="Q1346" i="1"/>
  <c r="R1346" i="1" s="1"/>
  <c r="P1346" i="1"/>
  <c r="S1345" i="1"/>
  <c r="Q1345" i="1"/>
  <c r="R1345" i="1" s="1"/>
  <c r="P1345" i="1"/>
  <c r="S1344" i="1"/>
  <c r="Q1344" i="1"/>
  <c r="R1344" i="1" s="1"/>
  <c r="P1344" i="1"/>
  <c r="S1343" i="1"/>
  <c r="R1343" i="1"/>
  <c r="Q1343" i="1"/>
  <c r="P1343" i="1"/>
  <c r="S1342" i="1"/>
  <c r="R1342" i="1"/>
  <c r="Q1342" i="1"/>
  <c r="P1342" i="1"/>
  <c r="S1341" i="1"/>
  <c r="Q1341" i="1"/>
  <c r="R1341" i="1" s="1"/>
  <c r="P1341" i="1"/>
  <c r="S1340" i="1"/>
  <c r="Q1340" i="1"/>
  <c r="R1340" i="1" s="1"/>
  <c r="P1340" i="1"/>
  <c r="S1339" i="1"/>
  <c r="Q1339" i="1"/>
  <c r="R1339" i="1" s="1"/>
  <c r="P1339" i="1"/>
  <c r="S1338" i="1"/>
  <c r="Q1338" i="1"/>
  <c r="R1338" i="1" s="1"/>
  <c r="P1338" i="1"/>
  <c r="S1337" i="1"/>
  <c r="R1337" i="1" s="1"/>
  <c r="Q1337" i="1"/>
  <c r="P1337" i="1"/>
  <c r="S1336" i="1"/>
  <c r="R1336" i="1"/>
  <c r="Q1336" i="1"/>
  <c r="P1336" i="1"/>
  <c r="S1335" i="1"/>
  <c r="Q1335" i="1"/>
  <c r="R1335" i="1" s="1"/>
  <c r="P1335" i="1"/>
  <c r="S1334" i="1"/>
  <c r="R1334" i="1"/>
  <c r="Q1334" i="1"/>
  <c r="P1334" i="1"/>
  <c r="S1333" i="1"/>
  <c r="Q1333" i="1"/>
  <c r="R1333" i="1" s="1"/>
  <c r="P1333" i="1"/>
  <c r="S1332" i="1"/>
  <c r="Q1332" i="1"/>
  <c r="R1332" i="1" s="1"/>
  <c r="P1332" i="1"/>
  <c r="S1331" i="1"/>
  <c r="R1331" i="1"/>
  <c r="Q1331" i="1"/>
  <c r="P1331" i="1"/>
  <c r="S1330" i="1"/>
  <c r="R1330" i="1"/>
  <c r="Q1330" i="1"/>
  <c r="P1330" i="1"/>
  <c r="S1329" i="1"/>
  <c r="Q1329" i="1"/>
  <c r="R1329" i="1" s="1"/>
  <c r="P1329" i="1"/>
  <c r="S1328" i="1"/>
  <c r="Q1328" i="1"/>
  <c r="R1328" i="1" s="1"/>
  <c r="P1328" i="1"/>
  <c r="S1327" i="1"/>
  <c r="Q1327" i="1"/>
  <c r="R1327" i="1" s="1"/>
  <c r="P1327" i="1"/>
  <c r="S1326" i="1"/>
  <c r="Q1326" i="1"/>
  <c r="R1326" i="1" s="1"/>
  <c r="P1326" i="1"/>
  <c r="S1325" i="1"/>
  <c r="R1325" i="1"/>
  <c r="Q1325" i="1"/>
  <c r="P1325" i="1"/>
  <c r="S1324" i="1"/>
  <c r="R1324" i="1"/>
  <c r="Q1324" i="1"/>
  <c r="P1324" i="1"/>
  <c r="S1323" i="1"/>
  <c r="Q1323" i="1"/>
  <c r="R1323" i="1" s="1"/>
  <c r="P1323" i="1"/>
  <c r="S1322" i="1"/>
  <c r="Q1322" i="1"/>
  <c r="R1322" i="1" s="1"/>
  <c r="P1322" i="1"/>
  <c r="S1321" i="1"/>
  <c r="R1321" i="1"/>
  <c r="Q1321" i="1"/>
  <c r="P1321" i="1"/>
  <c r="S1320" i="1"/>
  <c r="Q1320" i="1"/>
  <c r="R1320" i="1" s="1"/>
  <c r="P1320" i="1"/>
  <c r="S1319" i="1"/>
  <c r="R1319" i="1"/>
  <c r="Q1319" i="1"/>
  <c r="P1319" i="1"/>
  <c r="S1318" i="1"/>
  <c r="Q1318" i="1"/>
  <c r="R1318" i="1" s="1"/>
  <c r="P1318" i="1"/>
  <c r="S1317" i="1"/>
  <c r="Q1317" i="1"/>
  <c r="R1317" i="1" s="1"/>
  <c r="P1317" i="1"/>
  <c r="S1316" i="1"/>
  <c r="Q1316" i="1"/>
  <c r="R1316" i="1" s="1"/>
  <c r="P1316" i="1"/>
  <c r="S1315" i="1"/>
  <c r="Q1315" i="1"/>
  <c r="R1315" i="1" s="1"/>
  <c r="P1315" i="1"/>
  <c r="S1314" i="1"/>
  <c r="Q1314" i="1"/>
  <c r="R1314" i="1" s="1"/>
  <c r="P1314" i="1"/>
  <c r="S1313" i="1"/>
  <c r="R1313" i="1"/>
  <c r="Q1313" i="1"/>
  <c r="P1313" i="1"/>
  <c r="S1312" i="1"/>
  <c r="R1312" i="1"/>
  <c r="Q1312" i="1"/>
  <c r="P1312" i="1"/>
  <c r="S1311" i="1"/>
  <c r="Q1311" i="1"/>
  <c r="R1311" i="1" s="1"/>
  <c r="P1311" i="1"/>
  <c r="S1310" i="1"/>
  <c r="Q1310" i="1"/>
  <c r="R1310" i="1" s="1"/>
  <c r="P1310" i="1"/>
  <c r="S1309" i="1"/>
  <c r="Q1309" i="1"/>
  <c r="R1309" i="1" s="1"/>
  <c r="P1309" i="1"/>
  <c r="S1308" i="1"/>
  <c r="Q1308" i="1"/>
  <c r="R1308" i="1" s="1"/>
  <c r="P1308" i="1"/>
  <c r="S1307" i="1"/>
  <c r="R1307" i="1"/>
  <c r="Q1307" i="1"/>
  <c r="P1307" i="1"/>
  <c r="S1306" i="1"/>
  <c r="R1306" i="1"/>
  <c r="Q1306" i="1"/>
  <c r="P1306" i="1"/>
  <c r="S1305" i="1"/>
  <c r="Q1305" i="1"/>
  <c r="R1305" i="1" s="1"/>
  <c r="P1305" i="1"/>
  <c r="S1304" i="1"/>
  <c r="Q1304" i="1"/>
  <c r="P1304" i="1"/>
  <c r="S1303" i="1"/>
  <c r="Q1303" i="1"/>
  <c r="R1303" i="1" s="1"/>
  <c r="P1303" i="1"/>
  <c r="S1302" i="1"/>
  <c r="Q1302" i="1"/>
  <c r="R1302" i="1" s="1"/>
  <c r="P1302" i="1"/>
  <c r="S1301" i="1"/>
  <c r="R1301" i="1" s="1"/>
  <c r="Q1301" i="1"/>
  <c r="P1301" i="1"/>
  <c r="S1300" i="1"/>
  <c r="R1300" i="1"/>
  <c r="Q1300" i="1"/>
  <c r="P1300" i="1"/>
  <c r="S1299" i="1"/>
  <c r="Q1299" i="1"/>
  <c r="R1299" i="1" s="1"/>
  <c r="P1299" i="1"/>
  <c r="S1298" i="1"/>
  <c r="R1298" i="1" s="1"/>
  <c r="Q1298" i="1"/>
  <c r="P1298" i="1"/>
  <c r="S1297" i="1"/>
  <c r="Q1297" i="1"/>
  <c r="R1297" i="1" s="1"/>
  <c r="P1297" i="1"/>
  <c r="S1296" i="1"/>
  <c r="Q1296" i="1"/>
  <c r="R1296" i="1" s="1"/>
  <c r="P1296" i="1"/>
  <c r="S1295" i="1"/>
  <c r="R1295" i="1"/>
  <c r="Q1295" i="1"/>
  <c r="P1295" i="1"/>
  <c r="S1294" i="1"/>
  <c r="R1294" i="1"/>
  <c r="Q1294" i="1"/>
  <c r="P1294" i="1"/>
  <c r="S1293" i="1"/>
  <c r="Q1293" i="1"/>
  <c r="R1293" i="1" s="1"/>
  <c r="P1293" i="1"/>
  <c r="S1292" i="1"/>
  <c r="Q1292" i="1"/>
  <c r="R1292" i="1" s="1"/>
  <c r="P1292" i="1"/>
  <c r="S1291" i="1"/>
  <c r="Q1291" i="1"/>
  <c r="R1291" i="1" s="1"/>
  <c r="P1291" i="1"/>
  <c r="S1290" i="1"/>
  <c r="Q1290" i="1"/>
  <c r="R1290" i="1" s="1"/>
  <c r="P1290" i="1"/>
  <c r="S1289" i="1"/>
  <c r="R1289" i="1"/>
  <c r="Q1289" i="1"/>
  <c r="P1289" i="1"/>
  <c r="S1288" i="1"/>
  <c r="R1288" i="1"/>
  <c r="Q1288" i="1"/>
  <c r="P1288" i="1"/>
  <c r="S1287" i="1"/>
  <c r="Q1287" i="1"/>
  <c r="R1287" i="1" s="1"/>
  <c r="P1287" i="1"/>
  <c r="S1286" i="1"/>
  <c r="Q1286" i="1"/>
  <c r="R1286" i="1" s="1"/>
  <c r="P1286" i="1"/>
  <c r="S1285" i="1"/>
  <c r="Q1285" i="1"/>
  <c r="R1285" i="1" s="1"/>
  <c r="P1285" i="1"/>
  <c r="S1284" i="1"/>
  <c r="Q1284" i="1"/>
  <c r="R1284" i="1" s="1"/>
  <c r="P1284" i="1"/>
  <c r="S1283" i="1"/>
  <c r="R1283" i="1"/>
  <c r="Q1283" i="1"/>
  <c r="P1283" i="1"/>
  <c r="S1282" i="1"/>
  <c r="R1282" i="1"/>
  <c r="Q1282" i="1"/>
  <c r="P1282" i="1"/>
  <c r="S1281" i="1"/>
  <c r="Q1281" i="1"/>
  <c r="R1281" i="1" s="1"/>
  <c r="P1281" i="1"/>
  <c r="S1280" i="1"/>
  <c r="Q1280" i="1"/>
  <c r="R1280" i="1" s="1"/>
  <c r="P1280" i="1"/>
  <c r="S1279" i="1"/>
  <c r="Q1279" i="1"/>
  <c r="R1279" i="1" s="1"/>
  <c r="P1279" i="1"/>
  <c r="S1278" i="1"/>
  <c r="Q1278" i="1"/>
  <c r="R1278" i="1" s="1"/>
  <c r="P1278" i="1"/>
  <c r="S1277" i="1"/>
  <c r="Q1277" i="1"/>
  <c r="R1277" i="1" s="1"/>
  <c r="P1277" i="1"/>
  <c r="S1276" i="1"/>
  <c r="R1276" i="1"/>
  <c r="Q1276" i="1"/>
  <c r="P1276" i="1"/>
  <c r="S1275" i="1"/>
  <c r="Q1275" i="1"/>
  <c r="R1275" i="1" s="1"/>
  <c r="P1275" i="1"/>
  <c r="S1274" i="1"/>
  <c r="Q1274" i="1"/>
  <c r="R1274" i="1" s="1"/>
  <c r="P1274" i="1"/>
  <c r="S1273" i="1"/>
  <c r="Q1273" i="1"/>
  <c r="R1273" i="1" s="1"/>
  <c r="P1273" i="1"/>
  <c r="S1272" i="1"/>
  <c r="Q1272" i="1"/>
  <c r="R1272" i="1" s="1"/>
  <c r="P1272" i="1"/>
  <c r="S1271" i="1"/>
  <c r="R1271" i="1"/>
  <c r="Q1271" i="1"/>
  <c r="P1271" i="1"/>
  <c r="S1270" i="1"/>
  <c r="R1270" i="1"/>
  <c r="Q1270" i="1"/>
  <c r="P1270" i="1"/>
  <c r="S1269" i="1"/>
  <c r="Q1269" i="1"/>
  <c r="R1269" i="1" s="1"/>
  <c r="P1269" i="1"/>
  <c r="S1268" i="1"/>
  <c r="Q1268" i="1"/>
  <c r="P1268" i="1"/>
  <c r="S1267" i="1"/>
  <c r="Q1267" i="1"/>
  <c r="R1267" i="1" s="1"/>
  <c r="P1267" i="1"/>
  <c r="S1266" i="1"/>
  <c r="Q1266" i="1"/>
  <c r="R1266" i="1" s="1"/>
  <c r="P1266" i="1"/>
  <c r="S1265" i="1"/>
  <c r="R1265" i="1" s="1"/>
  <c r="Q1265" i="1"/>
  <c r="P1265" i="1"/>
  <c r="S1264" i="1"/>
  <c r="Q1264" i="1"/>
  <c r="R1264" i="1" s="1"/>
  <c r="P1264" i="1"/>
  <c r="S1263" i="1"/>
  <c r="Q1263" i="1"/>
  <c r="R1263" i="1" s="1"/>
  <c r="P1263" i="1"/>
  <c r="S1262" i="1"/>
  <c r="R1262" i="1"/>
  <c r="Q1262" i="1"/>
  <c r="P1262" i="1"/>
  <c r="S1261" i="1"/>
  <c r="Q1261" i="1"/>
  <c r="R1261" i="1" s="1"/>
  <c r="P1261" i="1"/>
  <c r="S1260" i="1"/>
  <c r="Q1260" i="1"/>
  <c r="R1260" i="1" s="1"/>
  <c r="P1260" i="1"/>
  <c r="S1259" i="1"/>
  <c r="R1259" i="1" s="1"/>
  <c r="Q1259" i="1"/>
  <c r="P1259" i="1"/>
  <c r="S1258" i="1"/>
  <c r="R1258" i="1"/>
  <c r="Q1258" i="1"/>
  <c r="P1258" i="1"/>
  <c r="S1257" i="1"/>
  <c r="R1257" i="1"/>
  <c r="Q1257" i="1"/>
  <c r="P1257" i="1"/>
  <c r="S1256" i="1"/>
  <c r="R1256" i="1" s="1"/>
  <c r="Q1256" i="1"/>
  <c r="P1256" i="1"/>
  <c r="S1255" i="1"/>
  <c r="R1255" i="1"/>
  <c r="Q1255" i="1"/>
  <c r="P1255" i="1"/>
  <c r="S1254" i="1"/>
  <c r="Q1254" i="1"/>
  <c r="R1254" i="1" s="1"/>
  <c r="P1254" i="1"/>
  <c r="S1253" i="1"/>
  <c r="R1253" i="1" s="1"/>
  <c r="Q1253" i="1"/>
  <c r="P1253" i="1"/>
  <c r="S1252" i="1"/>
  <c r="Q1252" i="1"/>
  <c r="R1252" i="1" s="1"/>
  <c r="P1252" i="1"/>
  <c r="S1251" i="1"/>
  <c r="Q1251" i="1"/>
  <c r="R1251" i="1" s="1"/>
  <c r="P1251" i="1"/>
  <c r="S1250" i="1"/>
  <c r="Q1250" i="1"/>
  <c r="R1250" i="1" s="1"/>
  <c r="P1250" i="1"/>
  <c r="S1249" i="1"/>
  <c r="R1249" i="1"/>
  <c r="Q1249" i="1"/>
  <c r="P1249" i="1"/>
  <c r="S1248" i="1"/>
  <c r="Q1248" i="1"/>
  <c r="R1248" i="1" s="1"/>
  <c r="P1248" i="1"/>
  <c r="S1247" i="1"/>
  <c r="R1247" i="1" s="1"/>
  <c r="Q1247" i="1"/>
  <c r="P1247" i="1"/>
  <c r="S1246" i="1"/>
  <c r="R1246" i="1"/>
  <c r="Q1246" i="1"/>
  <c r="P1246" i="1"/>
  <c r="S1245" i="1"/>
  <c r="Q1245" i="1"/>
  <c r="R1245" i="1" s="1"/>
  <c r="P1245" i="1"/>
  <c r="S1244" i="1"/>
  <c r="R1244" i="1" s="1"/>
  <c r="Q1244" i="1"/>
  <c r="P1244" i="1"/>
  <c r="S1243" i="1"/>
  <c r="R1243" i="1"/>
  <c r="Q1243" i="1"/>
  <c r="P1243" i="1"/>
  <c r="S1242" i="1"/>
  <c r="Q1242" i="1"/>
  <c r="R1242" i="1" s="1"/>
  <c r="P1242" i="1"/>
  <c r="S1241" i="1"/>
  <c r="R1241" i="1"/>
  <c r="Q1241" i="1"/>
  <c r="P1241" i="1"/>
  <c r="S1240" i="1"/>
  <c r="R1240" i="1"/>
  <c r="Q1240" i="1"/>
  <c r="P1240" i="1"/>
  <c r="S1239" i="1"/>
  <c r="Q1239" i="1"/>
  <c r="R1239" i="1" s="1"/>
  <c r="P1239" i="1"/>
  <c r="S1238" i="1"/>
  <c r="Q1238" i="1"/>
  <c r="R1238" i="1" s="1"/>
  <c r="P1238" i="1"/>
  <c r="S1237" i="1"/>
  <c r="R1237" i="1"/>
  <c r="Q1237" i="1"/>
  <c r="P1237" i="1"/>
  <c r="S1236" i="1"/>
  <c r="Q1236" i="1"/>
  <c r="R1236" i="1" s="1"/>
  <c r="P1236" i="1"/>
  <c r="S1235" i="1"/>
  <c r="R1235" i="1" s="1"/>
  <c r="Q1235" i="1"/>
  <c r="P1235" i="1"/>
  <c r="S1234" i="1"/>
  <c r="R1234" i="1"/>
  <c r="Q1234" i="1"/>
  <c r="P1234" i="1"/>
  <c r="S1233" i="1"/>
  <c r="Q1233" i="1"/>
  <c r="R1233" i="1" s="1"/>
  <c r="P1233" i="1"/>
  <c r="S1232" i="1"/>
  <c r="R1232" i="1" s="1"/>
  <c r="Q1232" i="1"/>
  <c r="P1232" i="1"/>
  <c r="S1231" i="1"/>
  <c r="R1231" i="1"/>
  <c r="Q1231" i="1"/>
  <c r="P1231" i="1"/>
  <c r="S1230" i="1"/>
  <c r="Q1230" i="1"/>
  <c r="R1230" i="1" s="1"/>
  <c r="P1230" i="1"/>
  <c r="S1229" i="1"/>
  <c r="R1229" i="1"/>
  <c r="Q1229" i="1"/>
  <c r="P1229" i="1"/>
  <c r="S1228" i="1"/>
  <c r="R1228" i="1"/>
  <c r="Q1228" i="1"/>
  <c r="P1228" i="1"/>
  <c r="S1227" i="1"/>
  <c r="Q1227" i="1"/>
  <c r="R1227" i="1" s="1"/>
  <c r="P1227" i="1"/>
  <c r="S1226" i="1"/>
  <c r="Q1226" i="1"/>
  <c r="R1226" i="1" s="1"/>
  <c r="P1226" i="1"/>
  <c r="S1225" i="1"/>
  <c r="R1225" i="1"/>
  <c r="Q1225" i="1"/>
  <c r="P1225" i="1"/>
  <c r="S1224" i="1"/>
  <c r="Q1224" i="1"/>
  <c r="R1224" i="1" s="1"/>
  <c r="P1224" i="1"/>
  <c r="S1223" i="1"/>
  <c r="Q1223" i="1"/>
  <c r="R1223" i="1" s="1"/>
  <c r="P1223" i="1"/>
  <c r="S1222" i="1"/>
  <c r="R1222" i="1"/>
  <c r="Q1222" i="1"/>
  <c r="P1222" i="1"/>
  <c r="S1221" i="1"/>
  <c r="Q1221" i="1"/>
  <c r="R1221" i="1" s="1"/>
  <c r="P1221" i="1"/>
  <c r="S1220" i="1"/>
  <c r="R1220" i="1" s="1"/>
  <c r="Q1220" i="1"/>
  <c r="P1220" i="1"/>
  <c r="S1219" i="1"/>
  <c r="R1219" i="1"/>
  <c r="Q1219" i="1"/>
  <c r="P1219" i="1"/>
  <c r="S1218" i="1"/>
  <c r="Q1218" i="1"/>
  <c r="R1218" i="1" s="1"/>
  <c r="P1218" i="1"/>
  <c r="S1217" i="1"/>
  <c r="R1217" i="1"/>
  <c r="Q1217" i="1"/>
  <c r="P1217" i="1"/>
  <c r="S1216" i="1"/>
  <c r="R1216" i="1"/>
  <c r="Q1216" i="1"/>
  <c r="P1216" i="1"/>
  <c r="S1215" i="1"/>
  <c r="Q1215" i="1"/>
  <c r="R1215" i="1" s="1"/>
  <c r="P1215" i="1"/>
  <c r="S1214" i="1"/>
  <c r="Q1214" i="1"/>
  <c r="R1214" i="1" s="1"/>
  <c r="P1214" i="1"/>
  <c r="S1213" i="1"/>
  <c r="R1213" i="1"/>
  <c r="Q1213" i="1"/>
  <c r="P1213" i="1"/>
  <c r="S1212" i="1"/>
  <c r="Q1212" i="1"/>
  <c r="R1212" i="1" s="1"/>
  <c r="P1212" i="1"/>
  <c r="S1211" i="1"/>
  <c r="R1211" i="1" s="1"/>
  <c r="Q1211" i="1"/>
  <c r="P1211" i="1"/>
  <c r="S1210" i="1"/>
  <c r="R1210" i="1"/>
  <c r="Q1210" i="1"/>
  <c r="P1210" i="1"/>
  <c r="S1209" i="1"/>
  <c r="Q1209" i="1"/>
  <c r="R1209" i="1" s="1"/>
  <c r="P1209" i="1"/>
  <c r="S1208" i="1"/>
  <c r="R1208" i="1" s="1"/>
  <c r="Q1208" i="1"/>
  <c r="P1208" i="1"/>
  <c r="S1207" i="1"/>
  <c r="R1207" i="1"/>
  <c r="Q1207" i="1"/>
  <c r="P1207" i="1"/>
  <c r="S1206" i="1"/>
  <c r="Q1206" i="1"/>
  <c r="R1206" i="1" s="1"/>
  <c r="P1206" i="1"/>
  <c r="S1205" i="1"/>
  <c r="R1205" i="1"/>
  <c r="Q1205" i="1"/>
  <c r="P1205" i="1"/>
  <c r="S1204" i="1"/>
  <c r="R1204" i="1"/>
  <c r="Q1204" i="1"/>
  <c r="P1204" i="1"/>
  <c r="S1203" i="1"/>
  <c r="Q1203" i="1"/>
  <c r="R1203" i="1" s="1"/>
  <c r="P1203" i="1"/>
  <c r="S1202" i="1"/>
  <c r="Q1202" i="1"/>
  <c r="R1202" i="1" s="1"/>
  <c r="P1202" i="1"/>
  <c r="S1201" i="1"/>
  <c r="R1201" i="1"/>
  <c r="Q1201" i="1"/>
  <c r="P1201" i="1"/>
  <c r="S1200" i="1"/>
  <c r="Q1200" i="1"/>
  <c r="R1200" i="1" s="1"/>
  <c r="P1200" i="1"/>
  <c r="S1199" i="1"/>
  <c r="R1199" i="1" s="1"/>
  <c r="Q1199" i="1"/>
  <c r="P1199" i="1"/>
  <c r="S1198" i="1"/>
  <c r="R1198" i="1"/>
  <c r="Q1198" i="1"/>
  <c r="P1198" i="1"/>
  <c r="S1197" i="1"/>
  <c r="Q1197" i="1"/>
  <c r="R1197" i="1" s="1"/>
  <c r="P1197" i="1"/>
  <c r="S1196" i="1"/>
  <c r="R1196" i="1" s="1"/>
  <c r="Q1196" i="1"/>
  <c r="P1196" i="1"/>
  <c r="S1195" i="1"/>
  <c r="R1195" i="1"/>
  <c r="Q1195" i="1"/>
  <c r="P1195" i="1"/>
  <c r="S1194" i="1"/>
  <c r="Q1194" i="1"/>
  <c r="R1194" i="1" s="1"/>
  <c r="P1194" i="1"/>
  <c r="S1193" i="1"/>
  <c r="R1193" i="1"/>
  <c r="Q1193" i="1"/>
  <c r="P1193" i="1"/>
  <c r="S1192" i="1"/>
  <c r="R1192" i="1"/>
  <c r="Q1192" i="1"/>
  <c r="P1192" i="1"/>
  <c r="S1191" i="1"/>
  <c r="Q1191" i="1"/>
  <c r="R1191" i="1" s="1"/>
  <c r="P1191" i="1"/>
  <c r="S1190" i="1"/>
  <c r="Q1190" i="1"/>
  <c r="R1190" i="1" s="1"/>
  <c r="P1190" i="1"/>
  <c r="S1189" i="1"/>
  <c r="R1189" i="1"/>
  <c r="Q1189" i="1"/>
  <c r="P1189" i="1"/>
  <c r="S1188" i="1"/>
  <c r="Q1188" i="1"/>
  <c r="R1188" i="1" s="1"/>
  <c r="P1188" i="1"/>
  <c r="S1187" i="1"/>
  <c r="Q1187" i="1"/>
  <c r="R1187" i="1" s="1"/>
  <c r="P1187" i="1"/>
  <c r="S1186" i="1"/>
  <c r="R1186" i="1"/>
  <c r="Q1186" i="1"/>
  <c r="P1186" i="1"/>
  <c r="S1185" i="1"/>
  <c r="Q1185" i="1"/>
  <c r="R1185" i="1" s="1"/>
  <c r="P1185" i="1"/>
  <c r="S1184" i="1"/>
  <c r="R1184" i="1" s="1"/>
  <c r="Q1184" i="1"/>
  <c r="P1184" i="1"/>
  <c r="S1183" i="1"/>
  <c r="R1183" i="1"/>
  <c r="Q1183" i="1"/>
  <c r="P1183" i="1"/>
  <c r="S1182" i="1"/>
  <c r="Q1182" i="1"/>
  <c r="R1182" i="1" s="1"/>
  <c r="P1182" i="1"/>
  <c r="S1181" i="1"/>
  <c r="R1181" i="1"/>
  <c r="Q1181" i="1"/>
  <c r="P1181" i="1"/>
  <c r="S1180" i="1"/>
  <c r="R1180" i="1"/>
  <c r="Q1180" i="1"/>
  <c r="P1180" i="1"/>
  <c r="S1179" i="1"/>
  <c r="Q1179" i="1"/>
  <c r="R1179" i="1" s="1"/>
  <c r="P1179" i="1"/>
  <c r="S1178" i="1"/>
  <c r="Q1178" i="1"/>
  <c r="R1178" i="1" s="1"/>
  <c r="P1178" i="1"/>
  <c r="S1177" i="1"/>
  <c r="R1177" i="1"/>
  <c r="Q1177" i="1"/>
  <c r="P1177" i="1"/>
  <c r="S1176" i="1"/>
  <c r="Q1176" i="1"/>
  <c r="R1176" i="1" s="1"/>
  <c r="P1176" i="1"/>
  <c r="S1175" i="1"/>
  <c r="R1175" i="1" s="1"/>
  <c r="Q1175" i="1"/>
  <c r="P1175" i="1"/>
  <c r="S1174" i="1"/>
  <c r="R1174" i="1"/>
  <c r="Q1174" i="1"/>
  <c r="P1174" i="1"/>
  <c r="S1173" i="1"/>
  <c r="Q1173" i="1"/>
  <c r="R1173" i="1" s="1"/>
  <c r="P1173" i="1"/>
  <c r="S1172" i="1"/>
  <c r="R1172" i="1"/>
  <c r="Q1172" i="1"/>
  <c r="P1172" i="1"/>
  <c r="S1171" i="1"/>
  <c r="R1171" i="1"/>
  <c r="Q1171" i="1"/>
  <c r="P1171" i="1"/>
  <c r="S1170" i="1"/>
  <c r="Q1170" i="1"/>
  <c r="R1170" i="1" s="1"/>
  <c r="P1170" i="1"/>
  <c r="S1169" i="1"/>
  <c r="Q1169" i="1"/>
  <c r="R1169" i="1" s="1"/>
  <c r="P1169" i="1"/>
  <c r="S1168" i="1"/>
  <c r="R1168" i="1"/>
  <c r="Q1168" i="1"/>
  <c r="P1168" i="1"/>
  <c r="S1167" i="1"/>
  <c r="Q1167" i="1"/>
  <c r="R1167" i="1" s="1"/>
  <c r="P1167" i="1"/>
  <c r="S1166" i="1"/>
  <c r="Q1166" i="1"/>
  <c r="R1166" i="1" s="1"/>
  <c r="P1166" i="1"/>
  <c r="S1165" i="1"/>
  <c r="R1165" i="1"/>
  <c r="Q1165" i="1"/>
  <c r="P1165" i="1"/>
  <c r="S1164" i="1"/>
  <c r="Q1164" i="1"/>
  <c r="R1164" i="1" s="1"/>
  <c r="P1164" i="1"/>
  <c r="S1163" i="1"/>
  <c r="R1163" i="1" s="1"/>
  <c r="Q1163" i="1"/>
  <c r="P1163" i="1"/>
  <c r="S1162" i="1"/>
  <c r="R1162" i="1"/>
  <c r="Q1162" i="1"/>
  <c r="P1162" i="1"/>
  <c r="S1161" i="1"/>
  <c r="Q1161" i="1"/>
  <c r="R1161" i="1" s="1"/>
  <c r="P1161" i="1"/>
  <c r="S1160" i="1"/>
  <c r="R1160" i="1" s="1"/>
  <c r="Q1160" i="1"/>
  <c r="P1160" i="1"/>
  <c r="S1159" i="1"/>
  <c r="R1159" i="1"/>
  <c r="Q1159" i="1"/>
  <c r="P1159" i="1"/>
  <c r="S1158" i="1"/>
  <c r="Q1158" i="1"/>
  <c r="R1158" i="1" s="1"/>
  <c r="P1158" i="1"/>
  <c r="S1157" i="1"/>
  <c r="R1157" i="1"/>
  <c r="Q1157" i="1"/>
  <c r="P1157" i="1"/>
  <c r="S1156" i="1"/>
  <c r="R1156" i="1"/>
  <c r="Q1156" i="1"/>
  <c r="P1156" i="1"/>
  <c r="S1155" i="1"/>
  <c r="Q1155" i="1"/>
  <c r="R1155" i="1" s="1"/>
  <c r="P1155" i="1"/>
  <c r="S1154" i="1"/>
  <c r="Q1154" i="1"/>
  <c r="R1154" i="1" s="1"/>
  <c r="P1154" i="1"/>
  <c r="S1153" i="1"/>
  <c r="R1153" i="1"/>
  <c r="Q1153" i="1"/>
  <c r="P1153" i="1"/>
  <c r="S1152" i="1"/>
  <c r="Q1152" i="1"/>
  <c r="R1152" i="1" s="1"/>
  <c r="P1152" i="1"/>
  <c r="S1151" i="1"/>
  <c r="Q1151" i="1"/>
  <c r="R1151" i="1" s="1"/>
  <c r="P1151" i="1"/>
  <c r="S1150" i="1"/>
  <c r="R1150" i="1"/>
  <c r="Q1150" i="1"/>
  <c r="P1150" i="1"/>
  <c r="S1149" i="1"/>
  <c r="Q1149" i="1"/>
  <c r="R1149" i="1" s="1"/>
  <c r="P1149" i="1"/>
  <c r="S1148" i="1"/>
  <c r="R1148" i="1" s="1"/>
  <c r="Q1148" i="1"/>
  <c r="P1148" i="1"/>
  <c r="S1147" i="1"/>
  <c r="R1147" i="1"/>
  <c r="Q1147" i="1"/>
  <c r="P1147" i="1"/>
  <c r="S1146" i="1"/>
  <c r="Q1146" i="1"/>
  <c r="R1146" i="1" s="1"/>
  <c r="P1146" i="1"/>
  <c r="S1145" i="1"/>
  <c r="R1145" i="1"/>
  <c r="Q1145" i="1"/>
  <c r="P1145" i="1"/>
  <c r="S1144" i="1"/>
  <c r="R1144" i="1"/>
  <c r="Q1144" i="1"/>
  <c r="P1144" i="1"/>
  <c r="S1143" i="1"/>
  <c r="Q1143" i="1"/>
  <c r="R1143" i="1" s="1"/>
  <c r="P1143" i="1"/>
  <c r="S1142" i="1"/>
  <c r="Q1142" i="1"/>
  <c r="R1142" i="1" s="1"/>
  <c r="P1142" i="1"/>
  <c r="S1141" i="1"/>
  <c r="R1141" i="1"/>
  <c r="Q1141" i="1"/>
  <c r="P1141" i="1"/>
  <c r="S1140" i="1"/>
  <c r="Q1140" i="1"/>
  <c r="R1140" i="1" s="1"/>
  <c r="P1140" i="1"/>
  <c r="S1139" i="1"/>
  <c r="R1139" i="1" s="1"/>
  <c r="Q1139" i="1"/>
  <c r="P1139" i="1"/>
  <c r="S1138" i="1"/>
  <c r="R1138" i="1"/>
  <c r="Q1138" i="1"/>
  <c r="P1138" i="1"/>
  <c r="S1137" i="1"/>
  <c r="Q1137" i="1"/>
  <c r="R1137" i="1" s="1"/>
  <c r="P1137" i="1"/>
  <c r="S1136" i="1"/>
  <c r="R1136" i="1"/>
  <c r="Q1136" i="1"/>
  <c r="P1136" i="1"/>
  <c r="S1135" i="1"/>
  <c r="R1135" i="1"/>
  <c r="Q1135" i="1"/>
  <c r="P1135" i="1"/>
  <c r="S1134" i="1"/>
  <c r="Q1134" i="1"/>
  <c r="R1134" i="1" s="1"/>
  <c r="P1134" i="1"/>
  <c r="S1133" i="1"/>
  <c r="Q1133" i="1"/>
  <c r="R1133" i="1" s="1"/>
  <c r="P1133" i="1"/>
  <c r="S1132" i="1"/>
  <c r="R1132" i="1"/>
  <c r="Q1132" i="1"/>
  <c r="P1132" i="1"/>
  <c r="S1131" i="1"/>
  <c r="Q1131" i="1"/>
  <c r="R1131" i="1" s="1"/>
  <c r="P1131" i="1"/>
  <c r="S1130" i="1"/>
  <c r="Q1130" i="1"/>
  <c r="R1130" i="1" s="1"/>
  <c r="P1130" i="1"/>
  <c r="S1129" i="1"/>
  <c r="R1129" i="1"/>
  <c r="Q1129" i="1"/>
  <c r="P1129" i="1"/>
  <c r="S1128" i="1"/>
  <c r="Q1128" i="1"/>
  <c r="R1128" i="1" s="1"/>
  <c r="P1128" i="1"/>
  <c r="S1127" i="1"/>
  <c r="R1127" i="1" s="1"/>
  <c r="Q1127" i="1"/>
  <c r="P1127" i="1"/>
  <c r="S1126" i="1"/>
  <c r="R1126" i="1"/>
  <c r="Q1126" i="1"/>
  <c r="P1126" i="1"/>
  <c r="S1125" i="1"/>
  <c r="Q1125" i="1"/>
  <c r="R1125" i="1" s="1"/>
  <c r="P1125" i="1"/>
  <c r="S1124" i="1"/>
  <c r="R1124" i="1" s="1"/>
  <c r="Q1124" i="1"/>
  <c r="P1124" i="1"/>
  <c r="S1123" i="1"/>
  <c r="R1123" i="1"/>
  <c r="Q1123" i="1"/>
  <c r="P1123" i="1"/>
  <c r="S1122" i="1"/>
  <c r="Q1122" i="1"/>
  <c r="R1122" i="1" s="1"/>
  <c r="P1122" i="1"/>
  <c r="S1121" i="1"/>
  <c r="R1121" i="1"/>
  <c r="Q1121" i="1"/>
  <c r="P1121" i="1"/>
  <c r="S1120" i="1"/>
  <c r="R1120" i="1"/>
  <c r="Q1120" i="1"/>
  <c r="P1120" i="1"/>
  <c r="S1119" i="1"/>
  <c r="Q1119" i="1"/>
  <c r="R1119" i="1" s="1"/>
  <c r="P1119" i="1"/>
  <c r="S1118" i="1"/>
  <c r="Q1118" i="1"/>
  <c r="R1118" i="1" s="1"/>
  <c r="P1118" i="1"/>
  <c r="S1117" i="1"/>
  <c r="R1117" i="1"/>
  <c r="Q1117" i="1"/>
  <c r="P1117" i="1"/>
  <c r="S1116" i="1"/>
  <c r="Q1116" i="1"/>
  <c r="R1116" i="1" s="1"/>
  <c r="P1116" i="1"/>
  <c r="S1115" i="1"/>
  <c r="R1115" i="1" s="1"/>
  <c r="Q1115" i="1"/>
  <c r="P1115" i="1"/>
  <c r="S1114" i="1"/>
  <c r="R1114" i="1"/>
  <c r="Q1114" i="1"/>
  <c r="P1114" i="1"/>
  <c r="S1113" i="1"/>
  <c r="Q1113" i="1"/>
  <c r="R1113" i="1" s="1"/>
  <c r="P1113" i="1"/>
  <c r="S1112" i="1"/>
  <c r="R1112" i="1" s="1"/>
  <c r="Q1112" i="1"/>
  <c r="P1112" i="1"/>
  <c r="S1111" i="1"/>
  <c r="R1111" i="1"/>
  <c r="Q1111" i="1"/>
  <c r="P1111" i="1"/>
  <c r="S1110" i="1"/>
  <c r="Q1110" i="1"/>
  <c r="R1110" i="1" s="1"/>
  <c r="P1110" i="1"/>
  <c r="S1109" i="1"/>
  <c r="R1109" i="1"/>
  <c r="Q1109" i="1"/>
  <c r="P1109" i="1"/>
  <c r="S1108" i="1"/>
  <c r="R1108" i="1"/>
  <c r="Q1108" i="1"/>
  <c r="P1108" i="1"/>
  <c r="S1107" i="1"/>
  <c r="Q1107" i="1"/>
  <c r="R1107" i="1" s="1"/>
  <c r="P1107" i="1"/>
  <c r="S1106" i="1"/>
  <c r="Q1106" i="1"/>
  <c r="R1106" i="1" s="1"/>
  <c r="P1106" i="1"/>
  <c r="S1105" i="1"/>
  <c r="R1105" i="1"/>
  <c r="Q1105" i="1"/>
  <c r="P1105" i="1"/>
  <c r="S1104" i="1"/>
  <c r="Q1104" i="1"/>
  <c r="R1104" i="1" s="1"/>
  <c r="P1104" i="1"/>
  <c r="S1103" i="1"/>
  <c r="R1103" i="1" s="1"/>
  <c r="Q1103" i="1"/>
  <c r="P1103" i="1"/>
  <c r="S1102" i="1"/>
  <c r="R1102" i="1"/>
  <c r="Q1102" i="1"/>
  <c r="P1102" i="1"/>
  <c r="S1101" i="1"/>
  <c r="Q1101" i="1"/>
  <c r="R1101" i="1" s="1"/>
  <c r="P1101" i="1"/>
  <c r="S1100" i="1"/>
  <c r="R1100" i="1"/>
  <c r="Q1100" i="1"/>
  <c r="P1100" i="1"/>
  <c r="S1099" i="1"/>
  <c r="R1099" i="1"/>
  <c r="Q1099" i="1"/>
  <c r="P1099" i="1"/>
  <c r="S1098" i="1"/>
  <c r="Q1098" i="1"/>
  <c r="R1098" i="1" s="1"/>
  <c r="P1098" i="1"/>
  <c r="S1097" i="1"/>
  <c r="Q1097" i="1"/>
  <c r="R1097" i="1" s="1"/>
  <c r="P1097" i="1"/>
  <c r="S1096" i="1"/>
  <c r="R1096" i="1"/>
  <c r="Q1096" i="1"/>
  <c r="P1096" i="1"/>
  <c r="S1095" i="1"/>
  <c r="Q1095" i="1"/>
  <c r="R1095" i="1" s="1"/>
  <c r="P1095" i="1"/>
  <c r="S1094" i="1"/>
  <c r="Q1094" i="1"/>
  <c r="R1094" i="1" s="1"/>
  <c r="P1094" i="1"/>
  <c r="S1093" i="1"/>
  <c r="R1093" i="1"/>
  <c r="Q1093" i="1"/>
  <c r="P1093" i="1"/>
  <c r="S1092" i="1"/>
  <c r="Q1092" i="1"/>
  <c r="R1092" i="1" s="1"/>
  <c r="P1092" i="1"/>
  <c r="S1091" i="1"/>
  <c r="Q1091" i="1"/>
  <c r="R1091" i="1" s="1"/>
  <c r="P1091" i="1"/>
  <c r="S1090" i="1"/>
  <c r="R1090" i="1"/>
  <c r="Q1090" i="1"/>
  <c r="P1090" i="1"/>
  <c r="S1089" i="1"/>
  <c r="Q1089" i="1"/>
  <c r="R1089" i="1" s="1"/>
  <c r="P1089" i="1"/>
  <c r="S1088" i="1"/>
  <c r="R1088" i="1" s="1"/>
  <c r="Q1088" i="1"/>
  <c r="P1088" i="1"/>
  <c r="S1087" i="1"/>
  <c r="R1087" i="1"/>
  <c r="Q1087" i="1"/>
  <c r="P1087" i="1"/>
  <c r="S1086" i="1"/>
  <c r="Q1086" i="1"/>
  <c r="R1086" i="1" s="1"/>
  <c r="P1086" i="1"/>
  <c r="S1085" i="1"/>
  <c r="R1085" i="1"/>
  <c r="Q1085" i="1"/>
  <c r="P1085" i="1"/>
  <c r="S1084" i="1"/>
  <c r="R1084" i="1"/>
  <c r="Q1084" i="1"/>
  <c r="P1084" i="1"/>
  <c r="S1083" i="1"/>
  <c r="Q1083" i="1"/>
  <c r="R1083" i="1" s="1"/>
  <c r="P1083" i="1"/>
  <c r="S1082" i="1"/>
  <c r="Q1082" i="1"/>
  <c r="R1082" i="1" s="1"/>
  <c r="P1082" i="1"/>
  <c r="S1081" i="1"/>
  <c r="R1081" i="1"/>
  <c r="Q1081" i="1"/>
  <c r="P1081" i="1"/>
  <c r="S1080" i="1"/>
  <c r="Q1080" i="1"/>
  <c r="R1080" i="1" s="1"/>
  <c r="P1080" i="1"/>
  <c r="S1079" i="1"/>
  <c r="R1079" i="1"/>
  <c r="Q1079" i="1"/>
  <c r="P1079" i="1"/>
  <c r="S1078" i="1"/>
  <c r="R1078" i="1"/>
  <c r="Q1078" i="1"/>
  <c r="P1078" i="1"/>
  <c r="S1077" i="1"/>
  <c r="Q1077" i="1"/>
  <c r="R1077" i="1" s="1"/>
  <c r="P1077" i="1"/>
  <c r="S1076" i="1"/>
  <c r="Q1076" i="1"/>
  <c r="R1076" i="1" s="1"/>
  <c r="P1076" i="1"/>
  <c r="S1075" i="1"/>
  <c r="R1075" i="1"/>
  <c r="Q1075" i="1"/>
  <c r="P1075" i="1"/>
  <c r="S1074" i="1"/>
  <c r="Q1074" i="1"/>
  <c r="R1074" i="1" s="1"/>
  <c r="P1074" i="1"/>
  <c r="S1073" i="1"/>
  <c r="R1073" i="1"/>
  <c r="Q1073" i="1"/>
  <c r="P1073" i="1"/>
  <c r="S1072" i="1"/>
  <c r="R1072" i="1"/>
  <c r="Q1072" i="1"/>
  <c r="P1072" i="1"/>
  <c r="S1071" i="1"/>
  <c r="Q1071" i="1"/>
  <c r="R1071" i="1" s="1"/>
  <c r="P1071" i="1"/>
  <c r="S1070" i="1"/>
  <c r="Q1070" i="1"/>
  <c r="R1070" i="1" s="1"/>
  <c r="P1070" i="1"/>
  <c r="S1069" i="1"/>
  <c r="R1069" i="1"/>
  <c r="Q1069" i="1"/>
  <c r="P1069" i="1"/>
  <c r="S1068" i="1"/>
  <c r="Q1068" i="1"/>
  <c r="R1068" i="1" s="1"/>
  <c r="P1068" i="1"/>
  <c r="S1067" i="1"/>
  <c r="R1067" i="1" s="1"/>
  <c r="Q1067" i="1"/>
  <c r="P1067" i="1"/>
  <c r="S1066" i="1"/>
  <c r="R1066" i="1"/>
  <c r="Q1066" i="1"/>
  <c r="P1066" i="1"/>
  <c r="S1065" i="1"/>
  <c r="Q1065" i="1"/>
  <c r="R1065" i="1" s="1"/>
  <c r="P1065" i="1"/>
  <c r="S1064" i="1"/>
  <c r="R1064" i="1"/>
  <c r="Q1064" i="1"/>
  <c r="P1064" i="1"/>
  <c r="S1063" i="1"/>
  <c r="R1063" i="1"/>
  <c r="Q1063" i="1"/>
  <c r="P1063" i="1"/>
  <c r="S1062" i="1"/>
  <c r="Q1062" i="1"/>
  <c r="R1062" i="1" s="1"/>
  <c r="P1062" i="1"/>
  <c r="S1061" i="1"/>
  <c r="Q1061" i="1"/>
  <c r="R1061" i="1" s="1"/>
  <c r="P1061" i="1"/>
  <c r="S1060" i="1"/>
  <c r="R1060" i="1"/>
  <c r="Q1060" i="1"/>
  <c r="P1060" i="1"/>
  <c r="S1059" i="1"/>
  <c r="Q1059" i="1"/>
  <c r="R1059" i="1" s="1"/>
  <c r="P1059" i="1"/>
  <c r="S1058" i="1"/>
  <c r="Q1058" i="1"/>
  <c r="R1058" i="1" s="1"/>
  <c r="P1058" i="1"/>
  <c r="S1057" i="1"/>
  <c r="R1057" i="1"/>
  <c r="Q1057" i="1"/>
  <c r="P1057" i="1"/>
  <c r="S1056" i="1"/>
  <c r="Q1056" i="1"/>
  <c r="R1056" i="1" s="1"/>
  <c r="P1056" i="1"/>
  <c r="S1055" i="1"/>
  <c r="Q1055" i="1"/>
  <c r="R1055" i="1" s="1"/>
  <c r="P1055" i="1"/>
  <c r="S1054" i="1"/>
  <c r="R1054" i="1"/>
  <c r="Q1054" i="1"/>
  <c r="P1054" i="1"/>
  <c r="S1053" i="1"/>
  <c r="Q1053" i="1"/>
  <c r="R1053" i="1" s="1"/>
  <c r="P1053" i="1"/>
  <c r="S1052" i="1"/>
  <c r="R1052" i="1" s="1"/>
  <c r="Q1052" i="1"/>
  <c r="P1052" i="1"/>
  <c r="S1051" i="1"/>
  <c r="R1051" i="1"/>
  <c r="Q1051" i="1"/>
  <c r="P1051" i="1"/>
  <c r="S1050" i="1"/>
  <c r="Q1050" i="1"/>
  <c r="R1050" i="1" s="1"/>
  <c r="P1050" i="1"/>
  <c r="S1049" i="1"/>
  <c r="R1049" i="1"/>
  <c r="Q1049" i="1"/>
  <c r="P1049" i="1"/>
  <c r="S1048" i="1"/>
  <c r="R1048" i="1"/>
  <c r="Q1048" i="1"/>
  <c r="P1048" i="1"/>
  <c r="S1047" i="1"/>
  <c r="Q1047" i="1"/>
  <c r="R1047" i="1" s="1"/>
  <c r="P1047" i="1"/>
  <c r="S1046" i="1"/>
  <c r="Q1046" i="1"/>
  <c r="R1046" i="1" s="1"/>
  <c r="P1046" i="1"/>
  <c r="S1045" i="1"/>
  <c r="R1045" i="1"/>
  <c r="Q1045" i="1"/>
  <c r="P1045" i="1"/>
  <c r="S1044" i="1"/>
  <c r="Q1044" i="1"/>
  <c r="R1044" i="1" s="1"/>
  <c r="P1044" i="1"/>
  <c r="S1043" i="1"/>
  <c r="R1043" i="1"/>
  <c r="Q1043" i="1"/>
  <c r="P1043" i="1"/>
  <c r="S1042" i="1"/>
  <c r="R1042" i="1"/>
  <c r="Q1042" i="1"/>
  <c r="P1042" i="1"/>
  <c r="S1041" i="1"/>
  <c r="Q1041" i="1"/>
  <c r="R1041" i="1" s="1"/>
  <c r="P1041" i="1"/>
  <c r="S1040" i="1"/>
  <c r="Q1040" i="1"/>
  <c r="R1040" i="1" s="1"/>
  <c r="P1040" i="1"/>
  <c r="S1039" i="1"/>
  <c r="R1039" i="1"/>
  <c r="Q1039" i="1"/>
  <c r="P1039" i="1"/>
  <c r="S1038" i="1"/>
  <c r="Q1038" i="1"/>
  <c r="R1038" i="1" s="1"/>
  <c r="P1038" i="1"/>
  <c r="S1037" i="1"/>
  <c r="R1037" i="1"/>
  <c r="Q1037" i="1"/>
  <c r="P1037" i="1"/>
  <c r="S1036" i="1"/>
  <c r="R1036" i="1"/>
  <c r="Q1036" i="1"/>
  <c r="P1036" i="1"/>
  <c r="S1035" i="1"/>
  <c r="Q1035" i="1"/>
  <c r="R1035" i="1" s="1"/>
  <c r="P1035" i="1"/>
  <c r="S1034" i="1"/>
  <c r="Q1034" i="1"/>
  <c r="R1034" i="1" s="1"/>
  <c r="P1034" i="1"/>
  <c r="S1033" i="1"/>
  <c r="R1033" i="1"/>
  <c r="Q1033" i="1"/>
  <c r="P1033" i="1"/>
  <c r="S1032" i="1"/>
  <c r="Q1032" i="1"/>
  <c r="R1032" i="1" s="1"/>
  <c r="P1032" i="1"/>
  <c r="S1031" i="1"/>
  <c r="R1031" i="1" s="1"/>
  <c r="Q1031" i="1"/>
  <c r="P1031" i="1"/>
  <c r="S1030" i="1"/>
  <c r="R1030" i="1"/>
  <c r="Q1030" i="1"/>
  <c r="P1030" i="1"/>
  <c r="S1029" i="1"/>
  <c r="Q1029" i="1"/>
  <c r="R1029" i="1" s="1"/>
  <c r="P1029" i="1"/>
  <c r="S1028" i="1"/>
  <c r="R1028" i="1"/>
  <c r="Q1028" i="1"/>
  <c r="P1028" i="1"/>
  <c r="S1027" i="1"/>
  <c r="R1027" i="1"/>
  <c r="Q1027" i="1"/>
  <c r="P1027" i="1"/>
  <c r="S1026" i="1"/>
  <c r="Q1026" i="1"/>
  <c r="R1026" i="1" s="1"/>
  <c r="P1026" i="1"/>
  <c r="S1025" i="1"/>
  <c r="Q1025" i="1"/>
  <c r="R1025" i="1" s="1"/>
  <c r="P1025" i="1"/>
  <c r="S1024" i="1"/>
  <c r="R1024" i="1"/>
  <c r="Q1024" i="1"/>
  <c r="P1024" i="1"/>
  <c r="S1023" i="1"/>
  <c r="Q1023" i="1"/>
  <c r="R1023" i="1" s="1"/>
  <c r="P1023" i="1"/>
  <c r="S1022" i="1"/>
  <c r="Q1022" i="1"/>
  <c r="R1022" i="1" s="1"/>
  <c r="P1022" i="1"/>
  <c r="S1021" i="1"/>
  <c r="R1021" i="1"/>
  <c r="Q1021" i="1"/>
  <c r="P1021" i="1"/>
  <c r="S1020" i="1"/>
  <c r="Q1020" i="1"/>
  <c r="R1020" i="1" s="1"/>
  <c r="P1020" i="1"/>
  <c r="S1019" i="1"/>
  <c r="R1019" i="1" s="1"/>
  <c r="Q1019" i="1"/>
  <c r="P1019" i="1"/>
  <c r="S1018" i="1"/>
  <c r="R1018" i="1"/>
  <c r="Q1018" i="1"/>
  <c r="P1018" i="1"/>
  <c r="S1017" i="1"/>
  <c r="Q1017" i="1"/>
  <c r="R1017" i="1" s="1"/>
  <c r="P1017" i="1"/>
  <c r="S1016" i="1"/>
  <c r="R1016" i="1" s="1"/>
  <c r="Q1016" i="1"/>
  <c r="P1016" i="1"/>
  <c r="S1015" i="1"/>
  <c r="R1015" i="1"/>
  <c r="Q1015" i="1"/>
  <c r="P1015" i="1"/>
  <c r="S1014" i="1"/>
  <c r="Q1014" i="1"/>
  <c r="R1014" i="1" s="1"/>
  <c r="P1014" i="1"/>
  <c r="S1013" i="1"/>
  <c r="R1013" i="1"/>
  <c r="Q1013" i="1"/>
  <c r="P1013" i="1"/>
  <c r="S1012" i="1"/>
  <c r="R1012" i="1"/>
  <c r="Q1012" i="1"/>
  <c r="P1012" i="1"/>
  <c r="S1011" i="1"/>
  <c r="Q1011" i="1"/>
  <c r="R1011" i="1" s="1"/>
  <c r="P1011" i="1"/>
  <c r="S1010" i="1"/>
  <c r="Q1010" i="1"/>
  <c r="R1010" i="1" s="1"/>
  <c r="P1010" i="1"/>
  <c r="S1009" i="1"/>
  <c r="R1009" i="1"/>
  <c r="Q1009" i="1"/>
  <c r="P1009" i="1"/>
  <c r="S1008" i="1"/>
  <c r="Q1008" i="1"/>
  <c r="R1008" i="1" s="1"/>
  <c r="P1008" i="1"/>
  <c r="S1007" i="1"/>
  <c r="R1007" i="1"/>
  <c r="Q1007" i="1"/>
  <c r="P1007" i="1"/>
  <c r="S1006" i="1"/>
  <c r="R1006" i="1"/>
  <c r="Q1006" i="1"/>
  <c r="P1006" i="1"/>
  <c r="S1005" i="1"/>
  <c r="Q1005" i="1"/>
  <c r="R1005" i="1" s="1"/>
  <c r="P1005" i="1"/>
  <c r="S1004" i="1"/>
  <c r="Q1004" i="1"/>
  <c r="R1004" i="1" s="1"/>
  <c r="P1004" i="1"/>
  <c r="S1003" i="1"/>
  <c r="R1003" i="1"/>
  <c r="Q1003" i="1"/>
  <c r="P1003" i="1"/>
  <c r="S1002" i="1"/>
  <c r="Q1002" i="1"/>
  <c r="R1002" i="1" s="1"/>
  <c r="P1002" i="1"/>
  <c r="S1001" i="1"/>
  <c r="R1001" i="1"/>
  <c r="Q1001" i="1"/>
  <c r="P1001" i="1"/>
  <c r="S1000" i="1"/>
  <c r="R1000" i="1"/>
  <c r="Q1000" i="1"/>
  <c r="P1000" i="1"/>
  <c r="S999" i="1"/>
  <c r="Q999" i="1"/>
  <c r="R999" i="1" s="1"/>
  <c r="P999" i="1"/>
  <c r="S998" i="1"/>
  <c r="Q998" i="1"/>
  <c r="R998" i="1" s="1"/>
  <c r="P998" i="1"/>
  <c r="S997" i="1"/>
  <c r="R997" i="1"/>
  <c r="Q997" i="1"/>
  <c r="P997" i="1"/>
  <c r="S996" i="1"/>
  <c r="Q996" i="1"/>
  <c r="R996" i="1" s="1"/>
  <c r="P996" i="1"/>
  <c r="S995" i="1"/>
  <c r="R995" i="1" s="1"/>
  <c r="Q995" i="1"/>
  <c r="P995" i="1"/>
  <c r="S994" i="1"/>
  <c r="R994" i="1"/>
  <c r="Q994" i="1"/>
  <c r="P994" i="1"/>
  <c r="S993" i="1"/>
  <c r="Q993" i="1"/>
  <c r="R993" i="1" s="1"/>
  <c r="P993" i="1"/>
  <c r="S992" i="1"/>
  <c r="R992" i="1"/>
  <c r="Q992" i="1"/>
  <c r="P992" i="1"/>
  <c r="S991" i="1"/>
  <c r="R991" i="1"/>
  <c r="Q991" i="1"/>
  <c r="P991" i="1"/>
  <c r="S990" i="1"/>
  <c r="Q990" i="1"/>
  <c r="R990" i="1" s="1"/>
  <c r="P990" i="1"/>
  <c r="S989" i="1"/>
  <c r="Q989" i="1"/>
  <c r="R989" i="1" s="1"/>
  <c r="P989" i="1"/>
  <c r="S988" i="1"/>
  <c r="R988" i="1"/>
  <c r="Q988" i="1"/>
  <c r="P988" i="1"/>
  <c r="S987" i="1"/>
  <c r="Q987" i="1"/>
  <c r="R987" i="1" s="1"/>
  <c r="P987" i="1"/>
  <c r="S986" i="1"/>
  <c r="Q986" i="1"/>
  <c r="R986" i="1" s="1"/>
  <c r="P986" i="1"/>
  <c r="S985" i="1"/>
  <c r="R985" i="1"/>
  <c r="Q985" i="1"/>
  <c r="P985" i="1"/>
  <c r="S984" i="1"/>
  <c r="Q984" i="1"/>
  <c r="R984" i="1" s="1"/>
  <c r="P984" i="1"/>
  <c r="S983" i="1"/>
  <c r="R983" i="1" s="1"/>
  <c r="Q983" i="1"/>
  <c r="P983" i="1"/>
  <c r="S982" i="1"/>
  <c r="R982" i="1"/>
  <c r="Q982" i="1"/>
  <c r="P982" i="1"/>
  <c r="S981" i="1"/>
  <c r="Q981" i="1"/>
  <c r="R981" i="1" s="1"/>
  <c r="P981" i="1"/>
  <c r="S980" i="1"/>
  <c r="R980" i="1" s="1"/>
  <c r="Q980" i="1"/>
  <c r="P980" i="1"/>
  <c r="S979" i="1"/>
  <c r="R979" i="1"/>
  <c r="Q979" i="1"/>
  <c r="P979" i="1"/>
  <c r="S978" i="1"/>
  <c r="Q978" i="1"/>
  <c r="R978" i="1" s="1"/>
  <c r="P978" i="1"/>
  <c r="S977" i="1"/>
  <c r="R977" i="1"/>
  <c r="Q977" i="1"/>
  <c r="P977" i="1"/>
  <c r="S976" i="1"/>
  <c r="R976" i="1"/>
  <c r="Q976" i="1"/>
  <c r="P976" i="1"/>
  <c r="S975" i="1"/>
  <c r="Q975" i="1"/>
  <c r="R975" i="1" s="1"/>
  <c r="P975" i="1"/>
  <c r="S974" i="1"/>
  <c r="Q974" i="1"/>
  <c r="R974" i="1" s="1"/>
  <c r="P974" i="1"/>
  <c r="S973" i="1"/>
  <c r="R973" i="1"/>
  <c r="Q973" i="1"/>
  <c r="P973" i="1"/>
  <c r="S972" i="1"/>
  <c r="Q972" i="1"/>
  <c r="R972" i="1" s="1"/>
  <c r="P972" i="1"/>
  <c r="S971" i="1"/>
  <c r="R971" i="1"/>
  <c r="Q971" i="1"/>
  <c r="P971" i="1"/>
  <c r="S970" i="1"/>
  <c r="R970" i="1"/>
  <c r="Q970" i="1"/>
  <c r="P970" i="1"/>
  <c r="S969" i="1"/>
  <c r="Q969" i="1"/>
  <c r="R969" i="1" s="1"/>
  <c r="P969" i="1"/>
  <c r="S968" i="1"/>
  <c r="Q968" i="1"/>
  <c r="R968" i="1" s="1"/>
  <c r="P968" i="1"/>
  <c r="S967" i="1"/>
  <c r="R967" i="1"/>
  <c r="Q967" i="1"/>
  <c r="P967" i="1"/>
  <c r="S966" i="1"/>
  <c r="Q966" i="1"/>
  <c r="R966" i="1" s="1"/>
  <c r="P966" i="1"/>
  <c r="S965" i="1"/>
  <c r="R965" i="1"/>
  <c r="Q965" i="1"/>
  <c r="P965" i="1"/>
  <c r="S964" i="1"/>
  <c r="R964" i="1"/>
  <c r="Q964" i="1"/>
  <c r="P964" i="1"/>
  <c r="S963" i="1"/>
  <c r="Q963" i="1"/>
  <c r="R963" i="1" s="1"/>
  <c r="P963" i="1"/>
  <c r="S962" i="1"/>
  <c r="Q962" i="1"/>
  <c r="R962" i="1" s="1"/>
  <c r="P962" i="1"/>
  <c r="S961" i="1"/>
  <c r="R961" i="1"/>
  <c r="Q961" i="1"/>
  <c r="P961" i="1"/>
  <c r="S960" i="1"/>
  <c r="Q960" i="1"/>
  <c r="R960" i="1" s="1"/>
  <c r="P960" i="1"/>
  <c r="S959" i="1"/>
  <c r="R959" i="1" s="1"/>
  <c r="Q959" i="1"/>
  <c r="P959" i="1"/>
  <c r="S958" i="1"/>
  <c r="R958" i="1"/>
  <c r="Q958" i="1"/>
  <c r="P958" i="1"/>
  <c r="S957" i="1"/>
  <c r="Q957" i="1"/>
  <c r="R957" i="1" s="1"/>
  <c r="P957" i="1"/>
  <c r="S956" i="1"/>
  <c r="R956" i="1"/>
  <c r="Q956" i="1"/>
  <c r="P956" i="1"/>
  <c r="S955" i="1"/>
  <c r="R955" i="1"/>
  <c r="Q955" i="1"/>
  <c r="P955" i="1"/>
  <c r="S954" i="1"/>
  <c r="Q954" i="1"/>
  <c r="R954" i="1" s="1"/>
  <c r="P954" i="1"/>
  <c r="S953" i="1"/>
  <c r="Q953" i="1"/>
  <c r="R953" i="1" s="1"/>
  <c r="P953" i="1"/>
  <c r="S952" i="1"/>
  <c r="R952" i="1"/>
  <c r="Q952" i="1"/>
  <c r="P952" i="1"/>
  <c r="S951" i="1"/>
  <c r="Q951" i="1"/>
  <c r="R951" i="1" s="1"/>
  <c r="P951" i="1"/>
  <c r="S950" i="1"/>
  <c r="Q950" i="1"/>
  <c r="R950" i="1" s="1"/>
  <c r="P950" i="1"/>
  <c r="S949" i="1"/>
  <c r="R949" i="1"/>
  <c r="Q949" i="1"/>
  <c r="P949" i="1"/>
  <c r="S948" i="1"/>
  <c r="Q948" i="1"/>
  <c r="R948" i="1" s="1"/>
  <c r="P948" i="1"/>
  <c r="S947" i="1"/>
  <c r="R947" i="1" s="1"/>
  <c r="Q947" i="1"/>
  <c r="P947" i="1"/>
  <c r="S946" i="1"/>
  <c r="R946" i="1"/>
  <c r="Q946" i="1"/>
  <c r="P946" i="1"/>
  <c r="S945" i="1"/>
  <c r="Q945" i="1"/>
  <c r="R945" i="1" s="1"/>
  <c r="P945" i="1"/>
  <c r="S944" i="1"/>
  <c r="Q944" i="1"/>
  <c r="R944" i="1" s="1"/>
  <c r="P944" i="1"/>
  <c r="S943" i="1"/>
  <c r="R943" i="1"/>
  <c r="Q943" i="1"/>
  <c r="P943" i="1"/>
  <c r="S942" i="1"/>
  <c r="Q942" i="1"/>
  <c r="R942" i="1" s="1"/>
  <c r="P942" i="1"/>
  <c r="S941" i="1"/>
  <c r="R941" i="1"/>
  <c r="Q941" i="1"/>
  <c r="P941" i="1"/>
  <c r="S940" i="1"/>
  <c r="R940" i="1"/>
  <c r="Q940" i="1"/>
  <c r="P940" i="1"/>
  <c r="S939" i="1"/>
  <c r="Q939" i="1"/>
  <c r="R939" i="1" s="1"/>
  <c r="P939" i="1"/>
  <c r="S938" i="1"/>
  <c r="Q938" i="1"/>
  <c r="R938" i="1" s="1"/>
  <c r="P938" i="1"/>
  <c r="S937" i="1"/>
  <c r="R937" i="1"/>
  <c r="Q937" i="1"/>
  <c r="P937" i="1"/>
  <c r="S936" i="1"/>
  <c r="Q936" i="1"/>
  <c r="R936" i="1" s="1"/>
  <c r="P936" i="1"/>
  <c r="S935" i="1"/>
  <c r="R935" i="1"/>
  <c r="Q935" i="1"/>
  <c r="P935" i="1"/>
  <c r="S934" i="1"/>
  <c r="R934" i="1"/>
  <c r="Q934" i="1"/>
  <c r="P934" i="1"/>
  <c r="S933" i="1"/>
  <c r="Q933" i="1"/>
  <c r="R933" i="1" s="1"/>
  <c r="P933" i="1"/>
  <c r="S932" i="1"/>
  <c r="Q932" i="1"/>
  <c r="R932" i="1" s="1"/>
  <c r="P932" i="1"/>
  <c r="S931" i="1"/>
  <c r="R931" i="1"/>
  <c r="Q931" i="1"/>
  <c r="P931" i="1"/>
  <c r="S930" i="1"/>
  <c r="Q930" i="1"/>
  <c r="R930" i="1" s="1"/>
  <c r="P930" i="1"/>
  <c r="S929" i="1"/>
  <c r="R929" i="1"/>
  <c r="Q929" i="1"/>
  <c r="P929" i="1"/>
  <c r="S928" i="1"/>
  <c r="R928" i="1"/>
  <c r="Q928" i="1"/>
  <c r="P928" i="1"/>
  <c r="S927" i="1"/>
  <c r="Q927" i="1"/>
  <c r="R927" i="1" s="1"/>
  <c r="P927" i="1"/>
  <c r="S926" i="1"/>
  <c r="Q926" i="1"/>
  <c r="R926" i="1" s="1"/>
  <c r="P926" i="1"/>
  <c r="S925" i="1"/>
  <c r="R925" i="1"/>
  <c r="Q925" i="1"/>
  <c r="P925" i="1"/>
  <c r="S924" i="1"/>
  <c r="Q924" i="1"/>
  <c r="R924" i="1" s="1"/>
  <c r="P924" i="1"/>
  <c r="S923" i="1"/>
  <c r="R923" i="1" s="1"/>
  <c r="Q923" i="1"/>
  <c r="P923" i="1"/>
  <c r="S922" i="1"/>
  <c r="R922" i="1"/>
  <c r="Q922" i="1"/>
  <c r="P922" i="1"/>
  <c r="S921" i="1"/>
  <c r="Q921" i="1"/>
  <c r="R921" i="1" s="1"/>
  <c r="P921" i="1"/>
  <c r="S920" i="1"/>
  <c r="R920" i="1"/>
  <c r="Q920" i="1"/>
  <c r="P920" i="1"/>
  <c r="S919" i="1"/>
  <c r="R919" i="1"/>
  <c r="Q919" i="1"/>
  <c r="P919" i="1"/>
  <c r="S918" i="1"/>
  <c r="Q918" i="1"/>
  <c r="R918" i="1" s="1"/>
  <c r="P918" i="1"/>
  <c r="S917" i="1"/>
  <c r="Q917" i="1"/>
  <c r="R917" i="1" s="1"/>
  <c r="P917" i="1"/>
  <c r="S916" i="1"/>
  <c r="R916" i="1"/>
  <c r="Q916" i="1"/>
  <c r="P916" i="1"/>
  <c r="S915" i="1"/>
  <c r="Q915" i="1"/>
  <c r="R915" i="1" s="1"/>
  <c r="P915" i="1"/>
  <c r="S914" i="1"/>
  <c r="Q914" i="1"/>
  <c r="R914" i="1" s="1"/>
  <c r="P914" i="1"/>
  <c r="S913" i="1"/>
  <c r="R913" i="1"/>
  <c r="Q913" i="1"/>
  <c r="P913" i="1"/>
  <c r="S912" i="1"/>
  <c r="Q912" i="1"/>
  <c r="R912" i="1" s="1"/>
  <c r="P912" i="1"/>
  <c r="S911" i="1"/>
  <c r="R911" i="1" s="1"/>
  <c r="Q911" i="1"/>
  <c r="P911" i="1"/>
  <c r="S910" i="1"/>
  <c r="R910" i="1"/>
  <c r="Q910" i="1"/>
  <c r="P910" i="1"/>
  <c r="S909" i="1"/>
  <c r="Q909" i="1"/>
  <c r="R909" i="1" s="1"/>
  <c r="P909" i="1"/>
  <c r="S908" i="1"/>
  <c r="Q908" i="1"/>
  <c r="R908" i="1" s="1"/>
  <c r="P908" i="1"/>
  <c r="S907" i="1"/>
  <c r="R907" i="1"/>
  <c r="Q907" i="1"/>
  <c r="P907" i="1"/>
  <c r="S906" i="1"/>
  <c r="Q906" i="1"/>
  <c r="R906" i="1" s="1"/>
  <c r="P906" i="1"/>
  <c r="S905" i="1"/>
  <c r="R905" i="1"/>
  <c r="Q905" i="1"/>
  <c r="P905" i="1"/>
  <c r="S904" i="1"/>
  <c r="Q904" i="1"/>
  <c r="R904" i="1" s="1"/>
  <c r="P904" i="1"/>
  <c r="S903" i="1"/>
  <c r="Q903" i="1"/>
  <c r="R903" i="1" s="1"/>
  <c r="P903" i="1"/>
  <c r="S902" i="1"/>
  <c r="Q902" i="1"/>
  <c r="R902" i="1" s="1"/>
  <c r="P902" i="1"/>
  <c r="S901" i="1"/>
  <c r="Q901" i="1"/>
  <c r="R901" i="1" s="1"/>
  <c r="P901" i="1"/>
  <c r="S900" i="1"/>
  <c r="Q900" i="1"/>
  <c r="R900" i="1" s="1"/>
  <c r="P900" i="1"/>
  <c r="S899" i="1"/>
  <c r="R899" i="1"/>
  <c r="Q899" i="1"/>
  <c r="P899" i="1"/>
  <c r="S898" i="1"/>
  <c r="R898" i="1"/>
  <c r="Q898" i="1"/>
  <c r="P898" i="1"/>
  <c r="S897" i="1"/>
  <c r="Q897" i="1"/>
  <c r="R897" i="1" s="1"/>
  <c r="P897" i="1"/>
  <c r="S896" i="1"/>
  <c r="Q896" i="1"/>
  <c r="R896" i="1" s="1"/>
  <c r="P896" i="1"/>
  <c r="S895" i="1"/>
  <c r="R895" i="1"/>
  <c r="Q895" i="1"/>
  <c r="P895" i="1"/>
  <c r="S894" i="1"/>
  <c r="Q894" i="1"/>
  <c r="R894" i="1" s="1"/>
  <c r="P894" i="1"/>
  <c r="S893" i="1"/>
  <c r="R893" i="1"/>
  <c r="Q893" i="1"/>
  <c r="P893" i="1"/>
  <c r="S892" i="1"/>
  <c r="R892" i="1"/>
  <c r="Q892" i="1"/>
  <c r="P892" i="1"/>
  <c r="S891" i="1"/>
  <c r="Q891" i="1"/>
  <c r="R891" i="1" s="1"/>
  <c r="P891" i="1"/>
  <c r="S890" i="1"/>
  <c r="Q890" i="1"/>
  <c r="R890" i="1" s="1"/>
  <c r="P890" i="1"/>
  <c r="S889" i="1"/>
  <c r="Q889" i="1"/>
  <c r="R889" i="1" s="1"/>
  <c r="P889" i="1"/>
  <c r="S888" i="1"/>
  <c r="Q888" i="1"/>
  <c r="R888" i="1" s="1"/>
  <c r="P888" i="1"/>
  <c r="S887" i="1"/>
  <c r="R887" i="1" s="1"/>
  <c r="Q887" i="1"/>
  <c r="P887" i="1"/>
  <c r="S886" i="1"/>
  <c r="R886" i="1"/>
  <c r="Q886" i="1"/>
  <c r="P886" i="1"/>
  <c r="S885" i="1"/>
  <c r="Q885" i="1"/>
  <c r="R885" i="1" s="1"/>
  <c r="P885" i="1"/>
  <c r="S884" i="1"/>
  <c r="R884" i="1"/>
  <c r="Q884" i="1"/>
  <c r="P884" i="1"/>
  <c r="S883" i="1"/>
  <c r="Q883" i="1"/>
  <c r="R883" i="1" s="1"/>
  <c r="P883" i="1"/>
  <c r="S882" i="1"/>
  <c r="Q882" i="1"/>
  <c r="R882" i="1" s="1"/>
  <c r="P882" i="1"/>
  <c r="S881" i="1"/>
  <c r="Q881" i="1"/>
  <c r="R881" i="1" s="1"/>
  <c r="P881" i="1"/>
  <c r="S880" i="1"/>
  <c r="R880" i="1"/>
  <c r="Q880" i="1"/>
  <c r="P880" i="1"/>
  <c r="S879" i="1"/>
  <c r="Q879" i="1"/>
  <c r="R879" i="1" s="1"/>
  <c r="P879" i="1"/>
  <c r="S878" i="1"/>
  <c r="R878" i="1" s="1"/>
  <c r="Q878" i="1"/>
  <c r="P878" i="1"/>
  <c r="S877" i="1"/>
  <c r="Q877" i="1"/>
  <c r="R877" i="1" s="1"/>
  <c r="P877" i="1"/>
  <c r="S876" i="1"/>
  <c r="Q876" i="1"/>
  <c r="R876" i="1" s="1"/>
  <c r="P876" i="1"/>
  <c r="S875" i="1"/>
  <c r="R875" i="1" s="1"/>
  <c r="Q875" i="1"/>
  <c r="P875" i="1"/>
  <c r="S874" i="1"/>
  <c r="R874" i="1"/>
  <c r="Q874" i="1"/>
  <c r="P874" i="1"/>
  <c r="S873" i="1"/>
  <c r="Q873" i="1"/>
  <c r="R873" i="1" s="1"/>
  <c r="P873" i="1"/>
  <c r="S872" i="1"/>
  <c r="R872" i="1" s="1"/>
  <c r="Q872" i="1"/>
  <c r="P872" i="1"/>
  <c r="S871" i="1"/>
  <c r="R871" i="1"/>
  <c r="Q871" i="1"/>
  <c r="P871" i="1"/>
  <c r="S870" i="1"/>
  <c r="Q870" i="1"/>
  <c r="R870" i="1" s="1"/>
  <c r="P870" i="1"/>
  <c r="S869" i="1"/>
  <c r="R869" i="1"/>
  <c r="Q869" i="1"/>
  <c r="P869" i="1"/>
  <c r="S868" i="1"/>
  <c r="Q868" i="1"/>
  <c r="R868" i="1" s="1"/>
  <c r="P868" i="1"/>
  <c r="S867" i="1"/>
  <c r="Q867" i="1"/>
  <c r="R867" i="1" s="1"/>
  <c r="P867" i="1"/>
  <c r="S866" i="1"/>
  <c r="Q866" i="1"/>
  <c r="R866" i="1" s="1"/>
  <c r="P866" i="1"/>
  <c r="S865" i="1"/>
  <c r="R865" i="1"/>
  <c r="Q865" i="1"/>
  <c r="P865" i="1"/>
  <c r="S864" i="1"/>
  <c r="Q864" i="1"/>
  <c r="R864" i="1" s="1"/>
  <c r="P864" i="1"/>
  <c r="S863" i="1"/>
  <c r="R863" i="1"/>
  <c r="Q863" i="1"/>
  <c r="P863" i="1"/>
  <c r="S862" i="1"/>
  <c r="R862" i="1"/>
  <c r="Q862" i="1"/>
  <c r="P862" i="1"/>
  <c r="S861" i="1"/>
  <c r="Q861" i="1"/>
  <c r="R861" i="1" s="1"/>
  <c r="P861" i="1"/>
  <c r="S860" i="1"/>
  <c r="Q860" i="1"/>
  <c r="R860" i="1" s="1"/>
  <c r="P860" i="1"/>
  <c r="S859" i="1"/>
  <c r="R859" i="1"/>
  <c r="Q859" i="1"/>
  <c r="P859" i="1"/>
  <c r="S858" i="1"/>
  <c r="Q858" i="1"/>
  <c r="R858" i="1" s="1"/>
  <c r="P858" i="1"/>
  <c r="S857" i="1"/>
  <c r="R857" i="1"/>
  <c r="Q857" i="1"/>
  <c r="P857" i="1"/>
  <c r="S856" i="1"/>
  <c r="R856" i="1"/>
  <c r="Q856" i="1"/>
  <c r="P856" i="1"/>
  <c r="S855" i="1"/>
  <c r="Q855" i="1"/>
  <c r="R855" i="1" s="1"/>
  <c r="P855" i="1"/>
  <c r="S854" i="1"/>
  <c r="Q854" i="1"/>
  <c r="R854" i="1" s="1"/>
  <c r="P854" i="1"/>
  <c r="S853" i="1"/>
  <c r="Q853" i="1"/>
  <c r="R853" i="1" s="1"/>
  <c r="P853" i="1"/>
  <c r="S852" i="1"/>
  <c r="Q852" i="1"/>
  <c r="R852" i="1" s="1"/>
  <c r="P852" i="1"/>
  <c r="S851" i="1"/>
  <c r="R851" i="1" s="1"/>
  <c r="Q851" i="1"/>
  <c r="P851" i="1"/>
  <c r="S850" i="1"/>
  <c r="R850" i="1"/>
  <c r="Q850" i="1"/>
  <c r="P850" i="1"/>
  <c r="S849" i="1"/>
  <c r="Q849" i="1"/>
  <c r="R849" i="1" s="1"/>
  <c r="P849" i="1"/>
  <c r="S848" i="1"/>
  <c r="R848" i="1"/>
  <c r="Q848" i="1"/>
  <c r="P848" i="1"/>
  <c r="S847" i="1"/>
  <c r="Q847" i="1"/>
  <c r="R847" i="1" s="1"/>
  <c r="P847" i="1"/>
  <c r="S846" i="1"/>
  <c r="Q846" i="1"/>
  <c r="R846" i="1" s="1"/>
  <c r="P846" i="1"/>
  <c r="S845" i="1"/>
  <c r="Q845" i="1"/>
  <c r="R845" i="1" s="1"/>
  <c r="P845" i="1"/>
  <c r="S844" i="1"/>
  <c r="R844" i="1"/>
  <c r="Q844" i="1"/>
  <c r="P844" i="1"/>
  <c r="S843" i="1"/>
  <c r="Q843" i="1"/>
  <c r="R843" i="1" s="1"/>
  <c r="P843" i="1"/>
  <c r="S842" i="1"/>
  <c r="R842" i="1" s="1"/>
  <c r="Q842" i="1"/>
  <c r="P842" i="1"/>
  <c r="S841" i="1"/>
  <c r="Q841" i="1"/>
  <c r="R841" i="1" s="1"/>
  <c r="P841" i="1"/>
  <c r="S840" i="1"/>
  <c r="Q840" i="1"/>
  <c r="R840" i="1" s="1"/>
  <c r="P840" i="1"/>
  <c r="S839" i="1"/>
  <c r="R839" i="1" s="1"/>
  <c r="Q839" i="1"/>
  <c r="P839" i="1"/>
  <c r="S838" i="1"/>
  <c r="R838" i="1"/>
  <c r="Q838" i="1"/>
  <c r="P838" i="1"/>
  <c r="S837" i="1"/>
  <c r="Q837" i="1"/>
  <c r="R837" i="1" s="1"/>
  <c r="P837" i="1"/>
  <c r="S836" i="1"/>
  <c r="R836" i="1" s="1"/>
  <c r="Q836" i="1"/>
  <c r="P836" i="1"/>
  <c r="S835" i="1"/>
  <c r="R835" i="1"/>
  <c r="Q835" i="1"/>
  <c r="P835" i="1"/>
  <c r="S834" i="1"/>
  <c r="Q834" i="1"/>
  <c r="R834" i="1" s="1"/>
  <c r="P834" i="1"/>
  <c r="S833" i="1"/>
  <c r="R833" i="1"/>
  <c r="Q833" i="1"/>
  <c r="P833" i="1"/>
  <c r="S832" i="1"/>
  <c r="Q832" i="1"/>
  <c r="R832" i="1" s="1"/>
  <c r="P832" i="1"/>
  <c r="S831" i="1"/>
  <c r="Q831" i="1"/>
  <c r="R831" i="1" s="1"/>
  <c r="P831" i="1"/>
  <c r="S830" i="1"/>
  <c r="Q830" i="1"/>
  <c r="R830" i="1" s="1"/>
  <c r="P830" i="1"/>
  <c r="S829" i="1"/>
  <c r="R829" i="1"/>
  <c r="Q829" i="1"/>
  <c r="P829" i="1"/>
  <c r="S828" i="1"/>
  <c r="Q828" i="1"/>
  <c r="R828" i="1" s="1"/>
  <c r="P828" i="1"/>
  <c r="S827" i="1"/>
  <c r="R827" i="1"/>
  <c r="Q827" i="1"/>
  <c r="P827" i="1"/>
  <c r="S826" i="1"/>
  <c r="Q826" i="1"/>
  <c r="R826" i="1" s="1"/>
  <c r="P826" i="1"/>
  <c r="S825" i="1"/>
  <c r="Q825" i="1"/>
  <c r="R825" i="1" s="1"/>
  <c r="P825" i="1"/>
  <c r="S824" i="1"/>
  <c r="Q824" i="1"/>
  <c r="R824" i="1" s="1"/>
  <c r="P824" i="1"/>
  <c r="S823" i="1"/>
  <c r="R823" i="1"/>
  <c r="Q823" i="1"/>
  <c r="P823" i="1"/>
  <c r="S822" i="1"/>
  <c r="Q822" i="1"/>
  <c r="R822" i="1" s="1"/>
  <c r="P822" i="1"/>
  <c r="S821" i="1"/>
  <c r="R821" i="1"/>
  <c r="Q821" i="1"/>
  <c r="P821" i="1"/>
  <c r="S820" i="1"/>
  <c r="R820" i="1"/>
  <c r="Q820" i="1"/>
  <c r="P820" i="1"/>
  <c r="S819" i="1"/>
  <c r="Q819" i="1"/>
  <c r="R819" i="1" s="1"/>
  <c r="P819" i="1"/>
  <c r="S818" i="1"/>
  <c r="Q818" i="1"/>
  <c r="R818" i="1" s="1"/>
  <c r="P818" i="1"/>
  <c r="S817" i="1"/>
  <c r="Q817" i="1"/>
  <c r="R817" i="1" s="1"/>
  <c r="P817" i="1"/>
  <c r="S816" i="1"/>
  <c r="Q816" i="1"/>
  <c r="R816" i="1" s="1"/>
  <c r="P816" i="1"/>
  <c r="S815" i="1"/>
  <c r="R815" i="1" s="1"/>
  <c r="Q815" i="1"/>
  <c r="P815" i="1"/>
  <c r="S814" i="1"/>
  <c r="R814" i="1"/>
  <c r="Q814" i="1"/>
  <c r="P814" i="1"/>
  <c r="S813" i="1"/>
  <c r="Q813" i="1"/>
  <c r="R813" i="1" s="1"/>
  <c r="P813" i="1"/>
  <c r="S812" i="1"/>
  <c r="R812" i="1"/>
  <c r="Q812" i="1"/>
  <c r="P812" i="1"/>
  <c r="S811" i="1"/>
  <c r="Q811" i="1"/>
  <c r="R811" i="1" s="1"/>
  <c r="P811" i="1"/>
  <c r="S810" i="1"/>
  <c r="Q810" i="1"/>
  <c r="R810" i="1" s="1"/>
  <c r="P810" i="1"/>
  <c r="S809" i="1"/>
  <c r="Q809" i="1"/>
  <c r="R809" i="1" s="1"/>
  <c r="P809" i="1"/>
  <c r="S808" i="1"/>
  <c r="R808" i="1"/>
  <c r="Q808" i="1"/>
  <c r="P808" i="1"/>
  <c r="S807" i="1"/>
  <c r="Q807" i="1"/>
  <c r="R807" i="1" s="1"/>
  <c r="P807" i="1"/>
  <c r="S806" i="1"/>
  <c r="R806" i="1" s="1"/>
  <c r="Q806" i="1"/>
  <c r="P806" i="1"/>
  <c r="S805" i="1"/>
  <c r="Q805" i="1"/>
  <c r="R805" i="1" s="1"/>
  <c r="P805" i="1"/>
  <c r="S804" i="1"/>
  <c r="Q804" i="1"/>
  <c r="R804" i="1" s="1"/>
  <c r="P804" i="1"/>
  <c r="S803" i="1"/>
  <c r="R803" i="1" s="1"/>
  <c r="Q803" i="1"/>
  <c r="P803" i="1"/>
  <c r="S802" i="1"/>
  <c r="R802" i="1"/>
  <c r="Q802" i="1"/>
  <c r="P802" i="1"/>
  <c r="S801" i="1"/>
  <c r="Q801" i="1"/>
  <c r="R801" i="1" s="1"/>
  <c r="P801" i="1"/>
  <c r="S800" i="1"/>
  <c r="R800" i="1" s="1"/>
  <c r="Q800" i="1"/>
  <c r="P800" i="1"/>
  <c r="S799" i="1"/>
  <c r="R799" i="1"/>
  <c r="Q799" i="1"/>
  <c r="P799" i="1"/>
  <c r="S798" i="1"/>
  <c r="Q798" i="1"/>
  <c r="R798" i="1" s="1"/>
  <c r="P798" i="1"/>
  <c r="S797" i="1"/>
  <c r="R797" i="1"/>
  <c r="Q797" i="1"/>
  <c r="P797" i="1"/>
  <c r="S796" i="1"/>
  <c r="Q796" i="1"/>
  <c r="R796" i="1" s="1"/>
  <c r="P796" i="1"/>
  <c r="S795" i="1"/>
  <c r="Q795" i="1"/>
  <c r="R795" i="1" s="1"/>
  <c r="P795" i="1"/>
  <c r="S794" i="1"/>
  <c r="Q794" i="1"/>
  <c r="R794" i="1" s="1"/>
  <c r="P794" i="1"/>
  <c r="S793" i="1"/>
  <c r="R793" i="1"/>
  <c r="Q793" i="1"/>
  <c r="P793" i="1"/>
  <c r="S792" i="1"/>
  <c r="Q792" i="1"/>
  <c r="R792" i="1" s="1"/>
  <c r="P792" i="1"/>
  <c r="S791" i="1"/>
  <c r="R791" i="1"/>
  <c r="Q791" i="1"/>
  <c r="P791" i="1"/>
  <c r="S790" i="1"/>
  <c r="R790" i="1"/>
  <c r="Q790" i="1"/>
  <c r="P790" i="1"/>
  <c r="S789" i="1"/>
  <c r="Q789" i="1"/>
  <c r="R789" i="1" s="1"/>
  <c r="P789" i="1"/>
  <c r="S788" i="1"/>
  <c r="Q788" i="1"/>
  <c r="R788" i="1" s="1"/>
  <c r="P788" i="1"/>
  <c r="S787" i="1"/>
  <c r="R787" i="1"/>
  <c r="Q787" i="1"/>
  <c r="P787" i="1"/>
  <c r="S786" i="1"/>
  <c r="Q786" i="1"/>
  <c r="R786" i="1" s="1"/>
  <c r="P786" i="1"/>
  <c r="S785" i="1"/>
  <c r="R785" i="1"/>
  <c r="Q785" i="1"/>
  <c r="P785" i="1"/>
  <c r="S784" i="1"/>
  <c r="R784" i="1"/>
  <c r="Q784" i="1"/>
  <c r="P784" i="1"/>
  <c r="S783" i="1"/>
  <c r="Q783" i="1"/>
  <c r="R783" i="1" s="1"/>
  <c r="P783" i="1"/>
  <c r="S782" i="1"/>
  <c r="Q782" i="1"/>
  <c r="R782" i="1" s="1"/>
  <c r="P782" i="1"/>
  <c r="S781" i="1"/>
  <c r="Q781" i="1"/>
  <c r="R781" i="1" s="1"/>
  <c r="P781" i="1"/>
  <c r="S780" i="1"/>
  <c r="Q780" i="1"/>
  <c r="R780" i="1" s="1"/>
  <c r="P780" i="1"/>
  <c r="S779" i="1"/>
  <c r="R779" i="1" s="1"/>
  <c r="Q779" i="1"/>
  <c r="P779" i="1"/>
  <c r="S778" i="1"/>
  <c r="R778" i="1"/>
  <c r="Q778" i="1"/>
  <c r="P778" i="1"/>
  <c r="S777" i="1"/>
  <c r="Q777" i="1"/>
  <c r="R777" i="1" s="1"/>
  <c r="P777" i="1"/>
  <c r="S776" i="1"/>
  <c r="R776" i="1"/>
  <c r="Q776" i="1"/>
  <c r="P776" i="1"/>
  <c r="S775" i="1"/>
  <c r="Q775" i="1"/>
  <c r="R775" i="1" s="1"/>
  <c r="P775" i="1"/>
  <c r="S774" i="1"/>
  <c r="Q774" i="1"/>
  <c r="R774" i="1" s="1"/>
  <c r="P774" i="1"/>
  <c r="S773" i="1"/>
  <c r="Q773" i="1"/>
  <c r="R773" i="1" s="1"/>
  <c r="P773" i="1"/>
  <c r="S772" i="1"/>
  <c r="R772" i="1"/>
  <c r="Q772" i="1"/>
  <c r="P772" i="1"/>
  <c r="S771" i="1"/>
  <c r="Q771" i="1"/>
  <c r="R771" i="1" s="1"/>
  <c r="P771" i="1"/>
  <c r="S770" i="1"/>
  <c r="R770" i="1" s="1"/>
  <c r="Q770" i="1"/>
  <c r="P770" i="1"/>
  <c r="S769" i="1"/>
  <c r="Q769" i="1"/>
  <c r="R769" i="1" s="1"/>
  <c r="P769" i="1"/>
  <c r="S768" i="1"/>
  <c r="Q768" i="1"/>
  <c r="R768" i="1" s="1"/>
  <c r="P768" i="1"/>
  <c r="S767" i="1"/>
  <c r="R767" i="1" s="1"/>
  <c r="Q767" i="1"/>
  <c r="P767" i="1"/>
  <c r="S766" i="1"/>
  <c r="R766" i="1"/>
  <c r="Q766" i="1"/>
  <c r="P766" i="1"/>
  <c r="S765" i="1"/>
  <c r="Q765" i="1"/>
  <c r="R765" i="1" s="1"/>
  <c r="P765" i="1"/>
  <c r="S764" i="1"/>
  <c r="R764" i="1" s="1"/>
  <c r="Q764" i="1"/>
  <c r="P764" i="1"/>
  <c r="S763" i="1"/>
  <c r="R763" i="1"/>
  <c r="Q763" i="1"/>
  <c r="P763" i="1"/>
  <c r="S762" i="1"/>
  <c r="Q762" i="1"/>
  <c r="R762" i="1" s="1"/>
  <c r="P762" i="1"/>
  <c r="S761" i="1"/>
  <c r="R761" i="1"/>
  <c r="Q761" i="1"/>
  <c r="P761" i="1"/>
  <c r="S760" i="1"/>
  <c r="Q760" i="1"/>
  <c r="R760" i="1" s="1"/>
  <c r="P760" i="1"/>
  <c r="S759" i="1"/>
  <c r="Q759" i="1"/>
  <c r="R759" i="1" s="1"/>
  <c r="P759" i="1"/>
  <c r="S758" i="1"/>
  <c r="Q758" i="1"/>
  <c r="R758" i="1" s="1"/>
  <c r="P758" i="1"/>
  <c r="S757" i="1"/>
  <c r="R757" i="1"/>
  <c r="Q757" i="1"/>
  <c r="P757" i="1"/>
  <c r="S756" i="1"/>
  <c r="Q756" i="1"/>
  <c r="R756" i="1" s="1"/>
  <c r="P756" i="1"/>
  <c r="S755" i="1"/>
  <c r="R755" i="1"/>
  <c r="Q755" i="1"/>
  <c r="P755" i="1"/>
  <c r="S754" i="1"/>
  <c r="R754" i="1"/>
  <c r="Q754" i="1"/>
  <c r="P754" i="1"/>
  <c r="S753" i="1"/>
  <c r="Q753" i="1"/>
  <c r="R753" i="1" s="1"/>
  <c r="P753" i="1"/>
  <c r="S752" i="1"/>
  <c r="Q752" i="1"/>
  <c r="R752" i="1" s="1"/>
  <c r="P752" i="1"/>
  <c r="S751" i="1"/>
  <c r="R751" i="1"/>
  <c r="Q751" i="1"/>
  <c r="P751" i="1"/>
  <c r="S750" i="1"/>
  <c r="Q750" i="1"/>
  <c r="R750" i="1" s="1"/>
  <c r="P750" i="1"/>
  <c r="S749" i="1"/>
  <c r="R749" i="1"/>
  <c r="Q749" i="1"/>
  <c r="P749" i="1"/>
  <c r="S748" i="1"/>
  <c r="R748" i="1"/>
  <c r="Q748" i="1"/>
  <c r="P748" i="1"/>
  <c r="S747" i="1"/>
  <c r="Q747" i="1"/>
  <c r="R747" i="1" s="1"/>
  <c r="P747" i="1"/>
  <c r="S746" i="1"/>
  <c r="Q746" i="1"/>
  <c r="R746" i="1" s="1"/>
  <c r="P746" i="1"/>
  <c r="S745" i="1"/>
  <c r="Q745" i="1"/>
  <c r="R745" i="1" s="1"/>
  <c r="P745" i="1"/>
  <c r="S744" i="1"/>
  <c r="Q744" i="1"/>
  <c r="R744" i="1" s="1"/>
  <c r="P744" i="1"/>
  <c r="S743" i="1"/>
  <c r="R743" i="1" s="1"/>
  <c r="Q743" i="1"/>
  <c r="P743" i="1"/>
  <c r="S742" i="1"/>
  <c r="R742" i="1"/>
  <c r="Q742" i="1"/>
  <c r="P742" i="1"/>
  <c r="S741" i="1"/>
  <c r="Q741" i="1"/>
  <c r="R741" i="1" s="1"/>
  <c r="P741" i="1"/>
  <c r="S740" i="1"/>
  <c r="R740" i="1"/>
  <c r="Q740" i="1"/>
  <c r="P740" i="1"/>
  <c r="S739" i="1"/>
  <c r="Q739" i="1"/>
  <c r="R739" i="1" s="1"/>
  <c r="P739" i="1"/>
  <c r="S738" i="1"/>
  <c r="Q738" i="1"/>
  <c r="R738" i="1" s="1"/>
  <c r="P738" i="1"/>
  <c r="S737" i="1"/>
  <c r="Q737" i="1"/>
  <c r="R737" i="1" s="1"/>
  <c r="P737" i="1"/>
  <c r="S736" i="1"/>
  <c r="R736" i="1"/>
  <c r="Q736" i="1"/>
  <c r="P736" i="1"/>
  <c r="S735" i="1"/>
  <c r="Q735" i="1"/>
  <c r="R735" i="1" s="1"/>
  <c r="P735" i="1"/>
  <c r="S734" i="1"/>
  <c r="R734" i="1" s="1"/>
  <c r="Q734" i="1"/>
  <c r="P734" i="1"/>
  <c r="S733" i="1"/>
  <c r="Q733" i="1"/>
  <c r="R733" i="1" s="1"/>
  <c r="P733" i="1"/>
  <c r="S732" i="1"/>
  <c r="Q732" i="1"/>
  <c r="R732" i="1" s="1"/>
  <c r="P732" i="1"/>
  <c r="S731" i="1"/>
  <c r="R731" i="1" s="1"/>
  <c r="Q731" i="1"/>
  <c r="P731" i="1"/>
  <c r="S730" i="1"/>
  <c r="R730" i="1"/>
  <c r="Q730" i="1"/>
  <c r="P730" i="1"/>
  <c r="S729" i="1"/>
  <c r="Q729" i="1"/>
  <c r="R729" i="1" s="1"/>
  <c r="P729" i="1"/>
  <c r="S728" i="1"/>
  <c r="R728" i="1"/>
  <c r="Q728" i="1"/>
  <c r="P728" i="1"/>
  <c r="S727" i="1"/>
  <c r="R727" i="1"/>
  <c r="Q727" i="1"/>
  <c r="P727" i="1"/>
  <c r="S726" i="1"/>
  <c r="Q726" i="1"/>
  <c r="R726" i="1" s="1"/>
  <c r="P726" i="1"/>
  <c r="S725" i="1"/>
  <c r="Q725" i="1"/>
  <c r="R725" i="1" s="1"/>
  <c r="P725" i="1"/>
  <c r="S724" i="1"/>
  <c r="Q724" i="1"/>
  <c r="R724" i="1" s="1"/>
  <c r="P724" i="1"/>
  <c r="S723" i="1"/>
  <c r="Q723" i="1"/>
  <c r="R723" i="1" s="1"/>
  <c r="P723" i="1"/>
  <c r="S722" i="1"/>
  <c r="Q722" i="1"/>
  <c r="R722" i="1" s="1"/>
  <c r="P722" i="1"/>
  <c r="S721" i="1"/>
  <c r="R721" i="1"/>
  <c r="Q721" i="1"/>
  <c r="P721" i="1"/>
  <c r="S720" i="1"/>
  <c r="Q720" i="1"/>
  <c r="R720" i="1" s="1"/>
  <c r="P720" i="1"/>
  <c r="S719" i="1"/>
  <c r="R719" i="1"/>
  <c r="Q719" i="1"/>
  <c r="P719" i="1"/>
  <c r="S718" i="1"/>
  <c r="R718" i="1"/>
  <c r="Q718" i="1"/>
  <c r="P718" i="1"/>
  <c r="S717" i="1"/>
  <c r="Q717" i="1"/>
  <c r="R717" i="1" s="1"/>
  <c r="P717" i="1"/>
  <c r="S716" i="1"/>
  <c r="Q716" i="1"/>
  <c r="R716" i="1" s="1"/>
  <c r="P716" i="1"/>
  <c r="S715" i="1"/>
  <c r="R715" i="1"/>
  <c r="Q715" i="1"/>
  <c r="P715" i="1"/>
  <c r="S714" i="1"/>
  <c r="Q714" i="1"/>
  <c r="R714" i="1" s="1"/>
  <c r="P714" i="1"/>
  <c r="S713" i="1"/>
  <c r="R713" i="1"/>
  <c r="Q713" i="1"/>
  <c r="P713" i="1"/>
  <c r="S712" i="1"/>
  <c r="Q712" i="1"/>
  <c r="R712" i="1" s="1"/>
  <c r="P712" i="1"/>
  <c r="S711" i="1"/>
  <c r="Q711" i="1"/>
  <c r="R711" i="1" s="1"/>
  <c r="P711" i="1"/>
  <c r="S710" i="1"/>
  <c r="Q710" i="1"/>
  <c r="R710" i="1" s="1"/>
  <c r="P710" i="1"/>
  <c r="S709" i="1"/>
  <c r="Q709" i="1"/>
  <c r="R709" i="1" s="1"/>
  <c r="P709" i="1"/>
  <c r="S708" i="1"/>
  <c r="Q708" i="1"/>
  <c r="R708" i="1" s="1"/>
  <c r="P708" i="1"/>
  <c r="S707" i="1"/>
  <c r="R707" i="1" s="1"/>
  <c r="Q707" i="1"/>
  <c r="P707" i="1"/>
  <c r="S706" i="1"/>
  <c r="R706" i="1"/>
  <c r="Q706" i="1"/>
  <c r="P706" i="1"/>
  <c r="S705" i="1"/>
  <c r="Q705" i="1"/>
  <c r="R705" i="1" s="1"/>
  <c r="P705" i="1"/>
  <c r="S704" i="1"/>
  <c r="R704" i="1"/>
  <c r="Q704" i="1"/>
  <c r="P704" i="1"/>
  <c r="S703" i="1"/>
  <c r="Q703" i="1"/>
  <c r="R703" i="1" s="1"/>
  <c r="P703" i="1"/>
  <c r="S702" i="1"/>
  <c r="Q702" i="1"/>
  <c r="R702" i="1" s="1"/>
  <c r="P702" i="1"/>
  <c r="S701" i="1"/>
  <c r="Q701" i="1"/>
  <c r="R701" i="1" s="1"/>
  <c r="P701" i="1"/>
  <c r="S700" i="1"/>
  <c r="R700" i="1"/>
  <c r="Q700" i="1"/>
  <c r="P700" i="1"/>
  <c r="S699" i="1"/>
  <c r="Q699" i="1"/>
  <c r="R699" i="1" s="1"/>
  <c r="P699" i="1"/>
  <c r="S698" i="1"/>
  <c r="R698" i="1" s="1"/>
  <c r="Q698" i="1"/>
  <c r="P698" i="1"/>
  <c r="S697" i="1"/>
  <c r="Q697" i="1"/>
  <c r="R697" i="1" s="1"/>
  <c r="P697" i="1"/>
  <c r="S696" i="1"/>
  <c r="Q696" i="1"/>
  <c r="R696" i="1" s="1"/>
  <c r="P696" i="1"/>
  <c r="S695" i="1"/>
  <c r="R695" i="1" s="1"/>
  <c r="Q695" i="1"/>
  <c r="P695" i="1"/>
  <c r="S694" i="1"/>
  <c r="R694" i="1"/>
  <c r="Q694" i="1"/>
  <c r="P694" i="1"/>
  <c r="S693" i="1"/>
  <c r="Q693" i="1"/>
  <c r="R693" i="1" s="1"/>
  <c r="P693" i="1"/>
  <c r="S692" i="1"/>
  <c r="R692" i="1"/>
  <c r="Q692" i="1"/>
  <c r="P692" i="1"/>
  <c r="S691" i="1"/>
  <c r="R691" i="1"/>
  <c r="Q691" i="1"/>
  <c r="P691" i="1"/>
  <c r="S690" i="1"/>
  <c r="Q690" i="1"/>
  <c r="R690" i="1" s="1"/>
  <c r="P690" i="1"/>
  <c r="S689" i="1"/>
  <c r="Q689" i="1"/>
  <c r="R689" i="1" s="1"/>
  <c r="P689" i="1"/>
  <c r="S688" i="1"/>
  <c r="Q688" i="1"/>
  <c r="R688" i="1" s="1"/>
  <c r="P688" i="1"/>
  <c r="S687" i="1"/>
  <c r="Q687" i="1"/>
  <c r="R687" i="1" s="1"/>
  <c r="P687" i="1"/>
  <c r="S686" i="1"/>
  <c r="Q686" i="1"/>
  <c r="R686" i="1" s="1"/>
  <c r="P686" i="1"/>
  <c r="S685" i="1"/>
  <c r="R685" i="1"/>
  <c r="Q685" i="1"/>
  <c r="P685" i="1"/>
  <c r="S684" i="1"/>
  <c r="Q684" i="1"/>
  <c r="R684" i="1" s="1"/>
  <c r="P684" i="1"/>
  <c r="S683" i="1"/>
  <c r="R683" i="1"/>
  <c r="Q683" i="1"/>
  <c r="P683" i="1"/>
  <c r="S682" i="1"/>
  <c r="R682" i="1"/>
  <c r="Q682" i="1"/>
  <c r="P682" i="1"/>
  <c r="S681" i="1"/>
  <c r="Q681" i="1"/>
  <c r="R681" i="1" s="1"/>
  <c r="P681" i="1"/>
  <c r="S680" i="1"/>
  <c r="Q680" i="1"/>
  <c r="R680" i="1" s="1"/>
  <c r="P680" i="1"/>
  <c r="S679" i="1"/>
  <c r="R679" i="1"/>
  <c r="Q679" i="1"/>
  <c r="P679" i="1"/>
  <c r="S678" i="1"/>
  <c r="Q678" i="1"/>
  <c r="R678" i="1" s="1"/>
  <c r="P678" i="1"/>
  <c r="S677" i="1"/>
  <c r="R677" i="1"/>
  <c r="Q677" i="1"/>
  <c r="P677" i="1"/>
  <c r="S676" i="1"/>
  <c r="Q676" i="1"/>
  <c r="R676" i="1" s="1"/>
  <c r="P676" i="1"/>
  <c r="S675" i="1"/>
  <c r="Q675" i="1"/>
  <c r="R675" i="1" s="1"/>
  <c r="P675" i="1"/>
  <c r="S674" i="1"/>
  <c r="Q674" i="1"/>
  <c r="R674" i="1" s="1"/>
  <c r="P674" i="1"/>
  <c r="S673" i="1"/>
  <c r="Q673" i="1"/>
  <c r="R673" i="1" s="1"/>
  <c r="P673" i="1"/>
  <c r="S672" i="1"/>
  <c r="Q672" i="1"/>
  <c r="R672" i="1" s="1"/>
  <c r="P672" i="1"/>
  <c r="S671" i="1"/>
  <c r="R671" i="1" s="1"/>
  <c r="Q671" i="1"/>
  <c r="P671" i="1"/>
  <c r="S670" i="1"/>
  <c r="R670" i="1"/>
  <c r="Q670" i="1"/>
  <c r="P670" i="1"/>
  <c r="S669" i="1"/>
  <c r="Q669" i="1"/>
  <c r="R669" i="1" s="1"/>
  <c r="P669" i="1"/>
  <c r="S668" i="1"/>
  <c r="R668" i="1"/>
  <c r="Q668" i="1"/>
  <c r="P668" i="1"/>
  <c r="S667" i="1"/>
  <c r="Q667" i="1"/>
  <c r="R667" i="1" s="1"/>
  <c r="P667" i="1"/>
  <c r="S666" i="1"/>
  <c r="Q666" i="1"/>
  <c r="R666" i="1" s="1"/>
  <c r="P666" i="1"/>
  <c r="S665" i="1"/>
  <c r="Q665" i="1"/>
  <c r="R665" i="1" s="1"/>
  <c r="P665" i="1"/>
  <c r="S664" i="1"/>
  <c r="R664" i="1"/>
  <c r="Q664" i="1"/>
  <c r="P664" i="1"/>
  <c r="S663" i="1"/>
  <c r="Q663" i="1"/>
  <c r="R663" i="1" s="1"/>
  <c r="P663" i="1"/>
  <c r="S662" i="1"/>
  <c r="R662" i="1" s="1"/>
  <c r="Q662" i="1"/>
  <c r="P662" i="1"/>
  <c r="S661" i="1"/>
  <c r="Q661" i="1"/>
  <c r="R661" i="1" s="1"/>
  <c r="P661" i="1"/>
  <c r="S660" i="1"/>
  <c r="Q660" i="1"/>
  <c r="R660" i="1" s="1"/>
  <c r="P660" i="1"/>
  <c r="S659" i="1"/>
  <c r="R659" i="1" s="1"/>
  <c r="Q659" i="1"/>
  <c r="P659" i="1"/>
  <c r="S658" i="1"/>
  <c r="R658" i="1"/>
  <c r="Q658" i="1"/>
  <c r="P658" i="1"/>
  <c r="S657" i="1"/>
  <c r="Q657" i="1"/>
  <c r="R657" i="1" s="1"/>
  <c r="P657" i="1"/>
  <c r="S656" i="1"/>
  <c r="R656" i="1"/>
  <c r="Q656" i="1"/>
  <c r="P656" i="1"/>
  <c r="S655" i="1"/>
  <c r="R655" i="1"/>
  <c r="Q655" i="1"/>
  <c r="P655" i="1"/>
  <c r="S654" i="1"/>
  <c r="Q654" i="1"/>
  <c r="R654" i="1" s="1"/>
  <c r="P654" i="1"/>
  <c r="S653" i="1"/>
  <c r="Q653" i="1"/>
  <c r="R653" i="1" s="1"/>
  <c r="P653" i="1"/>
  <c r="S652" i="1"/>
  <c r="Q652" i="1"/>
  <c r="R652" i="1" s="1"/>
  <c r="P652" i="1"/>
  <c r="S651" i="1"/>
  <c r="Q651" i="1"/>
  <c r="R651" i="1" s="1"/>
  <c r="P651" i="1"/>
  <c r="S650" i="1"/>
  <c r="Q650" i="1"/>
  <c r="R650" i="1" s="1"/>
  <c r="P650" i="1"/>
  <c r="S649" i="1"/>
  <c r="R649" i="1"/>
  <c r="Q649" i="1"/>
  <c r="P649" i="1"/>
  <c r="S648" i="1"/>
  <c r="Q648" i="1"/>
  <c r="R648" i="1" s="1"/>
  <c r="P648" i="1"/>
  <c r="S647" i="1"/>
  <c r="R647" i="1"/>
  <c r="Q647" i="1"/>
  <c r="P647" i="1"/>
  <c r="S646" i="1"/>
  <c r="R646" i="1"/>
  <c r="Q646" i="1"/>
  <c r="P646" i="1"/>
  <c r="S645" i="1"/>
  <c r="Q645" i="1"/>
  <c r="R645" i="1" s="1"/>
  <c r="P645" i="1"/>
  <c r="S644" i="1"/>
  <c r="Q644" i="1"/>
  <c r="R644" i="1" s="1"/>
  <c r="P644" i="1"/>
  <c r="S643" i="1"/>
  <c r="R643" i="1"/>
  <c r="Q643" i="1"/>
  <c r="P643" i="1"/>
  <c r="S642" i="1"/>
  <c r="Q642" i="1"/>
  <c r="R642" i="1" s="1"/>
  <c r="P642" i="1"/>
  <c r="S641" i="1"/>
  <c r="R641" i="1"/>
  <c r="Q641" i="1"/>
  <c r="P641" i="1"/>
  <c r="S640" i="1"/>
  <c r="Q640" i="1"/>
  <c r="R640" i="1" s="1"/>
  <c r="P640" i="1"/>
  <c r="S639" i="1"/>
  <c r="Q639" i="1"/>
  <c r="R639" i="1" s="1"/>
  <c r="P639" i="1"/>
  <c r="S638" i="1"/>
  <c r="Q638" i="1"/>
  <c r="R638" i="1" s="1"/>
  <c r="P638" i="1"/>
  <c r="S637" i="1"/>
  <c r="Q637" i="1"/>
  <c r="R637" i="1" s="1"/>
  <c r="P637" i="1"/>
  <c r="S636" i="1"/>
  <c r="Q636" i="1"/>
  <c r="R636" i="1" s="1"/>
  <c r="P636" i="1"/>
  <c r="S635" i="1"/>
  <c r="R635" i="1" s="1"/>
  <c r="Q635" i="1"/>
  <c r="P635" i="1"/>
  <c r="S634" i="1"/>
  <c r="R634" i="1"/>
  <c r="Q634" i="1"/>
  <c r="P634" i="1"/>
  <c r="S633" i="1"/>
  <c r="Q633" i="1"/>
  <c r="R633" i="1" s="1"/>
  <c r="P633" i="1"/>
  <c r="S632" i="1"/>
  <c r="R632" i="1"/>
  <c r="Q632" i="1"/>
  <c r="P632" i="1"/>
  <c r="S631" i="1"/>
  <c r="Q631" i="1"/>
  <c r="R631" i="1" s="1"/>
  <c r="P631" i="1"/>
  <c r="S630" i="1"/>
  <c r="Q630" i="1"/>
  <c r="R630" i="1" s="1"/>
  <c r="P630" i="1"/>
  <c r="S629" i="1"/>
  <c r="Q629" i="1"/>
  <c r="R629" i="1" s="1"/>
  <c r="P629" i="1"/>
  <c r="S628" i="1"/>
  <c r="R628" i="1"/>
  <c r="Q628" i="1"/>
  <c r="P628" i="1"/>
  <c r="S627" i="1"/>
  <c r="Q627" i="1"/>
  <c r="R627" i="1" s="1"/>
  <c r="P627" i="1"/>
  <c r="S626" i="1"/>
  <c r="R626" i="1" s="1"/>
  <c r="Q626" i="1"/>
  <c r="P626" i="1"/>
  <c r="S625" i="1"/>
  <c r="Q625" i="1"/>
  <c r="R625" i="1" s="1"/>
  <c r="P625" i="1"/>
  <c r="S624" i="1"/>
  <c r="Q624" i="1"/>
  <c r="R624" i="1" s="1"/>
  <c r="P624" i="1"/>
  <c r="S623" i="1"/>
  <c r="R623" i="1" s="1"/>
  <c r="Q623" i="1"/>
  <c r="P623" i="1"/>
  <c r="S622" i="1"/>
  <c r="R622" i="1"/>
  <c r="Q622" i="1"/>
  <c r="P622" i="1"/>
  <c r="S621" i="1"/>
  <c r="Q621" i="1"/>
  <c r="R621" i="1" s="1"/>
  <c r="P621" i="1"/>
  <c r="S620" i="1"/>
  <c r="R620" i="1"/>
  <c r="Q620" i="1"/>
  <c r="P620" i="1"/>
  <c r="S619" i="1"/>
  <c r="R619" i="1"/>
  <c r="Q619" i="1"/>
  <c r="P619" i="1"/>
  <c r="S618" i="1"/>
  <c r="Q618" i="1"/>
  <c r="R618" i="1" s="1"/>
  <c r="P618" i="1"/>
  <c r="S617" i="1"/>
  <c r="Q617" i="1"/>
  <c r="R617" i="1" s="1"/>
  <c r="P617" i="1"/>
  <c r="S616" i="1"/>
  <c r="Q616" i="1"/>
  <c r="R616" i="1" s="1"/>
  <c r="P616" i="1"/>
  <c r="S615" i="1"/>
  <c r="Q615" i="1"/>
  <c r="R615" i="1" s="1"/>
  <c r="P615" i="1"/>
  <c r="S614" i="1"/>
  <c r="Q614" i="1"/>
  <c r="R614" i="1" s="1"/>
  <c r="P614" i="1"/>
  <c r="S613" i="1"/>
  <c r="R613" i="1"/>
  <c r="Q613" i="1"/>
  <c r="P613" i="1"/>
  <c r="S612" i="1"/>
  <c r="Q612" i="1"/>
  <c r="R612" i="1" s="1"/>
  <c r="P612" i="1"/>
  <c r="S611" i="1"/>
  <c r="R611" i="1"/>
  <c r="Q611" i="1"/>
  <c r="P611" i="1"/>
  <c r="S610" i="1"/>
  <c r="R610" i="1"/>
  <c r="Q610" i="1"/>
  <c r="P610" i="1"/>
  <c r="S609" i="1"/>
  <c r="Q609" i="1"/>
  <c r="R609" i="1" s="1"/>
  <c r="P609" i="1"/>
  <c r="S608" i="1"/>
  <c r="Q608" i="1"/>
  <c r="R608" i="1" s="1"/>
  <c r="P608" i="1"/>
  <c r="S607" i="1"/>
  <c r="Q607" i="1"/>
  <c r="R607" i="1" s="1"/>
  <c r="P607" i="1"/>
  <c r="S606" i="1"/>
  <c r="Q606" i="1"/>
  <c r="R606" i="1" s="1"/>
  <c r="P606" i="1"/>
  <c r="S605" i="1"/>
  <c r="R605" i="1"/>
  <c r="Q605" i="1"/>
  <c r="P605" i="1"/>
  <c r="S604" i="1"/>
  <c r="Q604" i="1"/>
  <c r="R604" i="1" s="1"/>
  <c r="P604" i="1"/>
  <c r="S603" i="1"/>
  <c r="Q603" i="1"/>
  <c r="R603" i="1" s="1"/>
  <c r="P603" i="1"/>
  <c r="S602" i="1"/>
  <c r="Q602" i="1"/>
  <c r="R602" i="1" s="1"/>
  <c r="P602" i="1"/>
  <c r="S601" i="1"/>
  <c r="Q601" i="1"/>
  <c r="R601" i="1" s="1"/>
  <c r="P601" i="1"/>
  <c r="S600" i="1"/>
  <c r="Q600" i="1"/>
  <c r="R600" i="1" s="1"/>
  <c r="P600" i="1"/>
  <c r="S599" i="1"/>
  <c r="R599" i="1" s="1"/>
  <c r="Q599" i="1"/>
  <c r="P599" i="1"/>
  <c r="S598" i="1"/>
  <c r="R598" i="1"/>
  <c r="Q598" i="1"/>
  <c r="P598" i="1"/>
  <c r="S597" i="1"/>
  <c r="Q597" i="1"/>
  <c r="R597" i="1" s="1"/>
  <c r="P597" i="1"/>
  <c r="S596" i="1"/>
  <c r="R596" i="1"/>
  <c r="Q596" i="1"/>
  <c r="P596" i="1"/>
  <c r="S595" i="1"/>
  <c r="Q595" i="1"/>
  <c r="R595" i="1" s="1"/>
  <c r="P595" i="1"/>
  <c r="S594" i="1"/>
  <c r="Q594" i="1"/>
  <c r="R594" i="1" s="1"/>
  <c r="P594" i="1"/>
  <c r="S593" i="1"/>
  <c r="Q593" i="1"/>
  <c r="R593" i="1" s="1"/>
  <c r="P593" i="1"/>
  <c r="S592" i="1"/>
  <c r="R592" i="1"/>
  <c r="Q592" i="1"/>
  <c r="P592" i="1"/>
  <c r="S591" i="1"/>
  <c r="Q591" i="1"/>
  <c r="R591" i="1" s="1"/>
  <c r="P591" i="1"/>
  <c r="S590" i="1"/>
  <c r="R590" i="1" s="1"/>
  <c r="Q590" i="1"/>
  <c r="P590" i="1"/>
  <c r="S589" i="1"/>
  <c r="Q589" i="1"/>
  <c r="R589" i="1" s="1"/>
  <c r="P589" i="1"/>
  <c r="S588" i="1"/>
  <c r="Q588" i="1"/>
  <c r="R588" i="1" s="1"/>
  <c r="P588" i="1"/>
  <c r="S587" i="1"/>
  <c r="R587" i="1"/>
  <c r="Q587" i="1"/>
  <c r="P587" i="1"/>
  <c r="S586" i="1"/>
  <c r="R586" i="1"/>
  <c r="Q586" i="1"/>
  <c r="P586" i="1"/>
  <c r="S585" i="1"/>
  <c r="Q585" i="1"/>
  <c r="R585" i="1" s="1"/>
  <c r="P585" i="1"/>
  <c r="S584" i="1"/>
  <c r="Q584" i="1"/>
  <c r="R584" i="1" s="1"/>
  <c r="P584" i="1"/>
  <c r="S583" i="1"/>
  <c r="R583" i="1"/>
  <c r="Q583" i="1"/>
  <c r="P583" i="1"/>
  <c r="S582" i="1"/>
  <c r="Q582" i="1"/>
  <c r="R582" i="1" s="1"/>
  <c r="P582" i="1"/>
  <c r="S581" i="1"/>
  <c r="Q581" i="1"/>
  <c r="R581" i="1" s="1"/>
  <c r="P581" i="1"/>
  <c r="S580" i="1"/>
  <c r="Q580" i="1"/>
  <c r="R580" i="1" s="1"/>
  <c r="P580" i="1"/>
  <c r="S579" i="1"/>
  <c r="Q579" i="1"/>
  <c r="R579" i="1" s="1"/>
  <c r="P579" i="1"/>
  <c r="S578" i="1"/>
  <c r="Q578" i="1"/>
  <c r="R578" i="1" s="1"/>
  <c r="P578" i="1"/>
  <c r="S577" i="1"/>
  <c r="R577" i="1"/>
  <c r="Q577" i="1"/>
  <c r="P577" i="1"/>
  <c r="S576" i="1"/>
  <c r="Q576" i="1"/>
  <c r="R576" i="1" s="1"/>
  <c r="P576" i="1"/>
  <c r="S575" i="1"/>
  <c r="R575" i="1"/>
  <c r="Q575" i="1"/>
  <c r="P575" i="1"/>
  <c r="S574" i="1"/>
  <c r="R574" i="1"/>
  <c r="Q574" i="1"/>
  <c r="P574" i="1"/>
  <c r="S573" i="1"/>
  <c r="Q573" i="1"/>
  <c r="R573" i="1" s="1"/>
  <c r="P573" i="1"/>
  <c r="S572" i="1"/>
  <c r="Q572" i="1"/>
  <c r="R572" i="1" s="1"/>
  <c r="P572" i="1"/>
  <c r="S571" i="1"/>
  <c r="Q571" i="1"/>
  <c r="R571" i="1" s="1"/>
  <c r="P571" i="1"/>
  <c r="S570" i="1"/>
  <c r="Q570" i="1"/>
  <c r="R570" i="1" s="1"/>
  <c r="P570" i="1"/>
  <c r="S569" i="1"/>
  <c r="R569" i="1"/>
  <c r="Q569" i="1"/>
  <c r="P569" i="1"/>
  <c r="S568" i="1"/>
  <c r="Q568" i="1"/>
  <c r="R568" i="1" s="1"/>
  <c r="P568" i="1"/>
  <c r="S567" i="1"/>
  <c r="Q567" i="1"/>
  <c r="R567" i="1" s="1"/>
  <c r="P567" i="1"/>
  <c r="S566" i="1"/>
  <c r="Q566" i="1"/>
  <c r="R566" i="1" s="1"/>
  <c r="P566" i="1"/>
  <c r="S565" i="1"/>
  <c r="Q565" i="1"/>
  <c r="R565" i="1" s="1"/>
  <c r="P565" i="1"/>
  <c r="S564" i="1"/>
  <c r="Q564" i="1"/>
  <c r="R564" i="1" s="1"/>
  <c r="P564" i="1"/>
  <c r="S563" i="1"/>
  <c r="R563" i="1" s="1"/>
  <c r="Q563" i="1"/>
  <c r="P563" i="1"/>
  <c r="S562" i="1"/>
  <c r="R562" i="1"/>
  <c r="Q562" i="1"/>
  <c r="P562" i="1"/>
  <c r="S561" i="1"/>
  <c r="Q561" i="1"/>
  <c r="R561" i="1" s="1"/>
  <c r="P561" i="1"/>
  <c r="S560" i="1"/>
  <c r="R560" i="1"/>
  <c r="Q560" i="1"/>
  <c r="P560" i="1"/>
  <c r="S559" i="1"/>
  <c r="Q559" i="1"/>
  <c r="R559" i="1" s="1"/>
  <c r="P559" i="1"/>
  <c r="S558" i="1"/>
  <c r="Q558" i="1"/>
  <c r="R558" i="1" s="1"/>
  <c r="P558" i="1"/>
  <c r="S557" i="1"/>
  <c r="Q557" i="1"/>
  <c r="R557" i="1" s="1"/>
  <c r="P557" i="1"/>
  <c r="S556" i="1"/>
  <c r="R556" i="1"/>
  <c r="Q556" i="1"/>
  <c r="P556" i="1"/>
  <c r="S555" i="1"/>
  <c r="Q555" i="1"/>
  <c r="R555" i="1" s="1"/>
  <c r="P555" i="1"/>
  <c r="S554" i="1"/>
  <c r="R554" i="1" s="1"/>
  <c r="Q554" i="1"/>
  <c r="P554" i="1"/>
  <c r="S553" i="1"/>
  <c r="Q553" i="1"/>
  <c r="R553" i="1" s="1"/>
  <c r="P553" i="1"/>
  <c r="S552" i="1"/>
  <c r="Q552" i="1"/>
  <c r="R552" i="1" s="1"/>
  <c r="P552" i="1"/>
  <c r="S551" i="1"/>
  <c r="R551" i="1"/>
  <c r="Q551" i="1"/>
  <c r="P551" i="1"/>
  <c r="S550" i="1"/>
  <c r="R550" i="1"/>
  <c r="Q550" i="1"/>
  <c r="P550" i="1"/>
  <c r="S549" i="1"/>
  <c r="Q549" i="1"/>
  <c r="R549" i="1" s="1"/>
  <c r="P549" i="1"/>
  <c r="S548" i="1"/>
  <c r="Q548" i="1"/>
  <c r="R548" i="1" s="1"/>
  <c r="P548" i="1"/>
  <c r="S547" i="1"/>
  <c r="R547" i="1"/>
  <c r="Q547" i="1"/>
  <c r="P547" i="1"/>
  <c r="S546" i="1"/>
  <c r="Q546" i="1"/>
  <c r="R546" i="1" s="1"/>
  <c r="P546" i="1"/>
  <c r="S545" i="1"/>
  <c r="Q545" i="1"/>
  <c r="R545" i="1" s="1"/>
  <c r="P545" i="1"/>
  <c r="S544" i="1"/>
  <c r="Q544" i="1"/>
  <c r="R544" i="1" s="1"/>
  <c r="P544" i="1"/>
  <c r="S543" i="1"/>
  <c r="Q543" i="1"/>
  <c r="R543" i="1" s="1"/>
  <c r="P543" i="1"/>
  <c r="S542" i="1"/>
  <c r="Q542" i="1"/>
  <c r="R542" i="1" s="1"/>
  <c r="P542" i="1"/>
  <c r="S541" i="1"/>
  <c r="R541" i="1"/>
  <c r="Q541" i="1"/>
  <c r="P541" i="1"/>
  <c r="S540" i="1"/>
  <c r="Q540" i="1"/>
  <c r="R540" i="1" s="1"/>
  <c r="P540" i="1"/>
  <c r="S539" i="1"/>
  <c r="R539" i="1"/>
  <c r="Q539" i="1"/>
  <c r="P539" i="1"/>
  <c r="S538" i="1"/>
  <c r="R538" i="1"/>
  <c r="Q538" i="1"/>
  <c r="P538" i="1"/>
  <c r="S537" i="1"/>
  <c r="Q537" i="1"/>
  <c r="R537" i="1" s="1"/>
  <c r="P537" i="1"/>
  <c r="S536" i="1"/>
  <c r="Q536" i="1"/>
  <c r="P536" i="1"/>
  <c r="S535" i="1"/>
  <c r="Q535" i="1"/>
  <c r="R535" i="1" s="1"/>
  <c r="P535" i="1"/>
  <c r="S534" i="1"/>
  <c r="Q534" i="1"/>
  <c r="R534" i="1" s="1"/>
  <c r="P534" i="1"/>
  <c r="S533" i="1"/>
  <c r="R533" i="1"/>
  <c r="Q533" i="1"/>
  <c r="P533" i="1"/>
  <c r="S532" i="1"/>
  <c r="Q532" i="1"/>
  <c r="R532" i="1" s="1"/>
  <c r="P532" i="1"/>
  <c r="S531" i="1"/>
  <c r="Q531" i="1"/>
  <c r="R531" i="1" s="1"/>
  <c r="P531" i="1"/>
  <c r="S530" i="1"/>
  <c r="Q530" i="1"/>
  <c r="R530" i="1" s="1"/>
  <c r="P530" i="1"/>
  <c r="S529" i="1"/>
  <c r="Q529" i="1"/>
  <c r="R529" i="1" s="1"/>
  <c r="P529" i="1"/>
  <c r="S528" i="1"/>
  <c r="Q528" i="1"/>
  <c r="R528" i="1" s="1"/>
  <c r="P528" i="1"/>
  <c r="S527" i="1"/>
  <c r="R527" i="1" s="1"/>
  <c r="Q527" i="1"/>
  <c r="P527" i="1"/>
  <c r="S526" i="1"/>
  <c r="R526" i="1"/>
  <c r="Q526" i="1"/>
  <c r="P526" i="1"/>
  <c r="S525" i="1"/>
  <c r="Q525" i="1"/>
  <c r="R525" i="1" s="1"/>
  <c r="P525" i="1"/>
  <c r="S524" i="1"/>
  <c r="R524" i="1"/>
  <c r="Q524" i="1"/>
  <c r="P524" i="1"/>
  <c r="S523" i="1"/>
  <c r="Q523" i="1"/>
  <c r="R523" i="1" s="1"/>
  <c r="P523" i="1"/>
  <c r="S522" i="1"/>
  <c r="Q522" i="1"/>
  <c r="R522" i="1" s="1"/>
  <c r="P522" i="1"/>
  <c r="S521" i="1"/>
  <c r="Q521" i="1"/>
  <c r="R521" i="1" s="1"/>
  <c r="P521" i="1"/>
  <c r="S520" i="1"/>
  <c r="R520" i="1"/>
  <c r="Q520" i="1"/>
  <c r="P520" i="1"/>
  <c r="S519" i="1"/>
  <c r="Q519" i="1"/>
  <c r="R519" i="1" s="1"/>
  <c r="P519" i="1"/>
  <c r="S518" i="1"/>
  <c r="R518" i="1" s="1"/>
  <c r="Q518" i="1"/>
  <c r="P518" i="1"/>
  <c r="S517" i="1"/>
  <c r="Q517" i="1"/>
  <c r="R517" i="1" s="1"/>
  <c r="P517" i="1"/>
  <c r="S516" i="1"/>
  <c r="Q516" i="1"/>
  <c r="R516" i="1" s="1"/>
  <c r="P516" i="1"/>
  <c r="S515" i="1"/>
  <c r="R515" i="1"/>
  <c r="Q515" i="1"/>
  <c r="P515" i="1"/>
  <c r="S514" i="1"/>
  <c r="R514" i="1"/>
  <c r="Q514" i="1"/>
  <c r="P514" i="1"/>
  <c r="S513" i="1"/>
  <c r="Q513" i="1"/>
  <c r="R513" i="1" s="1"/>
  <c r="P513" i="1"/>
  <c r="S512" i="1"/>
  <c r="Q512" i="1"/>
  <c r="R512" i="1" s="1"/>
  <c r="P512" i="1"/>
  <c r="S511" i="1"/>
  <c r="R511" i="1"/>
  <c r="Q511" i="1"/>
  <c r="P511" i="1"/>
  <c r="S510" i="1"/>
  <c r="Q510" i="1"/>
  <c r="R510" i="1" s="1"/>
  <c r="P510" i="1"/>
  <c r="S509" i="1"/>
  <c r="Q509" i="1"/>
  <c r="R509" i="1" s="1"/>
  <c r="P509" i="1"/>
  <c r="S508" i="1"/>
  <c r="Q508" i="1"/>
  <c r="R508" i="1" s="1"/>
  <c r="P508" i="1"/>
  <c r="S507" i="1"/>
  <c r="Q507" i="1"/>
  <c r="R507" i="1" s="1"/>
  <c r="P507" i="1"/>
  <c r="S506" i="1"/>
  <c r="Q506" i="1"/>
  <c r="R506" i="1" s="1"/>
  <c r="P506" i="1"/>
  <c r="S505" i="1"/>
  <c r="R505" i="1"/>
  <c r="Q505" i="1"/>
  <c r="P505" i="1"/>
  <c r="S504" i="1"/>
  <c r="Q504" i="1"/>
  <c r="R504" i="1" s="1"/>
  <c r="P504" i="1"/>
  <c r="S503" i="1"/>
  <c r="R503" i="1"/>
  <c r="Q503" i="1"/>
  <c r="P503" i="1"/>
  <c r="S502" i="1"/>
  <c r="R502" i="1"/>
  <c r="Q502" i="1"/>
  <c r="P502" i="1"/>
  <c r="S501" i="1"/>
  <c r="Q501" i="1"/>
  <c r="R501" i="1" s="1"/>
  <c r="P501" i="1"/>
  <c r="S500" i="1"/>
  <c r="Q500" i="1"/>
  <c r="P500" i="1"/>
  <c r="S499" i="1"/>
  <c r="Q499" i="1"/>
  <c r="R499" i="1" s="1"/>
  <c r="P499" i="1"/>
  <c r="S498" i="1"/>
  <c r="Q498" i="1"/>
  <c r="R498" i="1" s="1"/>
  <c r="P498" i="1"/>
  <c r="S497" i="1"/>
  <c r="R497" i="1"/>
  <c r="Q497" i="1"/>
  <c r="P497" i="1"/>
  <c r="S496" i="1"/>
  <c r="Q496" i="1"/>
  <c r="R496" i="1" s="1"/>
  <c r="P496" i="1"/>
  <c r="S495" i="1"/>
  <c r="Q495" i="1"/>
  <c r="R495" i="1" s="1"/>
  <c r="P495" i="1"/>
  <c r="S494" i="1"/>
  <c r="Q494" i="1"/>
  <c r="R494" i="1" s="1"/>
  <c r="P494" i="1"/>
  <c r="S493" i="1"/>
  <c r="Q493" i="1"/>
  <c r="R493" i="1" s="1"/>
  <c r="P493" i="1"/>
  <c r="S492" i="1"/>
  <c r="Q492" i="1"/>
  <c r="R492" i="1" s="1"/>
  <c r="P492" i="1"/>
  <c r="S491" i="1"/>
  <c r="R491" i="1" s="1"/>
  <c r="Q491" i="1"/>
  <c r="P491" i="1"/>
  <c r="S490" i="1"/>
  <c r="R490" i="1"/>
  <c r="Q490" i="1"/>
  <c r="P490" i="1"/>
  <c r="S489" i="1"/>
  <c r="Q489" i="1"/>
  <c r="R489" i="1" s="1"/>
  <c r="P489" i="1"/>
  <c r="S488" i="1"/>
  <c r="R488" i="1"/>
  <c r="Q488" i="1"/>
  <c r="P488" i="1"/>
  <c r="S487" i="1"/>
  <c r="Q487" i="1"/>
  <c r="R487" i="1" s="1"/>
  <c r="P487" i="1"/>
  <c r="S486" i="1"/>
  <c r="Q486" i="1"/>
  <c r="R486" i="1" s="1"/>
  <c r="P486" i="1"/>
  <c r="S485" i="1"/>
  <c r="Q485" i="1"/>
  <c r="R485" i="1" s="1"/>
  <c r="P485" i="1"/>
  <c r="S484" i="1"/>
  <c r="R484" i="1"/>
  <c r="Q484" i="1"/>
  <c r="P484" i="1"/>
  <c r="S483" i="1"/>
  <c r="Q483" i="1"/>
  <c r="R483" i="1" s="1"/>
  <c r="P483" i="1"/>
  <c r="S482" i="1"/>
  <c r="R482" i="1" s="1"/>
  <c r="Q482" i="1"/>
  <c r="P482" i="1"/>
  <c r="S481" i="1"/>
  <c r="Q481" i="1"/>
  <c r="R481" i="1" s="1"/>
  <c r="P481" i="1"/>
  <c r="S480" i="1"/>
  <c r="Q480" i="1"/>
  <c r="R480" i="1" s="1"/>
  <c r="P480" i="1"/>
  <c r="S479" i="1"/>
  <c r="R479" i="1"/>
  <c r="Q479" i="1"/>
  <c r="P479" i="1"/>
  <c r="S478" i="1"/>
  <c r="R478" i="1"/>
  <c r="Q478" i="1"/>
  <c r="P478" i="1"/>
  <c r="S477" i="1"/>
  <c r="Q477" i="1"/>
  <c r="R477" i="1" s="1"/>
  <c r="P477" i="1"/>
  <c r="S476" i="1"/>
  <c r="Q476" i="1"/>
  <c r="R476" i="1" s="1"/>
  <c r="P476" i="1"/>
  <c r="S475" i="1"/>
  <c r="R475" i="1"/>
  <c r="Q475" i="1"/>
  <c r="P475" i="1"/>
  <c r="S474" i="1"/>
  <c r="Q474" i="1"/>
  <c r="R474" i="1" s="1"/>
  <c r="P474" i="1"/>
  <c r="S473" i="1"/>
  <c r="R473" i="1"/>
  <c r="Q473" i="1"/>
  <c r="P473" i="1"/>
  <c r="S472" i="1"/>
  <c r="Q472" i="1"/>
  <c r="R472" i="1" s="1"/>
  <c r="P472" i="1"/>
  <c r="S471" i="1"/>
  <c r="Q471" i="1"/>
  <c r="R471" i="1" s="1"/>
  <c r="P471" i="1"/>
  <c r="S470" i="1"/>
  <c r="Q470" i="1"/>
  <c r="R470" i="1" s="1"/>
  <c r="P470" i="1"/>
  <c r="S469" i="1"/>
  <c r="R469" i="1"/>
  <c r="Q469" i="1"/>
  <c r="P469" i="1"/>
  <c r="S468" i="1"/>
  <c r="Q468" i="1"/>
  <c r="R468" i="1" s="1"/>
  <c r="P468" i="1"/>
  <c r="S467" i="1"/>
  <c r="R467" i="1"/>
  <c r="Q467" i="1"/>
  <c r="P467" i="1"/>
  <c r="S466" i="1"/>
  <c r="R466" i="1"/>
  <c r="Q466" i="1"/>
  <c r="P466" i="1"/>
  <c r="S465" i="1"/>
  <c r="Q465" i="1"/>
  <c r="R465" i="1" s="1"/>
  <c r="P465" i="1"/>
  <c r="S464" i="1"/>
  <c r="Q464" i="1"/>
  <c r="R464" i="1" s="1"/>
  <c r="P464" i="1"/>
  <c r="S463" i="1"/>
  <c r="Q463" i="1"/>
  <c r="R463" i="1" s="1"/>
  <c r="P463" i="1"/>
  <c r="S462" i="1"/>
  <c r="Q462" i="1"/>
  <c r="R462" i="1" s="1"/>
  <c r="P462" i="1"/>
  <c r="S461" i="1"/>
  <c r="R461" i="1"/>
  <c r="Q461" i="1"/>
  <c r="P461" i="1"/>
  <c r="S460" i="1"/>
  <c r="R460" i="1"/>
  <c r="Q460" i="1"/>
  <c r="P460" i="1"/>
  <c r="S459" i="1"/>
  <c r="Q459" i="1"/>
  <c r="R459" i="1" s="1"/>
  <c r="P459" i="1"/>
  <c r="S458" i="1"/>
  <c r="Q458" i="1"/>
  <c r="R458" i="1" s="1"/>
  <c r="P458" i="1"/>
  <c r="S457" i="1"/>
  <c r="Q457" i="1"/>
  <c r="R457" i="1" s="1"/>
  <c r="P457" i="1"/>
  <c r="S456" i="1"/>
  <c r="Q456" i="1"/>
  <c r="R456" i="1" s="1"/>
  <c r="P456" i="1"/>
  <c r="S455" i="1"/>
  <c r="R455" i="1" s="1"/>
  <c r="Q455" i="1"/>
  <c r="P455" i="1"/>
  <c r="S454" i="1"/>
  <c r="R454" i="1"/>
  <c r="Q454" i="1"/>
  <c r="P454" i="1"/>
  <c r="S453" i="1"/>
  <c r="Q453" i="1"/>
  <c r="R453" i="1" s="1"/>
  <c r="P453" i="1"/>
  <c r="S452" i="1"/>
  <c r="R452" i="1"/>
  <c r="Q452" i="1"/>
  <c r="P452" i="1"/>
  <c r="S451" i="1"/>
  <c r="Q451" i="1"/>
  <c r="R451" i="1" s="1"/>
  <c r="P451" i="1"/>
  <c r="S450" i="1"/>
  <c r="Q450" i="1"/>
  <c r="R450" i="1" s="1"/>
  <c r="P450" i="1"/>
  <c r="S449" i="1"/>
  <c r="Q449" i="1"/>
  <c r="R449" i="1" s="1"/>
  <c r="P449" i="1"/>
  <c r="S448" i="1"/>
  <c r="R448" i="1"/>
  <c r="Q448" i="1"/>
  <c r="P448" i="1"/>
  <c r="S447" i="1"/>
  <c r="Q447" i="1"/>
  <c r="R447" i="1" s="1"/>
  <c r="P447" i="1"/>
  <c r="S446" i="1"/>
  <c r="R446" i="1" s="1"/>
  <c r="Q446" i="1"/>
  <c r="P446" i="1"/>
  <c r="S445" i="1"/>
  <c r="Q445" i="1"/>
  <c r="R445" i="1" s="1"/>
  <c r="P445" i="1"/>
  <c r="S444" i="1"/>
  <c r="Q444" i="1"/>
  <c r="R444" i="1" s="1"/>
  <c r="P444" i="1"/>
  <c r="S443" i="1"/>
  <c r="R443" i="1"/>
  <c r="Q443" i="1"/>
  <c r="P443" i="1"/>
  <c r="S442" i="1"/>
  <c r="R442" i="1"/>
  <c r="Q442" i="1"/>
  <c r="P442" i="1"/>
  <c r="S441" i="1"/>
  <c r="Q441" i="1"/>
  <c r="R441" i="1" s="1"/>
  <c r="P441" i="1"/>
  <c r="S440" i="1"/>
  <c r="Q440" i="1"/>
  <c r="R440" i="1" s="1"/>
  <c r="P440" i="1"/>
  <c r="S439" i="1"/>
  <c r="R439" i="1"/>
  <c r="Q439" i="1"/>
  <c r="P439" i="1"/>
  <c r="S438" i="1"/>
  <c r="Q438" i="1"/>
  <c r="R438" i="1" s="1"/>
  <c r="P438" i="1"/>
  <c r="S437" i="1"/>
  <c r="Q437" i="1"/>
  <c r="R437" i="1" s="1"/>
  <c r="P437" i="1"/>
  <c r="S436" i="1"/>
  <c r="R436" i="1"/>
  <c r="Q436" i="1"/>
  <c r="P436" i="1"/>
  <c r="S435" i="1"/>
  <c r="Q435" i="1"/>
  <c r="R435" i="1" s="1"/>
  <c r="P435" i="1"/>
  <c r="S434" i="1"/>
  <c r="Q434" i="1"/>
  <c r="R434" i="1" s="1"/>
  <c r="P434" i="1"/>
  <c r="S433" i="1"/>
  <c r="R433" i="1"/>
  <c r="Q433" i="1"/>
  <c r="P433" i="1"/>
  <c r="S432" i="1"/>
  <c r="Q432" i="1"/>
  <c r="R432" i="1" s="1"/>
  <c r="P432" i="1"/>
  <c r="S431" i="1"/>
  <c r="Q431" i="1"/>
  <c r="R431" i="1" s="1"/>
  <c r="P431" i="1"/>
  <c r="S430" i="1"/>
  <c r="R430" i="1"/>
  <c r="Q430" i="1"/>
  <c r="P430" i="1"/>
  <c r="S429" i="1"/>
  <c r="Q429" i="1"/>
  <c r="R429" i="1" s="1"/>
  <c r="P429" i="1"/>
  <c r="S428" i="1"/>
  <c r="Q428" i="1"/>
  <c r="R428" i="1" s="1"/>
  <c r="P428" i="1"/>
  <c r="S427" i="1"/>
  <c r="R427" i="1"/>
  <c r="Q427" i="1"/>
  <c r="P427" i="1"/>
  <c r="S426" i="1"/>
  <c r="Q426" i="1"/>
  <c r="R426" i="1" s="1"/>
  <c r="P426" i="1"/>
  <c r="S425" i="1"/>
  <c r="Q425" i="1"/>
  <c r="R425" i="1" s="1"/>
  <c r="P425" i="1"/>
  <c r="S424" i="1"/>
  <c r="R424" i="1"/>
  <c r="Q424" i="1"/>
  <c r="P424" i="1"/>
  <c r="S423" i="1"/>
  <c r="Q423" i="1"/>
  <c r="R423" i="1" s="1"/>
  <c r="P423" i="1"/>
  <c r="S422" i="1"/>
  <c r="Q422" i="1"/>
  <c r="R422" i="1" s="1"/>
  <c r="P422" i="1"/>
  <c r="S421" i="1"/>
  <c r="R421" i="1"/>
  <c r="Q421" i="1"/>
  <c r="P421" i="1"/>
  <c r="S420" i="1"/>
  <c r="Q420" i="1"/>
  <c r="R420" i="1" s="1"/>
  <c r="P420" i="1"/>
  <c r="S419" i="1"/>
  <c r="Q419" i="1"/>
  <c r="R419" i="1" s="1"/>
  <c r="P419" i="1"/>
  <c r="S418" i="1"/>
  <c r="R418" i="1"/>
  <c r="Q418" i="1"/>
  <c r="P418" i="1"/>
  <c r="S417" i="1"/>
  <c r="Q417" i="1"/>
  <c r="R417" i="1" s="1"/>
  <c r="P417" i="1"/>
  <c r="S416" i="1"/>
  <c r="Q416" i="1"/>
  <c r="R416" i="1" s="1"/>
  <c r="P416" i="1"/>
  <c r="S415" i="1"/>
  <c r="R415" i="1"/>
  <c r="Q415" i="1"/>
  <c r="P415" i="1"/>
  <c r="S414" i="1"/>
  <c r="Q414" i="1"/>
  <c r="R414" i="1" s="1"/>
  <c r="P414" i="1"/>
  <c r="S413" i="1"/>
  <c r="Q413" i="1"/>
  <c r="R413" i="1" s="1"/>
  <c r="P413" i="1"/>
  <c r="S412" i="1"/>
  <c r="R412" i="1"/>
  <c r="Q412" i="1"/>
  <c r="P412" i="1"/>
  <c r="S411" i="1"/>
  <c r="Q411" i="1"/>
  <c r="R411" i="1" s="1"/>
  <c r="P411" i="1"/>
  <c r="S410" i="1"/>
  <c r="Q410" i="1"/>
  <c r="R410" i="1" s="1"/>
  <c r="P410" i="1"/>
  <c r="S409" i="1"/>
  <c r="Q409" i="1"/>
  <c r="R409" i="1" s="1"/>
  <c r="P409" i="1"/>
  <c r="S408" i="1"/>
  <c r="Q408" i="1"/>
  <c r="R408" i="1" s="1"/>
  <c r="P408" i="1"/>
  <c r="S407" i="1"/>
  <c r="Q407" i="1"/>
  <c r="R407" i="1" s="1"/>
  <c r="P407" i="1"/>
  <c r="S406" i="1"/>
  <c r="Q406" i="1"/>
  <c r="R406" i="1" s="1"/>
  <c r="P406" i="1"/>
  <c r="S405" i="1"/>
  <c r="Q405" i="1"/>
  <c r="R405" i="1" s="1"/>
  <c r="P405" i="1"/>
  <c r="S404" i="1"/>
  <c r="Q404" i="1"/>
  <c r="R404" i="1" s="1"/>
  <c r="P404" i="1"/>
  <c r="S403" i="1"/>
  <c r="Q403" i="1"/>
  <c r="R403" i="1" s="1"/>
  <c r="P403" i="1"/>
  <c r="S402" i="1"/>
  <c r="Q402" i="1"/>
  <c r="R402" i="1" s="1"/>
  <c r="P402" i="1"/>
  <c r="S401" i="1"/>
  <c r="Q401" i="1"/>
  <c r="R401" i="1" s="1"/>
  <c r="P401" i="1"/>
  <c r="S400" i="1"/>
  <c r="Q400" i="1"/>
  <c r="R400" i="1" s="1"/>
  <c r="P400" i="1"/>
  <c r="S399" i="1"/>
  <c r="Q399" i="1"/>
  <c r="R399" i="1" s="1"/>
  <c r="P399" i="1"/>
  <c r="S398" i="1"/>
  <c r="Q398" i="1"/>
  <c r="R398" i="1" s="1"/>
  <c r="P398" i="1"/>
  <c r="S397" i="1"/>
  <c r="Q397" i="1"/>
  <c r="R397" i="1" s="1"/>
  <c r="P397" i="1"/>
  <c r="S396" i="1"/>
  <c r="Q396" i="1"/>
  <c r="R396" i="1" s="1"/>
  <c r="P396" i="1"/>
  <c r="S395" i="1"/>
  <c r="Q395" i="1"/>
  <c r="R395" i="1" s="1"/>
  <c r="P395" i="1"/>
  <c r="S394" i="1"/>
  <c r="Q394" i="1"/>
  <c r="R394" i="1" s="1"/>
  <c r="P394" i="1"/>
  <c r="S393" i="1"/>
  <c r="Q393" i="1"/>
  <c r="R393" i="1" s="1"/>
  <c r="P393" i="1"/>
  <c r="S392" i="1"/>
  <c r="Q392" i="1"/>
  <c r="R392" i="1" s="1"/>
  <c r="P392" i="1"/>
  <c r="S391" i="1"/>
  <c r="Q391" i="1"/>
  <c r="R391" i="1" s="1"/>
  <c r="P391" i="1"/>
  <c r="S390" i="1"/>
  <c r="Q390" i="1"/>
  <c r="R390" i="1" s="1"/>
  <c r="P390" i="1"/>
  <c r="S389" i="1"/>
  <c r="Q389" i="1"/>
  <c r="R389" i="1" s="1"/>
  <c r="P389" i="1"/>
  <c r="S388" i="1"/>
  <c r="Q388" i="1"/>
  <c r="R388" i="1" s="1"/>
  <c r="P388" i="1"/>
  <c r="S387" i="1"/>
  <c r="Q387" i="1"/>
  <c r="R387" i="1" s="1"/>
  <c r="P387" i="1"/>
  <c r="S386" i="1"/>
  <c r="Q386" i="1"/>
  <c r="R386" i="1" s="1"/>
  <c r="P386" i="1"/>
  <c r="S385" i="1"/>
  <c r="Q385" i="1"/>
  <c r="R385" i="1" s="1"/>
  <c r="P385" i="1"/>
  <c r="S384" i="1"/>
  <c r="Q384" i="1"/>
  <c r="R384" i="1" s="1"/>
  <c r="P384" i="1"/>
  <c r="S383" i="1"/>
  <c r="Q383" i="1"/>
  <c r="R383" i="1" s="1"/>
  <c r="P383" i="1"/>
  <c r="S382" i="1"/>
  <c r="Q382" i="1"/>
  <c r="R382" i="1" s="1"/>
  <c r="P382" i="1"/>
  <c r="S381" i="1"/>
  <c r="Q381" i="1"/>
  <c r="R381" i="1" s="1"/>
  <c r="P381" i="1"/>
  <c r="S380" i="1"/>
  <c r="Q380" i="1"/>
  <c r="R380" i="1" s="1"/>
  <c r="P380" i="1"/>
  <c r="S379" i="1"/>
  <c r="Q379" i="1"/>
  <c r="R379" i="1" s="1"/>
  <c r="P379" i="1"/>
  <c r="S378" i="1"/>
  <c r="Q378" i="1"/>
  <c r="R378" i="1" s="1"/>
  <c r="P378" i="1"/>
  <c r="S377" i="1"/>
  <c r="Q377" i="1"/>
  <c r="R377" i="1" s="1"/>
  <c r="P377" i="1"/>
  <c r="S376" i="1"/>
  <c r="Q376" i="1"/>
  <c r="R376" i="1" s="1"/>
  <c r="P376" i="1"/>
  <c r="S375" i="1"/>
  <c r="Q375" i="1"/>
  <c r="R375" i="1" s="1"/>
  <c r="P375" i="1"/>
  <c r="S374" i="1"/>
  <c r="Q374" i="1"/>
  <c r="R374" i="1" s="1"/>
  <c r="P374" i="1"/>
  <c r="S373" i="1"/>
  <c r="Q373" i="1"/>
  <c r="R373" i="1" s="1"/>
  <c r="P373" i="1"/>
  <c r="S372" i="1"/>
  <c r="Q372" i="1"/>
  <c r="R372" i="1" s="1"/>
  <c r="P372" i="1"/>
  <c r="S371" i="1"/>
  <c r="Q371" i="1"/>
  <c r="R371" i="1" s="1"/>
  <c r="P371" i="1"/>
  <c r="S370" i="1"/>
  <c r="Q370" i="1"/>
  <c r="R370" i="1" s="1"/>
  <c r="P370" i="1"/>
  <c r="S369" i="1"/>
  <c r="Q369" i="1"/>
  <c r="R369" i="1" s="1"/>
  <c r="P369" i="1"/>
  <c r="S368" i="1"/>
  <c r="Q368" i="1"/>
  <c r="R368" i="1" s="1"/>
  <c r="P368" i="1"/>
  <c r="S367" i="1"/>
  <c r="Q367" i="1"/>
  <c r="R367" i="1" s="1"/>
  <c r="P367" i="1"/>
  <c r="S366" i="1"/>
  <c r="Q366" i="1"/>
  <c r="R366" i="1" s="1"/>
  <c r="P366" i="1"/>
  <c r="S365" i="1"/>
  <c r="Q365" i="1"/>
  <c r="R365" i="1" s="1"/>
  <c r="P365" i="1"/>
  <c r="S364" i="1"/>
  <c r="Q364" i="1"/>
  <c r="R364" i="1" s="1"/>
  <c r="P364" i="1"/>
  <c r="S363" i="1"/>
  <c r="Q363" i="1"/>
  <c r="R363" i="1" s="1"/>
  <c r="P363" i="1"/>
  <c r="S362" i="1"/>
  <c r="Q362" i="1"/>
  <c r="R362" i="1" s="1"/>
  <c r="P362" i="1"/>
  <c r="S361" i="1"/>
  <c r="Q361" i="1"/>
  <c r="R361" i="1" s="1"/>
  <c r="P361" i="1"/>
  <c r="S360" i="1"/>
  <c r="Q360" i="1"/>
  <c r="R360" i="1" s="1"/>
  <c r="P360" i="1"/>
  <c r="S359" i="1"/>
  <c r="Q359" i="1"/>
  <c r="R359" i="1" s="1"/>
  <c r="P359" i="1"/>
  <c r="S358" i="1"/>
  <c r="Q358" i="1"/>
  <c r="R358" i="1" s="1"/>
  <c r="P358" i="1"/>
  <c r="S357" i="1"/>
  <c r="Q357" i="1"/>
  <c r="R357" i="1" s="1"/>
  <c r="P357" i="1"/>
  <c r="S356" i="1"/>
  <c r="Q356" i="1"/>
  <c r="R356" i="1" s="1"/>
  <c r="P356" i="1"/>
  <c r="S355" i="1"/>
  <c r="Q355" i="1"/>
  <c r="R355" i="1" s="1"/>
  <c r="P355" i="1"/>
  <c r="S354" i="1"/>
  <c r="Q354" i="1"/>
  <c r="R354" i="1" s="1"/>
  <c r="P354" i="1"/>
  <c r="S353" i="1"/>
  <c r="Q353" i="1"/>
  <c r="R353" i="1" s="1"/>
  <c r="P353" i="1"/>
  <c r="S352" i="1"/>
  <c r="Q352" i="1"/>
  <c r="R352" i="1" s="1"/>
  <c r="P352" i="1"/>
  <c r="S351" i="1"/>
  <c r="Q351" i="1"/>
  <c r="R351" i="1" s="1"/>
  <c r="P351" i="1"/>
  <c r="S350" i="1"/>
  <c r="Q350" i="1"/>
  <c r="R350" i="1" s="1"/>
  <c r="P350" i="1"/>
  <c r="S349" i="1"/>
  <c r="Q349" i="1"/>
  <c r="R349" i="1" s="1"/>
  <c r="P349" i="1"/>
  <c r="S348" i="1"/>
  <c r="Q348" i="1"/>
  <c r="R348" i="1" s="1"/>
  <c r="P348" i="1"/>
  <c r="S347" i="1"/>
  <c r="Q347" i="1"/>
  <c r="R347" i="1" s="1"/>
  <c r="P347" i="1"/>
  <c r="S346" i="1"/>
  <c r="Q346" i="1"/>
  <c r="R346" i="1" s="1"/>
  <c r="P346" i="1"/>
  <c r="S345" i="1"/>
  <c r="Q345" i="1"/>
  <c r="R345" i="1" s="1"/>
  <c r="P345" i="1"/>
  <c r="S344" i="1"/>
  <c r="Q344" i="1"/>
  <c r="R344" i="1" s="1"/>
  <c r="P344" i="1"/>
  <c r="S343" i="1"/>
  <c r="Q343" i="1"/>
  <c r="R343" i="1" s="1"/>
  <c r="P343" i="1"/>
  <c r="S342" i="1"/>
  <c r="Q342" i="1"/>
  <c r="R342" i="1" s="1"/>
  <c r="P342" i="1"/>
  <c r="S341" i="1"/>
  <c r="Q341" i="1"/>
  <c r="R341" i="1" s="1"/>
  <c r="P341" i="1"/>
  <c r="S340" i="1"/>
  <c r="Q340" i="1"/>
  <c r="R340" i="1" s="1"/>
  <c r="P340" i="1"/>
  <c r="S339" i="1"/>
  <c r="Q339" i="1"/>
  <c r="R339" i="1" s="1"/>
  <c r="P339" i="1"/>
  <c r="S338" i="1"/>
  <c r="Q338" i="1"/>
  <c r="R338" i="1" s="1"/>
  <c r="P338" i="1"/>
  <c r="S337" i="1"/>
  <c r="Q337" i="1"/>
  <c r="R337" i="1" s="1"/>
  <c r="P337" i="1"/>
  <c r="S336" i="1"/>
  <c r="Q336" i="1"/>
  <c r="R336" i="1" s="1"/>
  <c r="P336" i="1"/>
  <c r="S335" i="1"/>
  <c r="Q335" i="1"/>
  <c r="R335" i="1" s="1"/>
  <c r="P335" i="1"/>
  <c r="S334" i="1"/>
  <c r="Q334" i="1"/>
  <c r="R334" i="1" s="1"/>
  <c r="P334" i="1"/>
  <c r="S333" i="1"/>
  <c r="Q333" i="1"/>
  <c r="R333" i="1" s="1"/>
  <c r="P333" i="1"/>
  <c r="S332" i="1"/>
  <c r="Q332" i="1"/>
  <c r="R332" i="1" s="1"/>
  <c r="P332" i="1"/>
  <c r="S331" i="1"/>
  <c r="Q331" i="1"/>
  <c r="R331" i="1" s="1"/>
  <c r="P331" i="1"/>
  <c r="S330" i="1"/>
  <c r="Q330" i="1"/>
  <c r="R330" i="1" s="1"/>
  <c r="P330" i="1"/>
  <c r="S329" i="1"/>
  <c r="Q329" i="1"/>
  <c r="R329" i="1" s="1"/>
  <c r="P329" i="1"/>
  <c r="S328" i="1"/>
  <c r="Q328" i="1"/>
  <c r="R328" i="1" s="1"/>
  <c r="P328" i="1"/>
  <c r="S327" i="1"/>
  <c r="Q327" i="1"/>
  <c r="R327" i="1" s="1"/>
  <c r="P327" i="1"/>
  <c r="S326" i="1"/>
  <c r="Q326" i="1"/>
  <c r="R326" i="1" s="1"/>
  <c r="P326" i="1"/>
  <c r="S325" i="1"/>
  <c r="Q325" i="1"/>
  <c r="R325" i="1" s="1"/>
  <c r="P325" i="1"/>
  <c r="S324" i="1"/>
  <c r="Q324" i="1"/>
  <c r="R324" i="1" s="1"/>
  <c r="P324" i="1"/>
  <c r="S323" i="1"/>
  <c r="Q323" i="1"/>
  <c r="R323" i="1" s="1"/>
  <c r="P323" i="1"/>
  <c r="S322" i="1"/>
  <c r="Q322" i="1"/>
  <c r="R322" i="1" s="1"/>
  <c r="P322" i="1"/>
  <c r="S321" i="1"/>
  <c r="Q321" i="1"/>
  <c r="R321" i="1" s="1"/>
  <c r="P321" i="1"/>
  <c r="S320" i="1"/>
  <c r="Q320" i="1"/>
  <c r="R320" i="1" s="1"/>
  <c r="P320" i="1"/>
  <c r="S319" i="1"/>
  <c r="Q319" i="1"/>
  <c r="R319" i="1" s="1"/>
  <c r="P319" i="1"/>
  <c r="S318" i="1"/>
  <c r="Q318" i="1"/>
  <c r="R318" i="1" s="1"/>
  <c r="P318" i="1"/>
  <c r="S317" i="1"/>
  <c r="Q317" i="1"/>
  <c r="R317" i="1" s="1"/>
  <c r="P317" i="1"/>
  <c r="S316" i="1"/>
  <c r="Q316" i="1"/>
  <c r="R316" i="1" s="1"/>
  <c r="P316" i="1"/>
  <c r="S315" i="1"/>
  <c r="Q315" i="1"/>
  <c r="R315" i="1" s="1"/>
  <c r="P315" i="1"/>
  <c r="S314" i="1"/>
  <c r="Q314" i="1"/>
  <c r="R314" i="1" s="1"/>
  <c r="P314" i="1"/>
  <c r="S313" i="1"/>
  <c r="Q313" i="1"/>
  <c r="R313" i="1" s="1"/>
  <c r="P313" i="1"/>
  <c r="S312" i="1"/>
  <c r="Q312" i="1"/>
  <c r="R312" i="1" s="1"/>
  <c r="P312" i="1"/>
  <c r="S311" i="1"/>
  <c r="Q311" i="1"/>
  <c r="R311" i="1" s="1"/>
  <c r="P311" i="1"/>
  <c r="S310" i="1"/>
  <c r="Q310" i="1"/>
  <c r="R310" i="1" s="1"/>
  <c r="P310" i="1"/>
  <c r="S309" i="1"/>
  <c r="Q309" i="1"/>
  <c r="R309" i="1" s="1"/>
  <c r="P309" i="1"/>
  <c r="S308" i="1"/>
  <c r="Q308" i="1"/>
  <c r="R308" i="1" s="1"/>
  <c r="P308" i="1"/>
  <c r="S307" i="1"/>
  <c r="Q307" i="1"/>
  <c r="R307" i="1" s="1"/>
  <c r="P307" i="1"/>
  <c r="S306" i="1"/>
  <c r="Q306" i="1"/>
  <c r="R306" i="1" s="1"/>
  <c r="P306" i="1"/>
  <c r="S305" i="1"/>
  <c r="Q305" i="1"/>
  <c r="R305" i="1" s="1"/>
  <c r="P305" i="1"/>
  <c r="S304" i="1"/>
  <c r="Q304" i="1"/>
  <c r="R304" i="1" s="1"/>
  <c r="P304" i="1"/>
  <c r="S303" i="1"/>
  <c r="Q303" i="1"/>
  <c r="R303" i="1" s="1"/>
  <c r="P303" i="1"/>
  <c r="S302" i="1"/>
  <c r="Q302" i="1"/>
  <c r="R302" i="1" s="1"/>
  <c r="P302" i="1"/>
  <c r="S301" i="1"/>
  <c r="Q301" i="1"/>
  <c r="R301" i="1" s="1"/>
  <c r="P301" i="1"/>
  <c r="S300" i="1"/>
  <c r="Q300" i="1"/>
  <c r="R300" i="1" s="1"/>
  <c r="P300" i="1"/>
  <c r="S299" i="1"/>
  <c r="Q299" i="1"/>
  <c r="R299" i="1" s="1"/>
  <c r="P299" i="1"/>
  <c r="S298" i="1"/>
  <c r="Q298" i="1"/>
  <c r="R298" i="1" s="1"/>
  <c r="P298" i="1"/>
  <c r="S297" i="1"/>
  <c r="Q297" i="1"/>
  <c r="R297" i="1" s="1"/>
  <c r="P297" i="1"/>
  <c r="S296" i="1"/>
  <c r="Q296" i="1"/>
  <c r="R296" i="1" s="1"/>
  <c r="P296" i="1"/>
  <c r="S295" i="1"/>
  <c r="Q295" i="1"/>
  <c r="R295" i="1" s="1"/>
  <c r="P295" i="1"/>
  <c r="S294" i="1"/>
  <c r="Q294" i="1"/>
  <c r="R294" i="1" s="1"/>
  <c r="P294" i="1"/>
  <c r="S293" i="1"/>
  <c r="Q293" i="1"/>
  <c r="R293" i="1" s="1"/>
  <c r="P293" i="1"/>
  <c r="S292" i="1"/>
  <c r="Q292" i="1"/>
  <c r="R292" i="1" s="1"/>
  <c r="P292" i="1"/>
  <c r="S291" i="1"/>
  <c r="Q291" i="1"/>
  <c r="R291" i="1" s="1"/>
  <c r="P291" i="1"/>
  <c r="S290" i="1"/>
  <c r="Q290" i="1"/>
  <c r="R290" i="1" s="1"/>
  <c r="P290" i="1"/>
  <c r="S289" i="1"/>
  <c r="Q289" i="1"/>
  <c r="R289" i="1" s="1"/>
  <c r="P289" i="1"/>
  <c r="S288" i="1"/>
  <c r="Q288" i="1"/>
  <c r="R288" i="1" s="1"/>
  <c r="P288" i="1"/>
  <c r="S287" i="1"/>
  <c r="Q287" i="1"/>
  <c r="R287" i="1" s="1"/>
  <c r="P287" i="1"/>
  <c r="S286" i="1"/>
  <c r="Q286" i="1"/>
  <c r="R286" i="1" s="1"/>
  <c r="P286" i="1"/>
  <c r="S285" i="1"/>
  <c r="Q285" i="1"/>
  <c r="R285" i="1" s="1"/>
  <c r="P285" i="1"/>
  <c r="S284" i="1"/>
  <c r="Q284" i="1"/>
  <c r="R284" i="1" s="1"/>
  <c r="P284" i="1"/>
  <c r="S283" i="1"/>
  <c r="Q283" i="1"/>
  <c r="R283" i="1" s="1"/>
  <c r="P283" i="1"/>
  <c r="S282" i="1"/>
  <c r="Q282" i="1"/>
  <c r="R282" i="1" s="1"/>
  <c r="P282" i="1"/>
  <c r="S281" i="1"/>
  <c r="Q281" i="1"/>
  <c r="R281" i="1" s="1"/>
  <c r="P281" i="1"/>
  <c r="S280" i="1"/>
  <c r="Q280" i="1"/>
  <c r="R280" i="1" s="1"/>
  <c r="P280" i="1"/>
  <c r="S279" i="1"/>
  <c r="Q279" i="1"/>
  <c r="R279" i="1" s="1"/>
  <c r="P279" i="1"/>
  <c r="S278" i="1"/>
  <c r="Q278" i="1"/>
  <c r="R278" i="1" s="1"/>
  <c r="P278" i="1"/>
  <c r="S277" i="1"/>
  <c r="Q277" i="1"/>
  <c r="R277" i="1" s="1"/>
  <c r="P277" i="1"/>
  <c r="S276" i="1"/>
  <c r="Q276" i="1"/>
  <c r="R276" i="1" s="1"/>
  <c r="P276" i="1"/>
  <c r="S275" i="1"/>
  <c r="Q275" i="1"/>
  <c r="R275" i="1" s="1"/>
  <c r="P275" i="1"/>
  <c r="S274" i="1"/>
  <c r="Q274" i="1"/>
  <c r="R274" i="1" s="1"/>
  <c r="P274" i="1"/>
  <c r="S273" i="1"/>
  <c r="Q273" i="1"/>
  <c r="R273" i="1" s="1"/>
  <c r="P273" i="1"/>
  <c r="S272" i="1"/>
  <c r="Q272" i="1"/>
  <c r="R272" i="1" s="1"/>
  <c r="P272" i="1"/>
  <c r="S271" i="1"/>
  <c r="Q271" i="1"/>
  <c r="R271" i="1" s="1"/>
  <c r="P271" i="1"/>
  <c r="S270" i="1"/>
  <c r="Q270" i="1"/>
  <c r="R270" i="1" s="1"/>
  <c r="P270" i="1"/>
  <c r="S269" i="1"/>
  <c r="Q269" i="1"/>
  <c r="R269" i="1" s="1"/>
  <c r="P269" i="1"/>
  <c r="S268" i="1"/>
  <c r="Q268" i="1"/>
  <c r="R268" i="1" s="1"/>
  <c r="P268" i="1"/>
  <c r="S267" i="1"/>
  <c r="Q267" i="1"/>
  <c r="R267" i="1" s="1"/>
  <c r="P267" i="1"/>
  <c r="S266" i="1"/>
  <c r="Q266" i="1"/>
  <c r="R266" i="1" s="1"/>
  <c r="P266" i="1"/>
  <c r="S265" i="1"/>
  <c r="Q265" i="1"/>
  <c r="R265" i="1" s="1"/>
  <c r="P265" i="1"/>
  <c r="S264" i="1"/>
  <c r="Q264" i="1"/>
  <c r="R264" i="1" s="1"/>
  <c r="P264" i="1"/>
  <c r="S263" i="1"/>
  <c r="Q263" i="1"/>
  <c r="R263" i="1" s="1"/>
  <c r="P263" i="1"/>
  <c r="S262" i="1"/>
  <c r="Q262" i="1"/>
  <c r="R262" i="1" s="1"/>
  <c r="P262" i="1"/>
  <c r="S261" i="1"/>
  <c r="Q261" i="1"/>
  <c r="R261" i="1" s="1"/>
  <c r="P261" i="1"/>
  <c r="S260" i="1"/>
  <c r="Q260" i="1"/>
  <c r="R260" i="1" s="1"/>
  <c r="P260" i="1"/>
  <c r="S259" i="1"/>
  <c r="Q259" i="1"/>
  <c r="R259" i="1" s="1"/>
  <c r="P259" i="1"/>
  <c r="S258" i="1"/>
  <c r="Q258" i="1"/>
  <c r="R258" i="1" s="1"/>
  <c r="P258" i="1"/>
  <c r="S257" i="1"/>
  <c r="Q257" i="1"/>
  <c r="R257" i="1" s="1"/>
  <c r="P257" i="1"/>
  <c r="S256" i="1"/>
  <c r="Q256" i="1"/>
  <c r="R256" i="1" s="1"/>
  <c r="P256" i="1"/>
  <c r="S255" i="1"/>
  <c r="Q255" i="1"/>
  <c r="R255" i="1" s="1"/>
  <c r="P255" i="1"/>
  <c r="S254" i="1"/>
  <c r="Q254" i="1"/>
  <c r="R254" i="1" s="1"/>
  <c r="P254" i="1"/>
  <c r="S253" i="1"/>
  <c r="Q253" i="1"/>
  <c r="R253" i="1" s="1"/>
  <c r="P253" i="1"/>
  <c r="S252" i="1"/>
  <c r="Q252" i="1"/>
  <c r="R252" i="1" s="1"/>
  <c r="P252" i="1"/>
  <c r="S251" i="1"/>
  <c r="Q251" i="1"/>
  <c r="R251" i="1" s="1"/>
  <c r="P251" i="1"/>
  <c r="S250" i="1"/>
  <c r="Q250" i="1"/>
  <c r="R250" i="1" s="1"/>
  <c r="P250" i="1"/>
  <c r="S249" i="1"/>
  <c r="Q249" i="1"/>
  <c r="R249" i="1" s="1"/>
  <c r="P249" i="1"/>
  <c r="S248" i="1"/>
  <c r="Q248" i="1"/>
  <c r="R248" i="1" s="1"/>
  <c r="P248" i="1"/>
  <c r="S247" i="1"/>
  <c r="Q247" i="1"/>
  <c r="R247" i="1" s="1"/>
  <c r="P247" i="1"/>
  <c r="S246" i="1"/>
  <c r="Q246" i="1"/>
  <c r="R246" i="1" s="1"/>
  <c r="P246" i="1"/>
  <c r="S245" i="1"/>
  <c r="Q245" i="1"/>
  <c r="R245" i="1" s="1"/>
  <c r="P245" i="1"/>
  <c r="S244" i="1"/>
  <c r="Q244" i="1"/>
  <c r="R244" i="1" s="1"/>
  <c r="P244" i="1"/>
  <c r="S243" i="1"/>
  <c r="Q243" i="1"/>
  <c r="R243" i="1" s="1"/>
  <c r="P243" i="1"/>
  <c r="S242" i="1"/>
  <c r="Q242" i="1"/>
  <c r="R242" i="1" s="1"/>
  <c r="P242" i="1"/>
  <c r="S241" i="1"/>
  <c r="Q241" i="1"/>
  <c r="R241" i="1" s="1"/>
  <c r="P241" i="1"/>
  <c r="S240" i="1"/>
  <c r="Q240" i="1"/>
  <c r="R240" i="1" s="1"/>
  <c r="P240" i="1"/>
  <c r="S239" i="1"/>
  <c r="Q239" i="1"/>
  <c r="R239" i="1" s="1"/>
  <c r="P239" i="1"/>
  <c r="S238" i="1"/>
  <c r="Q238" i="1"/>
  <c r="R238" i="1" s="1"/>
  <c r="P238" i="1"/>
  <c r="S237" i="1"/>
  <c r="Q237" i="1"/>
  <c r="R237" i="1" s="1"/>
  <c r="P237" i="1"/>
  <c r="S236" i="1"/>
  <c r="Q236" i="1"/>
  <c r="R236" i="1" s="1"/>
  <c r="P236" i="1"/>
  <c r="S235" i="1"/>
  <c r="Q235" i="1"/>
  <c r="R235" i="1" s="1"/>
  <c r="P235" i="1"/>
  <c r="S234" i="1"/>
  <c r="Q234" i="1"/>
  <c r="R234" i="1" s="1"/>
  <c r="P234" i="1"/>
  <c r="S233" i="1"/>
  <c r="Q233" i="1"/>
  <c r="R233" i="1" s="1"/>
  <c r="P233" i="1"/>
  <c r="S232" i="1"/>
  <c r="Q232" i="1"/>
  <c r="R232" i="1" s="1"/>
  <c r="P232" i="1"/>
  <c r="S231" i="1"/>
  <c r="Q231" i="1"/>
  <c r="R231" i="1" s="1"/>
  <c r="P231" i="1"/>
  <c r="S230" i="1"/>
  <c r="Q230" i="1"/>
  <c r="R230" i="1" s="1"/>
  <c r="P230" i="1"/>
  <c r="S229" i="1"/>
  <c r="Q229" i="1"/>
  <c r="R229" i="1" s="1"/>
  <c r="P229" i="1"/>
  <c r="S228" i="1"/>
  <c r="Q228" i="1"/>
  <c r="R228" i="1" s="1"/>
  <c r="P228" i="1"/>
  <c r="S227" i="1"/>
  <c r="Q227" i="1"/>
  <c r="R227" i="1" s="1"/>
  <c r="P227" i="1"/>
  <c r="S226" i="1"/>
  <c r="Q226" i="1"/>
  <c r="R226" i="1" s="1"/>
  <c r="P226" i="1"/>
  <c r="S225" i="1"/>
  <c r="Q225" i="1"/>
  <c r="R225" i="1" s="1"/>
  <c r="P225" i="1"/>
  <c r="S224" i="1"/>
  <c r="Q224" i="1"/>
  <c r="R224" i="1" s="1"/>
  <c r="P224" i="1"/>
  <c r="S223" i="1"/>
  <c r="Q223" i="1"/>
  <c r="R223" i="1" s="1"/>
  <c r="P223" i="1"/>
  <c r="S222" i="1"/>
  <c r="Q222" i="1"/>
  <c r="R222" i="1" s="1"/>
  <c r="P222" i="1"/>
  <c r="S221" i="1"/>
  <c r="Q221" i="1"/>
  <c r="R221" i="1" s="1"/>
  <c r="P221" i="1"/>
  <c r="S220" i="1"/>
  <c r="Q220" i="1"/>
  <c r="R220" i="1" s="1"/>
  <c r="P220" i="1"/>
  <c r="S219" i="1"/>
  <c r="Q219" i="1"/>
  <c r="R219" i="1" s="1"/>
  <c r="P219" i="1"/>
  <c r="S218" i="1"/>
  <c r="Q218" i="1"/>
  <c r="R218" i="1" s="1"/>
  <c r="P218" i="1"/>
  <c r="S217" i="1"/>
  <c r="Q217" i="1"/>
  <c r="R217" i="1" s="1"/>
  <c r="P217" i="1"/>
  <c r="S216" i="1"/>
  <c r="Q216" i="1"/>
  <c r="R216" i="1" s="1"/>
  <c r="P216" i="1"/>
  <c r="S215" i="1"/>
  <c r="Q215" i="1"/>
  <c r="R215" i="1" s="1"/>
  <c r="P215" i="1"/>
  <c r="S214" i="1"/>
  <c r="Q214" i="1"/>
  <c r="R214" i="1" s="1"/>
  <c r="P214" i="1"/>
  <c r="S213" i="1"/>
  <c r="Q213" i="1"/>
  <c r="R213" i="1" s="1"/>
  <c r="P213" i="1"/>
  <c r="S212" i="1"/>
  <c r="Q212" i="1"/>
  <c r="R212" i="1" s="1"/>
  <c r="P212" i="1"/>
  <c r="S211" i="1"/>
  <c r="Q211" i="1"/>
  <c r="R211" i="1" s="1"/>
  <c r="P211" i="1"/>
  <c r="S210" i="1"/>
  <c r="Q210" i="1"/>
  <c r="R210" i="1" s="1"/>
  <c r="P210" i="1"/>
  <c r="S209" i="1"/>
  <c r="Q209" i="1"/>
  <c r="R209" i="1" s="1"/>
  <c r="P209" i="1"/>
  <c r="S208" i="1"/>
  <c r="Q208" i="1"/>
  <c r="R208" i="1" s="1"/>
  <c r="P208" i="1"/>
  <c r="S207" i="1"/>
  <c r="Q207" i="1"/>
  <c r="R207" i="1" s="1"/>
  <c r="P207" i="1"/>
  <c r="S206" i="1"/>
  <c r="Q206" i="1"/>
  <c r="R206" i="1" s="1"/>
  <c r="P206" i="1"/>
  <c r="S205" i="1"/>
  <c r="Q205" i="1"/>
  <c r="R205" i="1" s="1"/>
  <c r="P205" i="1"/>
  <c r="S204" i="1"/>
  <c r="Q204" i="1"/>
  <c r="R204" i="1" s="1"/>
  <c r="P204" i="1"/>
  <c r="S203" i="1"/>
  <c r="Q203" i="1"/>
  <c r="R203" i="1" s="1"/>
  <c r="P203" i="1"/>
  <c r="S202" i="1"/>
  <c r="Q202" i="1"/>
  <c r="R202" i="1" s="1"/>
  <c r="P202" i="1"/>
  <c r="S201" i="1"/>
  <c r="Q201" i="1"/>
  <c r="R201" i="1" s="1"/>
  <c r="P201" i="1"/>
  <c r="S200" i="1"/>
  <c r="Q200" i="1"/>
  <c r="R200" i="1" s="1"/>
  <c r="P200" i="1"/>
  <c r="S199" i="1"/>
  <c r="Q199" i="1"/>
  <c r="R199" i="1" s="1"/>
  <c r="P199" i="1"/>
  <c r="S198" i="1"/>
  <c r="Q198" i="1"/>
  <c r="R198" i="1" s="1"/>
  <c r="P198" i="1"/>
  <c r="S197" i="1"/>
  <c r="Q197" i="1"/>
  <c r="R197" i="1" s="1"/>
  <c r="P197" i="1"/>
  <c r="S196" i="1"/>
  <c r="Q196" i="1"/>
  <c r="R196" i="1" s="1"/>
  <c r="P196" i="1"/>
  <c r="S195" i="1"/>
  <c r="Q195" i="1"/>
  <c r="R195" i="1" s="1"/>
  <c r="P195" i="1"/>
  <c r="S194" i="1"/>
  <c r="Q194" i="1"/>
  <c r="R194" i="1" s="1"/>
  <c r="P194" i="1"/>
  <c r="S193" i="1"/>
  <c r="Q193" i="1"/>
  <c r="R193" i="1" s="1"/>
  <c r="P193" i="1"/>
  <c r="S192" i="1"/>
  <c r="Q192" i="1"/>
  <c r="R192" i="1" s="1"/>
  <c r="P192" i="1"/>
  <c r="S191" i="1"/>
  <c r="Q191" i="1"/>
  <c r="R191" i="1" s="1"/>
  <c r="P191" i="1"/>
  <c r="S190" i="1"/>
  <c r="Q190" i="1"/>
  <c r="R190" i="1" s="1"/>
  <c r="P190" i="1"/>
  <c r="S189" i="1"/>
  <c r="Q189" i="1"/>
  <c r="R189" i="1" s="1"/>
  <c r="P189" i="1"/>
  <c r="S188" i="1"/>
  <c r="Q188" i="1"/>
  <c r="R188" i="1" s="1"/>
  <c r="P188" i="1"/>
  <c r="S187" i="1"/>
  <c r="Q187" i="1"/>
  <c r="R187" i="1" s="1"/>
  <c r="P187" i="1"/>
  <c r="S186" i="1"/>
  <c r="Q186" i="1"/>
  <c r="R186" i="1" s="1"/>
  <c r="P186" i="1"/>
  <c r="S185" i="1"/>
  <c r="Q185" i="1"/>
  <c r="R185" i="1" s="1"/>
  <c r="P185" i="1"/>
  <c r="S184" i="1"/>
  <c r="Q184" i="1"/>
  <c r="R184" i="1" s="1"/>
  <c r="P184" i="1"/>
  <c r="S183" i="1"/>
  <c r="Q183" i="1"/>
  <c r="R183" i="1" s="1"/>
  <c r="P183" i="1"/>
  <c r="S182" i="1"/>
  <c r="Q182" i="1"/>
  <c r="R182" i="1" s="1"/>
  <c r="P182" i="1"/>
  <c r="S181" i="1"/>
  <c r="Q181" i="1"/>
  <c r="R181" i="1" s="1"/>
  <c r="P181" i="1"/>
  <c r="S180" i="1"/>
  <c r="Q180" i="1"/>
  <c r="R180" i="1" s="1"/>
  <c r="P180" i="1"/>
  <c r="S179" i="1"/>
  <c r="Q179" i="1"/>
  <c r="R179" i="1" s="1"/>
  <c r="P179" i="1"/>
  <c r="S178" i="1"/>
  <c r="Q178" i="1"/>
  <c r="R178" i="1" s="1"/>
  <c r="P178" i="1"/>
  <c r="S177" i="1"/>
  <c r="Q177" i="1"/>
  <c r="R177" i="1" s="1"/>
  <c r="P177" i="1"/>
  <c r="S176" i="1"/>
  <c r="Q176" i="1"/>
  <c r="R176" i="1" s="1"/>
  <c r="P176" i="1"/>
  <c r="S175" i="1"/>
  <c r="Q175" i="1"/>
  <c r="R175" i="1" s="1"/>
  <c r="P175" i="1"/>
  <c r="S174" i="1"/>
  <c r="Q174" i="1"/>
  <c r="R174" i="1" s="1"/>
  <c r="P174" i="1"/>
  <c r="S173" i="1"/>
  <c r="Q173" i="1"/>
  <c r="R173" i="1" s="1"/>
  <c r="P173" i="1"/>
  <c r="S172" i="1"/>
  <c r="Q172" i="1"/>
  <c r="R172" i="1" s="1"/>
  <c r="P172" i="1"/>
  <c r="S171" i="1"/>
  <c r="Q171" i="1"/>
  <c r="R171" i="1" s="1"/>
  <c r="P171" i="1"/>
  <c r="S170" i="1"/>
  <c r="Q170" i="1"/>
  <c r="R170" i="1" s="1"/>
  <c r="P170" i="1"/>
  <c r="S169" i="1"/>
  <c r="Q169" i="1"/>
  <c r="R169" i="1" s="1"/>
  <c r="P169" i="1"/>
  <c r="S168" i="1"/>
  <c r="Q168" i="1"/>
  <c r="R168" i="1" s="1"/>
  <c r="P168" i="1"/>
  <c r="S167" i="1"/>
  <c r="Q167" i="1"/>
  <c r="R167" i="1" s="1"/>
  <c r="P167" i="1"/>
  <c r="S166" i="1"/>
  <c r="Q166" i="1"/>
  <c r="R166" i="1" s="1"/>
  <c r="P166" i="1"/>
  <c r="S165" i="1"/>
  <c r="Q165" i="1"/>
  <c r="R165" i="1" s="1"/>
  <c r="P165" i="1"/>
  <c r="S164" i="1"/>
  <c r="Q164" i="1"/>
  <c r="R164" i="1" s="1"/>
  <c r="P164" i="1"/>
  <c r="S163" i="1"/>
  <c r="Q163" i="1"/>
  <c r="R163" i="1" s="1"/>
  <c r="P163" i="1"/>
  <c r="S162" i="1"/>
  <c r="Q162" i="1"/>
  <c r="R162" i="1" s="1"/>
  <c r="P162" i="1"/>
  <c r="S161" i="1"/>
  <c r="Q161" i="1"/>
  <c r="R161" i="1" s="1"/>
  <c r="P161" i="1"/>
  <c r="S160" i="1"/>
  <c r="R160" i="1"/>
  <c r="Q160" i="1"/>
  <c r="P160" i="1"/>
  <c r="S159" i="1"/>
  <c r="Q159" i="1"/>
  <c r="R159" i="1" s="1"/>
  <c r="P159" i="1"/>
  <c r="S158" i="1"/>
  <c r="Q158" i="1"/>
  <c r="R158" i="1" s="1"/>
  <c r="P158" i="1"/>
  <c r="S157" i="1"/>
  <c r="Q157" i="1"/>
  <c r="R157" i="1" s="1"/>
  <c r="P157" i="1"/>
  <c r="S156" i="1"/>
  <c r="Q156" i="1"/>
  <c r="R156" i="1" s="1"/>
  <c r="P156" i="1"/>
  <c r="S155" i="1"/>
  <c r="Q155" i="1"/>
  <c r="R155" i="1" s="1"/>
  <c r="P155" i="1"/>
  <c r="S154" i="1"/>
  <c r="Q154" i="1"/>
  <c r="R154" i="1" s="1"/>
  <c r="P154" i="1"/>
  <c r="S153" i="1"/>
  <c r="Q153" i="1"/>
  <c r="R153" i="1" s="1"/>
  <c r="P153" i="1"/>
  <c r="S152" i="1"/>
  <c r="Q152" i="1"/>
  <c r="R152" i="1" s="1"/>
  <c r="P152" i="1"/>
  <c r="S151" i="1"/>
  <c r="Q151" i="1"/>
  <c r="R151" i="1" s="1"/>
  <c r="P151" i="1"/>
  <c r="S150" i="1"/>
  <c r="Q150" i="1"/>
  <c r="R150" i="1" s="1"/>
  <c r="P150" i="1"/>
  <c r="S149" i="1"/>
  <c r="Q149" i="1"/>
  <c r="R149" i="1" s="1"/>
  <c r="P149" i="1"/>
  <c r="S148" i="1"/>
  <c r="Q148" i="1"/>
  <c r="R148" i="1" s="1"/>
  <c r="P148" i="1"/>
  <c r="S147" i="1"/>
  <c r="Q147" i="1"/>
  <c r="R147" i="1" s="1"/>
  <c r="P147" i="1"/>
  <c r="S146" i="1"/>
  <c r="Q146" i="1"/>
  <c r="R146" i="1" s="1"/>
  <c r="P146" i="1"/>
  <c r="S145" i="1"/>
  <c r="Q145" i="1"/>
  <c r="R145" i="1" s="1"/>
  <c r="P145" i="1"/>
  <c r="S144" i="1"/>
  <c r="Q144" i="1"/>
  <c r="R144" i="1" s="1"/>
  <c r="P144" i="1"/>
  <c r="S143" i="1"/>
  <c r="Q143" i="1"/>
  <c r="R143" i="1" s="1"/>
  <c r="P143" i="1"/>
  <c r="S142" i="1"/>
  <c r="R142" i="1"/>
  <c r="Q142" i="1"/>
  <c r="P142" i="1"/>
  <c r="S141" i="1"/>
  <c r="Q141" i="1"/>
  <c r="R141" i="1" s="1"/>
  <c r="P141" i="1"/>
  <c r="S140" i="1"/>
  <c r="Q140" i="1"/>
  <c r="R140" i="1" s="1"/>
  <c r="P140" i="1"/>
  <c r="S139" i="1"/>
  <c r="Q139" i="1"/>
  <c r="R139" i="1" s="1"/>
  <c r="P139" i="1"/>
  <c r="S138" i="1"/>
  <c r="Q138" i="1"/>
  <c r="R138" i="1" s="1"/>
  <c r="P138" i="1"/>
  <c r="S137" i="1"/>
  <c r="Q137" i="1"/>
  <c r="R137" i="1" s="1"/>
  <c r="P137" i="1"/>
  <c r="S136" i="1"/>
  <c r="Q136" i="1"/>
  <c r="R136" i="1" s="1"/>
  <c r="P136" i="1"/>
  <c r="S135" i="1"/>
  <c r="Q135" i="1"/>
  <c r="R135" i="1" s="1"/>
  <c r="P135" i="1"/>
  <c r="S134" i="1"/>
  <c r="Q134" i="1"/>
  <c r="R134" i="1" s="1"/>
  <c r="P134" i="1"/>
  <c r="S133" i="1"/>
  <c r="Q133" i="1"/>
  <c r="R133" i="1" s="1"/>
  <c r="P133" i="1"/>
  <c r="S132" i="1"/>
  <c r="Q132" i="1"/>
  <c r="R132" i="1" s="1"/>
  <c r="P132" i="1"/>
  <c r="S131" i="1"/>
  <c r="Q131" i="1"/>
  <c r="R131" i="1" s="1"/>
  <c r="P131" i="1"/>
  <c r="S130" i="1"/>
  <c r="Q130" i="1"/>
  <c r="R130" i="1" s="1"/>
  <c r="P130" i="1"/>
  <c r="S129" i="1"/>
  <c r="Q129" i="1"/>
  <c r="R129" i="1" s="1"/>
  <c r="P129" i="1"/>
  <c r="S128" i="1"/>
  <c r="Q128" i="1"/>
  <c r="R128" i="1" s="1"/>
  <c r="P128" i="1"/>
  <c r="S127" i="1"/>
  <c r="Q127" i="1"/>
  <c r="R127" i="1" s="1"/>
  <c r="P127" i="1"/>
  <c r="S126" i="1"/>
  <c r="Q126" i="1"/>
  <c r="R126" i="1" s="1"/>
  <c r="P126" i="1"/>
  <c r="S125" i="1"/>
  <c r="Q125" i="1"/>
  <c r="R125" i="1" s="1"/>
  <c r="P125" i="1"/>
  <c r="S124" i="1"/>
  <c r="R124" i="1"/>
  <c r="Q124" i="1"/>
  <c r="P124" i="1"/>
  <c r="S123" i="1"/>
  <c r="Q123" i="1"/>
  <c r="R123" i="1" s="1"/>
  <c r="P123" i="1"/>
  <c r="S122" i="1"/>
  <c r="Q122" i="1"/>
  <c r="R122" i="1" s="1"/>
  <c r="P122" i="1"/>
  <c r="S121" i="1"/>
  <c r="Q121" i="1"/>
  <c r="R121" i="1" s="1"/>
  <c r="P121" i="1"/>
  <c r="S120" i="1"/>
  <c r="Q120" i="1"/>
  <c r="R120" i="1" s="1"/>
  <c r="P120" i="1"/>
  <c r="S119" i="1"/>
  <c r="Q119" i="1"/>
  <c r="R119" i="1" s="1"/>
  <c r="P119" i="1"/>
  <c r="S118" i="1"/>
  <c r="Q118" i="1"/>
  <c r="R118" i="1" s="1"/>
  <c r="P118" i="1"/>
  <c r="S117" i="1"/>
  <c r="Q117" i="1"/>
  <c r="R117" i="1" s="1"/>
  <c r="P117" i="1"/>
  <c r="S116" i="1"/>
  <c r="Q116" i="1"/>
  <c r="R116" i="1" s="1"/>
  <c r="P116" i="1"/>
  <c r="S115" i="1"/>
  <c r="Q115" i="1"/>
  <c r="R115" i="1" s="1"/>
  <c r="P115" i="1"/>
  <c r="S114" i="1"/>
  <c r="Q114" i="1"/>
  <c r="R114" i="1" s="1"/>
  <c r="P114" i="1"/>
  <c r="S113" i="1"/>
  <c r="Q113" i="1"/>
  <c r="R113" i="1" s="1"/>
  <c r="P113" i="1"/>
  <c r="S112" i="1"/>
  <c r="Q112" i="1"/>
  <c r="R112" i="1" s="1"/>
  <c r="P112" i="1"/>
  <c r="S111" i="1"/>
  <c r="Q111" i="1"/>
  <c r="R111" i="1" s="1"/>
  <c r="P111" i="1"/>
  <c r="S110" i="1"/>
  <c r="Q110" i="1"/>
  <c r="R110" i="1" s="1"/>
  <c r="P110" i="1"/>
  <c r="S109" i="1"/>
  <c r="Q109" i="1"/>
  <c r="R109" i="1" s="1"/>
  <c r="P109" i="1"/>
  <c r="S108" i="1"/>
  <c r="Q108" i="1"/>
  <c r="R108" i="1" s="1"/>
  <c r="P108" i="1"/>
  <c r="S107" i="1"/>
  <c r="Q107" i="1"/>
  <c r="R107" i="1" s="1"/>
  <c r="P107" i="1"/>
  <c r="S106" i="1"/>
  <c r="R106" i="1"/>
  <c r="Q106" i="1"/>
  <c r="P106" i="1"/>
  <c r="S105" i="1"/>
  <c r="Q105" i="1"/>
  <c r="R105" i="1" s="1"/>
  <c r="P105" i="1"/>
  <c r="S104" i="1"/>
  <c r="Q104" i="1"/>
  <c r="R104" i="1" s="1"/>
  <c r="P104" i="1"/>
  <c r="S103" i="1"/>
  <c r="Q103" i="1"/>
  <c r="R103" i="1" s="1"/>
  <c r="P103" i="1"/>
  <c r="S102" i="1"/>
  <c r="Q102" i="1"/>
  <c r="R102" i="1" s="1"/>
  <c r="P102" i="1"/>
  <c r="S101" i="1"/>
  <c r="Q101" i="1"/>
  <c r="R101" i="1" s="1"/>
  <c r="P101" i="1"/>
  <c r="S100" i="1"/>
  <c r="Q100" i="1"/>
  <c r="R100" i="1" s="1"/>
  <c r="P100" i="1"/>
  <c r="S99" i="1"/>
  <c r="Q99" i="1"/>
  <c r="R99" i="1" s="1"/>
  <c r="P99" i="1"/>
  <c r="S98" i="1"/>
  <c r="Q98" i="1"/>
  <c r="R98" i="1" s="1"/>
  <c r="P98" i="1"/>
  <c r="S97" i="1"/>
  <c r="Q97" i="1"/>
  <c r="R97" i="1" s="1"/>
  <c r="P97" i="1"/>
  <c r="S96" i="1"/>
  <c r="Q96" i="1"/>
  <c r="R96" i="1" s="1"/>
  <c r="P96" i="1"/>
  <c r="S95" i="1"/>
  <c r="Q95" i="1"/>
  <c r="R95" i="1" s="1"/>
  <c r="P95" i="1"/>
  <c r="S94" i="1"/>
  <c r="Q94" i="1"/>
  <c r="R94" i="1" s="1"/>
  <c r="P94" i="1"/>
  <c r="S93" i="1"/>
  <c r="Q93" i="1"/>
  <c r="R93" i="1" s="1"/>
  <c r="P93" i="1"/>
  <c r="S92" i="1"/>
  <c r="Q92" i="1"/>
  <c r="R92" i="1" s="1"/>
  <c r="P92" i="1"/>
  <c r="S91" i="1"/>
  <c r="Q91" i="1"/>
  <c r="R91" i="1" s="1"/>
  <c r="P91" i="1"/>
  <c r="S90" i="1"/>
  <c r="Q90" i="1"/>
  <c r="R90" i="1" s="1"/>
  <c r="P90" i="1"/>
  <c r="S89" i="1"/>
  <c r="Q89" i="1"/>
  <c r="R89" i="1" s="1"/>
  <c r="P89" i="1"/>
  <c r="S88" i="1"/>
  <c r="R88" i="1"/>
  <c r="Q88" i="1"/>
  <c r="P88" i="1"/>
  <c r="S87" i="1"/>
  <c r="Q87" i="1"/>
  <c r="R87" i="1" s="1"/>
  <c r="P87" i="1"/>
  <c r="S86" i="1"/>
  <c r="Q86" i="1"/>
  <c r="R86" i="1" s="1"/>
  <c r="P86" i="1"/>
  <c r="S85" i="1"/>
  <c r="Q85" i="1"/>
  <c r="R85" i="1" s="1"/>
  <c r="P85" i="1"/>
  <c r="S84" i="1"/>
  <c r="Q84" i="1"/>
  <c r="R84" i="1" s="1"/>
  <c r="P84" i="1"/>
  <c r="S83" i="1"/>
  <c r="Q83" i="1"/>
  <c r="R83" i="1" s="1"/>
  <c r="P83" i="1"/>
  <c r="S82" i="1"/>
  <c r="Q82" i="1"/>
  <c r="R82" i="1" s="1"/>
  <c r="P82" i="1"/>
  <c r="S81" i="1"/>
  <c r="Q81" i="1"/>
  <c r="R81" i="1" s="1"/>
  <c r="P81" i="1"/>
  <c r="S80" i="1"/>
  <c r="Q80" i="1"/>
  <c r="R80" i="1" s="1"/>
  <c r="P80" i="1"/>
  <c r="S79" i="1"/>
  <c r="Q79" i="1"/>
  <c r="R79" i="1" s="1"/>
  <c r="P79" i="1"/>
  <c r="S78" i="1"/>
  <c r="Q78" i="1"/>
  <c r="R78" i="1" s="1"/>
  <c r="P78" i="1"/>
  <c r="S77" i="1"/>
  <c r="Q77" i="1"/>
  <c r="R77" i="1" s="1"/>
  <c r="P77" i="1"/>
  <c r="S76" i="1"/>
  <c r="Q76" i="1"/>
  <c r="R76" i="1" s="1"/>
  <c r="P76" i="1"/>
  <c r="S75" i="1"/>
  <c r="Q75" i="1"/>
  <c r="R75" i="1" s="1"/>
  <c r="P75" i="1"/>
  <c r="S74" i="1"/>
  <c r="Q74" i="1"/>
  <c r="R74" i="1" s="1"/>
  <c r="P74" i="1"/>
  <c r="S73" i="1"/>
  <c r="Q73" i="1"/>
  <c r="R73" i="1" s="1"/>
  <c r="P73" i="1"/>
  <c r="S72" i="1"/>
  <c r="Q72" i="1"/>
  <c r="R72" i="1" s="1"/>
  <c r="P72" i="1"/>
  <c r="S71" i="1"/>
  <c r="Q71" i="1"/>
  <c r="R71" i="1" s="1"/>
  <c r="P71" i="1"/>
  <c r="S70" i="1"/>
  <c r="R70" i="1"/>
  <c r="Q70" i="1"/>
  <c r="P70" i="1"/>
  <c r="S69" i="1"/>
  <c r="Q69" i="1"/>
  <c r="R69" i="1" s="1"/>
  <c r="P69" i="1"/>
  <c r="S68" i="1"/>
  <c r="Q68" i="1"/>
  <c r="R68" i="1" s="1"/>
  <c r="P68" i="1"/>
  <c r="S67" i="1"/>
  <c r="Q67" i="1"/>
  <c r="R67" i="1" s="1"/>
  <c r="P67" i="1"/>
  <c r="S66" i="1"/>
  <c r="Q66" i="1"/>
  <c r="R66" i="1" s="1"/>
  <c r="P66" i="1"/>
  <c r="S65" i="1"/>
  <c r="Q65" i="1"/>
  <c r="R65" i="1" s="1"/>
  <c r="P65" i="1"/>
  <c r="S64" i="1"/>
  <c r="Q64" i="1"/>
  <c r="R64" i="1" s="1"/>
  <c r="P64" i="1"/>
  <c r="S63" i="1"/>
  <c r="Q63" i="1"/>
  <c r="R63" i="1" s="1"/>
  <c r="P63" i="1"/>
  <c r="S62" i="1"/>
  <c r="Q62" i="1"/>
  <c r="R62" i="1" s="1"/>
  <c r="P62" i="1"/>
  <c r="S61" i="1"/>
  <c r="Q61" i="1"/>
  <c r="R61" i="1" s="1"/>
  <c r="P61" i="1"/>
  <c r="S60" i="1"/>
  <c r="Q60" i="1"/>
  <c r="R60" i="1" s="1"/>
  <c r="P60" i="1"/>
  <c r="S59" i="1"/>
  <c r="Q59" i="1"/>
  <c r="R59" i="1" s="1"/>
  <c r="P59" i="1"/>
  <c r="S58" i="1"/>
  <c r="Q58" i="1"/>
  <c r="R58" i="1" s="1"/>
  <c r="P58" i="1"/>
  <c r="S57" i="1"/>
  <c r="Q57" i="1"/>
  <c r="R57" i="1" s="1"/>
  <c r="P57" i="1"/>
  <c r="S56" i="1"/>
  <c r="Q56" i="1"/>
  <c r="R56" i="1" s="1"/>
  <c r="P56" i="1"/>
  <c r="S55" i="1"/>
  <c r="Q55" i="1"/>
  <c r="R55" i="1" s="1"/>
  <c r="P55" i="1"/>
  <c r="S54" i="1"/>
  <c r="Q54" i="1"/>
  <c r="R54" i="1" s="1"/>
  <c r="P54" i="1"/>
  <c r="S53" i="1"/>
  <c r="Q53" i="1"/>
  <c r="R53" i="1" s="1"/>
  <c r="P53" i="1"/>
  <c r="S52" i="1"/>
  <c r="R52" i="1"/>
  <c r="Q52" i="1"/>
  <c r="P52" i="1"/>
  <c r="S51" i="1"/>
  <c r="Q51" i="1"/>
  <c r="R51" i="1" s="1"/>
  <c r="P51" i="1"/>
  <c r="S50" i="1"/>
  <c r="Q50" i="1"/>
  <c r="R50" i="1" s="1"/>
  <c r="P50" i="1"/>
  <c r="S49" i="1"/>
  <c r="Q49" i="1"/>
  <c r="R49" i="1" s="1"/>
  <c r="P49" i="1"/>
  <c r="S48" i="1"/>
  <c r="Q48" i="1"/>
  <c r="R48" i="1" s="1"/>
  <c r="P48" i="1"/>
  <c r="S47" i="1"/>
  <c r="Q47" i="1"/>
  <c r="R47" i="1" s="1"/>
  <c r="P47" i="1"/>
  <c r="S46" i="1"/>
  <c r="Q46" i="1"/>
  <c r="R46" i="1" s="1"/>
  <c r="P46" i="1"/>
  <c r="S45" i="1"/>
  <c r="Q45" i="1"/>
  <c r="R45" i="1" s="1"/>
  <c r="P45" i="1"/>
  <c r="S44" i="1"/>
  <c r="Q44" i="1"/>
  <c r="R44" i="1" s="1"/>
  <c r="P44" i="1"/>
  <c r="S43" i="1"/>
  <c r="Q43" i="1"/>
  <c r="R43" i="1" s="1"/>
  <c r="P43" i="1"/>
  <c r="S42" i="1"/>
  <c r="Q42" i="1"/>
  <c r="R42" i="1" s="1"/>
  <c r="P42" i="1"/>
  <c r="S41" i="1"/>
  <c r="Q41" i="1"/>
  <c r="R41" i="1" s="1"/>
  <c r="P41" i="1"/>
  <c r="S40" i="1"/>
  <c r="Q40" i="1"/>
  <c r="R40" i="1" s="1"/>
  <c r="P40" i="1"/>
  <c r="S39" i="1"/>
  <c r="Q39" i="1"/>
  <c r="R39" i="1" s="1"/>
  <c r="P39" i="1"/>
  <c r="S38" i="1"/>
  <c r="Q38" i="1"/>
  <c r="R38" i="1" s="1"/>
  <c r="P38" i="1"/>
  <c r="S37" i="1"/>
  <c r="Q37" i="1"/>
  <c r="R37" i="1" s="1"/>
  <c r="P37" i="1"/>
  <c r="S36" i="1"/>
  <c r="Q36" i="1"/>
  <c r="R36" i="1" s="1"/>
  <c r="P36" i="1"/>
  <c r="S35" i="1"/>
  <c r="Q35" i="1"/>
  <c r="R35" i="1" s="1"/>
  <c r="P35" i="1"/>
  <c r="S34" i="1"/>
  <c r="R34" i="1"/>
  <c r="Q34" i="1"/>
  <c r="P34" i="1"/>
  <c r="S33" i="1"/>
  <c r="Q33" i="1"/>
  <c r="R33" i="1" s="1"/>
  <c r="P33" i="1"/>
  <c r="S32" i="1"/>
  <c r="Q32" i="1"/>
  <c r="R32" i="1" s="1"/>
  <c r="P32" i="1"/>
  <c r="S31" i="1"/>
  <c r="Q31" i="1"/>
  <c r="R31" i="1" s="1"/>
  <c r="P31" i="1"/>
  <c r="S30" i="1"/>
  <c r="Q30" i="1"/>
  <c r="R30" i="1" s="1"/>
  <c r="P30" i="1"/>
  <c r="S29" i="1"/>
  <c r="Q29" i="1"/>
  <c r="R29" i="1" s="1"/>
  <c r="P29" i="1"/>
  <c r="S28" i="1"/>
  <c r="Q28" i="1"/>
  <c r="R28" i="1" s="1"/>
  <c r="P28" i="1"/>
  <c r="S27" i="1"/>
  <c r="Q27" i="1"/>
  <c r="R27" i="1" s="1"/>
  <c r="P27" i="1"/>
  <c r="S26" i="1"/>
  <c r="Q26" i="1"/>
  <c r="R26" i="1" s="1"/>
  <c r="P26" i="1"/>
  <c r="S25" i="1"/>
  <c r="Q25" i="1"/>
  <c r="R25" i="1" s="1"/>
  <c r="P25" i="1"/>
  <c r="S24" i="1"/>
  <c r="Q24" i="1"/>
  <c r="R24" i="1" s="1"/>
  <c r="P24" i="1"/>
  <c r="S23" i="1"/>
  <c r="Q23" i="1"/>
  <c r="R23" i="1" s="1"/>
  <c r="P23" i="1"/>
  <c r="S22" i="1"/>
  <c r="Q22" i="1"/>
  <c r="R22" i="1" s="1"/>
  <c r="P22" i="1"/>
  <c r="S21" i="1"/>
  <c r="Q21" i="1"/>
  <c r="R21" i="1" s="1"/>
  <c r="P21" i="1"/>
  <c r="S20" i="1"/>
  <c r="Q20" i="1"/>
  <c r="R20" i="1" s="1"/>
  <c r="P20" i="1"/>
  <c r="S19" i="1"/>
  <c r="Q19" i="1"/>
  <c r="R19" i="1" s="1"/>
  <c r="P19" i="1"/>
  <c r="S18" i="1"/>
  <c r="Q18" i="1"/>
  <c r="R18" i="1" s="1"/>
  <c r="P18" i="1"/>
  <c r="S17" i="1"/>
  <c r="Q17" i="1"/>
  <c r="R17" i="1" s="1"/>
  <c r="P17" i="1"/>
  <c r="S16" i="1"/>
  <c r="R16" i="1"/>
  <c r="Q16" i="1"/>
  <c r="P16" i="1"/>
  <c r="S15" i="1"/>
  <c r="Q15" i="1"/>
  <c r="R15" i="1" s="1"/>
  <c r="P15" i="1"/>
  <c r="S14" i="1"/>
  <c r="Q14" i="1"/>
  <c r="R14" i="1" s="1"/>
  <c r="P14" i="1"/>
  <c r="S13" i="1"/>
  <c r="Q13" i="1"/>
  <c r="R13" i="1" s="1"/>
  <c r="P13" i="1"/>
  <c r="S12" i="1"/>
  <c r="Q12" i="1"/>
  <c r="R12" i="1" s="1"/>
  <c r="P12" i="1"/>
  <c r="S11" i="1"/>
  <c r="Q11" i="1"/>
  <c r="R11" i="1" s="1"/>
  <c r="P11" i="1"/>
  <c r="S10" i="1"/>
  <c r="Q10" i="1"/>
  <c r="R10" i="1" s="1"/>
  <c r="P10" i="1"/>
  <c r="S9" i="1"/>
  <c r="Q9" i="1"/>
  <c r="R9" i="1" s="1"/>
  <c r="P9" i="1"/>
  <c r="S8" i="1"/>
  <c r="Q8" i="1"/>
  <c r="R8" i="1" s="1"/>
  <c r="P8" i="1"/>
  <c r="S7" i="1"/>
  <c r="Q7" i="1"/>
  <c r="R7" i="1" s="1"/>
  <c r="P7" i="1"/>
  <c r="S6" i="1"/>
  <c r="Q6" i="1"/>
  <c r="R6" i="1" s="1"/>
  <c r="P6" i="1"/>
  <c r="S5" i="1"/>
  <c r="Q5" i="1"/>
  <c r="R5" i="1" s="1"/>
  <c r="P5" i="1"/>
  <c r="S4" i="1"/>
  <c r="Q4" i="1"/>
  <c r="R4" i="1" s="1"/>
  <c r="P4" i="1"/>
  <c r="S3" i="1"/>
  <c r="Q3" i="1"/>
  <c r="R3" i="1" s="1"/>
  <c r="P3" i="1"/>
  <c r="S2" i="1"/>
  <c r="Q2" i="1"/>
  <c r="R2" i="1" s="1"/>
  <c r="P2" i="1"/>
  <c r="R500" i="1" l="1"/>
  <c r="R536" i="1"/>
  <c r="R1478" i="1"/>
  <c r="R1514" i="1"/>
  <c r="R1550" i="1"/>
  <c r="R1586" i="1"/>
  <c r="R1622" i="1"/>
  <c r="R1658" i="1"/>
  <c r="R1694" i="1"/>
  <c r="R1268" i="1"/>
  <c r="R1730" i="1"/>
  <c r="R1766" i="1"/>
  <c r="R1802" i="1"/>
  <c r="R1364" i="1"/>
  <c r="R1304" i="1"/>
  <c r="R1472" i="1"/>
  <c r="R1508" i="1"/>
  <c r="R1400" i="1"/>
  <c r="R1412" i="1"/>
  <c r="R1448" i="1"/>
  <c r="R1484" i="1"/>
  <c r="R1520" i="1"/>
  <c r="R1556" i="1"/>
  <c r="R1592" i="1"/>
  <c r="R1628" i="1"/>
  <c r="R1664" i="1"/>
  <c r="R2384" i="1"/>
  <c r="R2333" i="1"/>
  <c r="R2378" i="1"/>
  <c r="R2342" i="1"/>
  <c r="R2567" i="1"/>
  <c r="R2552" i="1"/>
  <c r="R2681" i="1"/>
  <c r="R2789" i="1"/>
  <c r="R2813" i="1"/>
  <c r="R2855" i="1"/>
  <c r="R2783" i="1"/>
  <c r="R3047" i="1"/>
  <c r="R3011" i="1"/>
  <c r="R2777" i="1"/>
  <c r="R2825" i="1"/>
  <c r="R2867" i="1"/>
  <c r="R2975" i="1"/>
  <c r="R2903" i="1"/>
  <c r="R2939" i="1"/>
  <c r="R3884" i="1"/>
  <c r="R3888" i="1"/>
  <c r="R3902" i="1"/>
  <c r="R3920" i="1"/>
  <c r="R3882" i="1"/>
  <c r="R3893" i="1"/>
  <c r="R3918" i="1"/>
  <c r="R3936" i="1"/>
  <c r="R3972" i="1"/>
  <c r="R4008" i="1"/>
  <c r="R4018" i="1"/>
  <c r="R4038" i="1"/>
  <c r="R4045" i="1"/>
  <c r="R4072" i="1"/>
  <c r="R4110" i="1"/>
  <c r="R4163" i="1"/>
  <c r="R3894" i="1"/>
  <c r="R3930" i="1"/>
  <c r="R3966" i="1"/>
  <c r="R4002" i="1"/>
  <c r="R4090" i="1"/>
  <c r="R4097" i="1"/>
  <c r="R4199" i="1"/>
  <c r="R4235" i="1"/>
  <c r="R3924" i="1"/>
  <c r="R3960" i="1"/>
  <c r="R3996" i="1"/>
  <c r="R4214" i="1"/>
  <c r="R3921" i="1"/>
  <c r="R3957" i="1"/>
  <c r="R3993" i="1"/>
  <c r="R4036" i="1"/>
  <c r="R4053" i="1"/>
  <c r="R4060" i="1"/>
  <c r="R4108" i="1"/>
  <c r="R4182" i="1"/>
  <c r="R4327" i="1"/>
  <c r="R3990" i="1"/>
  <c r="R4033" i="1"/>
  <c r="R4040" i="1"/>
  <c r="R4112" i="1"/>
  <c r="R4119" i="1"/>
  <c r="R4126" i="1"/>
  <c r="R4133" i="1"/>
  <c r="R3912" i="1"/>
  <c r="R3948" i="1"/>
  <c r="R3984" i="1"/>
  <c r="R3945" i="1"/>
  <c r="R3981" i="1"/>
  <c r="R4017" i="1"/>
  <c r="R4155" i="1"/>
  <c r="R4176" i="1"/>
  <c r="R4219" i="1"/>
  <c r="R4255" i="1"/>
  <c r="R4106" i="1"/>
  <c r="R3903" i="1"/>
  <c r="R3939" i="1"/>
  <c r="R3975" i="1"/>
  <c r="R4011" i="1"/>
  <c r="R4021" i="1"/>
  <c r="R4089" i="1"/>
  <c r="R4117" i="1"/>
  <c r="R4184" i="1"/>
  <c r="R4191" i="1"/>
  <c r="R4198" i="1"/>
  <c r="R4216" i="1"/>
  <c r="R4227" i="1"/>
  <c r="R4252" i="1"/>
  <c r="R4307" i="1"/>
  <c r="R4363" i="1"/>
  <c r="R4399" i="1"/>
  <c r="R4435" i="1"/>
  <c r="R4471" i="1"/>
  <c r="R4210" i="1"/>
  <c r="R4246" i="1"/>
  <c r="R4282" i="1"/>
  <c r="R4318" i="1"/>
  <c r="R4354" i="1"/>
  <c r="R4390" i="1"/>
  <c r="R4426" i="1"/>
  <c r="R4462" i="1"/>
  <c r="R4027" i="1"/>
  <c r="R4063" i="1"/>
  <c r="R4099" i="1"/>
  <c r="R4135" i="1"/>
  <c r="R4171" i="1"/>
  <c r="R4207" i="1"/>
  <c r="R4243" i="1"/>
  <c r="R4279" i="1"/>
  <c r="R4315" i="1"/>
  <c r="R4351" i="1"/>
  <c r="R4387" i="1"/>
  <c r="R4423" i="1"/>
  <c r="R4459" i="1"/>
  <c r="R4093" i="1"/>
  <c r="R4129" i="1"/>
  <c r="R4165" i="1"/>
  <c r="R4201" i="1"/>
  <c r="R4237" i="1"/>
  <c r="R4273" i="1"/>
  <c r="R4309" i="1"/>
  <c r="R4345" i="1"/>
  <c r="R4381" i="1"/>
  <c r="R4417" i="1"/>
  <c r="R4453" i="1"/>
  <c r="R4500" i="1"/>
  <c r="R4529" i="1"/>
  <c r="R4493" i="1"/>
  <c r="R4048" i="1"/>
  <c r="R4084" i="1"/>
  <c r="R4120" i="1"/>
  <c r="R4156" i="1"/>
  <c r="R4192" i="1"/>
  <c r="R4228" i="1"/>
  <c r="R4264" i="1"/>
  <c r="R4300" i="1"/>
  <c r="R4336" i="1"/>
  <c r="R4372" i="1"/>
  <c r="R4408" i="1"/>
  <c r="R4444" i="1"/>
  <c r="R4480" i="1"/>
  <c r="R4477" i="1"/>
  <c r="R4150" i="1"/>
  <c r="R4186" i="1"/>
  <c r="R4222" i="1"/>
  <c r="R4258" i="1"/>
  <c r="R4294" i="1"/>
  <c r="R4330" i="1"/>
  <c r="R4366" i="1"/>
  <c r="R4402" i="1"/>
  <c r="R4438" i="1"/>
  <c r="R4474" i="1"/>
  <c r="R4516" i="1"/>
  <c r="R4503" i="1"/>
  <c r="R4539" i="1"/>
  <c r="R4575" i="1"/>
  <c r="R4611" i="1"/>
  <c r="R4647" i="1"/>
  <c r="R4689" i="1"/>
  <c r="R4693" i="1"/>
  <c r="R4739" i="1"/>
  <c r="R4743" i="1"/>
  <c r="R4747" i="1"/>
  <c r="R4751" i="1"/>
  <c r="R4608" i="1"/>
  <c r="R4814" i="1"/>
  <c r="R4724" i="1"/>
  <c r="R4775" i="1"/>
  <c r="R4494" i="1"/>
  <c r="R4530" i="1"/>
  <c r="R4566" i="1"/>
  <c r="R4602" i="1"/>
  <c r="R4638" i="1"/>
  <c r="R4668" i="1"/>
  <c r="R4748" i="1"/>
  <c r="R4901" i="1"/>
  <c r="R4524" i="1"/>
  <c r="R4560" i="1"/>
  <c r="R4665" i="1"/>
  <c r="R4687" i="1"/>
  <c r="R4721" i="1"/>
  <c r="R4796" i="1"/>
  <c r="R4847" i="1"/>
  <c r="R4851" i="1"/>
  <c r="R4518" i="1"/>
  <c r="R4554" i="1"/>
  <c r="R4590" i="1"/>
  <c r="R4626" i="1"/>
  <c r="R4673" i="1"/>
  <c r="R4695" i="1"/>
  <c r="R4699" i="1"/>
  <c r="R4757" i="1"/>
  <c r="R4761" i="1"/>
  <c r="R4765" i="1"/>
  <c r="R4769" i="1"/>
  <c r="R4659" i="1"/>
  <c r="R4730" i="1"/>
  <c r="R4883" i="1"/>
  <c r="R4887" i="1"/>
  <c r="R4584" i="1"/>
  <c r="R4681" i="1"/>
  <c r="R4692" i="1"/>
  <c r="R4581" i="1"/>
  <c r="R4653" i="1"/>
  <c r="R4663" i="1"/>
  <c r="R4696" i="1"/>
  <c r="R4707" i="1"/>
  <c r="R4711" i="1"/>
  <c r="R4715" i="1"/>
  <c r="R4766" i="1"/>
  <c r="R4714" i="1"/>
  <c r="R4732" i="1"/>
  <c r="R4750" i="1"/>
  <c r="R4768" i="1"/>
  <c r="R4786" i="1"/>
  <c r="R4804" i="1"/>
  <c r="R4822" i="1"/>
  <c r="R4840" i="1"/>
  <c r="R4858" i="1"/>
  <c r="R4876" i="1"/>
  <c r="R4894" i="1"/>
  <c r="R4912" i="1"/>
  <c r="R4690" i="1"/>
  <c r="R4708" i="1"/>
  <c r="R4726" i="1"/>
  <c r="R4744" i="1"/>
  <c r="R4762" i="1"/>
  <c r="R4780" i="1"/>
  <c r="R4798" i="1"/>
  <c r="R4816" i="1"/>
  <c r="R4834" i="1"/>
  <c r="R4852" i="1"/>
  <c r="R4870" i="1"/>
  <c r="R4888" i="1"/>
  <c r="R4906" i="1"/>
  <c r="R4705" i="1"/>
  <c r="R4723" i="1"/>
  <c r="R4741" i="1"/>
  <c r="R4759" i="1"/>
  <c r="R4777" i="1"/>
  <c r="R4795" i="1"/>
  <c r="R4813" i="1"/>
  <c r="R4831" i="1"/>
  <c r="R4849" i="1"/>
  <c r="R4867" i="1"/>
  <c r="R4896" i="1"/>
  <c r="R4666" i="1"/>
  <c r="R4684" i="1"/>
  <c r="R4702" i="1"/>
  <c r="R4720" i="1"/>
  <c r="R4738" i="1"/>
  <c r="R4756" i="1"/>
  <c r="R4774" i="1"/>
  <c r="R4792" i="1"/>
  <c r="R4810" i="1"/>
  <c r="R4828" i="1"/>
  <c r="R4846" i="1"/>
  <c r="R4864" i="1"/>
  <c r="R4882" i="1"/>
  <c r="R4900" i="1"/>
  <c r="R4911" i="1"/>
  <c r="R4717" i="1"/>
  <c r="R4735" i="1"/>
  <c r="R4753" i="1"/>
  <c r="R4771" i="1"/>
  <c r="R4789" i="1"/>
  <c r="R4807" i="1"/>
  <c r="R4825" i="1"/>
  <c r="R4843" i="1"/>
  <c r="R4861" i="1"/>
  <c r="R4879" i="1"/>
  <c r="R4897" i="1"/>
</calcChain>
</file>

<file path=xl/sharedStrings.xml><?xml version="1.0" encoding="utf-8"?>
<sst xmlns="http://schemas.openxmlformats.org/spreadsheetml/2006/main" count="43065" uniqueCount="13339">
  <si>
    <t>director_name</t>
  </si>
  <si>
    <t>duration</t>
  </si>
  <si>
    <t>gross</t>
  </si>
  <si>
    <t>genres</t>
  </si>
  <si>
    <t>movie_title</t>
  </si>
  <si>
    <t>movie_imdb_link</t>
  </si>
  <si>
    <t>language</t>
  </si>
  <si>
    <t>country</t>
  </si>
  <si>
    <t>budget</t>
  </si>
  <si>
    <t>title_year</t>
  </si>
  <si>
    <t>imdb_score</t>
  </si>
  <si>
    <t>genres1</t>
  </si>
  <si>
    <t>genres2</t>
  </si>
  <si>
    <t>genres3</t>
  </si>
  <si>
    <t>genres4</t>
  </si>
  <si>
    <t>Corelation</t>
  </si>
  <si>
    <t>New_Gross</t>
  </si>
  <si>
    <t>Profit</t>
  </si>
  <si>
    <t>New_Budget</t>
  </si>
  <si>
    <t>Jonathan Caouette</t>
  </si>
  <si>
    <t>Biography|Documentary</t>
  </si>
  <si>
    <t>Tarnation </t>
  </si>
  <si>
    <t>http://www.imdb.com/title/tt0390538/?ref_=fn_tt_tt_1</t>
  </si>
  <si>
    <t>English</t>
  </si>
  <si>
    <t>USA</t>
  </si>
  <si>
    <t>Biography</t>
  </si>
  <si>
    <t>Documentary</t>
  </si>
  <si>
    <t>Jon Gunn</t>
  </si>
  <si>
    <t>My Date with Drew </t>
  </si>
  <si>
    <t>http://www.imdb.com/title/tt0378407/?ref_=fn_tt_tt_1</t>
  </si>
  <si>
    <t>Benjamin Roberds</t>
  </si>
  <si>
    <t>Drama|Horror|Thriller</t>
  </si>
  <si>
    <t>A Plague So Pleasant </t>
  </si>
  <si>
    <t>http://www.imdb.com/title/tt2107644/?ref_=fn_tt_tt_1</t>
  </si>
  <si>
    <t>Drama</t>
  </si>
  <si>
    <t>Horror</t>
  </si>
  <si>
    <t>Thriller</t>
  </si>
  <si>
    <t>Anthony Vallone</t>
  </si>
  <si>
    <t>Crime|Drama</t>
  </si>
  <si>
    <t>The Mongol King </t>
  </si>
  <si>
    <t>http://www.imdb.com/title/tt0430371/?ref_=fn_tt_tt_1</t>
  </si>
  <si>
    <t>Crime</t>
  </si>
  <si>
    <t>Olivier Assayas</t>
  </si>
  <si>
    <t>Drama|Music|Romance</t>
  </si>
  <si>
    <t>Clean </t>
  </si>
  <si>
    <t>http://www.imdb.com/title/tt0388838/?ref_=fn_tt_tt_1</t>
  </si>
  <si>
    <t>French</t>
  </si>
  <si>
    <t>France</t>
  </si>
  <si>
    <t>Music</t>
  </si>
  <si>
    <t>Romance</t>
  </si>
  <si>
    <t>Shane Carruth</t>
  </si>
  <si>
    <t>Drama|Sci-Fi|Thriller</t>
  </si>
  <si>
    <t>Primer </t>
  </si>
  <si>
    <t>http://www.imdb.com/title/tt0390384/?ref_=fn_tt_tt_1</t>
  </si>
  <si>
    <t>Sci-Fi</t>
  </si>
  <si>
    <t>Neill Dela Llana</t>
  </si>
  <si>
    <t>Cavite </t>
  </si>
  <si>
    <t>http://www.imdb.com/title/tt0428303/?ref_=fn_tt_tt_1</t>
  </si>
  <si>
    <t>Philippines</t>
  </si>
  <si>
    <t>Robert Rodriguez</t>
  </si>
  <si>
    <t>Action|Crime|Drama|Romance|Thriller</t>
  </si>
  <si>
    <t>El Mariachi </t>
  </si>
  <si>
    <t>http://www.imdb.com/title/tt0104815/?ref_=fn_tt_tt_1</t>
  </si>
  <si>
    <t>Spanish</t>
  </si>
  <si>
    <t>Action</t>
  </si>
  <si>
    <t>Edward Burns</t>
  </si>
  <si>
    <t>Comedy|Drama</t>
  </si>
  <si>
    <t>Newlyweds </t>
  </si>
  <si>
    <t>http://www.imdb.com/title/tt1880418/?ref_=fn_tt_tt_1</t>
  </si>
  <si>
    <t>Comedy</t>
  </si>
  <si>
    <t>John Waters</t>
  </si>
  <si>
    <t>Comedy|Crime|Horror</t>
  </si>
  <si>
    <t>Pink Flamingos </t>
  </si>
  <si>
    <t>http://www.imdb.com/title/tt0069089/?ref_=fn_tt_tt_1</t>
  </si>
  <si>
    <t>Jafar Panahi</t>
  </si>
  <si>
    <t>The Circle </t>
  </si>
  <si>
    <t>http://www.imdb.com/title/tt0255094/?ref_=fn_tt_tt_1</t>
  </si>
  <si>
    <t>Persian</t>
  </si>
  <si>
    <t>Iran</t>
  </si>
  <si>
    <t>Ivan Kavanagh</t>
  </si>
  <si>
    <t>Tin Can Man </t>
  </si>
  <si>
    <t>http://www.imdb.com/title/tt1235811/?ref_=fn_tt_tt_1</t>
  </si>
  <si>
    <t>Ireland</t>
  </si>
  <si>
    <t>Jane Clark</t>
  </si>
  <si>
    <t>Romance|Short</t>
  </si>
  <si>
    <t>The Touch </t>
  </si>
  <si>
    <t>http://www.imdb.com/title/tt1128219/?ref_=fn_tt_tt_1</t>
  </si>
  <si>
    <t>Short</t>
  </si>
  <si>
    <t>Hunter Richards</t>
  </si>
  <si>
    <t>Drama|Romance</t>
  </si>
  <si>
    <t>London </t>
  </si>
  <si>
    <t>http://www.imdb.com/title/tt0449061/?ref_=fn_tt_tt_1</t>
  </si>
  <si>
    <t>UK</t>
  </si>
  <si>
    <t>Oren Peli</t>
  </si>
  <si>
    <t>Paranormal Activity </t>
  </si>
  <si>
    <t>http://www.imdb.com/title/tt1179904/?ref_=fn_tt_tt_1</t>
  </si>
  <si>
    <t>Jay Duplass</t>
  </si>
  <si>
    <t>Comedy|Drama|Romance</t>
  </si>
  <si>
    <t>The Puffy Chair </t>
  </si>
  <si>
    <t>http://www.imdb.com/title/tt0436689/?ref_=fn_tt_tt_1</t>
  </si>
  <si>
    <t>Jim Chuchu</t>
  </si>
  <si>
    <t>Stories of Our Lives </t>
  </si>
  <si>
    <t>http://www.imdb.com/title/tt3973612/?ref_=fn_tt_tt_1</t>
  </si>
  <si>
    <t>Swahili</t>
  </si>
  <si>
    <t>Kenya</t>
  </si>
  <si>
    <t>Daryl Wein</t>
  </si>
  <si>
    <t>Breaking Upwards </t>
  </si>
  <si>
    <t>http://www.imdb.com/title/tt1247644/?ref_=fn_tt_tt_1</t>
  </si>
  <si>
    <t>Brandon Landers</t>
  </si>
  <si>
    <t>The Ridges </t>
  </si>
  <si>
    <t>http://www.imdb.com/title/tt1781935/?ref_=fn_tt_tt_1</t>
  </si>
  <si>
    <t>David Lynch</t>
  </si>
  <si>
    <t>Fantasy|Horror|Sci-Fi</t>
  </si>
  <si>
    <t>Eraserhead </t>
  </si>
  <si>
    <t>http://www.imdb.com/title/tt0074486/?ref_=fn_tt_tt_1</t>
  </si>
  <si>
    <t>Fantasy</t>
  </si>
  <si>
    <t>Stephen Langford</t>
  </si>
  <si>
    <t>Family</t>
  </si>
  <si>
    <t>Dude, Where's My Dog?! </t>
  </si>
  <si>
    <t>http://www.imdb.com/title/tt3109200/?ref_=fn_tt_tt_1</t>
  </si>
  <si>
    <t>Alex Kendrick</t>
  </si>
  <si>
    <t>Flywheel </t>
  </si>
  <si>
    <t>http://www.imdb.com/title/tt0425027/?ref_=fn_tt_tt_1</t>
  </si>
  <si>
    <t>Jason Trost</t>
  </si>
  <si>
    <t>Sci-Fi|Thriller</t>
  </si>
  <si>
    <t>All Superheroes Must Die </t>
  </si>
  <si>
    <t>http://www.imdb.com/title/tt1836212/?ref_=fn_tt_tt_1</t>
  </si>
  <si>
    <t>Travis Legge</t>
  </si>
  <si>
    <t>Comedy|Romance</t>
  </si>
  <si>
    <t>Dry Spell </t>
  </si>
  <si>
    <t>http://www.imdb.com/title/tt2375036/?ref_=fn_tt_tt_1</t>
  </si>
  <si>
    <t>Richard Linklater</t>
  </si>
  <si>
    <t>Slacker </t>
  </si>
  <si>
    <t>http://www.imdb.com/title/tt0102943/?ref_=fn_tt_tt_1</t>
  </si>
  <si>
    <t>Eric Eason</t>
  </si>
  <si>
    <t>Drama|Family</t>
  </si>
  <si>
    <t>Manito </t>
  </si>
  <si>
    <t>http://www.imdb.com/title/tt0298050/?ref_=fn_tt_tt_1</t>
  </si>
  <si>
    <t>The Brothers McMullen </t>
  </si>
  <si>
    <t>http://www.imdb.com/title/tt0112585/?ref_=fn_tt_tt_1</t>
  </si>
  <si>
    <t>Neil LaBute</t>
  </si>
  <si>
    <t>In the Company of Men </t>
  </si>
  <si>
    <t>http://www.imdb.com/title/tt0119361/?ref_=fn_tt_tt_1</t>
  </si>
  <si>
    <t>Canada</t>
  </si>
  <si>
    <t>Joseph Mazzella</t>
  </si>
  <si>
    <t>Crime|Drama|Thriller</t>
  </si>
  <si>
    <t>Dutch Kills </t>
  </si>
  <si>
    <t>http://www.imdb.com/title/tt2759066/?ref_=fn_tt_tt_1</t>
  </si>
  <si>
    <t>James Bidgood</t>
  </si>
  <si>
    <t>Drama|Fantasy</t>
  </si>
  <si>
    <t>Pink Narcissus </t>
  </si>
  <si>
    <t>http://www.imdb.com/title/tt0067580/?ref_=fn_tt_tt_1</t>
  </si>
  <si>
    <t>Mike Bruce</t>
  </si>
  <si>
    <t>Western</t>
  </si>
  <si>
    <t>The Legend of God's Gun </t>
  </si>
  <si>
    <t>http://www.imdb.com/title/tt1073221/?ref_=fn_tt_tt_1</t>
  </si>
  <si>
    <t>Randall Miller</t>
  </si>
  <si>
    <t>Comedy|Family|Musical|Romance|Short</t>
  </si>
  <si>
    <t>Marilyn Hotchkiss' Ballroom Dancing and Charm School </t>
  </si>
  <si>
    <t>http://www.imdb.com/title/tt0283465/?ref_=fn_tt_tt_1</t>
  </si>
  <si>
    <t>Musical</t>
  </si>
  <si>
    <t>Larry Blamire</t>
  </si>
  <si>
    <t>Comedy|Horror|Sci-Fi</t>
  </si>
  <si>
    <t>The Lost Skeleton of Cadavra </t>
  </si>
  <si>
    <t>http://www.imdb.com/title/tt0307109/?ref_=fn_tt_tt_1</t>
  </si>
  <si>
    <t>Kevin Jordan</t>
  </si>
  <si>
    <t>Smiling Fish &amp; Goat on Fire </t>
  </si>
  <si>
    <t>http://www.imdb.com/title/tt0162348/?ref_=fn_tt_tt_1</t>
  </si>
  <si>
    <t>Raymond Did It </t>
  </si>
  <si>
    <t>http://www.imdb.com/title/tt1716760/?ref_=fn_tt_tt_1</t>
  </si>
  <si>
    <t>Chad Hartigan</t>
  </si>
  <si>
    <t>This Is Martin Bonner </t>
  </si>
  <si>
    <t>http://www.imdb.com/title/tt1798291/?ref_=fn_tt_tt_1</t>
  </si>
  <si>
    <t>David Gordon Green</t>
  </si>
  <si>
    <t>George Washington </t>
  </si>
  <si>
    <t>http://www.imdb.com/title/tt0262432/?ref_=fn_tt_tt_1</t>
  </si>
  <si>
    <t>Malcolm Goodwin</t>
  </si>
  <si>
    <t>A True Story </t>
  </si>
  <si>
    <t>http://www.imdb.com/title/tt1524083/?ref_=fn_tt_tt_1</t>
  </si>
  <si>
    <t>Siddiq Barmak</t>
  </si>
  <si>
    <t>Osama </t>
  </si>
  <si>
    <t>http://www.imdb.com/title/tt0368913/?ref_=fn_tt_tt_1</t>
  </si>
  <si>
    <t>Dari</t>
  </si>
  <si>
    <t>Afghanistan</t>
  </si>
  <si>
    <t>Jem Cohen</t>
  </si>
  <si>
    <t>Counting </t>
  </si>
  <si>
    <t>http://www.imdb.com/title/tt4462082/?ref_=fn_tt_tt_1</t>
  </si>
  <si>
    <t>Andrew Leman</t>
  </si>
  <si>
    <t>Fantasy|Horror|Mystery|Thriller</t>
  </si>
  <si>
    <t>The Call of Cthulhu </t>
  </si>
  <si>
    <t>http://www.imdb.com/title/tt0478988/?ref_=fn_tt_tt_1</t>
  </si>
  <si>
    <t>Mystery</t>
  </si>
  <si>
    <t>Dave Carroll</t>
  </si>
  <si>
    <t>Bending Steel </t>
  </si>
  <si>
    <t>http://www.imdb.com/title/tt2181837/?ref_=fn_tt_tt_1</t>
  </si>
  <si>
    <t>Patrick Meaney</t>
  </si>
  <si>
    <t>The Image Revolution </t>
  </si>
  <si>
    <t>http://www.imdb.com/title/tt2294916/?ref_=fn_tt_tt_1</t>
  </si>
  <si>
    <t>Collin Joseph Neal</t>
  </si>
  <si>
    <t>Horror|Thriller</t>
  </si>
  <si>
    <t>Run, Hide, Die </t>
  </si>
  <si>
    <t>http://www.imdb.com/title/tt2442662/?ref_=fn_tt_tt_1</t>
  </si>
  <si>
    <t>Daniel Myrick</t>
  </si>
  <si>
    <t>The Blair Witch Project </t>
  </si>
  <si>
    <t>http://www.imdb.com/title/tt0185937/?ref_=fn_tt_tt_1</t>
  </si>
  <si>
    <t>Darren Aronofsky</t>
  </si>
  <si>
    <t>Drama|Mystery|Thriller</t>
  </si>
  <si>
    <t>Pi </t>
  </si>
  <si>
    <t>http://www.imdb.com/title/tt0138704/?ref_=fn_tt_tt_1</t>
  </si>
  <si>
    <t>Myles Berkowitz</t>
  </si>
  <si>
    <t>Biography|Comedy|Romance</t>
  </si>
  <si>
    <t>20 Dates </t>
  </si>
  <si>
    <t>http://www.imdb.com/title/tt0138987/?ref_=fn_tt_tt_1</t>
  </si>
  <si>
    <t>Brandon Trost</t>
  </si>
  <si>
    <t>The FP </t>
  </si>
  <si>
    <t>http://www.imdb.com/title/tt1296373/?ref_=fn_tt_tt_1</t>
  </si>
  <si>
    <t>Terron R. Parsons</t>
  </si>
  <si>
    <t>Crime|Drama|Horror</t>
  </si>
  <si>
    <t>Hayride </t>
  </si>
  <si>
    <t>http://www.imdb.com/title/tt1861343/?ref_=fn_tt_tt_1</t>
  </si>
  <si>
    <t>Damir Catic</t>
  </si>
  <si>
    <t>Her Cry: La Llorona Investigation </t>
  </si>
  <si>
    <t>http://www.imdb.com/title/tt2469216/?ref_=fn_tt_tt_1</t>
  </si>
  <si>
    <t>Joseph Green</t>
  </si>
  <si>
    <t>Horror|Sci-Fi</t>
  </si>
  <si>
    <t>The Brain That Wouldn't Die </t>
  </si>
  <si>
    <t>http://www.imdb.com/title/tt0052646/?ref_=fn_tt_tt_1</t>
  </si>
  <si>
    <t>Morgan Spurlock</t>
  </si>
  <si>
    <t>Comedy|Documentary|Drama</t>
  </si>
  <si>
    <t>Super Size Me </t>
  </si>
  <si>
    <t>http://www.imdb.com/title/tt0390521/?ref_=fn_tt_tt_1</t>
  </si>
  <si>
    <t>Lena Dunham</t>
  </si>
  <si>
    <t>Tiny Furniture </t>
  </si>
  <si>
    <t>http://www.imdb.com/title/tt1570989/?ref_=fn_tt_tt_1</t>
  </si>
  <si>
    <t>Sut Jhally</t>
  </si>
  <si>
    <t>Peace, Propaganda &amp; the Promised Land </t>
  </si>
  <si>
    <t>http://www.imdb.com/title/tt0428959/?ref_=fn_tt_tt_1</t>
  </si>
  <si>
    <t>Joe Swanberg</t>
  </si>
  <si>
    <t>Happy Christmas </t>
  </si>
  <si>
    <t>http://www.imdb.com/title/tt2955096/?ref_=fn_tt_tt_1</t>
  </si>
  <si>
    <t>Mike Flanagan</t>
  </si>
  <si>
    <t>Drama|Horror|Mystery</t>
  </si>
  <si>
    <t>Absentia </t>
  </si>
  <si>
    <t>http://www.imdb.com/title/tt1610996/?ref_=fn_tt_tt_1</t>
  </si>
  <si>
    <t>Brett Piper</t>
  </si>
  <si>
    <t>Action|Sci-Fi|Thriller</t>
  </si>
  <si>
    <t>Queen Crab </t>
  </si>
  <si>
    <t>http://www.imdb.com/title/tt2319456/?ref_=fn_tt_tt_1</t>
  </si>
  <si>
    <t>Kirk Loudon</t>
  </si>
  <si>
    <t>Dawn of the Crescent Moon </t>
  </si>
  <si>
    <t>http://www.imdb.com/title/tt3157318/?ref_=fn_tt_tt_1</t>
  </si>
  <si>
    <t>Tobe Hooper</t>
  </si>
  <si>
    <t>The Texas Chain Saw Massacre </t>
  </si>
  <si>
    <t>http://www.imdb.com/title/tt0072271/?ref_=fn_tt_tt_1</t>
  </si>
  <si>
    <t>Colin Minihan</t>
  </si>
  <si>
    <t>Grave Encounters </t>
  </si>
  <si>
    <t>http://www.imdb.com/title/tt1703199/?ref_=fn_tt_tt_1</t>
  </si>
  <si>
    <t>Natalie Bible'</t>
  </si>
  <si>
    <t>Mystery|Thriller</t>
  </si>
  <si>
    <t>Windsor Drive </t>
  </si>
  <si>
    <t>http://www.imdb.com/title/tt2311428/?ref_=fn_tt_tt_1</t>
  </si>
  <si>
    <t>Marc Forster</t>
  </si>
  <si>
    <t>Everything Put Together </t>
  </si>
  <si>
    <t>http://www.imdb.com/title/tt0228277/?ref_=fn_tt_tt_1</t>
  </si>
  <si>
    <t>Sue Corcoran</t>
  </si>
  <si>
    <t>Comedy|Fantasy|Horror|Musical</t>
  </si>
  <si>
    <t>Gory Gory Hallelujah </t>
  </si>
  <si>
    <t>http://www.imdb.com/title/tt0396041/?ref_=fn_tt_tt_1</t>
  </si>
  <si>
    <t>Al Silliman Jr.</t>
  </si>
  <si>
    <t>The Stewardesses </t>
  </si>
  <si>
    <t>http://www.imdb.com/title/tt0168192/?ref_=fn_tt_tt_1</t>
  </si>
  <si>
    <t>Mike Cahill</t>
  </si>
  <si>
    <t>Drama|Romance|Sci-Fi</t>
  </si>
  <si>
    <t>Another Earth </t>
  </si>
  <si>
    <t>http://www.imdb.com/title/tt1549572/?ref_=fn_tt_tt_1</t>
  </si>
  <si>
    <t>Drama|Sport</t>
  </si>
  <si>
    <t>Facing the Giants </t>
  </si>
  <si>
    <t>http://www.imdb.com/title/tt0805526/?ref_=fn_tt_tt_1</t>
  </si>
  <si>
    <t>Sport</t>
  </si>
  <si>
    <t>Travis Cluff</t>
  </si>
  <si>
    <t>The Gallows </t>
  </si>
  <si>
    <t>http://www.imdb.com/title/tt2309260/?ref_=fn_tt_tt_1</t>
  </si>
  <si>
    <t>Harry F. Millarde</t>
  </si>
  <si>
    <t>Over the Hill to the Poorhouse </t>
  </si>
  <si>
    <t>http://www.imdb.com/title/tt0011549/?ref_=fn_tt_tt_1</t>
  </si>
  <si>
    <t>Robert Townsend</t>
  </si>
  <si>
    <t>Hollywood Shuffle </t>
  </si>
  <si>
    <t>http://www.imdb.com/title/tt0093200/?ref_=fn_tt_tt_1</t>
  </si>
  <si>
    <t>Jamaa Fanaka</t>
  </si>
  <si>
    <t>Crime|Drama|Sport</t>
  </si>
  <si>
    <t>Penitentiary </t>
  </si>
  <si>
    <t>http://www.imdb.com/title/tt0079709/?ref_=fn_tt_tt_1</t>
  </si>
  <si>
    <t>Lisanne Pajot</t>
  </si>
  <si>
    <t>Indie Game: The Movie </t>
  </si>
  <si>
    <t>http://www.imdb.com/title/tt1942884/?ref_=fn_tt_tt_1</t>
  </si>
  <si>
    <t>Patrick Ryan Sims</t>
  </si>
  <si>
    <t>Action|Drama|Sci-Fi|Thriller</t>
  </si>
  <si>
    <t>Echo Dr. </t>
  </si>
  <si>
    <t>http://www.imdb.com/title/tt2343473/?ref_=fn_tt_tt_1</t>
  </si>
  <si>
    <t>Jason Miller</t>
  </si>
  <si>
    <t>Biography|Documentary|Music</t>
  </si>
  <si>
    <t>The Past is a Grotesque Animal </t>
  </si>
  <si>
    <t>http://www.imdb.com/title/tt3072636/?ref_=fn_tt_tt_1</t>
  </si>
  <si>
    <t>Wade Gasque</t>
  </si>
  <si>
    <t>Tiger Orange </t>
  </si>
  <si>
    <t>http://www.imdb.com/title/tt2866824/?ref_=fn_tt_tt_1</t>
  </si>
  <si>
    <t>Nathan Smith Jones</t>
  </si>
  <si>
    <t>The Work and the Story </t>
  </si>
  <si>
    <t>http://www.imdb.com/title/tt0339921/?ref_=fn_tt_tt_1</t>
  </si>
  <si>
    <t>George A. Romero</t>
  </si>
  <si>
    <t>Night of the Living Dead </t>
  </si>
  <si>
    <t>http://www.imdb.com/title/tt0063350/?ref_=fn_tt_tt_1</t>
  </si>
  <si>
    <t>Andrew Haigh</t>
  </si>
  <si>
    <t>Weekend </t>
  </si>
  <si>
    <t>http://www.imdb.com/title/tt1714210/?ref_=fn_tt_tt_1</t>
  </si>
  <si>
    <t>Andrew Berends</t>
  </si>
  <si>
    <t>Documentary|War</t>
  </si>
  <si>
    <t>The Blood of My Brother </t>
  </si>
  <si>
    <t>http://www.imdb.com/title/tt0488873/?ref_=fn_tt_tt_1</t>
  </si>
  <si>
    <t>War</t>
  </si>
  <si>
    <t>David Hewlett</t>
  </si>
  <si>
    <t>A Dog's Breakfast </t>
  </si>
  <si>
    <t>http://www.imdb.com/title/tt0796314/?ref_=fn_tt_tt_1</t>
  </si>
  <si>
    <t>Jean-Luc Godard</t>
  </si>
  <si>
    <t>Une Femme MariÃ©e </t>
  </si>
  <si>
    <t>http://www.imdb.com/title/tt0058701/?ref_=fn_tt_tt_1</t>
  </si>
  <si>
    <t>Sai Varadan</t>
  </si>
  <si>
    <t>An American in Hollywood </t>
  </si>
  <si>
    <t>http://www.imdb.com/title/tt2125430/?ref_=fn_tt_tt_1</t>
  </si>
  <si>
    <t>Lynn Shelton</t>
  </si>
  <si>
    <t>Your Sister's Sister </t>
  </si>
  <si>
    <t>http://www.imdb.com/title/tt1742336/?ref_=fn_tt_tt_1</t>
  </si>
  <si>
    <t>Valentine</t>
  </si>
  <si>
    <t>Romantic Schemer </t>
  </si>
  <si>
    <t>http://www.imdb.com/title/tt4607906/?ref_=fn_tt_tt_1</t>
  </si>
  <si>
    <t>Warren Sheppard</t>
  </si>
  <si>
    <t>Action|Romance|Sport</t>
  </si>
  <si>
    <t>Fight to the Finish </t>
  </si>
  <si>
    <t>http://www.imdb.com/title/tt3152288/?ref_=fn_tt_tt_1</t>
  </si>
  <si>
    <t>Greg Harrison</t>
  </si>
  <si>
    <t>November </t>
  </si>
  <si>
    <t>http://www.imdb.com/title/tt0368089/?ref_=fn_tt_tt_1</t>
  </si>
  <si>
    <t>Chris Marker</t>
  </si>
  <si>
    <t>The Case of the Grinning Cat </t>
  </si>
  <si>
    <t>http://www.imdb.com/title/tt0437123/?ref_=fn_tt_tt_1</t>
  </si>
  <si>
    <t>Gary Winick</t>
  </si>
  <si>
    <t>Tadpole </t>
  </si>
  <si>
    <t>http://www.imdb.com/title/tt0271219/?ref_=fn_tt_tt_1</t>
  </si>
  <si>
    <t>Bill Melendez</t>
  </si>
  <si>
    <t>Animation|Comedy|Family</t>
  </si>
  <si>
    <t>A Charlie Brown Christmas </t>
  </si>
  <si>
    <t>http://www.imdb.com/title/tt0059026/?ref_=fn_tt_tt_1</t>
  </si>
  <si>
    <t>Animation</t>
  </si>
  <si>
    <t>Dena Seidel</t>
  </si>
  <si>
    <t>Adventure|Documentary</t>
  </si>
  <si>
    <t>Antarctic Edge: 70° South </t>
  </si>
  <si>
    <t>http://www.imdb.com/title/tt2780714/?ref_=fn_tt_tt_1</t>
  </si>
  <si>
    <t>Adventure</t>
  </si>
  <si>
    <t>Deborah Anderson</t>
  </si>
  <si>
    <t>Aroused </t>
  </si>
  <si>
    <t>http://www.imdb.com/title/tt2403815/?ref_=fn_tt_tt_1</t>
  </si>
  <si>
    <t>Sara Newens</t>
  </si>
  <si>
    <t>Top Spin </t>
  </si>
  <si>
    <t>http://www.imdb.com/title/tt4219836/?ref_=fn_tt_tt_1</t>
  </si>
  <si>
    <t>Michael Roemer</t>
  </si>
  <si>
    <t>Nothing But a Man </t>
  </si>
  <si>
    <t>http://www.imdb.com/title/tt0058414/?ref_=fn_tt_tt_1</t>
  </si>
  <si>
    <t>Michel Orion Scott</t>
  </si>
  <si>
    <t>The Horse Boy </t>
  </si>
  <si>
    <t>http://www.imdb.com/title/tt1333668/?ref_=fn_tt_tt_1</t>
  </si>
  <si>
    <t>Michael Moore</t>
  </si>
  <si>
    <t>Roger &amp; Me </t>
  </si>
  <si>
    <t>http://www.imdb.com/title/tt0098213/?ref_=fn_tt_tt_1</t>
  </si>
  <si>
    <t>Nicolae Constantin Tanase</t>
  </si>
  <si>
    <t>The World Is Mine </t>
  </si>
  <si>
    <t>http://www.imdb.com/title/tt4707756/?ref_=fn_tt_tt_1</t>
  </si>
  <si>
    <t>Romanian</t>
  </si>
  <si>
    <t>Romania</t>
  </si>
  <si>
    <t>Spike Lee</t>
  </si>
  <si>
    <t>She's Gotta Have It </t>
  </si>
  <si>
    <t>http://www.imdb.com/title/tt0091939/?ref_=fn_tt_tt_1</t>
  </si>
  <si>
    <t>Majid Majidi</t>
  </si>
  <si>
    <t>Children of Heaven </t>
  </si>
  <si>
    <t>http://www.imdb.com/title/tt0118849/?ref_=fn_tt_tt_1</t>
  </si>
  <si>
    <t>Cary Bell</t>
  </si>
  <si>
    <t>Butterfly Girl </t>
  </si>
  <si>
    <t>http://www.imdb.com/title/tt2421956/?ref_=fn_tt_tt_1</t>
  </si>
  <si>
    <t>John Carney</t>
  </si>
  <si>
    <t>Once </t>
  </si>
  <si>
    <t>http://www.imdb.com/title/tt0907657/?ref_=fn_tt_tt_1</t>
  </si>
  <si>
    <t>Kelly Reichardt</t>
  </si>
  <si>
    <t>Wendy and Lucy </t>
  </si>
  <si>
    <t>http://www.imdb.com/title/tt1152850/?ref_=fn_tt_tt_1</t>
  </si>
  <si>
    <t>Eddie O'Flaherty</t>
  </si>
  <si>
    <t>Fighting Tommy Riley </t>
  </si>
  <si>
    <t>http://www.imdb.com/title/tt0366444/?ref_=fn_tt_tt_1</t>
  </si>
  <si>
    <t>George Miller</t>
  </si>
  <si>
    <t>Action|Adventure|Sci-Fi|Thriller</t>
  </si>
  <si>
    <t>Mad Max </t>
  </si>
  <si>
    <t>http://www.imdb.com/title/tt0079501/?ref_=fn_tt_tt_1</t>
  </si>
  <si>
    <t>Australia</t>
  </si>
  <si>
    <t>Doug Liman</t>
  </si>
  <si>
    <t>Swingers </t>
  </si>
  <si>
    <t>http://www.imdb.com/title/tt0117802/?ref_=fn_tt_tt_1</t>
  </si>
  <si>
    <t>Sergio Leone</t>
  </si>
  <si>
    <t>Action|Drama|Western</t>
  </si>
  <si>
    <t>A Fistful of Dollars </t>
  </si>
  <si>
    <t>http://www.imdb.com/title/tt0058461/?ref_=fn_tt_tt_1</t>
  </si>
  <si>
    <t>Italian</t>
  </si>
  <si>
    <t>Italy</t>
  </si>
  <si>
    <t>Lowell Sherman</t>
  </si>
  <si>
    <t>Comedy|Drama|History|Musical|Romance</t>
  </si>
  <si>
    <t>She Done Him Wrong </t>
  </si>
  <si>
    <t>http://www.imdb.com/title/tt0024548/?ref_=fn_tt_tt_1</t>
  </si>
  <si>
    <t>History</t>
  </si>
  <si>
    <t>Maurizio Benazzo</t>
  </si>
  <si>
    <t>Short Cut to Nirvana: Kumbh Mela </t>
  </si>
  <si>
    <t>http://www.imdb.com/title/tt0420723/?ref_=fn_tt_tt_1</t>
  </si>
  <si>
    <t>David G. Evans</t>
  </si>
  <si>
    <t>The Grace Card </t>
  </si>
  <si>
    <t>http://www.imdb.com/title/tt1544600/?ref_=fn_tt_tt_1</t>
  </si>
  <si>
    <t>Ava DuVernay</t>
  </si>
  <si>
    <t>Middle of Nowhere </t>
  </si>
  <si>
    <t>http://www.imdb.com/title/tt1211890/?ref_=fn_tt_tt_1</t>
  </si>
  <si>
    <t>Sherman Alexie</t>
  </si>
  <si>
    <t>Drama|Music</t>
  </si>
  <si>
    <t>The Business of Fancydancing </t>
  </si>
  <si>
    <t>http://www.imdb.com/title/tt0303313/?ref_=fn_tt_tt_1</t>
  </si>
  <si>
    <t>Justin Dillon</t>
  </si>
  <si>
    <t>Documentary|History|Music</t>
  </si>
  <si>
    <t>Call + Response </t>
  </si>
  <si>
    <t>http://www.imdb.com/title/tt1301130/?ref_=fn_tt_tt_1</t>
  </si>
  <si>
    <t>Stevan Mena</t>
  </si>
  <si>
    <t>Crime|Horror|Mystery|Thriller</t>
  </si>
  <si>
    <t>Malevolence </t>
  </si>
  <si>
    <t>http://www.imdb.com/title/tt0388230/?ref_=fn_tt_tt_1</t>
  </si>
  <si>
    <t>Richard Schenkman</t>
  </si>
  <si>
    <t>The Man from Earth </t>
  </si>
  <si>
    <t>http://www.imdb.com/title/tt0756683/?ref_=fn_tt_tt_1</t>
  </si>
  <si>
    <t>Ricki Stern</t>
  </si>
  <si>
    <t>Crime|Documentary</t>
  </si>
  <si>
    <t>The Trials of Darryl Hunt </t>
  </si>
  <si>
    <t>http://www.imdb.com/title/tt0446055/?ref_=fn_tt_tt_1</t>
  </si>
  <si>
    <t>Nadia Tass</t>
  </si>
  <si>
    <t>An American Girl Holiday </t>
  </si>
  <si>
    <t>http://www.imdb.com/title/tt0412366/?ref_=fn_tt_tt_1</t>
  </si>
  <si>
    <t>C. Fraser Press</t>
  </si>
  <si>
    <t>Comedy|Drama|Music</t>
  </si>
  <si>
    <t>Theresa Is a Mother </t>
  </si>
  <si>
    <t>http://www.imdb.com/title/tt1989646/?ref_=fn_tt_tt_1</t>
  </si>
  <si>
    <t>Sharon Greytak</t>
  </si>
  <si>
    <t>Archaeology of a Woman </t>
  </si>
  <si>
    <t>http://www.imdb.com/title/tt1702455/?ref_=fn_tt_tt_1</t>
  </si>
  <si>
    <t>Ken Roht</t>
  </si>
  <si>
    <t>Perfect Cowboy </t>
  </si>
  <si>
    <t>http://www.imdb.com/title/tt3581098/?ref_=fn_tt_tt_1</t>
  </si>
  <si>
    <t>E.L. Katz</t>
  </si>
  <si>
    <t>Comedy|Crime|Drama|Horror|Thriller</t>
  </si>
  <si>
    <t>Cheap Thrills </t>
  </si>
  <si>
    <t>http://www.imdb.com/title/tt2389182/?ref_=fn_tt_tt_1</t>
  </si>
  <si>
    <t>Thomas L. Phillips</t>
  </si>
  <si>
    <t>Comedy|Horror|Thriller</t>
  </si>
  <si>
    <t>Sanctuary; Quite a Conundrum </t>
  </si>
  <si>
    <t>http://www.imdb.com/title/tt2049518/?ref_=fn_tt_tt_1</t>
  </si>
  <si>
    <t>EugÃ¨ne LouriÃ©</t>
  </si>
  <si>
    <t>Adventure|Horror|Sci-Fi</t>
  </si>
  <si>
    <t>The Beast from 20,000 Fathoms </t>
  </si>
  <si>
    <t>http://www.imdb.com/title/tt0045546/?ref_=fn_tt_tt_1</t>
  </si>
  <si>
    <t>Whit Stillman</t>
  </si>
  <si>
    <t>Metropolitan </t>
  </si>
  <si>
    <t>http://www.imdb.com/title/tt0100142/?ref_=fn_tt_tt_1</t>
  </si>
  <si>
    <t>Tom Putnam</t>
  </si>
  <si>
    <t>Burn </t>
  </si>
  <si>
    <t>http://www.imdb.com/title/tt1781784/?ref_=fn_tt_tt_1</t>
  </si>
  <si>
    <t>Jon Shear</t>
  </si>
  <si>
    <t>Urbania </t>
  </si>
  <si>
    <t>http://www.imdb.com/title/tt0182508/?ref_=fn_tt_tt_1</t>
  </si>
  <si>
    <t>Terry Gilliam</t>
  </si>
  <si>
    <t>Adventure|Comedy|Fantasy</t>
  </si>
  <si>
    <t>Monty Python and the Holy Grail </t>
  </si>
  <si>
    <t>http://www.imdb.com/title/tt0071853/?ref_=fn_tt_tt_1</t>
  </si>
  <si>
    <t>Kevin Smith</t>
  </si>
  <si>
    <t>Clerks </t>
  </si>
  <si>
    <t>http://www.imdb.com/title/tt0109445/?ref_=fn_tt_tt_1</t>
  </si>
  <si>
    <t>Ward Roberts</t>
  </si>
  <si>
    <t>Little Big Top </t>
  </si>
  <si>
    <t>http://www.imdb.com/title/tt0469690/?ref_=fn_tt_tt_1</t>
  </si>
  <si>
    <t>King Vidor</t>
  </si>
  <si>
    <t>Drama|Romance|War</t>
  </si>
  <si>
    <t>The Big Parade </t>
  </si>
  <si>
    <t>http://www.imdb.com/title/tt0015624/?ref_=fn_tt_tt_1</t>
  </si>
  <si>
    <t>Herb Freed</t>
  </si>
  <si>
    <t>Horror|Mystery</t>
  </si>
  <si>
    <t>Graduation Day </t>
  </si>
  <si>
    <t>http://www.imdb.com/title/tt0082467/?ref_=fn_tt_tt_1</t>
  </si>
  <si>
    <t>Chasing Amy </t>
  </si>
  <si>
    <t>http://www.imdb.com/title/tt0118842/?ref_=fn_tt_tt_1</t>
  </si>
  <si>
    <t>Nicole Holofcener</t>
  </si>
  <si>
    <t>Lovely &amp; Amazing </t>
  </si>
  <si>
    <t>http://www.imdb.com/title/tt0258273/?ref_=fn_tt_tt_1</t>
  </si>
  <si>
    <t>Justin Lin</t>
  </si>
  <si>
    <t>Crime|Drama|Romance</t>
  </si>
  <si>
    <t>Better Luck Tomorrow </t>
  </si>
  <si>
    <t>http://www.imdb.com/title/tt0280477/?ref_=fn_tt_tt_1</t>
  </si>
  <si>
    <t>Maria Maggenti</t>
  </si>
  <si>
    <t>The Incredibly True Adventure of Two Girls in Love </t>
  </si>
  <si>
    <t>http://www.imdb.com/title/tt0113416/?ref_=fn_tt_tt_1</t>
  </si>
  <si>
    <t>Miguel Arteta</t>
  </si>
  <si>
    <t>Chuck &amp; Buck </t>
  </si>
  <si>
    <t>http://www.imdb.com/title/tt0200530/?ref_=fn_tt_tt_1</t>
  </si>
  <si>
    <t>Piyush Dinker Pandya</t>
  </si>
  <si>
    <t>American Desi </t>
  </si>
  <si>
    <t>http://www.imdb.com/title/tt0203289/?ref_=fn_tt_tt_1</t>
  </si>
  <si>
    <t>Emma-Kate Croghan</t>
  </si>
  <si>
    <t>Love and Other Catastrophes </t>
  </si>
  <si>
    <t>http://www.imdb.com/title/tt0116931/?ref_=fn_tt_tt_1</t>
  </si>
  <si>
    <t>Bill Plympton</t>
  </si>
  <si>
    <t>Animation|Comedy|Drama|Fantasy|Sci-Fi</t>
  </si>
  <si>
    <t>I Married a Strange Person! </t>
  </si>
  <si>
    <t>http://www.imdb.com/title/tt0119346/?ref_=fn_tt_tt_1</t>
  </si>
  <si>
    <t>Drake Doremus</t>
  </si>
  <si>
    <t>Like Crazy </t>
  </si>
  <si>
    <t>http://www.imdb.com/title/tt1758692/?ref_=fn_tt_tt_1</t>
  </si>
  <si>
    <t>Allison Anders</t>
  </si>
  <si>
    <t>Comedy|Music</t>
  </si>
  <si>
    <t>Sugar Town </t>
  </si>
  <si>
    <t>http://www.imdb.com/title/tt0173390/?ref_=fn_tt_tt_1</t>
  </si>
  <si>
    <t>Paul Schrader</t>
  </si>
  <si>
    <t>Drama|Thriller</t>
  </si>
  <si>
    <t>The Canyons </t>
  </si>
  <si>
    <t>http://www.imdb.com/title/tt2292959/?ref_=fn_tt_tt_1</t>
  </si>
  <si>
    <t>Hilary Brougher</t>
  </si>
  <si>
    <t>The Sticky Fingers of Time </t>
  </si>
  <si>
    <t>http://www.imdb.com/title/tt0127302/?ref_=fn_tt_tt_1</t>
  </si>
  <si>
    <t>Corbin Bernsen</t>
  </si>
  <si>
    <t>Rust </t>
  </si>
  <si>
    <t>http://www.imdb.com/title/tt1360826/?ref_=fn_tt_tt_1</t>
  </si>
  <si>
    <t>Tom Seidman</t>
  </si>
  <si>
    <t>The Christmas Bunny </t>
  </si>
  <si>
    <t>http://www.imdb.com/title/tt1640714/?ref_=fn_tt_tt_1</t>
  </si>
  <si>
    <t>Sam Martin</t>
  </si>
  <si>
    <t>UnDivided </t>
  </si>
  <si>
    <t>http://www.imdb.com/title/tt3564748/?ref_=fn_tt_tt_1</t>
  </si>
  <si>
    <t>Andrew Hyatt</t>
  </si>
  <si>
    <t>The Frozen </t>
  </si>
  <si>
    <t>http://www.imdb.com/title/tt2363439/?ref_=fn_tt_tt_1</t>
  </si>
  <si>
    <t>Joel Paul Reisig</t>
  </si>
  <si>
    <t>Horse Camp </t>
  </si>
  <si>
    <t>http://www.imdb.com/title/tt3421204/?ref_=fn_tt_tt_1</t>
  </si>
  <si>
    <t>Kristin Rizzo</t>
  </si>
  <si>
    <t>Give Me Shelter </t>
  </si>
  <si>
    <t>http://www.imdb.com/title/tt2559658/?ref_=fn_tt_tt_1</t>
  </si>
  <si>
    <t>Zoran Lisinac</t>
  </si>
  <si>
    <t>Comedy|Music|Romance</t>
  </si>
  <si>
    <t>Along the Roadside </t>
  </si>
  <si>
    <t>http://www.imdb.com/title/tt2290113/?ref_=fn_tt_tt_1</t>
  </si>
  <si>
    <t>James O'Brien</t>
  </si>
  <si>
    <t>Adventure|Drama|Fantasy|Thriller|Western</t>
  </si>
  <si>
    <t>Western Religion </t>
  </si>
  <si>
    <t>http://www.imdb.com/title/tt3210710/?ref_=fn_tt_tt_1</t>
  </si>
  <si>
    <t>Adam Rifkin</t>
  </si>
  <si>
    <t>Shooting the Warwicks </t>
  </si>
  <si>
    <t>http://www.imdb.com/title/tt2690560/?ref_=fn_tt_tt_1</t>
  </si>
  <si>
    <t>Craig Zobel</t>
  </si>
  <si>
    <t>Biography|Crime|Drama|Thriller</t>
  </si>
  <si>
    <t>Compliance </t>
  </si>
  <si>
    <t>http://www.imdb.com/title/tt1971352/?ref_=fn_tt_tt_1</t>
  </si>
  <si>
    <t>Ken Del Conte</t>
  </si>
  <si>
    <t>Action|Adventure|Mystery|Romance|Thriller</t>
  </si>
  <si>
    <t>Death Calls </t>
  </si>
  <si>
    <t>http://www.imdb.com/title/tt1328873/?ref_=fn_tt_tt_1</t>
  </si>
  <si>
    <t>John Carpenter</t>
  </si>
  <si>
    <t>Halloween </t>
  </si>
  <si>
    <t>http://www.imdb.com/title/tt0077651/?ref_=fn_tt_tt_1</t>
  </si>
  <si>
    <t>CÃ©dric Klapisch</t>
  </si>
  <si>
    <t>When the Cat's Away </t>
  </si>
  <si>
    <t>http://www.imdb.com/title/tt0115856/?ref_=fn_tt_tt_1</t>
  </si>
  <si>
    <t>Peter Hedges</t>
  </si>
  <si>
    <t>Pieces of April </t>
  </si>
  <si>
    <t>http://www.imdb.com/title/tt0311648/?ref_=fn_tt_tt_1</t>
  </si>
  <si>
    <t>Old Joy </t>
  </si>
  <si>
    <t>http://www.imdb.com/title/tt0468526/?ref_=fn_tt_tt_1</t>
  </si>
  <si>
    <t>Eric Mendelsohn</t>
  </si>
  <si>
    <t>3 Backyards </t>
  </si>
  <si>
    <t>http://www.imdb.com/title/tt1314190/?ref_=fn_tt_tt_1</t>
  </si>
  <si>
    <t>Pierrot le Fou </t>
  </si>
  <si>
    <t>http://www.imdb.com/title/tt0059592/?ref_=fn_tt_tt_1</t>
  </si>
  <si>
    <t>Pan Nalin</t>
  </si>
  <si>
    <t>Ayurveda: Art of Being </t>
  </si>
  <si>
    <t>http://www.imdb.com/title/tt0221809/?ref_=fn_tt_tt_1</t>
  </si>
  <si>
    <t>India</t>
  </si>
  <si>
    <t>Jesse Peretz</t>
  </si>
  <si>
    <t>First Love, Last Rites </t>
  </si>
  <si>
    <t>http://www.imdb.com/title/tt0128214/?ref_=fn_tt_tt_1</t>
  </si>
  <si>
    <t>Paul Bartel</t>
  </si>
  <si>
    <t>Action|Comedy|Sci-Fi|Sport</t>
  </si>
  <si>
    <t>Death Race 2000 </t>
  </si>
  <si>
    <t>http://www.imdb.com/title/tt0072856/?ref_=fn_tt_tt_1</t>
  </si>
  <si>
    <t>Bruce Dellis</t>
  </si>
  <si>
    <t>Locker 13 </t>
  </si>
  <si>
    <t>http://www.imdb.com/title/tt1241226/?ref_=fn_tt_tt_1</t>
  </si>
  <si>
    <t>Jerome Elston Scott</t>
  </si>
  <si>
    <t>Anderson's Cross </t>
  </si>
  <si>
    <t>http://www.imdb.com/title/tt0393049/?ref_=fn_tt_tt_1</t>
  </si>
  <si>
    <t>Jack Perez</t>
  </si>
  <si>
    <t>Comedy|Crime|Drama|Horror|Mystery|Thriller</t>
  </si>
  <si>
    <t>Some Guy Who Kills People </t>
  </si>
  <si>
    <t>http://www.imdb.com/title/tt1568341/?ref_=fn_tt_tt_1</t>
  </si>
  <si>
    <t>Daniel Columbie</t>
  </si>
  <si>
    <t>Action|Crime|Drama</t>
  </si>
  <si>
    <t>Amidst the Devil's Wings </t>
  </si>
  <si>
    <t>http://www.imdb.com/title/tt3976258/?ref_=fn_tt_tt_1</t>
  </si>
  <si>
    <t>Al Franklin</t>
  </si>
  <si>
    <t>Teeth and Blood </t>
  </si>
  <si>
    <t>http://www.imdb.com/title/tt1991199/?ref_=fn_tt_tt_1</t>
  </si>
  <si>
    <t>Gavin O'Connor</t>
  </si>
  <si>
    <t>Tumbleweeds </t>
  </si>
  <si>
    <t>http://www.imdb.com/title/tt0161023/?ref_=fn_tt_tt_1</t>
  </si>
  <si>
    <t>Frank Capra</t>
  </si>
  <si>
    <t>It Happened One Night </t>
  </si>
  <si>
    <t>http://www.imdb.com/title/tt0025316/?ref_=fn_tt_tt_1</t>
  </si>
  <si>
    <t>Sharron Miller</t>
  </si>
  <si>
    <t>Alien Zone </t>
  </si>
  <si>
    <t>http://www.imdb.com/title/tt0072626/?ref_=fn_tt_tt_1</t>
  </si>
  <si>
    <t>Gerard Johnstone</t>
  </si>
  <si>
    <t>Comedy|Horror|Mystery</t>
  </si>
  <si>
    <t>Housebound </t>
  </si>
  <si>
    <t>http://www.imdb.com/title/tt3504048/?ref_=fn_tt_tt_1</t>
  </si>
  <si>
    <t>New Zealand</t>
  </si>
  <si>
    <t>Sam Firstenberg</t>
  </si>
  <si>
    <t>Action|Drama</t>
  </si>
  <si>
    <t>American Ninja 2: The Confrontation </t>
  </si>
  <si>
    <t>http://www.imdb.com/title/tt0092548/?ref_=fn_tt_tt_1</t>
  </si>
  <si>
    <t>Chad Kapper</t>
  </si>
  <si>
    <t>Family|Sci-Fi</t>
  </si>
  <si>
    <t>Rotor DR1 </t>
  </si>
  <si>
    <t>http://www.imdb.com/title/tt4162992/?ref_=fn_tt_tt_1</t>
  </si>
  <si>
    <t>Sidney Lumet</t>
  </si>
  <si>
    <t>12 Angry Men </t>
  </si>
  <si>
    <t>http://www.imdb.com/title/tt0050083/?ref_=fn_tt_tt_1</t>
  </si>
  <si>
    <t>Babar Ahmed</t>
  </si>
  <si>
    <t>Action|Thriller</t>
  </si>
  <si>
    <t>Royal Kill </t>
  </si>
  <si>
    <t>http://www.imdb.com/title/tt0421237/?ref_=fn_tt_tt_1</t>
  </si>
  <si>
    <t>Vincenzo Natali</t>
  </si>
  <si>
    <t>Mystery|Sci-Fi|Thriller</t>
  </si>
  <si>
    <t>Cube </t>
  </si>
  <si>
    <t>http://www.imdb.com/title/tt0123755/?ref_=fn_tt_tt_1</t>
  </si>
  <si>
    <t>Roger Nygard</t>
  </si>
  <si>
    <t>Trekkies </t>
  </si>
  <si>
    <t>http://www.imdb.com/title/tt0120370/?ref_=fn_tt_tt_1</t>
  </si>
  <si>
    <t>Sam Raimi</t>
  </si>
  <si>
    <t>Fantasy|Horror</t>
  </si>
  <si>
    <t>The Evil Dead </t>
  </si>
  <si>
    <t>http://www.imdb.com/title/tt0083907/?ref_=fn_tt_tt_1</t>
  </si>
  <si>
    <t>Harry Beaumont</t>
  </si>
  <si>
    <t>Musical|Romance</t>
  </si>
  <si>
    <t>The Broadway Melody </t>
  </si>
  <si>
    <t>http://www.imdb.com/title/tt0019729/?ref_=fn_tt_tt_1</t>
  </si>
  <si>
    <t>D.W. Griffith</t>
  </si>
  <si>
    <t>Drama|History|War</t>
  </si>
  <si>
    <t>Intolerance: Love's Struggle Throughout the Ages </t>
  </si>
  <si>
    <t>http://www.imdb.com/title/tt0006864/?ref_=fn_tt_tt_1</t>
  </si>
  <si>
    <t>Chris Atkins</t>
  </si>
  <si>
    <t>Starsuckers </t>
  </si>
  <si>
    <t>http://www.imdb.com/title/tt1510934/?ref_=fn_tt_tt_1</t>
  </si>
  <si>
    <t>Johanna Schwartz</t>
  </si>
  <si>
    <t>They Will Have to Kill Us First </t>
  </si>
  <si>
    <t>http://www.imdb.com/title/tt4333662/?ref_=fn_tt_tt_1</t>
  </si>
  <si>
    <t>Jared Hess</t>
  </si>
  <si>
    <t>Napoleon Dynamite </t>
  </si>
  <si>
    <t>http://www.imdb.com/title/tt0374900/?ref_=fn_tt_tt_1</t>
  </si>
  <si>
    <t>Richard Glatzer</t>
  </si>
  <si>
    <t>QuinceaÃ±era </t>
  </si>
  <si>
    <t>http://www.imdb.com/title/tt0451176/?ref_=fn_tt_tt_1</t>
  </si>
  <si>
    <t>Ray Griggs</t>
  </si>
  <si>
    <t>I Want Your Money </t>
  </si>
  <si>
    <t>http://www.imdb.com/title/tt1560957/?ref_=fn_tt_tt_1</t>
  </si>
  <si>
    <t>Lucio Fulci</t>
  </si>
  <si>
    <t>The Beyond </t>
  </si>
  <si>
    <t>http://www.imdb.com/title/tt0082307/?ref_=fn_tt_tt_1</t>
  </si>
  <si>
    <t>Ingmar Bergman</t>
  </si>
  <si>
    <t>Cries &amp; Whispers </t>
  </si>
  <si>
    <t>http://www.imdb.com/title/tt0069467/?ref_=fn_tt_tt_1</t>
  </si>
  <si>
    <t>Swedish</t>
  </si>
  <si>
    <t>Sweden</t>
  </si>
  <si>
    <t>Youssef Delara</t>
  </si>
  <si>
    <t>Filly Brown </t>
  </si>
  <si>
    <t>http://www.imdb.com/title/tt1869425/?ref_=fn_tt_tt_1</t>
  </si>
  <si>
    <t>Lloyd Bacon</t>
  </si>
  <si>
    <t>Comedy|Musical|Romance</t>
  </si>
  <si>
    <t>42nd Street </t>
  </si>
  <si>
    <t>http://www.imdb.com/title/tt0024034/?ref_=fn_tt_tt_1</t>
  </si>
  <si>
    <t>Matty Rich</t>
  </si>
  <si>
    <t>Straight Out of Brooklyn </t>
  </si>
  <si>
    <t>http://www.imdb.com/title/tt0102989/?ref_=fn_tt_tt_1</t>
  </si>
  <si>
    <t>Hans Canosa</t>
  </si>
  <si>
    <t>Conversations with Other Women </t>
  </si>
  <si>
    <t>http://www.imdb.com/title/tt0435623/?ref_=fn_tt_tt_1</t>
  </si>
  <si>
    <t>Matthew Watts</t>
  </si>
  <si>
    <t>Mutual Friends </t>
  </si>
  <si>
    <t>http://www.imdb.com/title/tt2112209/?ref_=fn_tt_tt_1</t>
  </si>
  <si>
    <t>Joe Kenemore</t>
  </si>
  <si>
    <t>Rise of the Entrepreneur: The Search for a Better Way </t>
  </si>
  <si>
    <t>http://www.imdb.com/title/tt4273494/?ref_=fn_tt_tt_1</t>
  </si>
  <si>
    <t>Mor Loushy</t>
  </si>
  <si>
    <t>Documentary|History</t>
  </si>
  <si>
    <t>Censored Voices </t>
  </si>
  <si>
    <t>http://www.imdb.com/title/tt3457376/?ref_=fn_tt_tt_1</t>
  </si>
  <si>
    <t>Hebrew</t>
  </si>
  <si>
    <t>Israel</t>
  </si>
  <si>
    <t>Michael Herz</t>
  </si>
  <si>
    <t>Action|Comedy|Horror|Sci-Fi</t>
  </si>
  <si>
    <t>The Toxic Avenger </t>
  </si>
  <si>
    <t>http://www.imdb.com/title/tt0090190/?ref_=fn_tt_tt_1</t>
  </si>
  <si>
    <t>Martin Scorsese</t>
  </si>
  <si>
    <t>Crime|Drama|Romance|Thriller</t>
  </si>
  <si>
    <t>Mean Streets </t>
  </si>
  <si>
    <t>http://www.imdb.com/title/tt0070379/?ref_=fn_tt_tt_1</t>
  </si>
  <si>
    <t>Lucky McKee</t>
  </si>
  <si>
    <t>Drama|Horror</t>
  </si>
  <si>
    <t>May </t>
  </si>
  <si>
    <t>http://www.imdb.com/title/tt0303361/?ref_=fn_tt_tt_1</t>
  </si>
  <si>
    <t>Nick Tomnay</t>
  </si>
  <si>
    <t>Comedy|Crime|Thriller</t>
  </si>
  <si>
    <t>The Perfect Host </t>
  </si>
  <si>
    <t>http://www.imdb.com/title/tt1334553/?ref_=fn_tt_tt_1</t>
  </si>
  <si>
    <t>Kevin Hamedani</t>
  </si>
  <si>
    <t>ZMD: Zombies of Mass Destruction </t>
  </si>
  <si>
    <t>http://www.imdb.com/title/tt1134674/?ref_=fn_tt_tt_1</t>
  </si>
  <si>
    <t>Paul Andrew Williams</t>
  </si>
  <si>
    <t>London to Brighton </t>
  </si>
  <si>
    <t>http://www.imdb.com/title/tt0490166/?ref_=fn_tt_tt_1</t>
  </si>
  <si>
    <t>Asghar Farhadi</t>
  </si>
  <si>
    <t>Drama|Mystery</t>
  </si>
  <si>
    <t>A Separation </t>
  </si>
  <si>
    <t>http://www.imdb.com/title/tt1832382/?ref_=fn_tt_tt_1</t>
  </si>
  <si>
    <t>Ben Wheatley</t>
  </si>
  <si>
    <t>Crime|Horror|Thriller</t>
  </si>
  <si>
    <t>Kill List </t>
  </si>
  <si>
    <t>http://www.imdb.com/title/tt1788391/?ref_=fn_tt_tt_1</t>
  </si>
  <si>
    <t>Blaz Zavrsnik</t>
  </si>
  <si>
    <t>Julija in alfa Romeo </t>
  </si>
  <si>
    <t>http://www.imdb.com/title/tt4374230/?ref_=fn_tt_tt_1</t>
  </si>
  <si>
    <t>Slovenian</t>
  </si>
  <si>
    <t>Slovenia</t>
  </si>
  <si>
    <t>Fireproof </t>
  </si>
  <si>
    <t>http://www.imdb.com/title/tt1129423/?ref_=fn_tt_tt_1</t>
  </si>
  <si>
    <t>Joe Camp</t>
  </si>
  <si>
    <t>Adventure|Family|Romance</t>
  </si>
  <si>
    <t>Benji </t>
  </si>
  <si>
    <t>http://www.imdb.com/title/tt0071206/?ref_=fn_tt_tt_1</t>
  </si>
  <si>
    <t>Chris Kentis</t>
  </si>
  <si>
    <t>Adventure|Biography|Drama|Horror|Thriller</t>
  </si>
  <si>
    <t>Open Water </t>
  </si>
  <si>
    <t>http://www.imdb.com/title/tt0374102/?ref_=fn_tt_tt_1</t>
  </si>
  <si>
    <t>John 'Bud' Cardos</t>
  </si>
  <si>
    <t>Kingdom of the Spiders </t>
  </si>
  <si>
    <t>http://www.imdb.com/title/tt0076271/?ref_=fn_tt_tt_1</t>
  </si>
  <si>
    <t>Tom McCarthy</t>
  </si>
  <si>
    <t>The Station Agent </t>
  </si>
  <si>
    <t>http://www.imdb.com/title/tt0340377/?ref_=fn_tt_tt_1</t>
  </si>
  <si>
    <t>Barry W. Blaustein</t>
  </si>
  <si>
    <t>Biography|Documentary|Sport</t>
  </si>
  <si>
    <t>Beyond the Mat </t>
  </si>
  <si>
    <t>http://www.imdb.com/title/tt0218043/?ref_=fn_tt_tt_1</t>
  </si>
  <si>
    <t>Kurt Hale</t>
  </si>
  <si>
    <t>The Singles Ward </t>
  </si>
  <si>
    <t>http://www.imdb.com/title/tt0306069/?ref_=fn_tt_tt_1</t>
  </si>
  <si>
    <t>Joseph Dorman</t>
  </si>
  <si>
    <t>Sholem Aleichem: Laughing in the Darkness </t>
  </si>
  <si>
    <t>http://www.imdb.com/title/tt1976608/?ref_=fn_tt_tt_1</t>
  </si>
  <si>
    <t>Groove </t>
  </si>
  <si>
    <t>http://www.imdb.com/title/tt0212974/?ref_=fn_tt_tt_1</t>
  </si>
  <si>
    <t>Comedy|Crime|Family</t>
  </si>
  <si>
    <t>The R.M. </t>
  </si>
  <si>
    <t>http://www.imdb.com/title/tt0341540/?ref_=fn_tt_tt_1</t>
  </si>
  <si>
    <t>Michael Polish</t>
  </si>
  <si>
    <t>Twin Falls Idaho </t>
  </si>
  <si>
    <t>http://www.imdb.com/title/tt0162830/?ref_=fn_tt_tt_1</t>
  </si>
  <si>
    <t>Jacob Aaron Estes</t>
  </si>
  <si>
    <t>Mean Creek </t>
  </si>
  <si>
    <t>http://www.imdb.com/title/tt0377091/?ref_=fn_tt_tt_1</t>
  </si>
  <si>
    <t>Morgan J. Freeman</t>
  </si>
  <si>
    <t>Hurricane Streets </t>
  </si>
  <si>
    <t>http://www.imdb.com/title/tt0119338/?ref_=fn_tt_tt_1</t>
  </si>
  <si>
    <t>Eric Schaeffer</t>
  </si>
  <si>
    <t>Never Again </t>
  </si>
  <si>
    <t>http://www.imdb.com/title/tt0244094/?ref_=fn_tt_tt_1</t>
  </si>
  <si>
    <t>Neema Barnette</t>
  </si>
  <si>
    <t>Civil Brand </t>
  </si>
  <si>
    <t>http://www.imdb.com/title/tt0326806/?ref_=fn_tt_tt_1</t>
  </si>
  <si>
    <t>Steve Buscemi</t>
  </si>
  <si>
    <t>Lonesome Jim </t>
  </si>
  <si>
    <t>http://www.imdb.com/title/tt0385056/?ref_=fn_tt_tt_1</t>
  </si>
  <si>
    <t>Molly Bernstein</t>
  </si>
  <si>
    <t>Deceptive Practice: The Mysteries and Mentors of Ricky Jay </t>
  </si>
  <si>
    <t>http://www.imdb.com/title/tt2654360/?ref_=fn_tt_tt_1</t>
  </si>
  <si>
    <t>Marius A. Markevicius</t>
  </si>
  <si>
    <t>Documentary|Sport</t>
  </si>
  <si>
    <t>The Other Dream Team </t>
  </si>
  <si>
    <t>http://www.imdb.com/title/tt1606829/?ref_=fn_tt_tt_1</t>
  </si>
  <si>
    <t>Tom DiCillo</t>
  </si>
  <si>
    <t>Johnny Suede </t>
  </si>
  <si>
    <t>http://www.imdb.com/title/tt0104567/?ref_=fn_tt_tt_1</t>
  </si>
  <si>
    <t>Switzerland</t>
  </si>
  <si>
    <t>Finishing the Game: The Search for a New Bruce Lee </t>
  </si>
  <si>
    <t>http://www.imdb.com/title/tt0843850/?ref_=fn_tt_tt_1</t>
  </si>
  <si>
    <t>Quentin Dupieux</t>
  </si>
  <si>
    <t>Comedy|Fantasy|Horror</t>
  </si>
  <si>
    <t>Rubber </t>
  </si>
  <si>
    <t>http://www.imdb.com/title/tt1612774/?ref_=fn_tt_tt_1</t>
  </si>
  <si>
    <t>C. Jay Cox</t>
  </si>
  <si>
    <t>Kiss the Bride </t>
  </si>
  <si>
    <t>http://www.imdb.com/title/tt0893346/?ref_=fn_tt_tt_1</t>
  </si>
  <si>
    <t>Alex Smith</t>
  </si>
  <si>
    <t>The Slaughter Rule </t>
  </si>
  <si>
    <t>http://www.imdb.com/title/tt0266971/?ref_=fn_tt_tt_1</t>
  </si>
  <si>
    <t>Gareth Edwards</t>
  </si>
  <si>
    <t>Monsters </t>
  </si>
  <si>
    <t>http://www.imdb.com/title/tt1470827/?ref_=fn_tt_tt_1</t>
  </si>
  <si>
    <t>Sol Tryon</t>
  </si>
  <si>
    <t>The Living Wake </t>
  </si>
  <si>
    <t>http://www.imdb.com/title/tt0489212/?ref_=fn_tt_tt_1</t>
  </si>
  <si>
    <t>Alex Craig Mann</t>
  </si>
  <si>
    <t>Comedy|Horror</t>
  </si>
  <si>
    <t>Detention of the Dead </t>
  </si>
  <si>
    <t>http://www.imdb.com/title/tt1865346/?ref_=fn_tt_tt_1</t>
  </si>
  <si>
    <t>Stephen Kijak</t>
  </si>
  <si>
    <t>Scott Walker: 30 Century Man </t>
  </si>
  <si>
    <t>http://www.imdb.com/title/tt0486541/?ref_=fn_tt_tt_1</t>
  </si>
  <si>
    <t>Daston Kalili</t>
  </si>
  <si>
    <t>Insomnia Manica </t>
  </si>
  <si>
    <t>http://www.imdb.com/title/tt0455556/?ref_=fn_tt_tt_1</t>
  </si>
  <si>
    <t>William Gazecki</t>
  </si>
  <si>
    <t>The Outrageous Sophie Tucker </t>
  </si>
  <si>
    <t>http://www.imdb.com/title/tt2825768/?ref_=fn_tt_tt_1</t>
  </si>
  <si>
    <t>Michael Hoffman Jr.</t>
  </si>
  <si>
    <t>Girls Gone Dead </t>
  </si>
  <si>
    <t>http://www.imdb.com/title/tt1884318/?ref_=fn_tt_tt_1</t>
  </si>
  <si>
    <t>Jack Heller</t>
  </si>
  <si>
    <t>Enter Nowhere </t>
  </si>
  <si>
    <t>http://www.imdb.com/title/tt1631707/?ref_=fn_tt_tt_1</t>
  </si>
  <si>
    <t>Fernando Baez Mella</t>
  </si>
  <si>
    <t>The King of Najayo </t>
  </si>
  <si>
    <t>http://www.imdb.com/title/tt2275671/?ref_=fn_tt_tt_1</t>
  </si>
  <si>
    <t>Dominican Republic</t>
  </si>
  <si>
    <t>Darren Lynn Bousman</t>
  </si>
  <si>
    <t>Horror|Musical</t>
  </si>
  <si>
    <t>Alleluia! The Devil's Carnival </t>
  </si>
  <si>
    <t>http://www.imdb.com/title/tt3892618/?ref_=fn_tt_tt_1</t>
  </si>
  <si>
    <t>Rodeo Girl </t>
  </si>
  <si>
    <t>http://www.imdb.com/title/tt4062896/?ref_=fn_tt_tt_1</t>
  </si>
  <si>
    <t>Catherine Gund</t>
  </si>
  <si>
    <t>Action|Biography|Documentary|Sport</t>
  </si>
  <si>
    <t>Born to Fly: Elizabeth Streb vs. Gravity </t>
  </si>
  <si>
    <t>http://www.imdb.com/title/tt2246526/?ref_=fn_tt_tt_1</t>
  </si>
  <si>
    <t>Luke Dye</t>
  </si>
  <si>
    <t>The Little Ponderosa Zoo </t>
  </si>
  <si>
    <t>http://www.imdb.com/title/tt3846442/?ref_=fn_tt_tt_1</t>
  </si>
  <si>
    <t>Alec Asten</t>
  </si>
  <si>
    <t>Diamond Ruff </t>
  </si>
  <si>
    <t>http://www.imdb.com/title/tt2111292/?ref_=fn_tt_tt_1</t>
  </si>
  <si>
    <t>Lloyd Kaufman</t>
  </si>
  <si>
    <t>Comedy|Horror|Musical</t>
  </si>
  <si>
    <t>Poultrygeist: Night of the Chicken Dead </t>
  </si>
  <si>
    <t>http://www.imdb.com/title/tt0462485/?ref_=fn_tt_tt_1</t>
  </si>
  <si>
    <t>Matt Jackson</t>
  </si>
  <si>
    <t>Love in the Time of Monsters </t>
  </si>
  <si>
    <t>http://www.imdb.com/title/tt2403415/?ref_=fn_tt_tt_1</t>
  </si>
  <si>
    <t>Paul Fox</t>
  </si>
  <si>
    <t>The Dark Hours </t>
  </si>
  <si>
    <t>http://www.imdb.com/title/tt0402249/?ref_=fn_tt_tt_1</t>
  </si>
  <si>
    <t>Ã‰tienne Faure</t>
  </si>
  <si>
    <t>Drama|Musical|Romance</t>
  </si>
  <si>
    <t>Bizarre </t>
  </si>
  <si>
    <t>http://www.imdb.com/title/tt3904272/?ref_=fn_tt_tt_1</t>
  </si>
  <si>
    <t>Melvin Van Peebles</t>
  </si>
  <si>
    <t>Sweet Sweetback's Baadasssss Song </t>
  </si>
  <si>
    <t>http://www.imdb.com/title/tt0067810/?ref_=fn_tt_tt_1</t>
  </si>
  <si>
    <t>Amy Holden Jones</t>
  </si>
  <si>
    <t>Love Letters </t>
  </si>
  <si>
    <t>http://www.imdb.com/title/tt0085871/?ref_=fn_tt_tt_1</t>
  </si>
  <si>
    <t>Biography|Documentary|Drama</t>
  </si>
  <si>
    <t>Faith Connections </t>
  </si>
  <si>
    <t>http://www.imdb.com/title/tt2768766/?ref_=fn_tt_tt_1</t>
  </si>
  <si>
    <t>Hindi</t>
  </si>
  <si>
    <t>Richard Lester</t>
  </si>
  <si>
    <t>Comedy|Musical</t>
  </si>
  <si>
    <t>A Hard Day's Night </t>
  </si>
  <si>
    <t>http://www.imdb.com/title/tt0058182/?ref_=fn_tt_tt_1</t>
  </si>
  <si>
    <t>U. Roberto Romano</t>
  </si>
  <si>
    <t>The Harvest/La Cosecha </t>
  </si>
  <si>
    <t>http://www.imdb.com/title/tt1981703/?ref_=fn_tt_tt_1</t>
  </si>
  <si>
    <t>Cristian Mungiu</t>
  </si>
  <si>
    <t>4 Months, 3 Weeks and 2 Days </t>
  </si>
  <si>
    <t>http://www.imdb.com/title/tt1032846/?ref_=fn_tt_tt_1</t>
  </si>
  <si>
    <t>Shane Dawson</t>
  </si>
  <si>
    <t>Not Cool </t>
  </si>
  <si>
    <t>http://www.imdb.com/title/tt3569356/?ref_=fn_tt_tt_1</t>
  </si>
  <si>
    <t>Michael Wadleigh</t>
  </si>
  <si>
    <t>Woodstock </t>
  </si>
  <si>
    <t>http://www.imdb.com/title/tt0066580/?ref_=fn_tt_tt_1</t>
  </si>
  <si>
    <t>Mercy Streets </t>
  </si>
  <si>
    <t>http://www.imdb.com/title/tt0243415/?ref_=fn_tt_tt_1</t>
  </si>
  <si>
    <t>Gene Teigland</t>
  </si>
  <si>
    <t>Arnolds Park </t>
  </si>
  <si>
    <t>http://www.imdb.com/title/tt1074931/?ref_=fn_tt_tt_1</t>
  </si>
  <si>
    <t>Scott Ziehl</t>
  </si>
  <si>
    <t>Broken Vessels </t>
  </si>
  <si>
    <t>http://www.imdb.com/title/tt0149964/?ref_=fn_tt_tt_1</t>
  </si>
  <si>
    <t>Lance McDaniel</t>
  </si>
  <si>
    <t>Action|Drama|Thriller</t>
  </si>
  <si>
    <t>Light from the Darkroom </t>
  </si>
  <si>
    <t>http://www.imdb.com/title/tt3130704/?ref_=fn_tt_tt_1</t>
  </si>
  <si>
    <t>Michael Walker</t>
  </si>
  <si>
    <t>The Maid's Room </t>
  </si>
  <si>
    <t>http://www.imdb.com/title/tt2263814/?ref_=fn_tt_tt_1</t>
  </si>
  <si>
    <t>Mark Sandrich</t>
  </si>
  <si>
    <t>Top Hat </t>
  </si>
  <si>
    <t>http://www.imdb.com/title/tt0027125/?ref_=fn_tt_tt_1</t>
  </si>
  <si>
    <t>Travis Romero</t>
  </si>
  <si>
    <t>Treachery </t>
  </si>
  <si>
    <t>http://www.imdb.com/title/tt2380301/?ref_=fn_tt_tt_1</t>
  </si>
  <si>
    <t>Jim Mickle</t>
  </si>
  <si>
    <t>Drama|Horror|Sci-Fi</t>
  </si>
  <si>
    <t>Stake Land </t>
  </si>
  <si>
    <t>http://www.imdb.com/title/tt1464580/?ref_=fn_tt_tt_1</t>
  </si>
  <si>
    <t>Christopher Scott Cherot</t>
  </si>
  <si>
    <t>Hav Plenty </t>
  </si>
  <si>
    <t>http://www.imdb.com/title/tt0126938/?ref_=fn_tt_tt_1</t>
  </si>
  <si>
    <t>Bill Benenson</t>
  </si>
  <si>
    <t>The Hadza: Last of the First </t>
  </si>
  <si>
    <t>http://www.imdb.com/title/tt2139721/?ref_=fn_tt_tt_1</t>
  </si>
  <si>
    <t>Ryan Smith</t>
  </si>
  <si>
    <t>After </t>
  </si>
  <si>
    <t>http://www.imdb.com/title/tt1799508/?ref_=fn_tt_tt_1</t>
  </si>
  <si>
    <t>John Landis</t>
  </si>
  <si>
    <t>The Kentucky Fried Movie </t>
  </si>
  <si>
    <t>http://www.imdb.com/title/tt0076257/?ref_=fn_tt_tt_1</t>
  </si>
  <si>
    <t>Stephen Frears</t>
  </si>
  <si>
    <t>My Beautiful Laundrette </t>
  </si>
  <si>
    <t>http://www.imdb.com/title/tt0091578/?ref_=fn_tt_tt_1</t>
  </si>
  <si>
    <t>Shane Meadows</t>
  </si>
  <si>
    <t>Dead Man's Shoes </t>
  </si>
  <si>
    <t>http://www.imdb.com/title/tt0419677/?ref_=fn_tt_tt_1</t>
  </si>
  <si>
    <t>Steve James</t>
  </si>
  <si>
    <t>Documentary|Drama|Sport</t>
  </si>
  <si>
    <t>Hoop Dreams </t>
  </si>
  <si>
    <t>http://www.imdb.com/title/tt0110057/?ref_=fn_tt_tt_1</t>
  </si>
  <si>
    <t>Michael Cuesta</t>
  </si>
  <si>
    <t>L.I.E. </t>
  </si>
  <si>
    <t>http://www.imdb.com/title/tt0242587/?ref_=fn_tt_tt_1</t>
  </si>
  <si>
    <t>Ryan Fleck</t>
  </si>
  <si>
    <t>Half Nelson </t>
  </si>
  <si>
    <t>http://www.imdb.com/title/tt0468489/?ref_=fn_tt_tt_1</t>
  </si>
  <si>
    <t>Jennifer Wynne Farmer</t>
  </si>
  <si>
    <t>Naturally Native </t>
  </si>
  <si>
    <t>http://www.imdb.com/title/tt0133117/?ref_=fn_tt_tt_1</t>
  </si>
  <si>
    <t>Anna Mastro</t>
  </si>
  <si>
    <t>Walter </t>
  </si>
  <si>
    <t>http://www.imdb.com/title/tt2016335/?ref_=fn_tt_tt_1</t>
  </si>
  <si>
    <t>Robert Greenwald</t>
  </si>
  <si>
    <t>Iraq for Sale: The War Profiteers </t>
  </si>
  <si>
    <t>http://www.imdb.com/title/tt0815181/?ref_=fn_tt_tt_1</t>
  </si>
  <si>
    <t>Matt Maiellaro</t>
  </si>
  <si>
    <t>Action|Adventure|Animation|Comedy|Fantasy|Sci-Fi</t>
  </si>
  <si>
    <t>Aqua Teen Hunger Force Colon Movie Film for Theaters </t>
  </si>
  <si>
    <t>http://www.imdb.com/title/tt0455326/?ref_=fn_tt_tt_1</t>
  </si>
  <si>
    <t>Colin Trevorrow</t>
  </si>
  <si>
    <t>Safety Not Guaranteed </t>
  </si>
  <si>
    <t>http://www.imdb.com/title/tt1862079/?ref_=fn_tt_tt_1</t>
  </si>
  <si>
    <t>Ti West</t>
  </si>
  <si>
    <t>The Innkeepers </t>
  </si>
  <si>
    <t>http://www.imdb.com/title/tt1594562/?ref_=fn_tt_tt_1</t>
  </si>
  <si>
    <t>Bernardo Bertolucci</t>
  </si>
  <si>
    <t>The Conformist </t>
  </si>
  <si>
    <t>http://www.imdb.com/title/tt0065571/?ref_=fn_tt_tt_1</t>
  </si>
  <si>
    <t>Neil Burger</t>
  </si>
  <si>
    <t>Interview with the Assassin </t>
  </si>
  <si>
    <t>http://www.imdb.com/title/tt0308411/?ref_=fn_tt_tt_1</t>
  </si>
  <si>
    <t>Jonathan Levine</t>
  </si>
  <si>
    <t>All the Boys Love Mandy Lane </t>
  </si>
  <si>
    <t>http://www.imdb.com/title/tt0490076/?ref_=fn_tt_tt_1</t>
  </si>
  <si>
    <t>Christopher Hutson</t>
  </si>
  <si>
    <t>Bled </t>
  </si>
  <si>
    <t>http://www.imdb.com/title/tt0997143/?ref_=fn_tt_tt_1</t>
  </si>
  <si>
    <t>Fred Zinnemann</t>
  </si>
  <si>
    <t>Thriller|Western</t>
  </si>
  <si>
    <t>High Noon </t>
  </si>
  <si>
    <t>http://www.imdb.com/title/tt0044706/?ref_=fn_tt_tt_1</t>
  </si>
  <si>
    <t>H.M. Coakley</t>
  </si>
  <si>
    <t>Adulterers </t>
  </si>
  <si>
    <t>http://www.imdb.com/title/tt4044464/?ref_=fn_tt_tt_1</t>
  </si>
  <si>
    <t>Crop Circles: Quest for Truth </t>
  </si>
  <si>
    <t>http://www.imdb.com/title/tt0331225/?ref_=fn_tt_tt_1</t>
  </si>
  <si>
    <t>George Lucas</t>
  </si>
  <si>
    <t>American Graffiti </t>
  </si>
  <si>
    <t>http://www.imdb.com/title/tt0069704/?ref_=fn_tt_tt_1</t>
  </si>
  <si>
    <t>Ryan Little</t>
  </si>
  <si>
    <t>Action|Adventure|Drama|War</t>
  </si>
  <si>
    <t>Saints and Soldiers </t>
  </si>
  <si>
    <t>http://www.imdb.com/title/tt0373283/?ref_=fn_tt_tt_1</t>
  </si>
  <si>
    <t>Frank Borzage</t>
  </si>
  <si>
    <t>A Farewell to Arms </t>
  </si>
  <si>
    <t>http://www.imdb.com/title/tt0022879/?ref_=fn_tt_tt_1</t>
  </si>
  <si>
    <t>Enter the Dangerous Mind </t>
  </si>
  <si>
    <t>http://www.imdb.com/title/tt2229377/?ref_=fn_tt_tt_1</t>
  </si>
  <si>
    <t>Todd Solondz</t>
  </si>
  <si>
    <t>Welcome to the Dollhouse </t>
  </si>
  <si>
    <t>http://www.imdb.com/title/tt0114906/?ref_=fn_tt_tt_1</t>
  </si>
  <si>
    <t>Victor Nunez</t>
  </si>
  <si>
    <t>Ruby in Paradise </t>
  </si>
  <si>
    <t>http://www.imdb.com/title/tt0108000/?ref_=fn_tt_tt_1</t>
  </si>
  <si>
    <t>Peter Sollett</t>
  </si>
  <si>
    <t>Raising Victor Vargas </t>
  </si>
  <si>
    <t>http://www.imdb.com/title/tt0316188/?ref_=fn_tt_tt_1</t>
  </si>
  <si>
    <t>Jorge Gaggero</t>
  </si>
  <si>
    <t>Live-In Maid </t>
  </si>
  <si>
    <t>http://www.imdb.com/title/tt0356453/?ref_=fn_tt_tt_1</t>
  </si>
  <si>
    <t>Argentina</t>
  </si>
  <si>
    <t>Rod Lurie</t>
  </si>
  <si>
    <t>Deterrence </t>
  </si>
  <si>
    <t>http://www.imdb.com/title/tt0158583/?ref_=fn_tt_tt_1</t>
  </si>
  <si>
    <t>Michael Burke</t>
  </si>
  <si>
    <t>The Mudge Boy </t>
  </si>
  <si>
    <t>http://www.imdb.com/title/tt0339419/?ref_=fn_tt_tt_1</t>
  </si>
  <si>
    <t>Tommy Wirkola</t>
  </si>
  <si>
    <t>Dead Snow </t>
  </si>
  <si>
    <t>http://www.imdb.com/title/tt1278340/?ref_=fn_tt_tt_1</t>
  </si>
  <si>
    <t>Norwegian</t>
  </si>
  <si>
    <t>Norway</t>
  </si>
  <si>
    <t>Alfred Hitchcock</t>
  </si>
  <si>
    <t>Horror|Mystery|Thriller</t>
  </si>
  <si>
    <t>Psycho </t>
  </si>
  <si>
    <t>http://www.imdb.com/title/tt0054215/?ref_=fn_tt_tt_1</t>
  </si>
  <si>
    <t>Rich Christiano</t>
  </si>
  <si>
    <t>Drama|Fantasy|Sci-Fi</t>
  </si>
  <si>
    <t>Time Changer </t>
  </si>
  <si>
    <t>http://www.imdb.com/title/tt0295725/?ref_=fn_tt_tt_1</t>
  </si>
  <si>
    <t>Charles Herman-Wurmfeld</t>
  </si>
  <si>
    <t>Comedy|Romance|Sport</t>
  </si>
  <si>
    <t>The Hammer </t>
  </si>
  <si>
    <t>http://www.imdb.com/title/tt0814130/?ref_=fn_tt_tt_1</t>
  </si>
  <si>
    <t>Latter Days </t>
  </si>
  <si>
    <t>http://www.imdb.com/title/tt0345551/?ref_=fn_tt_tt_1</t>
  </si>
  <si>
    <t>Jamie Travis</t>
  </si>
  <si>
    <t>For a Good Time, Call... </t>
  </si>
  <si>
    <t>http://www.imdb.com/title/tt1996264/?ref_=fn_tt_tt_1</t>
  </si>
  <si>
    <t>Daniel Davila</t>
  </si>
  <si>
    <t>Harrison Montgomery </t>
  </si>
  <si>
    <t>http://www.imdb.com/title/tt0870118/?ref_=fn_tt_tt_1</t>
  </si>
  <si>
    <t>Billy Bob Thornton</t>
  </si>
  <si>
    <t>Sling Blade </t>
  </si>
  <si>
    <t>http://www.imdb.com/title/tt0117666/?ref_=fn_tt_tt_1</t>
  </si>
  <si>
    <t>Russ Meyer</t>
  </si>
  <si>
    <t>Beyond the Valley of the Dolls </t>
  </si>
  <si>
    <t>http://www.imdb.com/title/tt0065466/?ref_=fn_tt_tt_1</t>
  </si>
  <si>
    <t>The House of the Devil </t>
  </si>
  <si>
    <t>http://www.imdb.com/title/tt1172994/?ref_=fn_tt_tt_1</t>
  </si>
  <si>
    <t>Jamie Babbit</t>
  </si>
  <si>
    <t>The Quiet </t>
  </si>
  <si>
    <t>http://www.imdb.com/title/tt0414951/?ref_=fn_tt_tt_1</t>
  </si>
  <si>
    <t>Ryan Coogler</t>
  </si>
  <si>
    <t>Biography|Drama|Romance</t>
  </si>
  <si>
    <t>Fruitvale Station </t>
  </si>
  <si>
    <t>http://www.imdb.com/title/tt2334649/?ref_=fn_tt_tt_1</t>
  </si>
  <si>
    <t>Ramaa Mosley</t>
  </si>
  <si>
    <t>Comedy|Fantasy|Thriller</t>
  </si>
  <si>
    <t>The Brass Teapot </t>
  </si>
  <si>
    <t>http://www.imdb.com/title/tt1935902/?ref_=fn_tt_tt_1</t>
  </si>
  <si>
    <t>Mariette Monpierre</t>
  </si>
  <si>
    <t>Elza </t>
  </si>
  <si>
    <t>http://www.imdb.com/title/tt1852001/?ref_=fn_tt_tt_1</t>
  </si>
  <si>
    <t>Oliver Blackburn</t>
  </si>
  <si>
    <t>Crime|Drama|Horror|Thriller</t>
  </si>
  <si>
    <t>Donkey Punch </t>
  </si>
  <si>
    <t>http://www.imdb.com/title/tt0988849/?ref_=fn_tt_tt_1</t>
  </si>
  <si>
    <t>Cassandra Nicolaou</t>
  </si>
  <si>
    <t>Show Me </t>
  </si>
  <si>
    <t>http://www.imdb.com/title/tt0414510/?ref_=fn_tt_tt_1</t>
  </si>
  <si>
    <t>Elia Kazan</t>
  </si>
  <si>
    <t>On the Waterfront </t>
  </si>
  <si>
    <t>http://www.imdb.com/title/tt0047296/?ref_=fn_tt_tt_1</t>
  </si>
  <si>
    <t>Sanjay Rawal</t>
  </si>
  <si>
    <t>Documentary|News</t>
  </si>
  <si>
    <t>Food Chains </t>
  </si>
  <si>
    <t>http://www.imdb.com/title/tt2141739/?ref_=fn_tt_tt_1</t>
  </si>
  <si>
    <t>News</t>
  </si>
  <si>
    <t>Kat Coiro</t>
  </si>
  <si>
    <t>L!fe Happens </t>
  </si>
  <si>
    <t>http://www.imdb.com/title/tt1726589/?ref_=fn_tt_tt_1</t>
  </si>
  <si>
    <t>Michael Curtiz</t>
  </si>
  <si>
    <t>Casablanca </t>
  </si>
  <si>
    <t>http://www.imdb.com/title/tt0034583/?ref_=fn_tt_tt_1</t>
  </si>
  <si>
    <t>Blair Erickson</t>
  </si>
  <si>
    <t>Banshee Chapter </t>
  </si>
  <si>
    <t>http://www.imdb.com/title/tt2011276/?ref_=fn_tt_tt_1</t>
  </si>
  <si>
    <t>Germany</t>
  </si>
  <si>
    <t>Allison Burnett</t>
  </si>
  <si>
    <t>Ask Me Anything </t>
  </si>
  <si>
    <t>http://www.imdb.com/title/tt2505294/?ref_=fn_tt_tt_1</t>
  </si>
  <si>
    <t>David Slade</t>
  </si>
  <si>
    <t>Hard Candy </t>
  </si>
  <si>
    <t>http://www.imdb.com/title/tt0424136/?ref_=fn_tt_tt_1</t>
  </si>
  <si>
    <t>Guy Ritchie</t>
  </si>
  <si>
    <t>Comedy|Crime</t>
  </si>
  <si>
    <t>Lock, Stock and Two Smoking Barrels </t>
  </si>
  <si>
    <t>http://www.imdb.com/title/tt0120735/?ref_=fn_tt_tt_1</t>
  </si>
  <si>
    <t>John G. Avildsen</t>
  </si>
  <si>
    <t>Rocky </t>
  </si>
  <si>
    <t>http://www.imdb.com/title/tt0075148/?ref_=fn_tt_tt_1</t>
  </si>
  <si>
    <t>And Then Came Love </t>
  </si>
  <si>
    <t>http://www.imdb.com/title/tt0825346/?ref_=fn_tt_tt_1</t>
  </si>
  <si>
    <t>Nick Love</t>
  </si>
  <si>
    <t>Action|Comedy|Drama|Sci-Fi</t>
  </si>
  <si>
    <t>American Hero </t>
  </si>
  <si>
    <t>http://www.imdb.com/title/tt4733536/?ref_=fn_tt_tt_1</t>
  </si>
  <si>
    <t>Andrei Tarkovsky</t>
  </si>
  <si>
    <t>Drama|Mystery|Sci-Fi</t>
  </si>
  <si>
    <t>Solaris </t>
  </si>
  <si>
    <t>http://www.imdb.com/title/tt0069293/?ref_=fn_tt_tt_1</t>
  </si>
  <si>
    <t>Russian</t>
  </si>
  <si>
    <t>Soviet Union</t>
  </si>
  <si>
    <t>The Fog </t>
  </si>
  <si>
    <t>http://www.imdb.com/title/tt0080749/?ref_=fn_tt_tt_1</t>
  </si>
  <si>
    <t>Anthony C. Ferrante</t>
  </si>
  <si>
    <t>Sharknado </t>
  </si>
  <si>
    <t>http://www.imdb.com/title/tt2724064/?ref_=fn_tt_tt_1</t>
  </si>
  <si>
    <t>Avi Nesher</t>
  </si>
  <si>
    <t>Action|Comedy|Crime|Thriller</t>
  </si>
  <si>
    <t>Taxman </t>
  </si>
  <si>
    <t>http://www.imdb.com/title/tt0138862/?ref_=fn_tt_tt_1</t>
  </si>
  <si>
    <t>James Marsh</t>
  </si>
  <si>
    <t>Biography|Crime|Documentary|History|Thriller</t>
  </si>
  <si>
    <t>Man on Wire </t>
  </si>
  <si>
    <t>http://www.imdb.com/title/tt1155592/?ref_=fn_tt_tt_1</t>
  </si>
  <si>
    <t>Ritesh Batra</t>
  </si>
  <si>
    <t>The Lunchbox </t>
  </si>
  <si>
    <t>http://www.imdb.com/title/tt2350496/?ref_=fn_tt_tt_1</t>
  </si>
  <si>
    <t>Sally Potter</t>
  </si>
  <si>
    <t>Yes </t>
  </si>
  <si>
    <t>http://www.imdb.com/title/tt0381717/?ref_=fn_tt_tt_1</t>
  </si>
  <si>
    <t>Kissing Jessica Stein </t>
  </si>
  <si>
    <t>http://www.imdb.com/title/tt0264761/?ref_=fn_tt_tt_1</t>
  </si>
  <si>
    <t>Jonathan Kesselman</t>
  </si>
  <si>
    <t>The Hebrew Hammer </t>
  </si>
  <si>
    <t>http://www.imdb.com/title/tt0317640/?ref_=fn_tt_tt_1</t>
  </si>
  <si>
    <t>Douglas Trumbull</t>
  </si>
  <si>
    <t>Drama|Sci-Fi</t>
  </si>
  <si>
    <t>Silent Running </t>
  </si>
  <si>
    <t>http://www.imdb.com/title/tt0067756/?ref_=fn_tt_tt_1</t>
  </si>
  <si>
    <t>Tony Richardson</t>
  </si>
  <si>
    <t>Adventure|Comedy|History</t>
  </si>
  <si>
    <t>Tom Jones </t>
  </si>
  <si>
    <t>http://www.imdb.com/title/tt0057590/?ref_=fn_tt_tt_1</t>
  </si>
  <si>
    <t>Levan Gabriadze</t>
  </si>
  <si>
    <t>Unfriended </t>
  </si>
  <si>
    <t>http://www.imdb.com/title/tt3713166/?ref_=fn_tt_tt_1</t>
  </si>
  <si>
    <t>Joe Dante</t>
  </si>
  <si>
    <t>The Howling </t>
  </si>
  <si>
    <t>http://www.imdb.com/title/tt0082533/?ref_=fn_tt_tt_1</t>
  </si>
  <si>
    <t>Bradley Parker</t>
  </si>
  <si>
    <t>Horror|Mystery|Sci-Fi|Thriller</t>
  </si>
  <si>
    <t>Chernobyl Diaries </t>
  </si>
  <si>
    <t>http://www.imdb.com/title/tt1991245/?ref_=fn_tt_tt_1</t>
  </si>
  <si>
    <t>Clive Barker</t>
  </si>
  <si>
    <t>Hellraiser </t>
  </si>
  <si>
    <t>http://www.imdb.com/title/tt0093177/?ref_=fn_tt_tt_1</t>
  </si>
  <si>
    <t>Jeff Wadlow</t>
  </si>
  <si>
    <t>Drama|Horror|Mystery|Thriller</t>
  </si>
  <si>
    <t>Cry_Wolf </t>
  </si>
  <si>
    <t>http://www.imdb.com/title/tt0384286/?ref_=fn_tt_tt_1</t>
  </si>
  <si>
    <t>Duncan Tucker</t>
  </si>
  <si>
    <t>Adventure|Comedy|Drama</t>
  </si>
  <si>
    <t>Transamerica </t>
  </si>
  <si>
    <t>http://www.imdb.com/title/tt0407265/?ref_=fn_tt_tt_1</t>
  </si>
  <si>
    <t>William Brent Bell</t>
  </si>
  <si>
    <t>The Devil Inside </t>
  </si>
  <si>
    <t>http://www.imdb.com/title/tt1560985/?ref_=fn_tt_tt_1</t>
  </si>
  <si>
    <t>Robert D. Webb</t>
  </si>
  <si>
    <t>Drama|Romance|Western</t>
  </si>
  <si>
    <t>Love Me Tender </t>
  </si>
  <si>
    <t>http://www.imdb.com/title/tt0049452/?ref_=fn_tt_tt_1</t>
  </si>
  <si>
    <t>Allan Dwan</t>
  </si>
  <si>
    <t>Action|Drama|Romance|War</t>
  </si>
  <si>
    <t>Sands of Iwo Jima </t>
  </si>
  <si>
    <t>http://www.imdb.com/title/tt0041841/?ref_=fn_tt_tt_1</t>
  </si>
  <si>
    <t>Ben Lewin</t>
  </si>
  <si>
    <t>Biography|Comedy|Drama|Romance</t>
  </si>
  <si>
    <t>The Sessions </t>
  </si>
  <si>
    <t>http://www.imdb.com/title/tt1866249/?ref_=fn_tt_tt_1</t>
  </si>
  <si>
    <t>Brad Anderson</t>
  </si>
  <si>
    <t>Next Stop Wonderland </t>
  </si>
  <si>
    <t>http://www.imdb.com/title/tt0119778/?ref_=fn_tt_tt_1</t>
  </si>
  <si>
    <t>Courtney Hunt</t>
  </si>
  <si>
    <t>Frozen River </t>
  </si>
  <si>
    <t>http://www.imdb.com/title/tt0978759/?ref_=fn_tt_tt_1</t>
  </si>
  <si>
    <t>Morgan Neville</t>
  </si>
  <si>
    <t>Documentary|Music</t>
  </si>
  <si>
    <t>20 Feet from Stardom </t>
  </si>
  <si>
    <t>http://www.imdb.com/title/tt2396566/?ref_=fn_tt_tt_1</t>
  </si>
  <si>
    <t>James Toback</t>
  </si>
  <si>
    <t>Two Girls and a Guy </t>
  </si>
  <si>
    <t>http://www.imdb.com/title/tt0124179/?ref_=fn_tt_tt_1</t>
  </si>
  <si>
    <t>Walking and Talking </t>
  </si>
  <si>
    <t>http://www.imdb.com/title/tt0118113/?ref_=fn_tt_tt_1</t>
  </si>
  <si>
    <t>Chris Paine</t>
  </si>
  <si>
    <t>Who Killed the Electric Car? </t>
  </si>
  <si>
    <t>http://www.imdb.com/title/tt0489037/?ref_=fn_tt_tt_1</t>
  </si>
  <si>
    <t>Greg Berlanti</t>
  </si>
  <si>
    <t>Comedy|Drama|Romance|Sport</t>
  </si>
  <si>
    <t>The Broken Hearts Club: A Romantic Comedy </t>
  </si>
  <si>
    <t>http://www.imdb.com/title/tt0222850/?ref_=fn_tt_tt_1</t>
  </si>
  <si>
    <t>Don Coscarelli</t>
  </si>
  <si>
    <t>Comedy|Fantasy|Mystery</t>
  </si>
  <si>
    <t>Bubba Ho-Tep </t>
  </si>
  <si>
    <t>http://www.imdb.com/title/tt0281686/?ref_=fn_tt_tt_1</t>
  </si>
  <si>
    <t>Marc Levin</t>
  </si>
  <si>
    <t>Slam </t>
  </si>
  <si>
    <t>http://www.imdb.com/title/tt0139615/?ref_=fn_tt_tt_1</t>
  </si>
  <si>
    <t>Richard Dutcher</t>
  </si>
  <si>
    <t>Crime|Drama|Mystery</t>
  </si>
  <si>
    <t>Brigham City </t>
  </si>
  <si>
    <t>http://www.imdb.com/title/tt0268200/?ref_=fn_tt_tt_1</t>
  </si>
  <si>
    <t>Khalid Mohamed</t>
  </si>
  <si>
    <t>Fiza </t>
  </si>
  <si>
    <t>http://www.imdb.com/title/tt0248012/?ref_=fn_tt_tt_1</t>
  </si>
  <si>
    <t>Trey Parker</t>
  </si>
  <si>
    <t>Comedy|Sci-Fi</t>
  </si>
  <si>
    <t>Orgazmo </t>
  </si>
  <si>
    <t>http://www.imdb.com/title/tt0124819/?ref_=fn_tt_tt_1</t>
  </si>
  <si>
    <t>Finn Taylor</t>
  </si>
  <si>
    <t>Dream with the Fishes </t>
  </si>
  <si>
    <t>http://www.imdb.com/title/tt0119019/?ref_=fn_tt_tt_1</t>
  </si>
  <si>
    <t>Karen Moncrieff</t>
  </si>
  <si>
    <t>Blue Car </t>
  </si>
  <si>
    <t>http://www.imdb.com/title/tt0290145/?ref_=fn_tt_tt_1</t>
  </si>
  <si>
    <t>JosÃ© Luis Valenzuela</t>
  </si>
  <si>
    <t>Luminarias </t>
  </si>
  <si>
    <t>http://www.imdb.com/title/tt0160498/?ref_=fn_tt_tt_1</t>
  </si>
  <si>
    <t>Goran Dukic</t>
  </si>
  <si>
    <t>Comedy|Drama|Fantasy|Romance</t>
  </si>
  <si>
    <t>Wristcutters: A Love Story </t>
  </si>
  <si>
    <t>http://www.imdb.com/title/tt0477139/?ref_=fn_tt_tt_1</t>
  </si>
  <si>
    <t>Efram Potelle</t>
  </si>
  <si>
    <t>The Battle of Shaker Heights </t>
  </si>
  <si>
    <t>http://www.imdb.com/title/tt0357470/?ref_=fn_tt_tt_1</t>
  </si>
  <si>
    <t>Joshua Oppenheimer</t>
  </si>
  <si>
    <t>Biography|Crime|Documentary|History</t>
  </si>
  <si>
    <t>The Act of Killing </t>
  </si>
  <si>
    <t>http://www.imdb.com/title/tt2375605/?ref_=fn_tt_tt_1</t>
  </si>
  <si>
    <t>Indonesian</t>
  </si>
  <si>
    <t>Alex Gibney</t>
  </si>
  <si>
    <t>Crime|Documentary|War</t>
  </si>
  <si>
    <t>Taxi to the Dark Side </t>
  </si>
  <si>
    <t>http://www.imdb.com/title/tt0854678/?ref_=fn_tt_tt_1</t>
  </si>
  <si>
    <t>Paul Crowder</t>
  </si>
  <si>
    <t>Once in a Lifetime: The Extraordinary Story of the New York Cosmos </t>
  </si>
  <si>
    <t>http://www.imdb.com/title/tt0489247/?ref_=fn_tt_tt_1</t>
  </si>
  <si>
    <t>Anthony Powell</t>
  </si>
  <si>
    <t>Adventure|Biography|Documentary|Drama</t>
  </si>
  <si>
    <t>Antarctica: A Year on Ice </t>
  </si>
  <si>
    <t>http://www.imdb.com/title/tt2361700/?ref_=fn_tt_tt_1</t>
  </si>
  <si>
    <t>Kief Davidson</t>
  </si>
  <si>
    <t>A Lego Brickumentary </t>
  </si>
  <si>
    <t>http://www.imdb.com/title/tt3214286/?ref_=fn_tt_tt_1</t>
  </si>
  <si>
    <t>Denmark</t>
  </si>
  <si>
    <t>Johnny Remo</t>
  </si>
  <si>
    <t>Hardflip </t>
  </si>
  <si>
    <t>http://www.imdb.com/title/tt1907639/?ref_=fn_tt_tt_1</t>
  </si>
  <si>
    <t>John Hamburg</t>
  </si>
  <si>
    <t>Safe Men </t>
  </si>
  <si>
    <t>http://www.imdb.com/title/tt0120813/?ref_=fn_tt_tt_1</t>
  </si>
  <si>
    <t>Nickolas Perry</t>
  </si>
  <si>
    <t>Speedway Junky </t>
  </si>
  <si>
    <t>http://www.imdb.com/title/tt0155197/?ref_=fn_tt_tt_1</t>
  </si>
  <si>
    <t>Craig Mazin</t>
  </si>
  <si>
    <t>Action|Comedy|Fantasy|Sci-Fi</t>
  </si>
  <si>
    <t>The Specials </t>
  </si>
  <si>
    <t>http://www.imdb.com/title/tt0181836/?ref_=fn_tt_tt_1</t>
  </si>
  <si>
    <t>Becky Smith</t>
  </si>
  <si>
    <t>16 to Life </t>
  </si>
  <si>
    <t>http://www.imdb.com/title/tt1130087/?ref_=fn_tt_tt_1</t>
  </si>
  <si>
    <t>Eric Nicholas</t>
  </si>
  <si>
    <t>Alone with Her </t>
  </si>
  <si>
    <t>http://www.imdb.com/title/tt0472259/?ref_=fn_tt_tt_1</t>
  </si>
  <si>
    <t>Benjamin Dickinson</t>
  </si>
  <si>
    <t>Creative Control </t>
  </si>
  <si>
    <t>http://www.imdb.com/title/tt3277624/?ref_=fn_tt_tt_1</t>
  </si>
  <si>
    <t>Hal Haberman</t>
  </si>
  <si>
    <t>Comedy|Drama|Sci-Fi</t>
  </si>
  <si>
    <t>Special </t>
  </si>
  <si>
    <t>http://www.imdb.com/title/tt0479162/?ref_=fn_tt_tt_1</t>
  </si>
  <si>
    <t>A. Raven Cruz</t>
  </si>
  <si>
    <t>Action|Adventure|Comedy|Fantasy|Sci-Fi</t>
  </si>
  <si>
    <t>The Helix... Loaded </t>
  </si>
  <si>
    <t>http://www.imdb.com/title/tt0401462/?ref_=fn_tt_tt_1</t>
  </si>
  <si>
    <t>Brian Trenchard-Smith</t>
  </si>
  <si>
    <t>In Her Line of Fire </t>
  </si>
  <si>
    <t>http://www.imdb.com/title/tt0487156/?ref_=fn_tt_tt_1</t>
  </si>
  <si>
    <t>Amat Escalante</t>
  </si>
  <si>
    <t>Heli </t>
  </si>
  <si>
    <t>http://www.imdb.com/title/tt2852376/?ref_=fn_tt_tt_1</t>
  </si>
  <si>
    <t>Mexico</t>
  </si>
  <si>
    <t>Wajahat Rauf</t>
  </si>
  <si>
    <t>Comedy|Family</t>
  </si>
  <si>
    <t>Karachi se Lahore </t>
  </si>
  <si>
    <t>http://www.imdb.com/title/tt4590482/?ref_=fn_tt_tt_1</t>
  </si>
  <si>
    <t>Urdu</t>
  </si>
  <si>
    <t>Pakistan</t>
  </si>
  <si>
    <t>Katherine Brooks</t>
  </si>
  <si>
    <t>Loving Annabelle </t>
  </si>
  <si>
    <t>http://www.imdb.com/title/tt0323120/?ref_=fn_tt_tt_1</t>
  </si>
  <si>
    <t>David Cross</t>
  </si>
  <si>
    <t>Hits </t>
  </si>
  <si>
    <t>http://www.imdb.com/title/tt3145220/?ref_=fn_tt_tt_1</t>
  </si>
  <si>
    <t>Randall Rubin</t>
  </si>
  <si>
    <t>Jimmy and Judy </t>
  </si>
  <si>
    <t>http://www.imdb.com/title/tt0425151/?ref_=fn_tt_tt_1</t>
  </si>
  <si>
    <t>Robert Bennett</t>
  </si>
  <si>
    <t>Frat Party </t>
  </si>
  <si>
    <t>http://www.imdb.com/title/tt1414361/?ref_=fn_tt_tt_1</t>
  </si>
  <si>
    <t>Mary Pat Kelly</t>
  </si>
  <si>
    <t>Proud </t>
  </si>
  <si>
    <t>http://www.imdb.com/title/tt0393616/?ref_=fn_tt_tt_1</t>
  </si>
  <si>
    <t>Charlie Levi</t>
  </si>
  <si>
    <t>Childless </t>
  </si>
  <si>
    <t>http://www.imdb.com/title/tt0867270/?ref_=fn_tt_tt_1</t>
  </si>
  <si>
    <t>David DeCoteau</t>
  </si>
  <si>
    <t>Snow White: A Deadly Summer </t>
  </si>
  <si>
    <t>http://www.imdb.com/title/tt2149137/?ref_=fn_tt_tt_1</t>
  </si>
  <si>
    <t>Stefan C. Schaefer</t>
  </si>
  <si>
    <t>My Last Day Without You </t>
  </si>
  <si>
    <t>http://www.imdb.com/title/tt1679248/?ref_=fn_tt_tt_1</t>
  </si>
  <si>
    <t>Michael Taliferro</t>
  </si>
  <si>
    <t>Steppin: The Movie </t>
  </si>
  <si>
    <t>http://www.imdb.com/title/tt0826751/?ref_=fn_tt_tt_1</t>
  </si>
  <si>
    <t>Doc Holliday's Revenge </t>
  </si>
  <si>
    <t>http://www.imdb.com/title/tt3359872/?ref_=fn_tt_tt_1</t>
  </si>
  <si>
    <t>Robert Heath</t>
  </si>
  <si>
    <t>Truth or Die </t>
  </si>
  <si>
    <t>http://www.imdb.com/title/tt1838722/?ref_=fn_tt_tt_1</t>
  </si>
  <si>
    <t>D. Stevens</t>
  </si>
  <si>
    <t>The Pet </t>
  </si>
  <si>
    <t>http://www.imdb.com/title/tt0825728/?ref_=fn_tt_tt_1</t>
  </si>
  <si>
    <t>Jeffrey St. Jules</t>
  </si>
  <si>
    <t>Drama|Musical|Sci-Fi</t>
  </si>
  <si>
    <t>Bang Bang Baby </t>
  </si>
  <si>
    <t>http://www.imdb.com/title/tt2655734/?ref_=fn_tt_tt_1</t>
  </si>
  <si>
    <t>Robert Hall</t>
  </si>
  <si>
    <t>Fear Clinic </t>
  </si>
  <si>
    <t>http://www.imdb.com/title/tt2165765/?ref_=fn_tt_tt_1</t>
  </si>
  <si>
    <t>K. King</t>
  </si>
  <si>
    <t>Action|Comedy|Horror</t>
  </si>
  <si>
    <t>Zombie Hunter </t>
  </si>
  <si>
    <t>http://www.imdb.com/title/tt2446502/?ref_=fn_tt_tt_1</t>
  </si>
  <si>
    <t>Jonathan Meyers</t>
  </si>
  <si>
    <t>A Fine Step </t>
  </si>
  <si>
    <t>http://www.imdb.com/title/tt1604100/?ref_=fn_tt_tt_1</t>
  </si>
  <si>
    <t>Tommy Oliver</t>
  </si>
  <si>
    <t>1982 </t>
  </si>
  <si>
    <t>http://www.imdb.com/title/tt2388621/?ref_=fn_tt_tt_1</t>
  </si>
  <si>
    <t>Caryn Waechter</t>
  </si>
  <si>
    <t>The Sisterhood of Night </t>
  </si>
  <si>
    <t>http://www.imdb.com/title/tt1015471/?ref_=fn_tt_tt_1</t>
  </si>
  <si>
    <t>Brian Baugh</t>
  </si>
  <si>
    <t>To Save a Life </t>
  </si>
  <si>
    <t>http://www.imdb.com/title/tt1270286/?ref_=fn_tt_tt_1</t>
  </si>
  <si>
    <t>Kiyoshi Kurosawa</t>
  </si>
  <si>
    <t>The Cure </t>
  </si>
  <si>
    <t>http://www.imdb.com/title/tt0123948/?ref_=fn_tt_tt_1</t>
  </si>
  <si>
    <t>Japanese</t>
  </si>
  <si>
    <t>Japan</t>
  </si>
  <si>
    <t>Jeremy Saulnier</t>
  </si>
  <si>
    <t>Blue Ruin </t>
  </si>
  <si>
    <t>http://www.imdb.com/title/tt2359024/?ref_=fn_tt_tt_1</t>
  </si>
  <si>
    <t>Newt Arnold</t>
  </si>
  <si>
    <t>Action|Biography|Drama|Sport</t>
  </si>
  <si>
    <t>Bloodsport </t>
  </si>
  <si>
    <t>http://www.imdb.com/title/tt0092675/?ref_=fn_tt_tt_1</t>
  </si>
  <si>
    <t>Jeff Burr</t>
  </si>
  <si>
    <t>Action|Drama|Horror|Thriller</t>
  </si>
  <si>
    <t>From a Whisper to a Scream </t>
  </si>
  <si>
    <t>http://www.imdb.com/title/tt0091671/?ref_=fn_tt_tt_1</t>
  </si>
  <si>
    <t>Panos Cosmatos</t>
  </si>
  <si>
    <t>Beyond the Black Rainbow </t>
  </si>
  <si>
    <t>http://www.imdb.com/title/tt1534085/?ref_=fn_tt_tt_1</t>
  </si>
  <si>
    <t>Gareth Evans</t>
  </si>
  <si>
    <t>Action|Crime|Thriller</t>
  </si>
  <si>
    <t>The Raid: Redemption </t>
  </si>
  <si>
    <t>http://www.imdb.com/title/tt1899353/?ref_=fn_tt_tt_1</t>
  </si>
  <si>
    <t>Indonesia</t>
  </si>
  <si>
    <t>Matthew R. Anderson</t>
  </si>
  <si>
    <t>Action|Horror|Sci-Fi</t>
  </si>
  <si>
    <t>The Dead Undead </t>
  </si>
  <si>
    <t>http://www.imdb.com/title/tt0923653/?ref_=fn_tt_tt_1</t>
  </si>
  <si>
    <t>Joe Marino</t>
  </si>
  <si>
    <t>The Vatican Exorcisms </t>
  </si>
  <si>
    <t>http://www.imdb.com/title/tt3043194/?ref_=fn_tt_tt_1</t>
  </si>
  <si>
    <t>Mona Fastvold</t>
  </si>
  <si>
    <t>The Sleepwalker </t>
  </si>
  <si>
    <t>http://www.imdb.com/title/tt2723576/?ref_=fn_tt_tt_1</t>
  </si>
  <si>
    <t>Terence Young</t>
  </si>
  <si>
    <t>Action|Adventure|Thriller</t>
  </si>
  <si>
    <t>Dr. No </t>
  </si>
  <si>
    <t>http://www.imdb.com/title/tt0055928/?ref_=fn_tt_tt_1</t>
  </si>
  <si>
    <t>Andrew Steggall</t>
  </si>
  <si>
    <t>Drama|Family|Romance</t>
  </si>
  <si>
    <t>Departure </t>
  </si>
  <si>
    <t>http://www.imdb.com/title/tt2248739/?ref_=fn_tt_tt_1</t>
  </si>
  <si>
    <t>Harmage Singh Kalirai</t>
  </si>
  <si>
    <t>Chicken Tikka Masala </t>
  </si>
  <si>
    <t>http://www.imdb.com/title/tt0449000/?ref_=fn_tt_tt_1</t>
  </si>
  <si>
    <t>Steven Soderbergh</t>
  </si>
  <si>
    <t>Sex, Lies, and Videotape </t>
  </si>
  <si>
    <t>http://www.imdb.com/title/tt0098724/?ref_=fn_tt_tt_1</t>
  </si>
  <si>
    <t>James Wan</t>
  </si>
  <si>
    <t>Saw </t>
  </si>
  <si>
    <t>http://www.imdb.com/title/tt0387564/?ref_=fn_tt_tt_1</t>
  </si>
  <si>
    <t>Jay Chandrasekhar</t>
  </si>
  <si>
    <t>Comedy|Crime|Mystery</t>
  </si>
  <si>
    <t>Super Troopers </t>
  </si>
  <si>
    <t>http://www.imdb.com/title/tt0247745/?ref_=fn_tt_tt_1</t>
  </si>
  <si>
    <t>Kenneth Lonergan</t>
  </si>
  <si>
    <t>You Can Count on Me </t>
  </si>
  <si>
    <t>http://www.imdb.com/title/tt0203230/?ref_=fn_tt_tt_1</t>
  </si>
  <si>
    <t>Comedy|Mystery|Romance</t>
  </si>
  <si>
    <t>The Trouble with Harry </t>
  </si>
  <si>
    <t>http://www.imdb.com/title/tt0048750/?ref_=fn_tt_tt_1</t>
  </si>
  <si>
    <t>But I'm a Cheerleader </t>
  </si>
  <si>
    <t>http://www.imdb.com/title/tt0179116/?ref_=fn_tt_tt_1</t>
  </si>
  <si>
    <t>David Boyd</t>
  </si>
  <si>
    <t>Home Run </t>
  </si>
  <si>
    <t>http://www.imdb.com/title/tt2051894/?ref_=fn_tt_tt_1</t>
  </si>
  <si>
    <t>Quentin Tarantino</t>
  </si>
  <si>
    <t>Reservoir Dogs </t>
  </si>
  <si>
    <t>http://www.imdb.com/title/tt0105236/?ref_=fn_tt_tt_1</t>
  </si>
  <si>
    <t>The Good, the Bad and the Ugly </t>
  </si>
  <si>
    <t>http://www.imdb.com/title/tt0060196/?ref_=fn_tt_tt_1</t>
  </si>
  <si>
    <t>Steve Taylor</t>
  </si>
  <si>
    <t>Blue Like Jazz </t>
  </si>
  <si>
    <t>http://www.imdb.com/title/tt1758575/?ref_=fn_tt_tt_1</t>
  </si>
  <si>
    <t>Kurt Voss</t>
  </si>
  <si>
    <t>Down and Out with the Dolls </t>
  </si>
  <si>
    <t>http://www.imdb.com/title/tt0283323/?ref_=fn_tt_tt_1</t>
  </si>
  <si>
    <t>LÃ©a Pool</t>
  </si>
  <si>
    <t>Pink Ribbons, Inc. </t>
  </si>
  <si>
    <t>http://www.imdb.com/title/tt2035599/?ref_=fn_tt_tt_1</t>
  </si>
  <si>
    <t>James David Pasternak</t>
  </si>
  <si>
    <t>Comedy|Documentary</t>
  </si>
  <si>
    <t>Certifiably Jonathan </t>
  </si>
  <si>
    <t>http://www.imdb.com/title/tt0976025/?ref_=fn_tt_tt_1</t>
  </si>
  <si>
    <t>Tom Sanchez</t>
  </si>
  <si>
    <t>The Knife of Don Juan </t>
  </si>
  <si>
    <t>http://www.imdb.com/title/tt1349485/?ref_=fn_tt_tt_1</t>
  </si>
  <si>
    <t>Action|Adventure|Romance|War</t>
  </si>
  <si>
    <t>The Charge of the Light Brigade </t>
  </si>
  <si>
    <t>http://www.imdb.com/title/tt0027438/?ref_=fn_tt_tt_1</t>
  </si>
  <si>
    <t>Justin Thomas Ostensen</t>
  </si>
  <si>
    <t>Below Zero </t>
  </si>
  <si>
    <t>http://www.imdb.com/title/tt1641388/?ref_=fn_tt_tt_1</t>
  </si>
  <si>
    <t>Brenton Spencer</t>
  </si>
  <si>
    <t>Action|Horror|Mystery|Thriller</t>
  </si>
  <si>
    <t>Crowsnest </t>
  </si>
  <si>
    <t>http://www.imdb.com/title/tt2180333/?ref_=fn_tt_tt_1</t>
  </si>
  <si>
    <t>Ossie Davis</t>
  </si>
  <si>
    <t>Action|Comedy</t>
  </si>
  <si>
    <t>Cotton Comes to Harlem </t>
  </si>
  <si>
    <t>http://www.imdb.com/title/tt0065579/?ref_=fn_tt_tt_1</t>
  </si>
  <si>
    <t>Jay Alaimo</t>
  </si>
  <si>
    <t>The Wicked Within </t>
  </si>
  <si>
    <t>http://www.imdb.com/title/tt1943014/?ref_=fn_tt_tt_1</t>
  </si>
  <si>
    <t>Dylan Bank</t>
  </si>
  <si>
    <t>Bleeding Hearts </t>
  </si>
  <si>
    <t>http://www.imdb.com/title/tt2622294/?ref_=fn_tt_tt_1</t>
  </si>
  <si>
    <t>Robinson Devor</t>
  </si>
  <si>
    <t>The Woman Chaser </t>
  </si>
  <si>
    <t>http://www.imdb.com/title/tt0217894/?ref_=fn_tt_tt_1</t>
  </si>
  <si>
    <t>Scott Dow</t>
  </si>
  <si>
    <t>The Walking Deceased </t>
  </si>
  <si>
    <t>http://www.imdb.com/title/tt3499458/?ref_=fn_tt_tt_1</t>
  </si>
  <si>
    <t>Robert M. Young</t>
  </si>
  <si>
    <t>The Ballad of Gregorio Cortez </t>
  </si>
  <si>
    <t>http://www.imdb.com/title/tt3551840/?ref_=fn_tt_tt_1</t>
  </si>
  <si>
    <t>Steve Miner</t>
  </si>
  <si>
    <t>Friday the 13th Part 2 </t>
  </si>
  <si>
    <t>http://www.imdb.com/title/tt0082418/?ref_=fn_tt_tt_1</t>
  </si>
  <si>
    <t>Billy Wilder</t>
  </si>
  <si>
    <t>Drama|Film-Noir</t>
  </si>
  <si>
    <t>The Lost Weekend </t>
  </si>
  <si>
    <t>http://www.imdb.com/title/tt0037884/?ref_=fn_tt_tt_1</t>
  </si>
  <si>
    <t>Film-Noir</t>
  </si>
  <si>
    <t>Douglas Cheek</t>
  </si>
  <si>
    <t>C.H.U.D. </t>
  </si>
  <si>
    <t>http://www.imdb.com/title/tt0087015/?ref_=fn_tt_tt_1</t>
  </si>
  <si>
    <t>Henry Hathaway</t>
  </si>
  <si>
    <t>Crime|Film-Noir|Thriller</t>
  </si>
  <si>
    <t>Niagara </t>
  </si>
  <si>
    <t>http://www.imdb.com/title/tt0046126/?ref_=fn_tt_tt_1</t>
  </si>
  <si>
    <t>John Ford</t>
  </si>
  <si>
    <t>How Green Was My Valley </t>
  </si>
  <si>
    <t>http://www.imdb.com/title/tt0033729/?ref_=fn_tt_tt_1</t>
  </si>
  <si>
    <t>Drama|Film-Noir|Mystery|Thriller</t>
  </si>
  <si>
    <t>Rebecca </t>
  </si>
  <si>
    <t>http://www.imdb.com/title/tt0032976/?ref_=fn_tt_tt_1</t>
  </si>
  <si>
    <t>Renny Harlin</t>
  </si>
  <si>
    <t>Prison </t>
  </si>
  <si>
    <t>http://www.imdb.com/title/tt0095904/?ref_=fn_tt_tt_1</t>
  </si>
  <si>
    <t>Nadine Labaki</t>
  </si>
  <si>
    <t>Caramel </t>
  </si>
  <si>
    <t>http://www.imdb.com/title/tt0825236/?ref_=fn_tt_tt_1</t>
  </si>
  <si>
    <t>Arabic</t>
  </si>
  <si>
    <t>Thomas Vinterberg</t>
  </si>
  <si>
    <t>The Celebration </t>
  </si>
  <si>
    <t>http://www.imdb.com/title/tt0154420/?ref_=fn_tt_tt_1</t>
  </si>
  <si>
    <t>Danish</t>
  </si>
  <si>
    <t>Trees Lounge </t>
  </si>
  <si>
    <t>http://www.imdb.com/title/tt0117958/?ref_=fn_tt_tt_1</t>
  </si>
  <si>
    <t>Rich Cowan</t>
  </si>
  <si>
    <t>The Basket </t>
  </si>
  <si>
    <t>http://www.imdb.com/title/tt0190255/?ref_=fn_tt_tt_1</t>
  </si>
  <si>
    <t>Craig Moss</t>
  </si>
  <si>
    <t>The 41-Year-Old Virgin Who Knocked Up Sarah Marshall and Felt Superbad About It </t>
  </si>
  <si>
    <t>http://www.imdb.com/title/tt1498870/?ref_=fn_tt_tt_1</t>
  </si>
  <si>
    <t>Tyler Oliver</t>
  </si>
  <si>
    <t>Horror|Romance|Thriller</t>
  </si>
  <si>
    <t>Forget Me Not </t>
  </si>
  <si>
    <t>http://www.imdb.com/title/tt1147684/?ref_=fn_tt_tt_1</t>
  </si>
  <si>
    <t>Giovanni Zelko</t>
  </si>
  <si>
    <t>Action|Romance|Thriller</t>
  </si>
  <si>
    <t>The Algerian </t>
  </si>
  <si>
    <t>http://www.imdb.com/title/tt1681370/?ref_=fn_tt_tt_1</t>
  </si>
  <si>
    <t>Claudia Sainte-Luce</t>
  </si>
  <si>
    <t>The Amazing Catfish </t>
  </si>
  <si>
    <t>http://www.imdb.com/title/tt2414046/?ref_=fn_tt_tt_1</t>
  </si>
  <si>
    <t>Taxi Driver </t>
  </si>
  <si>
    <t>http://www.imdb.com/title/tt0075314/?ref_=fn_tt_tt_1</t>
  </si>
  <si>
    <t>Leslie H. Martinson</t>
  </si>
  <si>
    <t>Adventure|Comedy|Family</t>
  </si>
  <si>
    <t>Batman: The Movie </t>
  </si>
  <si>
    <t>http://www.imdb.com/title/tt0060153/?ref_=fn_tt_tt_1</t>
  </si>
  <si>
    <t>Brad Wright</t>
  </si>
  <si>
    <t>Action|Adventure|Drama|Sci-Fi</t>
  </si>
  <si>
    <t xml:space="preserve">Stargate SG-1             </t>
  </si>
  <si>
    <t>http://www.imdb.com/title/tt0118480/?ref_=fn_tt_tt_1</t>
  </si>
  <si>
    <t>Anthony Yerkovich</t>
  </si>
  <si>
    <t>One to Another </t>
  </si>
  <si>
    <t>http://www.imdb.com/title/tt0486751/?ref_=fn_tt_tt_1</t>
  </si>
  <si>
    <t>Joss Whedon</t>
  </si>
  <si>
    <t>The Holy Girl </t>
  </si>
  <si>
    <t>http://www.imdb.com/title/tt0300270/?ref_=fn_tt_tt_1</t>
  </si>
  <si>
    <t>Nell Scovell</t>
  </si>
  <si>
    <t>Adventure|Comedy|Horror</t>
  </si>
  <si>
    <t>Incident at Loch Ness </t>
  </si>
  <si>
    <t>http://www.imdb.com/title/tt0374639/?ref_=fn_tt_tt_1</t>
  </si>
  <si>
    <t>Glen Morgan</t>
  </si>
  <si>
    <t>House at the End of the Drive </t>
  </si>
  <si>
    <t>http://www.imdb.com/title/tt0464054/?ref_=fn_tt_tt_1</t>
  </si>
  <si>
    <t>Michael Rymer</t>
  </si>
  <si>
    <t>Action|Biography|Drama|History</t>
  </si>
  <si>
    <t>Queen of the Mountains </t>
  </si>
  <si>
    <t>http://www.imdb.com/title/tt2640460/?ref_=fn_tt_tt_1</t>
  </si>
  <si>
    <t>Kyrgyzstan</t>
  </si>
  <si>
    <t>Anne Bjørnstad</t>
  </si>
  <si>
    <t>Lake Mungo </t>
  </si>
  <si>
    <t>http://www.imdb.com/title/tt0816556/?ref_=fn_tt_tt_1</t>
  </si>
  <si>
    <t>Frank Lupo</t>
  </si>
  <si>
    <t>Comedy|Romance|Thriller</t>
  </si>
  <si>
    <t>Da Sweet Blood of Jesus </t>
  </si>
  <si>
    <t>http://www.imdb.com/title/tt3104930/?ref_=fn_tt_tt_1</t>
  </si>
  <si>
    <t>Bryan Fuller</t>
  </si>
  <si>
    <t>Shalako </t>
  </si>
  <si>
    <t>http://www.imdb.com/title/tt0063592/?ref_=fn_tt_tt_1</t>
  </si>
  <si>
    <t>Action|Crime|Drama|Mystery|Thriller</t>
  </si>
  <si>
    <t xml:space="preserve">Miami Vice             </t>
  </si>
  <si>
    <t>http://www.imdb.com/title/tt0086759/?ref_=fn_tt_tt_1</t>
  </si>
  <si>
    <t>Sol Saks</t>
  </si>
  <si>
    <t>The Tooth Fairy </t>
  </si>
  <si>
    <t>http://www.imdb.com/title/tt0473553/?ref_=fn_tt_tt_1</t>
  </si>
  <si>
    <t>Daniel Cerone</t>
  </si>
  <si>
    <t>Psycho Beach Party </t>
  </si>
  <si>
    <t>http://www.imdb.com/title/tt0206226/?ref_=fn_tt_tt_1</t>
  </si>
  <si>
    <t>Rand Ravich</t>
  </si>
  <si>
    <t>Boynton Beach Club </t>
  </si>
  <si>
    <t>http://www.imdb.com/title/tt0439478/?ref_=fn_tt_tt_1</t>
  </si>
  <si>
    <t>Alex Kurtzman</t>
  </si>
  <si>
    <t>This Is England </t>
  </si>
  <si>
    <t>http://www.imdb.com/title/tt0480025/?ref_=fn_tt_tt_1</t>
  </si>
  <si>
    <t>Jack Burditt</t>
  </si>
  <si>
    <t>[Rec] </t>
  </si>
  <si>
    <t>http://www.imdb.com/title/tt1038988/?ref_=fn_tt_tt_1</t>
  </si>
  <si>
    <t>Spain</t>
  </si>
  <si>
    <t>Harry Williams</t>
  </si>
  <si>
    <t>Thirteen </t>
  </si>
  <si>
    <t>http://www.imdb.com/title/tt0328538/?ref_=fn_tt_tt_1</t>
  </si>
  <si>
    <t>Tom Hertz</t>
  </si>
  <si>
    <t>Animation|Biography|Documentary|Drama|History|War</t>
  </si>
  <si>
    <t>Waltz with Bashir </t>
  </si>
  <si>
    <t>http://www.imdb.com/title/tt1185616/?ref_=fn_tt_tt_1</t>
  </si>
  <si>
    <t>Darren Star</t>
  </si>
  <si>
    <t>The Missing Person </t>
  </si>
  <si>
    <t>http://www.imdb.com/title/tt1105512/?ref_=fn_tt_tt_1</t>
  </si>
  <si>
    <t>Bruce Helford</t>
  </si>
  <si>
    <t>Documentary|Drama|History|News</t>
  </si>
  <si>
    <t>The Square </t>
  </si>
  <si>
    <t>http://www.imdb.com/title/tt2486682/?ref_=fn_tt_tt_1</t>
  </si>
  <si>
    <t>Egypt</t>
  </si>
  <si>
    <t>Chris Lang</t>
  </si>
  <si>
    <t>The Greatest Movie Ever Sold </t>
  </si>
  <si>
    <t>http://www.imdb.com/title/tt1743720/?ref_=fn_tt_tt_1</t>
  </si>
  <si>
    <t>R. D. Wingfield</t>
  </si>
  <si>
    <t>The Bubble </t>
  </si>
  <si>
    <t>http://www.imdb.com/title/tt0476643/?ref_=fn_tt_tt_1</t>
  </si>
  <si>
    <t>Adam Milch</t>
  </si>
  <si>
    <t>Mr. Smith Goes to Washington </t>
  </si>
  <si>
    <t>http://www.imdb.com/title/tt0031679/?ref_=fn_tt_tt_1</t>
  </si>
  <si>
    <t xml:space="preserve">
Rockne S. O'Bannon</t>
  </si>
  <si>
    <t>Kids </t>
  </si>
  <si>
    <t>http://www.imdb.com/title/tt0113540/?ref_=fn_tt_tt_1</t>
  </si>
  <si>
    <t>Ronald D. Moore</t>
  </si>
  <si>
    <t>The Squid and the Whale </t>
  </si>
  <si>
    <t>http://www.imdb.com/title/tt0367089/?ref_=fn_tt_tt_1</t>
  </si>
  <si>
    <t>Vincent Gallo</t>
  </si>
  <si>
    <t>Comedy|Crime|Drama|Romance</t>
  </si>
  <si>
    <t>Buffalo '66 </t>
  </si>
  <si>
    <t>http://www.imdb.com/title/tt0118789/?ref_=fn_tt_tt_1</t>
  </si>
  <si>
    <t>Insidious </t>
  </si>
  <si>
    <t>http://www.imdb.com/title/tt1591095/?ref_=fn_tt_tt_1</t>
  </si>
  <si>
    <t>Alex Cox</t>
  </si>
  <si>
    <t>Comedy|Crime|Sci-Fi|Thriller</t>
  </si>
  <si>
    <t>Repo Man </t>
  </si>
  <si>
    <t>http://www.imdb.com/title/tt0087995/?ref_=fn_tt_tt_1</t>
  </si>
  <si>
    <t>FabiÃ¡n Bielinsky</t>
  </si>
  <si>
    <t>Nine Queens </t>
  </si>
  <si>
    <t>http://www.imdb.com/title/tt0247586/?ref_=fn_tt_tt_1</t>
  </si>
  <si>
    <t>Rebecca Miller</t>
  </si>
  <si>
    <t>The Ballad of Jack and Rose </t>
  </si>
  <si>
    <t>http://www.imdb.com/title/tt0357110/?ref_=fn_tt_tt_1</t>
  </si>
  <si>
    <t>Maggie Carey</t>
  </si>
  <si>
    <t>The To Do List </t>
  </si>
  <si>
    <t>http://www.imdb.com/title/tt1758795/?ref_=fn_tt_tt_1</t>
  </si>
  <si>
    <t>Roger Avary</t>
  </si>
  <si>
    <t>Killing Zoe </t>
  </si>
  <si>
    <t>http://www.imdb.com/title/tt0110265/?ref_=fn_tt_tt_1</t>
  </si>
  <si>
    <t>Henry Bean</t>
  </si>
  <si>
    <t>The Believer </t>
  </si>
  <si>
    <t>http://www.imdb.com/title/tt0247199/?ref_=fn_tt_tt_1</t>
  </si>
  <si>
    <t>Simeon Rice</t>
  </si>
  <si>
    <t>Action|Horror|Thriller</t>
  </si>
  <si>
    <t>Unsullied </t>
  </si>
  <si>
    <t>http://www.imdb.com/title/tt3139764/?ref_=fn_tt_tt_1</t>
  </si>
  <si>
    <t>Session 9 </t>
  </si>
  <si>
    <t>http://www.imdb.com/title/tt0261983/?ref_=fn_tt_tt_1</t>
  </si>
  <si>
    <t>Jeff Garlin</t>
  </si>
  <si>
    <t>I Want Someone to Eat Cheese With </t>
  </si>
  <si>
    <t>http://www.imdb.com/title/tt0391229/?ref_=fn_tt_tt_1</t>
  </si>
  <si>
    <t>Adam Green</t>
  </si>
  <si>
    <t>Hatchet </t>
  </si>
  <si>
    <t>http://www.imdb.com/title/tt0422401/?ref_=fn_tt_tt_1</t>
  </si>
  <si>
    <t>Charles Chaplin</t>
  </si>
  <si>
    <t>Comedy|Drama|Family</t>
  </si>
  <si>
    <t>Modern Times </t>
  </si>
  <si>
    <t>http://www.imdb.com/title/tt0027977/?ref_=fn_tt_tt_1</t>
  </si>
  <si>
    <t>Pete Jones</t>
  </si>
  <si>
    <t>Stolen Summer </t>
  </si>
  <si>
    <t>http://www.imdb.com/title/tt0286162/?ref_=fn_tt_tt_1</t>
  </si>
  <si>
    <t>Bruce Campbell</t>
  </si>
  <si>
    <t>Comedy|Fantasy</t>
  </si>
  <si>
    <t>My Name Is Bruce </t>
  </si>
  <si>
    <t>http://www.imdb.com/title/tt0489235/?ref_=fn_tt_tt_1</t>
  </si>
  <si>
    <t>Mark Brown</t>
  </si>
  <si>
    <t>The Salon </t>
  </si>
  <si>
    <t>http://www.imdb.com/title/tt0436742/?ref_=fn_tt_tt_1</t>
  </si>
  <si>
    <t>Adam Carolla</t>
  </si>
  <si>
    <t>Road Hard </t>
  </si>
  <si>
    <t>http://www.imdb.com/title/tt3110770/?ref_=fn_tt_tt_1</t>
  </si>
  <si>
    <t>Ira Sachs</t>
  </si>
  <si>
    <t>Forty Shades of Blue </t>
  </si>
  <si>
    <t>http://www.imdb.com/title/tt0395543/?ref_=fn_tt_tt_1</t>
  </si>
  <si>
    <t>Bruce McDonald</t>
  </si>
  <si>
    <t>Pontypool </t>
  </si>
  <si>
    <t>http://www.imdb.com/title/tt1226681/?ref_=fn_tt_tt_1</t>
  </si>
  <si>
    <t>Jaime Zevallos</t>
  </si>
  <si>
    <t>Me You and Five Bucks </t>
  </si>
  <si>
    <t>http://www.imdb.com/title/tt2265431/?ref_=fn_tt_tt_1</t>
  </si>
  <si>
    <t>Wal-Mart: The High Cost of Low Price </t>
  </si>
  <si>
    <t>http://www.imdb.com/title/tt0473107/?ref_=fn_tt_tt_1</t>
  </si>
  <si>
    <t>David Ray</t>
  </si>
  <si>
    <t>Drama|Fantasy|Romance</t>
  </si>
  <si>
    <t>Fetching Cody </t>
  </si>
  <si>
    <t>http://www.imdb.com/title/tt0475271/?ref_=fn_tt_tt_1</t>
  </si>
  <si>
    <t>Dave Rodriguez</t>
  </si>
  <si>
    <t>Once Upon a Time in Queens </t>
  </si>
  <si>
    <t>http://www.imdb.com/title/tt1639397/?ref_=fn_tt_tt_1</t>
  </si>
  <si>
    <t>David Winning</t>
  </si>
  <si>
    <t>Mutant World </t>
  </si>
  <si>
    <t>http://www.imdb.com/title/tt3626436/?ref_=fn_tt_tt_1</t>
  </si>
  <si>
    <t>Timothy Woodward Jr.</t>
  </si>
  <si>
    <t>Checkmate </t>
  </si>
  <si>
    <t>http://www.imdb.com/title/tt3781616/?ref_=fn_tt_tt_1</t>
  </si>
  <si>
    <t>Tara Subkoff</t>
  </si>
  <si>
    <t>#Horror </t>
  </si>
  <si>
    <t>http://www.imdb.com/title/tt3526286/?ref_=fn_tt_tt_1</t>
  </si>
  <si>
    <t>Boris Rodriguez</t>
  </si>
  <si>
    <t>Eddie: The Sleepwalking Cannibal </t>
  </si>
  <si>
    <t>http://www.imdb.com/title/tt1480658/?ref_=fn_tt_tt_1</t>
  </si>
  <si>
    <t>Arjun Sablok</t>
  </si>
  <si>
    <t>Neal 'N' Nikki </t>
  </si>
  <si>
    <t>http://www.imdb.com/title/tt0470869/?ref_=fn_tt_tt_1</t>
  </si>
  <si>
    <t>Laurent Bouhnik</t>
  </si>
  <si>
    <t>Q </t>
  </si>
  <si>
    <t>http://www.imdb.com/title/tt1879030/?ref_=fn_tt_tt_1</t>
  </si>
  <si>
    <t>Vivek Agnihotri</t>
  </si>
  <si>
    <t>Chocolate: Deep Dark Secrets </t>
  </si>
  <si>
    <t>http://www.imdb.com/title/tt0454431/?ref_=fn_tt_tt_1</t>
  </si>
  <si>
    <t>Frank Whaley</t>
  </si>
  <si>
    <t>The Jimmy Show </t>
  </si>
  <si>
    <t>http://www.imdb.com/title/tt0271020/?ref_=fn_tt_tt_1</t>
  </si>
  <si>
    <t>Ham Tran</t>
  </si>
  <si>
    <t>Journey from the Fall </t>
  </si>
  <si>
    <t>http://www.imdb.com/title/tt0433398/?ref_=fn_tt_tt_1</t>
  </si>
  <si>
    <t>Vietnamese</t>
  </si>
  <si>
    <t>She Wore a Yellow Ribbon </t>
  </si>
  <si>
    <t>http://www.imdb.com/title/tt0041866/?ref_=fn_tt_tt_1</t>
  </si>
  <si>
    <t>Francis Ford Coppola</t>
  </si>
  <si>
    <t>The Conversation </t>
  </si>
  <si>
    <t>http://www.imdb.com/title/tt0071360/?ref_=fn_tt_tt_1</t>
  </si>
  <si>
    <t>FranÃ§ois Truffaut</t>
  </si>
  <si>
    <t>Mississippi Mermaid </t>
  </si>
  <si>
    <t>http://www.imdb.com/title/tt0064990/?ref_=fn_tt_tt_1</t>
  </si>
  <si>
    <t>Guy Maddin</t>
  </si>
  <si>
    <t>Dracula: Pages from a Virgin's Diary </t>
  </si>
  <si>
    <t>http://www.imdb.com/title/tt0293113/?ref_=fn_tt_tt_1</t>
  </si>
  <si>
    <t>Jack Conway</t>
  </si>
  <si>
    <t>Adventure|Drama|Romance|Western</t>
  </si>
  <si>
    <t>Boom Town </t>
  </si>
  <si>
    <t>http://www.imdb.com/title/tt0032273/?ref_=fn_tt_tt_1</t>
  </si>
  <si>
    <t>You Can't Take It with You </t>
  </si>
  <si>
    <t>http://www.imdb.com/title/tt0030993/?ref_=fn_tt_tt_1</t>
  </si>
  <si>
    <t>From Here to Eternity </t>
  </si>
  <si>
    <t>http://www.imdb.com/title/tt0045793/?ref_=fn_tt_tt_1</t>
  </si>
  <si>
    <t>Adam Goldberg</t>
  </si>
  <si>
    <t>I Love Your Work </t>
  </si>
  <si>
    <t>http://www.imdb.com/title/tt0322700/?ref_=fn_tt_tt_1</t>
  </si>
  <si>
    <t>Film-Noir|Mystery|Romance|Thriller</t>
  </si>
  <si>
    <t>Spellbound </t>
  </si>
  <si>
    <t>http://www.imdb.com/title/tt0038109/?ref_=fn_tt_tt_1</t>
  </si>
  <si>
    <t>J. Lee Thompson</t>
  </si>
  <si>
    <t>Action|Sci-Fi</t>
  </si>
  <si>
    <t>Conquest of the Planet of the Apes </t>
  </si>
  <si>
    <t>http://www.imdb.com/title/tt0068408/?ref_=fn_tt_tt_1</t>
  </si>
  <si>
    <t>Todd Field</t>
  </si>
  <si>
    <t>In the Bedroom </t>
  </si>
  <si>
    <t>http://www.imdb.com/title/tt0247425/?ref_=fn_tt_tt_1</t>
  </si>
  <si>
    <t>Mark Illsley</t>
  </si>
  <si>
    <t>Comedy|Crime|Romance</t>
  </si>
  <si>
    <t>Happy, Texas </t>
  </si>
  <si>
    <t>http://www.imdb.com/title/tt0162360/?ref_=fn_tt_tt_1</t>
  </si>
  <si>
    <t>Pawel Pawlikowski</t>
  </si>
  <si>
    <t>My Summer of Love </t>
  </si>
  <si>
    <t>http://www.imdb.com/title/tt0382189/?ref_=fn_tt_tt_1</t>
  </si>
  <si>
    <t>John Sayles</t>
  </si>
  <si>
    <t>Drama|War</t>
  </si>
  <si>
    <t>Amigo </t>
  </si>
  <si>
    <t>http://www.imdb.com/title/tt1562847/?ref_=fn_tt_tt_1</t>
  </si>
  <si>
    <t>David Hunt</t>
  </si>
  <si>
    <t>Living Dark: The Story of Ted the Caver </t>
  </si>
  <si>
    <t>http://www.imdb.com/title/tt2100573/?ref_=fn_tt_tt_1</t>
  </si>
  <si>
    <t>Paul Donovan</t>
  </si>
  <si>
    <t>Def-Con 4 </t>
  </si>
  <si>
    <t>http://www.imdb.com/title/tt0087130/?ref_=fn_tt_tt_1</t>
  </si>
  <si>
    <t>Henry Alex Rubin</t>
  </si>
  <si>
    <t>Murderball </t>
  </si>
  <si>
    <t>http://www.imdb.com/title/tt0436613/?ref_=fn_tt_tt_1</t>
  </si>
  <si>
    <t>Wes Craven</t>
  </si>
  <si>
    <t>A Nightmare on Elm Street </t>
  </si>
  <si>
    <t>http://www.imdb.com/title/tt0087800/?ref_=fn_tt_tt_1</t>
  </si>
  <si>
    <t>William Friedkin</t>
  </si>
  <si>
    <t>Action|Crime|Drama|Thriller</t>
  </si>
  <si>
    <t>The French Connection </t>
  </si>
  <si>
    <t>http://www.imdb.com/title/tt0067116/?ref_=fn_tt_tt_1</t>
  </si>
  <si>
    <t>Joseph Zito</t>
  </si>
  <si>
    <t>Friday the 13th: The Final Chapter </t>
  </si>
  <si>
    <t>http://www.imdb.com/title/tt0087298/?ref_=fn_tt_tt_1</t>
  </si>
  <si>
    <t>Daniel Stamm</t>
  </si>
  <si>
    <t>The Last Exorcism </t>
  </si>
  <si>
    <t>http://www.imdb.com/title/tt1320244/?ref_=fn_tt_tt_1</t>
  </si>
  <si>
    <t>A Streetcar Named Desire </t>
  </si>
  <si>
    <t>http://www.imdb.com/title/tt0044081/?ref_=fn_tt_tt_1</t>
  </si>
  <si>
    <t>Stanley Kubrick</t>
  </si>
  <si>
    <t>Dr. Strangelove or: How I Learned to Stop Worrying and Love the Bomb </t>
  </si>
  <si>
    <t>http://www.imdb.com/title/tt0057012/?ref_=fn_tt_tt_1</t>
  </si>
  <si>
    <t>Carlos Carrera</t>
  </si>
  <si>
    <t>El crimen del padre Amaro </t>
  </si>
  <si>
    <t>http://www.imdb.com/title/tt0313196/?ref_=fn_tt_tt_1</t>
  </si>
  <si>
    <t>Benh Zeitlin</t>
  </si>
  <si>
    <t>Beasts of the Southern Wild </t>
  </si>
  <si>
    <t>http://www.imdb.com/title/tt2125435/?ref_=fn_tt_tt_1</t>
  </si>
  <si>
    <t>Battle for the Planet of the Apes </t>
  </si>
  <si>
    <t>http://www.imdb.com/title/tt0069768/?ref_=fn_tt_tt_1</t>
  </si>
  <si>
    <t>Maggie Greenwald</t>
  </si>
  <si>
    <t>Songcatcher </t>
  </si>
  <si>
    <t>http://www.imdb.com/title/tt0210299/?ref_=fn_tt_tt_1</t>
  </si>
  <si>
    <t>Jonathan Wacks</t>
  </si>
  <si>
    <t>Ed and His Dead Mother </t>
  </si>
  <si>
    <t>http://www.imdb.com/title/tt0106792/?ref_=fn_tt_tt_1</t>
  </si>
  <si>
    <t>Khyentse Norbu</t>
  </si>
  <si>
    <t>Adventure|Drama</t>
  </si>
  <si>
    <t>Travelers and Magicians </t>
  </si>
  <si>
    <t>http://www.imdb.com/title/tt0378906/?ref_=fn_tt_tt_1</t>
  </si>
  <si>
    <t>Dzongkha</t>
  </si>
  <si>
    <t>Ted Post</t>
  </si>
  <si>
    <t>Hang 'Em High </t>
  </si>
  <si>
    <t>http://www.imdb.com/title/tt0061747/?ref_=fn_tt_tt_1</t>
  </si>
  <si>
    <t>Tony Krantz</t>
  </si>
  <si>
    <t>Sublime </t>
  </si>
  <si>
    <t>http://www.imdb.com/title/tt0822858/?ref_=fn_tt_tt_1</t>
  </si>
  <si>
    <t>W.D. Hogan</t>
  </si>
  <si>
    <t>Independence Daysaster </t>
  </si>
  <si>
    <t>http://www.imdb.com/title/tt2645670/?ref_=fn_tt_tt_1</t>
  </si>
  <si>
    <t>Corey Grant</t>
  </si>
  <si>
    <t>Dysfunctional Friends </t>
  </si>
  <si>
    <t>http://www.imdb.com/title/tt1653002/?ref_=fn_tt_tt_1</t>
  </si>
  <si>
    <t>Dan Reed</t>
  </si>
  <si>
    <t>Closure </t>
  </si>
  <si>
    <t>http://www.imdb.com/title/tt0480011/?ref_=fn_tt_tt_1</t>
  </si>
  <si>
    <t>Damien O'Donnell</t>
  </si>
  <si>
    <t>East Is East </t>
  </si>
  <si>
    <t>http://www.imdb.com/title/tt0166175/?ref_=fn_tt_tt_1</t>
  </si>
  <si>
    <t>Tim Hunter</t>
  </si>
  <si>
    <t>River's Edge </t>
  </si>
  <si>
    <t>http://www.imdb.com/title/tt0091860/?ref_=fn_tt_tt_1</t>
  </si>
  <si>
    <t>Northfork </t>
  </si>
  <si>
    <t>http://www.imdb.com/title/tt0322659/?ref_=fn_tt_tt_1</t>
  </si>
  <si>
    <t>Jamal Hill</t>
  </si>
  <si>
    <t>Brotherly Love </t>
  </si>
  <si>
    <t>http://www.imdb.com/title/tt3262990/?ref_=fn_tt_tt_1</t>
  </si>
  <si>
    <t>William Kaufman</t>
  </si>
  <si>
    <t>The Marine 4: Moving Target </t>
  </si>
  <si>
    <t>http://www.imdb.com/title/tt3528666/?ref_=fn_tt_tt_1</t>
  </si>
  <si>
    <t>Lolita </t>
  </si>
  <si>
    <t>http://www.imdb.com/title/tt0056193/?ref_=fn_tt_tt_1</t>
  </si>
  <si>
    <t>David Palmer</t>
  </si>
  <si>
    <t>Action|Comedy|Romance</t>
  </si>
  <si>
    <t>Hit and Run </t>
  </si>
  <si>
    <t>http://www.imdb.com/title/tt2097307/?ref_=fn_tt_tt_1</t>
  </si>
  <si>
    <t>John Hillcoat</t>
  </si>
  <si>
    <t>Crime|Drama|Western</t>
  </si>
  <si>
    <t>The Proposition </t>
  </si>
  <si>
    <t>http://www.imdb.com/title/tt0421238/?ref_=fn_tt_tt_1</t>
  </si>
  <si>
    <t>Alfonso CuarÃ³n</t>
  </si>
  <si>
    <t>Adventure|Comedy|Drama|Romance</t>
  </si>
  <si>
    <t>Y Tu MamÃ¡ TambiÃ©n </t>
  </si>
  <si>
    <t>http://www.imdb.com/title/tt0245574/?ref_=fn_tt_tt_1</t>
  </si>
  <si>
    <t>Desert Blue </t>
  </si>
  <si>
    <t>http://www.imdb.com/title/tt0126261/?ref_=fn_tt_tt_1</t>
  </si>
  <si>
    <t>Jonas Ã…kerlund</t>
  </si>
  <si>
    <t>Comedy|Crime|Drama</t>
  </si>
  <si>
    <t>Spun </t>
  </si>
  <si>
    <t>http://www.imdb.com/title/tt0283003/?ref_=fn_tt_tt_1</t>
  </si>
  <si>
    <t>Biography|Drama|History</t>
  </si>
  <si>
    <t>A Man for All Seasons </t>
  </si>
  <si>
    <t>http://www.imdb.com/title/tt0060665/?ref_=fn_tt_tt_1</t>
  </si>
  <si>
    <t>Nicholas Hytner</t>
  </si>
  <si>
    <t>The History Boys </t>
  </si>
  <si>
    <t>http://www.imdb.com/title/tt0464049/?ref_=fn_tt_tt_1</t>
  </si>
  <si>
    <t>Frenzy </t>
  </si>
  <si>
    <t>http://www.imdb.com/title/tt0068611/?ref_=fn_tt_tt_1</t>
  </si>
  <si>
    <t>Juan JosÃ© Campanella</t>
  </si>
  <si>
    <t>The Secret in Their Eyes </t>
  </si>
  <si>
    <t>http://www.imdb.com/title/tt1305806/?ref_=fn_tt_tt_1</t>
  </si>
  <si>
    <t>Eric Styles</t>
  </si>
  <si>
    <t>Dreaming of Joseph Lees </t>
  </si>
  <si>
    <t>http://www.imdb.com/title/tt0144178/?ref_=fn_tt_tt_1</t>
  </si>
  <si>
    <t>Diary of the Dead </t>
  </si>
  <si>
    <t>http://www.imdb.com/title/tt0848557/?ref_=fn_tt_tt_1</t>
  </si>
  <si>
    <t>Isabel Coixet</t>
  </si>
  <si>
    <t>My Life Without Me </t>
  </si>
  <si>
    <t>http://www.imdb.com/title/tt0314412/?ref_=fn_tt_tt_1</t>
  </si>
  <si>
    <t>From Russia with Love </t>
  </si>
  <si>
    <t>http://www.imdb.com/title/tt0057076/?ref_=fn_tt_tt_1</t>
  </si>
  <si>
    <t>Woody Allen</t>
  </si>
  <si>
    <t>Sleeper </t>
  </si>
  <si>
    <t>http://www.imdb.com/title/tt0070707/?ref_=fn_tt_tt_1</t>
  </si>
  <si>
    <t>David Robert Mitchell</t>
  </si>
  <si>
    <t>It Follows </t>
  </si>
  <si>
    <t>http://www.imdb.com/title/tt3235888/?ref_=fn_tt_tt_1</t>
  </si>
  <si>
    <t>Everything You Always Wanted to Know About Sex * But Were Afraid to Ask </t>
  </si>
  <si>
    <t>http://www.imdb.com/title/tt0068555/?ref_=fn_tt_tt_1</t>
  </si>
  <si>
    <t>Robert Mulligan</t>
  </si>
  <si>
    <t>To Kill a Mockingbird </t>
  </si>
  <si>
    <t>http://www.imdb.com/title/tt0056592/?ref_=fn_tt_tt_1</t>
  </si>
  <si>
    <t>Mad Max 2: The Road Warrior </t>
  </si>
  <si>
    <t>http://www.imdb.com/title/tt0082694/?ref_=fn_tt_tt_1</t>
  </si>
  <si>
    <t>Chia-Liang Liu</t>
  </si>
  <si>
    <t>The Legend of Drunken Master </t>
  </si>
  <si>
    <t>http://www.imdb.com/title/tt0111512/?ref_=fn_tt_tt_1</t>
  </si>
  <si>
    <t>Cantonese</t>
  </si>
  <si>
    <t>Hong Kong</t>
  </si>
  <si>
    <t>Kimberly Peirce</t>
  </si>
  <si>
    <t>Biography|Crime|Drama|Romance</t>
  </si>
  <si>
    <t>Boys Don't Cry </t>
  </si>
  <si>
    <t>http://www.imdb.com/title/tt0171804/?ref_=fn_tt_tt_1</t>
  </si>
  <si>
    <t>Silent House </t>
  </si>
  <si>
    <t>http://www.imdb.com/title/tt1767382/?ref_=fn_tt_tt_1</t>
  </si>
  <si>
    <t>Florian Henckel von Donnersmarck</t>
  </si>
  <si>
    <t>The Lives of Others </t>
  </si>
  <si>
    <t>http://www.imdb.com/title/tt0405094/?ref_=fn_tt_tt_1</t>
  </si>
  <si>
    <t>German</t>
  </si>
  <si>
    <t>Courageous </t>
  </si>
  <si>
    <t>http://www.imdb.com/title/tt1630036/?ref_=fn_tt_tt_1</t>
  </si>
  <si>
    <t>Robert Rossen</t>
  </si>
  <si>
    <t>The Hustler </t>
  </si>
  <si>
    <t>http://www.imdb.com/title/tt0054997/?ref_=fn_tt_tt_1</t>
  </si>
  <si>
    <t>Chris Eyre</t>
  </si>
  <si>
    <t>Smoke Signals </t>
  </si>
  <si>
    <t>http://www.imdb.com/title/tt0120321/?ref_=fn_tt_tt_1</t>
  </si>
  <si>
    <t>Alejandro G. IÃ±Ã¡rritu</t>
  </si>
  <si>
    <t>Amores Perros </t>
  </si>
  <si>
    <t>http://www.imdb.com/title/tt0245712/?ref_=fn_tt_tt_1</t>
  </si>
  <si>
    <t>Gentleman's Agreement </t>
  </si>
  <si>
    <t>http://www.imdb.com/title/tt0039416/?ref_=fn_tt_tt_1</t>
  </si>
  <si>
    <t>Debra Granik</t>
  </si>
  <si>
    <t>Winter's Bone </t>
  </si>
  <si>
    <t>http://www.imdb.com/title/tt1399683/?ref_=fn_tt_tt_1</t>
  </si>
  <si>
    <t>Henry King</t>
  </si>
  <si>
    <t>Alexander's Ragtime Band </t>
  </si>
  <si>
    <t>http://www.imdb.com/title/tt0029852/?ref_=fn_tt_tt_1</t>
  </si>
  <si>
    <t>Miranda July</t>
  </si>
  <si>
    <t>Me and You and Everyone We Know </t>
  </si>
  <si>
    <t>http://www.imdb.com/title/tt0415978/?ref_=fn_tt_tt_1</t>
  </si>
  <si>
    <t>Max Joseph</t>
  </si>
  <si>
    <t>We Are Your Friends </t>
  </si>
  <si>
    <t>http://www.imdb.com/title/tt3787590/?ref_=fn_tt_tt_1</t>
  </si>
  <si>
    <t>David Ayer</t>
  </si>
  <si>
    <t>Harsh Times </t>
  </si>
  <si>
    <t>http://www.imdb.com/title/tt0433387/?ref_=fn_tt_tt_1</t>
  </si>
  <si>
    <t>Jerry Jameson</t>
  </si>
  <si>
    <t>Captive </t>
  </si>
  <si>
    <t>http://www.imdb.com/title/tt3268668/?ref_=fn_tt_tt_1</t>
  </si>
  <si>
    <t>Full Frontal </t>
  </si>
  <si>
    <t>http://www.imdb.com/title/tt0290212/?ref_=fn_tt_tt_1</t>
  </si>
  <si>
    <t>Kevin Tenney</t>
  </si>
  <si>
    <t>Witchboard </t>
  </si>
  <si>
    <t>http://www.imdb.com/title/tt0090327/?ref_=fn_tt_tt_1</t>
  </si>
  <si>
    <t>John Cameron Mitchell</t>
  </si>
  <si>
    <t>Shortbus </t>
  </si>
  <si>
    <t>http://www.imdb.com/title/tt0367027/?ref_=fn_tt_tt_1</t>
  </si>
  <si>
    <t>Gary Rogers</t>
  </si>
  <si>
    <t>The Book of Mormon Movie, Volume 1: The Journey </t>
  </si>
  <si>
    <t>http://www.imdb.com/title/tt0349159/?ref_=fn_tt_tt_1</t>
  </si>
  <si>
    <t>Charles Ferguson</t>
  </si>
  <si>
    <t>No End in Sight </t>
  </si>
  <si>
    <t>http://www.imdb.com/title/tt0912593/?ref_=fn_tt_tt_1</t>
  </si>
  <si>
    <t>Marielle Heller</t>
  </si>
  <si>
    <t>The Diary of a Teenage Girl </t>
  </si>
  <si>
    <t>http://www.imdb.com/title/tt3172532/?ref_=fn_tt_tt_1</t>
  </si>
  <si>
    <t>David Sington</t>
  </si>
  <si>
    <t>In the Shadow of the Moon </t>
  </si>
  <si>
    <t>http://www.imdb.com/title/tt0925248/?ref_=fn_tt_tt_1</t>
  </si>
  <si>
    <t>Fenton Bailey</t>
  </si>
  <si>
    <t>Biography|Documentary|History</t>
  </si>
  <si>
    <t>Inside Deep Throat </t>
  </si>
  <si>
    <t>http://www.imdb.com/title/tt0418753/?ref_=fn_tt_tt_1</t>
  </si>
  <si>
    <t>Lance Mungia</t>
  </si>
  <si>
    <t>Action|Adventure|Comedy|Drama|Music|Sci-Fi</t>
  </si>
  <si>
    <t>Six-String Samurai </t>
  </si>
  <si>
    <t>http://www.imdb.com/title/tt0118736/?ref_=fn_tt_tt_1</t>
  </si>
  <si>
    <t>Brian Yuzna</t>
  </si>
  <si>
    <t>Horror|Romance|Sci-Fi</t>
  </si>
  <si>
    <t>Return of the Living Dead III </t>
  </si>
  <si>
    <t>http://www.imdb.com/title/tt0107953/?ref_=fn_tt_tt_1</t>
  </si>
  <si>
    <t>Laurie Collyer</t>
  </si>
  <si>
    <t>Sherrybaby </t>
  </si>
  <si>
    <t>http://www.imdb.com/title/tt0423169/?ref_=fn_tt_tt_1</t>
  </si>
  <si>
    <t>Ralph Ziman</t>
  </si>
  <si>
    <t>Gangster's Paradise: Jerusalema </t>
  </si>
  <si>
    <t>http://www.imdb.com/title/tt0783532/?ref_=fn_tt_tt_1</t>
  </si>
  <si>
    <t>South Africa</t>
  </si>
  <si>
    <t>John Simpson</t>
  </si>
  <si>
    <t>Freeze Frame </t>
  </si>
  <si>
    <t>http://www.imdb.com/title/tt0363095/?ref_=fn_tt_tt_1</t>
  </si>
  <si>
    <t>Chris Shadley</t>
  </si>
  <si>
    <t>Crime|Drama|Horror|Mystery|Thriller</t>
  </si>
  <si>
    <t>Nine Dead </t>
  </si>
  <si>
    <t>http://www.imdb.com/title/tt0959329/?ref_=fn_tt_tt_1</t>
  </si>
  <si>
    <t>Simon Napier-Bell</t>
  </si>
  <si>
    <t>To Be Frank, Sinatra at 100 </t>
  </si>
  <si>
    <t>http://www.imdb.com/title/tt4704314/?ref_=fn_tt_tt_1</t>
  </si>
  <si>
    <t>Bananas </t>
  </si>
  <si>
    <t>http://www.imdb.com/title/tt0066808/?ref_=fn_tt_tt_1</t>
  </si>
  <si>
    <t>Jeff Crook</t>
  </si>
  <si>
    <t>Rockaway </t>
  </si>
  <si>
    <t>http://www.imdb.com/title/tt0796355/?ref_=fn_tt_tt_1</t>
  </si>
  <si>
    <t>Dave Payne</t>
  </si>
  <si>
    <t>No Man's Land: The Rise of Reeker </t>
  </si>
  <si>
    <t>http://www.imdb.com/title/tt1090671/?ref_=fn_tt_tt_1</t>
  </si>
  <si>
    <t>Small Apartments </t>
  </si>
  <si>
    <t>http://www.imdb.com/title/tt1272886/?ref_=fn_tt_tt_1</t>
  </si>
  <si>
    <t>Brad Copeland</t>
  </si>
  <si>
    <t>Coffee Town </t>
  </si>
  <si>
    <t>http://www.imdb.com/title/tt2234025/?ref_=fn_tt_tt_1</t>
  </si>
  <si>
    <t>Paul Bunnell</t>
  </si>
  <si>
    <t>Comedy|Fantasy|Musical|Sci-Fi</t>
  </si>
  <si>
    <t>The Ghastly Love of Johnny X </t>
  </si>
  <si>
    <t>http://www.imdb.com/title/tt1754633/?ref_=fn_tt_tt_1</t>
  </si>
  <si>
    <t>James Cox</t>
  </si>
  <si>
    <t>Straight A's </t>
  </si>
  <si>
    <t>http://www.imdb.com/title/tt2024506/?ref_=fn_tt_tt_1</t>
  </si>
  <si>
    <t>A Funny Thing Happened on the Way to the Forum </t>
  </si>
  <si>
    <t>http://www.imdb.com/title/tt0060438/?ref_=fn_tt_tt_1</t>
  </si>
  <si>
    <t>Slacker Uprising </t>
  </si>
  <si>
    <t>http://www.imdb.com/title/tt0850669/?ref_=fn_tt_tt_1</t>
  </si>
  <si>
    <t>Tanner Beard</t>
  </si>
  <si>
    <t>Action|Adventure|History|Western</t>
  </si>
  <si>
    <t>The Legend of Hell's Gate: An American Conspiracy </t>
  </si>
  <si>
    <t>http://www.imdb.com/title/tt1220217/?ref_=fn_tt_tt_1</t>
  </si>
  <si>
    <t>Derick Martini</t>
  </si>
  <si>
    <t>The Curse of Downers Grove </t>
  </si>
  <si>
    <t>http://www.imdb.com/title/tt1772261/?ref_=fn_tt_tt_1</t>
  </si>
  <si>
    <t>Jerry Dugan</t>
  </si>
  <si>
    <t>Shark Lake </t>
  </si>
  <si>
    <t>http://www.imdb.com/title/tt4416518/?ref_=fn_tt_tt_1</t>
  </si>
  <si>
    <t>Richard Boddington</t>
  </si>
  <si>
    <t>Adventure|Family</t>
  </si>
  <si>
    <t>Against the Wild </t>
  </si>
  <si>
    <t>http://www.imdb.com/title/tt2475846/?ref_=fn_tt_tt_1</t>
  </si>
  <si>
    <t>Steven R. Monroe</t>
  </si>
  <si>
    <t>I Spit on Your Grave </t>
  </si>
  <si>
    <t>http://www.imdb.com/title/tt1242432/?ref_=fn_tt_tt_1</t>
  </si>
  <si>
    <t>Dave Meyers</t>
  </si>
  <si>
    <t>Foolish </t>
  </si>
  <si>
    <t>http://www.imdb.com/title/tt0166195/?ref_=fn_tt_tt_1</t>
  </si>
  <si>
    <t>Adrienne Shelly</t>
  </si>
  <si>
    <t>Waitress </t>
  </si>
  <si>
    <t>http://www.imdb.com/title/tt0473308/?ref_=fn_tt_tt_1</t>
  </si>
  <si>
    <t>Atom Egoyan</t>
  </si>
  <si>
    <t>Drama|Mystery|Romance</t>
  </si>
  <si>
    <t>Exotica </t>
  </si>
  <si>
    <t>http://www.imdb.com/title/tt0109759/?ref_=fn_tt_tt_1</t>
  </si>
  <si>
    <t>James Mottern</t>
  </si>
  <si>
    <t>Trucker </t>
  </si>
  <si>
    <t>http://www.imdb.com/title/tt1087527/?ref_=fn_tt_tt_1</t>
  </si>
  <si>
    <t>Frank Lotito</t>
  </si>
  <si>
    <t>Growing Up Smith </t>
  </si>
  <si>
    <t>http://www.imdb.com/title/tt1105355/?ref_=fn_tt_tt_1</t>
  </si>
  <si>
    <t>Russell Friedenberg</t>
  </si>
  <si>
    <t>Wind Walkers </t>
  </si>
  <si>
    <t>http://www.imdb.com/title/tt1236254/?ref_=fn_tt_tt_1</t>
  </si>
  <si>
    <t>William Cottrell</t>
  </si>
  <si>
    <t>Animation|Family|Fantasy|Musical</t>
  </si>
  <si>
    <t>Snow White and the Seven Dwarfs </t>
  </si>
  <si>
    <t>http://www.imdb.com/title/tt0029583/?ref_=fn_tt_tt_1</t>
  </si>
  <si>
    <t>Alex Ranarivelo</t>
  </si>
  <si>
    <t>The Dog Lover </t>
  </si>
  <si>
    <t>http://www.imdb.com/title/tt4063178/?ref_=fn_tt_tt_1</t>
  </si>
  <si>
    <t>Akira Kurosawa</t>
  </si>
  <si>
    <t>Action|Adventure|Drama</t>
  </si>
  <si>
    <t>Seven Samurai </t>
  </si>
  <si>
    <t>http://www.imdb.com/title/tt0047478/?ref_=fn_tt_tt_1</t>
  </si>
  <si>
    <t>Paul Greengrass</t>
  </si>
  <si>
    <t>Bloody Sunday </t>
  </si>
  <si>
    <t>http://www.imdb.com/title/tt0280491/?ref_=fn_tt_tt_1</t>
  </si>
  <si>
    <t>William Wyler</t>
  </si>
  <si>
    <t>The Best Years of Our Lives </t>
  </si>
  <si>
    <t>http://www.imdb.com/title/tt0036868/?ref_=fn_tt_tt_1</t>
  </si>
  <si>
    <t>Robert Fontaine</t>
  </si>
  <si>
    <t>Mi America </t>
  </si>
  <si>
    <t>http://www.imdb.com/title/tt2460506/?ref_=fn_tt_tt_1</t>
  </si>
  <si>
    <t>Patricia Cardoso</t>
  </si>
  <si>
    <t>Lies in Plain Sight </t>
  </si>
  <si>
    <t>http://www.imdb.com/title/tt1675312/?ref_=fn_tt_tt_1</t>
  </si>
  <si>
    <t>Dan Perri</t>
  </si>
  <si>
    <t>Comedy|Drama|Mystery|Romance|Thriller</t>
  </si>
  <si>
    <t>Sharkskin </t>
  </si>
  <si>
    <t>http://www.imdb.com/title/tt2317796/?ref_=fn_tt_tt_1</t>
  </si>
  <si>
    <t>Anthony O'Brien</t>
  </si>
  <si>
    <t>Adventure|Drama|Western</t>
  </si>
  <si>
    <t>The Timber </t>
  </si>
  <si>
    <t>http://www.imdb.com/title/tt2215673/?ref_=fn_tt_tt_1</t>
  </si>
  <si>
    <t>Tay Garnett</t>
  </si>
  <si>
    <t>The Valley of Decision </t>
  </si>
  <si>
    <t>http://www.imdb.com/title/tt0038213/?ref_=fn_tt_tt_1</t>
  </si>
  <si>
    <t>Dennis Hopper</t>
  </si>
  <si>
    <t>Out of the Blue </t>
  </si>
  <si>
    <t>http://www.imdb.com/title/tt0081291/?ref_=fn_tt_tt_1</t>
  </si>
  <si>
    <t>Justin Kerrigan</t>
  </si>
  <si>
    <t>Human Traffic </t>
  </si>
  <si>
    <t>http://www.imdb.com/title/tt0188674/?ref_=fn_tt_tt_1</t>
  </si>
  <si>
    <t>Jack Sholder</t>
  </si>
  <si>
    <t>A Nightmare on Elm Street 2: Freddy's Revenge </t>
  </si>
  <si>
    <t>http://www.imdb.com/title/tt0089686/?ref_=fn_tt_tt_1</t>
  </si>
  <si>
    <t>Alexandre Aja</t>
  </si>
  <si>
    <t>High Tension </t>
  </si>
  <si>
    <t>http://www.imdb.com/title/tt0338095/?ref_=fn_tt_tt_1</t>
  </si>
  <si>
    <t>Danny Steinmann</t>
  </si>
  <si>
    <t>Friday the 13th: A New Beginning </t>
  </si>
  <si>
    <t>http://www.imdb.com/title/tt0089173/?ref_=fn_tt_tt_1</t>
  </si>
  <si>
    <t>Michael Landon Jr.</t>
  </si>
  <si>
    <t>The Last Sin Eater </t>
  </si>
  <si>
    <t>http://www.imdb.com/title/tt0810928/?ref_=fn_tt_tt_1</t>
  </si>
  <si>
    <t>Hayley Cloake</t>
  </si>
  <si>
    <t>Impact Point </t>
  </si>
  <si>
    <t>http://www.imdb.com/title/tt1086841/?ref_=fn_tt_tt_1</t>
  </si>
  <si>
    <t>James Algar</t>
  </si>
  <si>
    <t>Animation|Family|Fantasy|Music</t>
  </si>
  <si>
    <t>Fantasia </t>
  </si>
  <si>
    <t>http://www.imdb.com/title/tt0032455/?ref_=fn_tt_tt_1</t>
  </si>
  <si>
    <t>George Sidney</t>
  </si>
  <si>
    <t>Drama|Family|Musical|Romance</t>
  </si>
  <si>
    <t>Show Boat </t>
  </si>
  <si>
    <t>http://www.imdb.com/title/tt0044030/?ref_=fn_tt_tt_1</t>
  </si>
  <si>
    <t>Action|Drama|Fantasy|Romance</t>
  </si>
  <si>
    <t xml:space="preserve">Buffy the Vampire Slayer             </t>
  </si>
  <si>
    <t>http://www.imdb.com/title/tt0118276/?ref_=fn_tt_tt_1</t>
  </si>
  <si>
    <t>Neil Jordan</t>
  </si>
  <si>
    <t>The Crying Game </t>
  </si>
  <si>
    <t>http://www.imdb.com/title/tt0104036/?ref_=fn_tt_tt_1</t>
  </si>
  <si>
    <t>Roman Polanski</t>
  </si>
  <si>
    <t>Rosemary's Baby </t>
  </si>
  <si>
    <t>http://www.imdb.com/title/tt0063522/?ref_=fn_tt_tt_1</t>
  </si>
  <si>
    <t>Jerry Rees</t>
  </si>
  <si>
    <t>Adventure|Animation|Comedy|Family|Fantasy|Musical</t>
  </si>
  <si>
    <t>The Brave Little Toaster </t>
  </si>
  <si>
    <t>http://www.imdb.com/title/tt0092695/?ref_=fn_tt_tt_1</t>
  </si>
  <si>
    <t>Do You Believe? </t>
  </si>
  <si>
    <t>http://www.imdb.com/title/tt4056738/?ref_=fn_tt_tt_1</t>
  </si>
  <si>
    <t>The Toxic Avenger Part II </t>
  </si>
  <si>
    <t>http://www.imdb.com/title/tt0098503/?ref_=fn_tt_tt_1</t>
  </si>
  <si>
    <t>Orson Welles</t>
  </si>
  <si>
    <t>Crime|Drama|Film-Noir|Mystery|Thriller</t>
  </si>
  <si>
    <t>The Lady from Shanghai </t>
  </si>
  <si>
    <t>http://www.imdb.com/title/tt0040525/?ref_=fn_tt_tt_1</t>
  </si>
  <si>
    <t>Bathing Beauty </t>
  </si>
  <si>
    <t>http://www.imdb.com/title/tt0036628/?ref_=fn_tt_tt_1</t>
  </si>
  <si>
    <t>Drama|History</t>
  </si>
  <si>
    <t>Get on the Bus </t>
  </si>
  <si>
    <t>http://www.imdb.com/title/tt0116404/?ref_=fn_tt_tt_1</t>
  </si>
  <si>
    <t>Robby Henson</t>
  </si>
  <si>
    <t>Thr3e </t>
  </si>
  <si>
    <t>http://www.imdb.com/title/tt0486028/?ref_=fn_tt_tt_1</t>
  </si>
  <si>
    <t>Poland</t>
  </si>
  <si>
    <t>Rita Merson</t>
  </si>
  <si>
    <t>Always Woodstock </t>
  </si>
  <si>
    <t>http://www.imdb.com/title/tt1995477/?ref_=fn_tt_tt_1</t>
  </si>
  <si>
    <t>Carmen Marron</t>
  </si>
  <si>
    <t>Drama|Musical</t>
  </si>
  <si>
    <t>Go for It! </t>
  </si>
  <si>
    <t>http://www.imdb.com/title/tt1307926/?ref_=fn_tt_tt_1</t>
  </si>
  <si>
    <t>Melville Shavelson</t>
  </si>
  <si>
    <t>Yours, Mine and Ours </t>
  </si>
  <si>
    <t>http://www.imdb.com/title/tt0063829/?ref_=fn_tt_tt_1</t>
  </si>
  <si>
    <t>Comedy|Crime|Horror|Thriller</t>
  </si>
  <si>
    <t>The Cottage </t>
  </si>
  <si>
    <t>http://www.imdb.com/title/tt0465430/?ref_=fn_tt_tt_1</t>
  </si>
  <si>
    <t>Barry Skolnick</t>
  </si>
  <si>
    <t>Comedy|Drama|Sport</t>
  </si>
  <si>
    <t>Mean Machine </t>
  </si>
  <si>
    <t>http://www.imdb.com/title/tt0291341/?ref_=fn_tt_tt_1</t>
  </si>
  <si>
    <t>Sam Miller</t>
  </si>
  <si>
    <t>Among Giants </t>
  </si>
  <si>
    <t>http://www.imdb.com/title/tt0122906/?ref_=fn_tt_tt_1</t>
  </si>
  <si>
    <t>Adam Marcus</t>
  </si>
  <si>
    <t>Fantasy|Horror|Thriller</t>
  </si>
  <si>
    <t>Jason Goes to Hell: The Final Friday </t>
  </si>
  <si>
    <t>http://www.imdb.com/title/tt0107254/?ref_=fn_tt_tt_1</t>
  </si>
  <si>
    <t>Joe Cross</t>
  </si>
  <si>
    <t>Fat, Sick &amp; Nearly Dead </t>
  </si>
  <si>
    <t>http://www.imdb.com/title/tt1227378/?ref_=fn_tt_tt_1</t>
  </si>
  <si>
    <t>Michael Tiddes</t>
  </si>
  <si>
    <t>A Haunted House </t>
  </si>
  <si>
    <t>http://www.imdb.com/title/tt2243537/?ref_=fn_tt_tt_1</t>
  </si>
  <si>
    <t>Dinesh D'Souza</t>
  </si>
  <si>
    <t>2016: Obama's America </t>
  </si>
  <si>
    <t>http://www.imdb.com/title/tt2247692/?ref_=fn_tt_tt_1</t>
  </si>
  <si>
    <t>Tommy Lee Wallace</t>
  </si>
  <si>
    <t>Horror|Mystery|Sci-Fi</t>
  </si>
  <si>
    <t>Halloween III: Season of the Witch </t>
  </si>
  <si>
    <t>http://www.imdb.com/title/tt0085636/?ref_=fn_tt_tt_1</t>
  </si>
  <si>
    <t>Don Taylor</t>
  </si>
  <si>
    <t>Escape from the Planet of the Apes </t>
  </si>
  <si>
    <t>http://www.imdb.com/title/tt0067065/?ref_=fn_tt_tt_1</t>
  </si>
  <si>
    <t>Martin Ritt</t>
  </si>
  <si>
    <t>Hud </t>
  </si>
  <si>
    <t>http://www.imdb.com/title/tt0057163/?ref_=fn_tt_tt_1</t>
  </si>
  <si>
    <t>Leslie Small</t>
  </si>
  <si>
    <t>Kevin Hart: Let Me Explain </t>
  </si>
  <si>
    <t>http://www.imdb.com/title/tt2609912/?ref_=fn_tt_tt_1</t>
  </si>
  <si>
    <t>Gus Van Sant</t>
  </si>
  <si>
    <t>My Own Private Idaho </t>
  </si>
  <si>
    <t>http://www.imdb.com/title/tt0102494/?ref_=fn_tt_tt_1</t>
  </si>
  <si>
    <t>Zach Braff</t>
  </si>
  <si>
    <t>Garden State </t>
  </si>
  <si>
    <t>http://www.imdb.com/title/tt0333766/?ref_=fn_tt_tt_1</t>
  </si>
  <si>
    <t>Before Sunrise </t>
  </si>
  <si>
    <t>http://www.imdb.com/title/tt0112471/?ref_=fn_tt_tt_1</t>
  </si>
  <si>
    <t>Alison Maclean</t>
  </si>
  <si>
    <t>Jesus' Son </t>
  </si>
  <si>
    <t>http://www.imdb.com/title/tt0186253/?ref_=fn_tt_tt_1</t>
  </si>
  <si>
    <t>Jake Schreier</t>
  </si>
  <si>
    <t>Comedy|Crime|Drama|Sci-Fi</t>
  </si>
  <si>
    <t>Robot &amp; Frank </t>
  </si>
  <si>
    <t>http://www.imdb.com/title/tt1990314/?ref_=fn_tt_tt_1</t>
  </si>
  <si>
    <t>James Ponsoldt</t>
  </si>
  <si>
    <t>The Spectacular Now </t>
  </si>
  <si>
    <t>http://www.imdb.com/title/tt1714206/?ref_=fn_tt_tt_1</t>
  </si>
  <si>
    <t>Larry Charles</t>
  </si>
  <si>
    <t>Comedy|Documentary|War</t>
  </si>
  <si>
    <t>Religulous </t>
  </si>
  <si>
    <t>http://www.imdb.com/title/tt0815241/?ref_=fn_tt_tt_1</t>
  </si>
  <si>
    <t>Joshua Tickell</t>
  </si>
  <si>
    <t>Fuel </t>
  </si>
  <si>
    <t>http://www.imdb.com/title/tt1294164/?ref_=fn_tt_tt_1</t>
  </si>
  <si>
    <t>Tim Boxell</t>
  </si>
  <si>
    <t>Valley of the Heart's Delight </t>
  </si>
  <si>
    <t>http://www.imdb.com/title/tt0472200/?ref_=fn_tt_tt_1</t>
  </si>
  <si>
    <t>Michael D. Sellers</t>
  </si>
  <si>
    <t>Eye of the Dolphin </t>
  </si>
  <si>
    <t>http://www.imdb.com/title/tt0465407/?ref_=fn_tt_tt_1</t>
  </si>
  <si>
    <t>Reed Cowan</t>
  </si>
  <si>
    <t>8: The Mormon Proposition </t>
  </si>
  <si>
    <t>http://www.imdb.com/title/tt1484522/?ref_=fn_tt_tt_1</t>
  </si>
  <si>
    <t>Alex Rivera</t>
  </si>
  <si>
    <t>Drama|Romance|Sci-Fi|Thriller</t>
  </si>
  <si>
    <t>Sleep Dealer </t>
  </si>
  <si>
    <t>http://www.imdb.com/title/tt0804529/?ref_=fn_tt_tt_1</t>
  </si>
  <si>
    <t>James Gunn</t>
  </si>
  <si>
    <t>Super </t>
  </si>
  <si>
    <t>http://www.imdb.com/title/tt1512235/?ref_=fn_tt_tt_1</t>
  </si>
  <si>
    <t>John Murlowski</t>
  </si>
  <si>
    <t>Comedy|Drama|Family|Romance</t>
  </si>
  <si>
    <t>Christmas Mail </t>
  </si>
  <si>
    <t>http://www.imdb.com/title/tt1663628/?ref_=fn_tt_tt_1</t>
  </si>
  <si>
    <t>Benni Diez</t>
  </si>
  <si>
    <t>Stung </t>
  </si>
  <si>
    <t>http://www.imdb.com/title/tt3300572/?ref_=fn_tt_tt_1</t>
  </si>
  <si>
    <t>Zackary Adler</t>
  </si>
  <si>
    <t>The Rise of the Krays </t>
  </si>
  <si>
    <t>http://www.imdb.com/title/tt2945796/?ref_=fn_tt_tt_1</t>
  </si>
  <si>
    <t>Dominic Burns</t>
  </si>
  <si>
    <t>Alien Uprising </t>
  </si>
  <si>
    <t>http://www.imdb.com/title/tt2040578/?ref_=fn_tt_tt_1</t>
  </si>
  <si>
    <t>Jaco Booyens</t>
  </si>
  <si>
    <t>8 Days </t>
  </si>
  <si>
    <t>http://www.imdb.com/title/tt3111864/?ref_=fn_tt_tt_1</t>
  </si>
  <si>
    <t>Jon Knautz</t>
  </si>
  <si>
    <t>Jack Brooks: Monster Slayer </t>
  </si>
  <si>
    <t>http://www.imdb.com/title/tt0816539/?ref_=fn_tt_tt_1</t>
  </si>
  <si>
    <t>Rob Zombie</t>
  </si>
  <si>
    <t>Drama|Fantasy|Horror|Thriller</t>
  </si>
  <si>
    <t>The Lords of Salem </t>
  </si>
  <si>
    <t>http://www.imdb.com/title/tt1731697/?ref_=fn_tt_tt_1</t>
  </si>
  <si>
    <t>All the Real Girls </t>
  </si>
  <si>
    <t>http://www.imdb.com/title/tt0299458/?ref_=fn_tt_tt_1</t>
  </si>
  <si>
    <t>James Kerwin</t>
  </si>
  <si>
    <t>Drama|Music|Mystery|Romance|Sci-Fi</t>
  </si>
  <si>
    <t>Yesterday Was a Lie </t>
  </si>
  <si>
    <t>http://www.imdb.com/title/tt0448182/?ref_=fn_tt_tt_1</t>
  </si>
  <si>
    <t>Stanley Donen</t>
  </si>
  <si>
    <t>Singin' in the Rain </t>
  </si>
  <si>
    <t>http://www.imdb.com/title/tt0045152/?ref_=fn_tt_tt_1</t>
  </si>
  <si>
    <t>Norman Ferguson</t>
  </si>
  <si>
    <t>Pinocchio </t>
  </si>
  <si>
    <t>http://www.imdb.com/title/tt0032910/?ref_=fn_tt_tt_1</t>
  </si>
  <si>
    <t>Mel Brooks</t>
  </si>
  <si>
    <t>Comedy|Western</t>
  </si>
  <si>
    <t>Blazing Saddles </t>
  </si>
  <si>
    <t>http://www.imdb.com/title/tt0071230/?ref_=fn_tt_tt_1</t>
  </si>
  <si>
    <t>James Ivory</t>
  </si>
  <si>
    <t>Maurice </t>
  </si>
  <si>
    <t>http://www.imdb.com/title/tt0093512/?ref_=fn_tt_tt_1</t>
  </si>
  <si>
    <t>Nacho Vigalondo</t>
  </si>
  <si>
    <t>Timecrimes </t>
  </si>
  <si>
    <t>http://www.imdb.com/title/tt0480669/?ref_=fn_tt_tt_1</t>
  </si>
  <si>
    <t>Tony Giglio</t>
  </si>
  <si>
    <t>Timber Falls </t>
  </si>
  <si>
    <t>http://www.imdb.com/title/tt0857295/?ref_=fn_tt_tt_1</t>
  </si>
  <si>
    <t>Rob Bowman</t>
  </si>
  <si>
    <t>Adventure|Comedy|Sport</t>
  </si>
  <si>
    <t>Airborne </t>
  </si>
  <si>
    <t>http://www.imdb.com/title/tt0106233/?ref_=fn_tt_tt_1</t>
  </si>
  <si>
    <t>Victor Fleming</t>
  </si>
  <si>
    <t>Drama|Fantasy|Romance|War</t>
  </si>
  <si>
    <t>A Guy Named Joe </t>
  </si>
  <si>
    <t>http://www.imdb.com/title/tt0035959/?ref_=fn_tt_tt_1</t>
  </si>
  <si>
    <t>Alex van Warmerdam</t>
  </si>
  <si>
    <t>The Dress </t>
  </si>
  <si>
    <t>http://www.imdb.com/title/tt0116729/?ref_=fn_tt_tt_1</t>
  </si>
  <si>
    <t>Dutch</t>
  </si>
  <si>
    <t>Netherlands</t>
  </si>
  <si>
    <t>Adventure|Comedy|Romance</t>
  </si>
  <si>
    <t>Donovan's Reef </t>
  </si>
  <si>
    <t>http://www.imdb.com/title/tt0057007/?ref_=fn_tt_tt_1</t>
  </si>
  <si>
    <t>Mike Marvin</t>
  </si>
  <si>
    <t>Action|Horror|Romance|Sci-Fi|Thriller</t>
  </si>
  <si>
    <t>The Wraith </t>
  </si>
  <si>
    <t>http://www.imdb.com/title/tt0092240/?ref_=fn_tt_tt_1</t>
  </si>
  <si>
    <t>Marco Kreuzpaintner</t>
  </si>
  <si>
    <t>Summer Storm </t>
  </si>
  <si>
    <t>http://www.imdb.com/title/tt0420206/?ref_=fn_tt_tt_1</t>
  </si>
  <si>
    <t>Ulee's Gold </t>
  </si>
  <si>
    <t>http://www.imdb.com/title/tt0120402/?ref_=fn_tt_tt_1</t>
  </si>
  <si>
    <t>Carroll Ballard</t>
  </si>
  <si>
    <t>Adventure|Family|Sport</t>
  </si>
  <si>
    <t>The Black Stallion </t>
  </si>
  <si>
    <t>http://www.imdb.com/title/tt0078872/?ref_=fn_tt_tt_1</t>
  </si>
  <si>
    <t>Before Sunset </t>
  </si>
  <si>
    <t>http://www.imdb.com/title/tt0381681/?ref_=fn_tt_tt_1</t>
  </si>
  <si>
    <t>Richard Donner</t>
  </si>
  <si>
    <t>Fantasy|Horror|Mystery</t>
  </si>
  <si>
    <t>The Omen </t>
  </si>
  <si>
    <t>http://www.imdb.com/title/tt0075005/?ref_=fn_tt_tt_1</t>
  </si>
  <si>
    <t>Michael Winterbottom</t>
  </si>
  <si>
    <t>Tristram Shandy: A Cock and Bull Story </t>
  </si>
  <si>
    <t>http://www.imdb.com/title/tt0423409/?ref_=fn_tt_tt_1</t>
  </si>
  <si>
    <t>John Carl Buechler</t>
  </si>
  <si>
    <t>Friday the 13th Part VII: The New Blood </t>
  </si>
  <si>
    <t>http://www.imdb.com/title/tt0095179/?ref_=fn_tt_tt_1</t>
  </si>
  <si>
    <t>Adventure|Family|Fantasy|Musical</t>
  </si>
  <si>
    <t>The Wizard of Oz </t>
  </si>
  <si>
    <t>http://www.imdb.com/title/tt0032138/?ref_=fn_tt_tt_1</t>
  </si>
  <si>
    <t>Young Frankenstein </t>
  </si>
  <si>
    <t>http://www.imdb.com/title/tt0072431/?ref_=fn_tt_tt_1</t>
  </si>
  <si>
    <t>Frank Sebastiano</t>
  </si>
  <si>
    <t>Comedy|Sport</t>
  </si>
  <si>
    <t>Beer League </t>
  </si>
  <si>
    <t>http://www.imdb.com/title/tt0453453/?ref_=fn_tt_tt_1</t>
  </si>
  <si>
    <t>Some Like It Hot </t>
  </si>
  <si>
    <t>http://www.imdb.com/title/tt0053291/?ref_=fn_tt_tt_1</t>
  </si>
  <si>
    <t>Walter Salles</t>
  </si>
  <si>
    <t>Central Station </t>
  </si>
  <si>
    <t>http://www.imdb.com/title/tt0140888/?ref_=fn_tt_tt_1</t>
  </si>
  <si>
    <t>Portuguese</t>
  </si>
  <si>
    <t>Brazil</t>
  </si>
  <si>
    <t>Pocketful of Miracles </t>
  </si>
  <si>
    <t>http://www.imdb.com/title/tt0055312/?ref_=fn_tt_tt_1</t>
  </si>
  <si>
    <t>Comedy|Family|Fantasy</t>
  </si>
  <si>
    <t xml:space="preserve">Sabrina, the Teenage Witch             </t>
  </si>
  <si>
    <t>http://www.imdb.com/title/tt0115341/?ref_=fn_tt_tt_1</t>
  </si>
  <si>
    <t>Jon Hess</t>
  </si>
  <si>
    <t>Excessive Force </t>
  </si>
  <si>
    <t>http://www.imdb.com/title/tt0104215/?ref_=fn_tt_tt_1</t>
  </si>
  <si>
    <t>Tuck Tucker</t>
  </si>
  <si>
    <t>Adventure|Animation|Comedy|Family</t>
  </si>
  <si>
    <t>Hey Arnold! The Movie </t>
  </si>
  <si>
    <t>http://www.imdb.com/title/tt0314166/?ref_=fn_tt_tt_1</t>
  </si>
  <si>
    <t>Dominique Othenin-Girard</t>
  </si>
  <si>
    <t>Halloween 5 </t>
  </si>
  <si>
    <t>http://www.imdb.com/title/tt0097474/?ref_=fn_tt_tt_1</t>
  </si>
  <si>
    <t>Joseph Gordon-Levitt</t>
  </si>
  <si>
    <t>Don Jon </t>
  </si>
  <si>
    <t>http://www.imdb.com/title/tt2229499/?ref_=fn_tt_tt_1</t>
  </si>
  <si>
    <t>Nick Murphy</t>
  </si>
  <si>
    <t>The Awakening </t>
  </si>
  <si>
    <t>http://www.imdb.com/title/tt1687901/?ref_=fn_tt_tt_1</t>
  </si>
  <si>
    <t>The Sweeney </t>
  </si>
  <si>
    <t>http://www.imdb.com/title/tt0857190/?ref_=fn_tt_tt_1</t>
  </si>
  <si>
    <t>Stefan Schwartz</t>
  </si>
  <si>
    <t>Shooting Fish </t>
  </si>
  <si>
    <t>http://www.imdb.com/title/tt0120122/?ref_=fn_tt_tt_1</t>
  </si>
  <si>
    <t>Louis C.K.</t>
  </si>
  <si>
    <t>Action|Adventure|Comedy|Musical</t>
  </si>
  <si>
    <t>Pootie Tang </t>
  </si>
  <si>
    <t>http://www.imdb.com/title/tt0258038/?ref_=fn_tt_tt_1</t>
  </si>
  <si>
    <t>Clark Gregg</t>
  </si>
  <si>
    <t>Choke </t>
  </si>
  <si>
    <t>http://www.imdb.com/title/tt1024715/?ref_=fn_tt_tt_1</t>
  </si>
  <si>
    <t>Joshua Marston</t>
  </si>
  <si>
    <t>Maria Full of Grace </t>
  </si>
  <si>
    <t>http://www.imdb.com/title/tt0390221/?ref_=fn_tt_tt_1</t>
  </si>
  <si>
    <t>Colombia</t>
  </si>
  <si>
    <t>Animal House </t>
  </si>
  <si>
    <t>http://www.imdb.com/title/tt0077975/?ref_=fn_tt_tt_1</t>
  </si>
  <si>
    <t>Guy Hamilton</t>
  </si>
  <si>
    <t>Goldfinger </t>
  </si>
  <si>
    <t>http://www.imdb.com/title/tt0058150/?ref_=fn_tt_tt_1</t>
  </si>
  <si>
    <t>The Original Kings of Comedy </t>
  </si>
  <si>
    <t>http://www.imdb.com/title/tt0236388/?ref_=fn_tt_tt_1</t>
  </si>
  <si>
    <t>Tod Williams</t>
  </si>
  <si>
    <t>Paranormal Activity 2 </t>
  </si>
  <si>
    <t>http://www.imdb.com/title/tt1536044/?ref_=fn_tt_tt_1</t>
  </si>
  <si>
    <t>Kirk Jones</t>
  </si>
  <si>
    <t>Waking Ned Devine </t>
  </si>
  <si>
    <t>http://www.imdb.com/title/tt0166396/?ref_=fn_tt_tt_1</t>
  </si>
  <si>
    <t>A Room with a View </t>
  </si>
  <si>
    <t>http://www.imdb.com/title/tt0091867/?ref_=fn_tt_tt_1</t>
  </si>
  <si>
    <t>James DeMonaco</t>
  </si>
  <si>
    <t>Horror|Sci-Fi|Thriller</t>
  </si>
  <si>
    <t>The Purge </t>
  </si>
  <si>
    <t>http://www.imdb.com/title/tt2184339/?ref_=fn_tt_tt_1</t>
  </si>
  <si>
    <t>Scott Derrickson</t>
  </si>
  <si>
    <t>Sinister </t>
  </si>
  <si>
    <t>http://www.imdb.com/title/tt1922777/?ref_=fn_tt_tt_1</t>
  </si>
  <si>
    <t>David Raynr</t>
  </si>
  <si>
    <t>Biography|Comedy|Documentary</t>
  </si>
  <si>
    <t>Martin Lawrence Live: Runteldat </t>
  </si>
  <si>
    <t>http://www.imdb.com/title/tt0327036/?ref_=fn_tt_tt_1</t>
  </si>
  <si>
    <t>Richard Brooks</t>
  </si>
  <si>
    <t>Cat on a Hot Tin Roof </t>
  </si>
  <si>
    <t>http://www.imdb.com/title/tt0051459/?ref_=fn_tt_tt_1</t>
  </si>
  <si>
    <t>Action|Adventure|Sci-Fi</t>
  </si>
  <si>
    <t>Beneath the Planet of the Apes </t>
  </si>
  <si>
    <t>http://www.imdb.com/title/tt0065462/?ref_=fn_tt_tt_1</t>
  </si>
  <si>
    <t>Charles Martin Smith</t>
  </si>
  <si>
    <t>Comedy|Drama|Family|Sport</t>
  </si>
  <si>
    <t>Air Bud </t>
  </si>
  <si>
    <t>http://www.imdb.com/title/tt0118570/?ref_=fn_tt_tt_1</t>
  </si>
  <si>
    <t>Tom McLoughlin</t>
  </si>
  <si>
    <t>Jason Lives: Friday the 13th Part VI </t>
  </si>
  <si>
    <t>http://www.imdb.com/title/tt0091080/?ref_=fn_tt_tt_1</t>
  </si>
  <si>
    <t>David Lean</t>
  </si>
  <si>
    <t>Adventure|Drama|War</t>
  </si>
  <si>
    <t>The Bridge on the River Kwai </t>
  </si>
  <si>
    <t>http://www.imdb.com/title/tt0050212/?ref_=fn_tt_tt_1</t>
  </si>
  <si>
    <t>Patrick Read Johnson</t>
  </si>
  <si>
    <t>Adventure|Comedy|Sci-Fi</t>
  </si>
  <si>
    <t>Spaced Invaders </t>
  </si>
  <si>
    <t>http://www.imdb.com/title/tt0100666/?ref_=fn_tt_tt_1</t>
  </si>
  <si>
    <t>The Apartment </t>
  </si>
  <si>
    <t>http://www.imdb.com/title/tt0053604/?ref_=fn_tt_tt_1</t>
  </si>
  <si>
    <t>Michel Gondry</t>
  </si>
  <si>
    <t>Comedy|Documentary|Music</t>
  </si>
  <si>
    <t>Dave Chappelle's Block Party </t>
  </si>
  <si>
    <t>http://www.imdb.com/title/tt0425598/?ref_=fn_tt_tt_1</t>
  </si>
  <si>
    <t>Michael Schultz</t>
  </si>
  <si>
    <t>Krush Groove </t>
  </si>
  <si>
    <t>http://www.imdb.com/title/tt0089444/?ref_=fn_tt_tt_1</t>
  </si>
  <si>
    <t>Benny Boom</t>
  </si>
  <si>
    <t>Action|Comedy|Crime</t>
  </si>
  <si>
    <t>Next Day Air </t>
  </si>
  <si>
    <t>http://www.imdb.com/title/tt1097013/?ref_=fn_tt_tt_1</t>
  </si>
  <si>
    <t>Elmer Gantry </t>
  </si>
  <si>
    <t>http://www.imdb.com/title/tt0053793/?ref_=fn_tt_tt_1</t>
  </si>
  <si>
    <t>Stanley Kramer</t>
  </si>
  <si>
    <t>Judgment at Nuremberg </t>
  </si>
  <si>
    <t>http://www.imdb.com/title/tt0055031/?ref_=fn_tt_tt_1</t>
  </si>
  <si>
    <t>Howard Hawks</t>
  </si>
  <si>
    <t>Action|Adventure|Romance|Western</t>
  </si>
  <si>
    <t>Red River </t>
  </si>
  <si>
    <t>http://www.imdb.com/title/tt0040724/?ref_=fn_tt_tt_1</t>
  </si>
  <si>
    <t>Nnegest LikkÃ©</t>
  </si>
  <si>
    <t>Phat Girlz </t>
  </si>
  <si>
    <t>http://www.imdb.com/title/tt0490196/?ref_=fn_tt_tt_1</t>
  </si>
  <si>
    <t>Before Midnight </t>
  </si>
  <si>
    <t>http://www.imdb.com/title/tt2209418/?ref_=fn_tt_tt_1</t>
  </si>
  <si>
    <t>Christopher Leitch</t>
  </si>
  <si>
    <t>Teen Wolf Too </t>
  </si>
  <si>
    <t>http://www.imdb.com/title/tt0094118/?ref_=fn_tt_tt_1</t>
  </si>
  <si>
    <t>Action|Fantasy|Horror|Sci-Fi|Thriller</t>
  </si>
  <si>
    <t>Phantasm II </t>
  </si>
  <si>
    <t>http://www.imdb.com/title/tt0095863/?ref_=fn_tt_tt_1</t>
  </si>
  <si>
    <t>Real Women Have Curves </t>
  </si>
  <si>
    <t>http://www.imdb.com/title/tt0296166/?ref_=fn_tt_tt_1</t>
  </si>
  <si>
    <t>Peter M. Cohen</t>
  </si>
  <si>
    <t>Whipped </t>
  </si>
  <si>
    <t>http://www.imdb.com/title/tt0174336/?ref_=fn_tt_tt_1</t>
  </si>
  <si>
    <t>Mira Nair</t>
  </si>
  <si>
    <t>Crime|Drama|History|Romance</t>
  </si>
  <si>
    <t>Kama Sutra: A Tale of Love </t>
  </si>
  <si>
    <t>http://www.imdb.com/title/tt0116743/?ref_=fn_tt_tt_1</t>
  </si>
  <si>
    <t>Mel Stuart</t>
  </si>
  <si>
    <t>Family|Fantasy|Musical</t>
  </si>
  <si>
    <t>Willy Wonka &amp; the Chocolate Factory </t>
  </si>
  <si>
    <t>http://www.imdb.com/title/tt0067992/?ref_=fn_tt_tt_1</t>
  </si>
  <si>
    <t>Anthony Hickox</t>
  </si>
  <si>
    <t>Warlock: The Armageddon </t>
  </si>
  <si>
    <t>http://www.imdb.com/title/tt0108517/?ref_=fn_tt_tt_1</t>
  </si>
  <si>
    <t>Tom Schulman</t>
  </si>
  <si>
    <t>8 Heads in a Duffel Bag </t>
  </si>
  <si>
    <t>http://www.imdb.com/title/tt0118541/?ref_=fn_tt_tt_1</t>
  </si>
  <si>
    <t>Terrence Malick</t>
  </si>
  <si>
    <t>Days of Heaven </t>
  </si>
  <si>
    <t>http://www.imdb.com/title/tt0077405/?ref_=fn_tt_tt_1</t>
  </si>
  <si>
    <t>Gavin Hood</t>
  </si>
  <si>
    <t>Tsotsi </t>
  </si>
  <si>
    <t>http://www.imdb.com/title/tt0468565/?ref_=fn_tt_tt_1</t>
  </si>
  <si>
    <t>Zulu</t>
  </si>
  <si>
    <t>Happiness </t>
  </si>
  <si>
    <t>http://www.imdb.com/title/tt0147612/?ref_=fn_tt_tt_1</t>
  </si>
  <si>
    <t>George Gallo</t>
  </si>
  <si>
    <t>DysFunktional Family </t>
  </si>
  <si>
    <t>http://www.imdb.com/title/tt0337996/?ref_=fn_tt_tt_1</t>
  </si>
  <si>
    <t>Comedy|Drama|Horror</t>
  </si>
  <si>
    <t>Tusk </t>
  </si>
  <si>
    <t>http://www.imdb.com/title/tt3099498/?ref_=fn_tt_tt_1</t>
  </si>
  <si>
    <t>Chan-wook Park</t>
  </si>
  <si>
    <t>Oldboy </t>
  </si>
  <si>
    <t>http://www.imdb.com/title/tt0364569/?ref_=fn_tt_tt_1</t>
  </si>
  <si>
    <t>Korean</t>
  </si>
  <si>
    <t>South Korea</t>
  </si>
  <si>
    <t>Jason Eisener</t>
  </si>
  <si>
    <t>Action|Comedy|Thriller</t>
  </si>
  <si>
    <t>Hobo with a Shotgun </t>
  </si>
  <si>
    <t>http://www.imdb.com/title/tt1640459/?ref_=fn_tt_tt_1</t>
  </si>
  <si>
    <t>Enrique Begne</t>
  </si>
  <si>
    <t>Compadres </t>
  </si>
  <si>
    <t>http://www.imdb.com/title/tt3367294/?ref_=fn_tt_tt_1</t>
  </si>
  <si>
    <t>Matthew Bright</t>
  </si>
  <si>
    <t>Comedy|Crime|Drama|Thriller</t>
  </si>
  <si>
    <t>Freeway </t>
  </si>
  <si>
    <t>http://www.imdb.com/title/tt0116361/?ref_=fn_tt_tt_1</t>
  </si>
  <si>
    <t>Drama|Family|Western</t>
  </si>
  <si>
    <t>Love's Abiding Joy </t>
  </si>
  <si>
    <t>http://www.imdb.com/title/tt0785025/?ref_=fn_tt_tt_1</t>
  </si>
  <si>
    <t>Leslye Headland</t>
  </si>
  <si>
    <t>Bachelorette </t>
  </si>
  <si>
    <t>http://www.imdb.com/title/tt1920849/?ref_=fn_tt_tt_1</t>
  </si>
  <si>
    <t>Tim Heidecker</t>
  </si>
  <si>
    <t>Tim and Eric's Billion Dollar Movie </t>
  </si>
  <si>
    <t>http://www.imdb.com/title/tt1855401/?ref_=fn_tt_tt_1</t>
  </si>
  <si>
    <t>Kate Connor</t>
  </si>
  <si>
    <t>Fort McCoy </t>
  </si>
  <si>
    <t>http://www.imdb.com/title/tt1282046/?ref_=fn_tt_tt_1</t>
  </si>
  <si>
    <t>Jason Alexander</t>
  </si>
  <si>
    <t>Just Looking </t>
  </si>
  <si>
    <t>http://www.imdb.com/title/tt0162236/?ref_=fn_tt_tt_1</t>
  </si>
  <si>
    <t>Xavier Gens</t>
  </si>
  <si>
    <t>The Divide </t>
  </si>
  <si>
    <t>http://www.imdb.com/title/tt1535616/?ref_=fn_tt_tt_1</t>
  </si>
  <si>
    <t>Will Canon</t>
  </si>
  <si>
    <t>Demonic </t>
  </si>
  <si>
    <t>http://www.imdb.com/title/tt1841642/?ref_=fn_tt_tt_1</t>
  </si>
  <si>
    <t>Philip Zlotorynski</t>
  </si>
  <si>
    <t>My Big Fat Independent Movie </t>
  </si>
  <si>
    <t>http://www.imdb.com/title/tt0385890/?ref_=fn_tt_tt_1</t>
  </si>
  <si>
    <t>Lance Kawas</t>
  </si>
  <si>
    <t>The Deported </t>
  </si>
  <si>
    <t>http://www.imdb.com/title/tt1390404/?ref_=fn_tt_tt_1</t>
  </si>
  <si>
    <t>Francesca Gregorini</t>
  </si>
  <si>
    <t>Tanner Hall </t>
  </si>
  <si>
    <t>http://www.imdb.com/title/tt1151410/?ref_=fn_tt_tt_1</t>
  </si>
  <si>
    <t>Marcio Garcia</t>
  </si>
  <si>
    <t>Open Road </t>
  </si>
  <si>
    <t>http://www.imdb.com/title/tt1922679/?ref_=fn_tt_tt_1</t>
  </si>
  <si>
    <t>30 Nights of Paranormal Activity with the Devil Inside the Girl with the Dragon Tattoo </t>
  </si>
  <si>
    <t>http://www.imdb.com/title/tt2417650/?ref_=fn_tt_tt_1</t>
  </si>
  <si>
    <t>Michael Jai White</t>
  </si>
  <si>
    <t>Action|Drama|Sport</t>
  </si>
  <si>
    <t>Never Back Down 2: The Beatdown </t>
  </si>
  <si>
    <t>http://www.imdb.com/title/tt1754264/?ref_=fn_tt_tt_1</t>
  </si>
  <si>
    <t>John Boorman</t>
  </si>
  <si>
    <t>Crime|Thriller</t>
  </si>
  <si>
    <t>Point Blank </t>
  </si>
  <si>
    <t>http://www.imdb.com/title/tt0062138/?ref_=fn_tt_tt_1</t>
  </si>
  <si>
    <t>Paolo Monico</t>
  </si>
  <si>
    <t>Four Single Fathers </t>
  </si>
  <si>
    <t>http://www.imdb.com/title/tt1252289/?ref_=fn_tt_tt_1</t>
  </si>
  <si>
    <t>Darin Scott</t>
  </si>
  <si>
    <t>Something Wicked </t>
  </si>
  <si>
    <t>http://www.imdb.com/title/tt1327601/?ref_=fn_tt_tt_1</t>
  </si>
  <si>
    <t>Christian Sesma</t>
  </si>
  <si>
    <t>AWOL-72 </t>
  </si>
  <si>
    <t>http://www.imdb.com/title/tt2048865/?ref_=fn_tt_tt_1</t>
  </si>
  <si>
    <t>Monte Hellman</t>
  </si>
  <si>
    <t>Adventure|Crime|Drama</t>
  </si>
  <si>
    <t>Iguana </t>
  </si>
  <si>
    <t>http://www.imdb.com/title/tt0095354/?ref_=fn_tt_tt_1</t>
  </si>
  <si>
    <t>Brian Caunter</t>
  </si>
  <si>
    <t>Action|Adventure|Crime|Drama</t>
  </si>
  <si>
    <t>Chicago Overcoat </t>
  </si>
  <si>
    <t>http://www.imdb.com/title/tt1085382/?ref_=fn_tt_tt_1</t>
  </si>
  <si>
    <t>Isaac Florentine</t>
  </si>
  <si>
    <t>Action|Crime</t>
  </si>
  <si>
    <t>Close Range </t>
  </si>
  <si>
    <t>http://www.imdb.com/title/tt3511596/?ref_=fn_tt_tt_1</t>
  </si>
  <si>
    <t>Amnesiac </t>
  </si>
  <si>
    <t>http://www.imdb.com/title/tt2837336/?ref_=fn_tt_tt_1</t>
  </si>
  <si>
    <t>Heidi Ewing</t>
  </si>
  <si>
    <t>Freakonomics </t>
  </si>
  <si>
    <t>http://www.imdb.com/title/tt1152822/?ref_=fn_tt_tt_1</t>
  </si>
  <si>
    <t>Hank Braxtan</t>
  </si>
  <si>
    <t>Unnatural </t>
  </si>
  <si>
    <t>http://www.imdb.com/title/tt3551400/?ref_=fn_tt_tt_1</t>
  </si>
  <si>
    <t>Rohit Jugraj</t>
  </si>
  <si>
    <t>Sardaar Ji </t>
  </si>
  <si>
    <t>http://www.imdb.com/title/tt4080386/?ref_=fn_tt_tt_1</t>
  </si>
  <si>
    <t>Panjabi</t>
  </si>
  <si>
    <t>Rodrigo CortÃ©s</t>
  </si>
  <si>
    <t>Buried </t>
  </si>
  <si>
    <t>http://www.imdb.com/title/tt1462758/?ref_=fn_tt_tt_1</t>
  </si>
  <si>
    <t>Rob McKittrick</t>
  </si>
  <si>
    <t>Waiting... </t>
  </si>
  <si>
    <t>http://www.imdb.com/title/tt0348333/?ref_=fn_tt_tt_1</t>
  </si>
  <si>
    <t>Brian Dorton</t>
  </si>
  <si>
    <t>The Horror Network Vol. 1 </t>
  </si>
  <si>
    <t>http://www.imdb.com/title/tt3034146/?ref_=fn_tt_tt_1</t>
  </si>
  <si>
    <t>Hao Ning</t>
  </si>
  <si>
    <t>Crazy Stone </t>
  </si>
  <si>
    <t>http://www.imdb.com/title/tt0843270/?ref_=fn_tt_tt_1</t>
  </si>
  <si>
    <t>Mandarin</t>
  </si>
  <si>
    <t>China</t>
  </si>
  <si>
    <t>Girl House </t>
  </si>
  <si>
    <t>http://www.imdb.com/title/tt2577172/?ref_=fn_tt_tt_1</t>
  </si>
  <si>
    <t>Drama|Family|Fantasy|Romance</t>
  </si>
  <si>
    <t>It's a Wonderful Life </t>
  </si>
  <si>
    <t>http://www.imdb.com/title/tt0038650/?ref_=fn_tt_tt_1</t>
  </si>
  <si>
    <t>Wayne Kramer</t>
  </si>
  <si>
    <t>Crime|Drama|Fantasy|Romance</t>
  </si>
  <si>
    <t>The Cooler </t>
  </si>
  <si>
    <t>http://www.imdb.com/title/tt0318374/?ref_=fn_tt_tt_1</t>
  </si>
  <si>
    <t>Drama|Western</t>
  </si>
  <si>
    <t>The Man Who Shot Liberty Valance </t>
  </si>
  <si>
    <t>http://www.imdb.com/title/tt0056217/?ref_=fn_tt_tt_1</t>
  </si>
  <si>
    <t>Mike Mills</t>
  </si>
  <si>
    <t>Beginners </t>
  </si>
  <si>
    <t>http://www.imdb.com/title/tt1532503/?ref_=fn_tt_tt_1</t>
  </si>
  <si>
    <t>John Gulager</t>
  </si>
  <si>
    <t>Action|Comedy|Horror|Thriller</t>
  </si>
  <si>
    <t>Feast </t>
  </si>
  <si>
    <t>http://www.imdb.com/title/tt0426459/?ref_=fn_tt_tt_1</t>
  </si>
  <si>
    <t>Brandon Cronenberg</t>
  </si>
  <si>
    <t>Antiviral </t>
  </si>
  <si>
    <t>http://www.imdb.com/title/tt2099556/?ref_=fn_tt_tt_1</t>
  </si>
  <si>
    <t>Ã‰ric Tessier</t>
  </si>
  <si>
    <t>Sur le seuil </t>
  </si>
  <si>
    <t>http://www.imdb.com/title/tt0380732/?ref_=fn_tt_tt_1</t>
  </si>
  <si>
    <t>Richard Wallace</t>
  </si>
  <si>
    <t>Adventure|Drama|Romance</t>
  </si>
  <si>
    <t>Tycoon </t>
  </si>
  <si>
    <t>http://www.imdb.com/title/tt0039927/?ref_=fn_tt_tt_1</t>
  </si>
  <si>
    <t>David Gelb</t>
  </si>
  <si>
    <t>The Lazarus Effect </t>
  </si>
  <si>
    <t>http://www.imdb.com/title/tt2918436/?ref_=fn_tt_tt_1</t>
  </si>
  <si>
    <t>Damien Chazelle</t>
  </si>
  <si>
    <t>Whiplash </t>
  </si>
  <si>
    <t>http://www.imdb.com/title/tt2582802/?ref_=fn_tt_tt_1</t>
  </si>
  <si>
    <t>Fernando Meirelles</t>
  </si>
  <si>
    <t>City of God </t>
  </si>
  <si>
    <t>http://www.imdb.com/title/tt0317248/?ref_=fn_tt_tt_1</t>
  </si>
  <si>
    <t>Alejandro Monteverde</t>
  </si>
  <si>
    <t>Bella </t>
  </si>
  <si>
    <t>http://www.imdb.com/title/tt0482463/?ref_=fn_tt_tt_1</t>
  </si>
  <si>
    <t>Jennifer Finnigan</t>
  </si>
  <si>
    <t>The Opposite Sex </t>
  </si>
  <si>
    <t>http://www.imdb.com/title/tt2796678/?ref_=fn_tt_tt_1</t>
  </si>
  <si>
    <t>Julian Schnabel</t>
  </si>
  <si>
    <t>Biography|Drama</t>
  </si>
  <si>
    <t>Basquiat </t>
  </si>
  <si>
    <t>http://www.imdb.com/title/tt0115632/?ref_=fn_tt_tt_1</t>
  </si>
  <si>
    <t>J.A. Bayona</t>
  </si>
  <si>
    <t>The Orphanage </t>
  </si>
  <si>
    <t>http://www.imdb.com/title/tt0464141/?ref_=fn_tt_tt_1</t>
  </si>
  <si>
    <t>High Anxiety </t>
  </si>
  <si>
    <t>http://www.imdb.com/title/tt0076141/?ref_=fn_tt_tt_1</t>
  </si>
  <si>
    <t>Nathan Frankowski</t>
  </si>
  <si>
    <t>Biography|Drama|Music</t>
  </si>
  <si>
    <t>Day One </t>
  </si>
  <si>
    <t>http://www.imdb.com/title/tt1850418/?ref_=fn_tt_tt_1</t>
  </si>
  <si>
    <t>Huck Botko</t>
  </si>
  <si>
    <t>The Virginity Hit </t>
  </si>
  <si>
    <t>http://www.imdb.com/title/tt1695994/?ref_=fn_tt_tt_1</t>
  </si>
  <si>
    <t>Antonio Simoncini</t>
  </si>
  <si>
    <t>Crime|Mystery|Thriller</t>
  </si>
  <si>
    <t>Lords of London </t>
  </si>
  <si>
    <t>http://www.imdb.com/title/tt1800337/?ref_=fn_tt_tt_1</t>
  </si>
  <si>
    <t>Day of the Dead </t>
  </si>
  <si>
    <t>http://www.imdb.com/title/tt0088993/?ref_=fn_tt_tt_1</t>
  </si>
  <si>
    <t>Neil Marshall</t>
  </si>
  <si>
    <t>Adventure|Horror|Thriller</t>
  </si>
  <si>
    <t>The Descent </t>
  </si>
  <si>
    <t>http://www.imdb.com/title/tt0435625/?ref_=fn_tt_tt_1</t>
  </si>
  <si>
    <t>Adventure|Drama|Mystery</t>
  </si>
  <si>
    <t>Gerry </t>
  </si>
  <si>
    <t>http://www.imdb.com/title/tt0302674/?ref_=fn_tt_tt_1</t>
  </si>
  <si>
    <t>Adventure|Drama|Family|Romance|Western</t>
  </si>
  <si>
    <t>The Man from Snowy River </t>
  </si>
  <si>
    <t>http://www.imdb.com/title/tt0084296/?ref_=fn_tt_tt_1</t>
  </si>
  <si>
    <t>Lisa Cholodenko</t>
  </si>
  <si>
    <t>The Kids Are All Right </t>
  </si>
  <si>
    <t>http://www.imdb.com/title/tt0842926/?ref_=fn_tt_tt_1</t>
  </si>
  <si>
    <t>Peter Stebbings</t>
  </si>
  <si>
    <t>Defendor </t>
  </si>
  <si>
    <t>http://www.imdb.com/title/tt1303828/?ref_=fn_tt_tt_1</t>
  </si>
  <si>
    <t>Peter Cattaneo</t>
  </si>
  <si>
    <t>The Full Monty </t>
  </si>
  <si>
    <t>http://www.imdb.com/title/tt0119164/?ref_=fn_tt_tt_1</t>
  </si>
  <si>
    <t>Jim Abrahams</t>
  </si>
  <si>
    <t>Airplane! </t>
  </si>
  <si>
    <t>http://www.imdb.com/title/tt0080339/?ref_=fn_tt_tt_1</t>
  </si>
  <si>
    <t>F. Gary Gray</t>
  </si>
  <si>
    <t>Friday </t>
  </si>
  <si>
    <t>http://www.imdb.com/title/tt0113118/?ref_=fn_tt_tt_1</t>
  </si>
  <si>
    <t>Albert Hughes</t>
  </si>
  <si>
    <t>Menace II Society </t>
  </si>
  <si>
    <t>http://www.imdb.com/title/tt0107554/?ref_=fn_tt_tt_1</t>
  </si>
  <si>
    <t>Michael Gornick</t>
  </si>
  <si>
    <t>Comedy|Fantasy|Horror|Thriller</t>
  </si>
  <si>
    <t>Creepshow 2 </t>
  </si>
  <si>
    <t>http://www.imdb.com/title/tt0092796/?ref_=fn_tt_tt_1</t>
  </si>
  <si>
    <t>Biography|Crime|Drama|History</t>
  </si>
  <si>
    <t>In Cold Blood </t>
  </si>
  <si>
    <t>http://www.imdb.com/title/tt0061809/?ref_=fn_tt_tt_1</t>
  </si>
  <si>
    <t>The Nun's Story </t>
  </si>
  <si>
    <t>http://www.imdb.com/title/tt0053131/?ref_=fn_tt_tt_1</t>
  </si>
  <si>
    <t>Jack Smight</t>
  </si>
  <si>
    <t>Harper </t>
  </si>
  <si>
    <t>http://www.imdb.com/title/tt0060490/?ref_=fn_tt_tt_1</t>
  </si>
  <si>
    <t>Robert Eggers</t>
  </si>
  <si>
    <t>The Witch </t>
  </si>
  <si>
    <t>http://www.imdb.com/title/tt4263482/?ref_=fn_tt_tt_1</t>
  </si>
  <si>
    <t>Michael Martin</t>
  </si>
  <si>
    <t>I Got the Hook Up </t>
  </si>
  <si>
    <t>http://www.imdb.com/title/tt0131436/?ref_=fn_tt_tt_1</t>
  </si>
  <si>
    <t>She's the One </t>
  </si>
  <si>
    <t>http://www.imdb.com/title/tt0117628/?ref_=fn_tt_tt_1</t>
  </si>
  <si>
    <t>Bill Condon</t>
  </si>
  <si>
    <t>Gods and Monsters </t>
  </si>
  <si>
    <t>http://www.imdb.com/title/tt0120684/?ref_=fn_tt_tt_1</t>
  </si>
  <si>
    <t>Salvador Carrasco</t>
  </si>
  <si>
    <t>La otra conquista </t>
  </si>
  <si>
    <t>http://www.imdb.com/title/tt0175996/?ref_=fn_tt_tt_1</t>
  </si>
  <si>
    <t>Robert Cary</t>
  </si>
  <si>
    <t>Ira &amp; Abby </t>
  </si>
  <si>
    <t>http://www.imdb.com/title/tt0480251/?ref_=fn_tt_tt_1</t>
  </si>
  <si>
    <t>Adam Rapp</t>
  </si>
  <si>
    <t>Winter Passing </t>
  </si>
  <si>
    <t>http://www.imdb.com/title/tt0380817/?ref_=fn_tt_tt_1</t>
  </si>
  <si>
    <t>Angela Robinson</t>
  </si>
  <si>
    <t>D.E.B.S. </t>
  </si>
  <si>
    <t>http://www.imdb.com/title/tt0367631/?ref_=fn_tt_tt_1</t>
  </si>
  <si>
    <t>Warren P. Sonoda</t>
  </si>
  <si>
    <t>Action|Biography|Crime|Drama|Family|Fantasy</t>
  </si>
  <si>
    <t>The Masked Saint </t>
  </si>
  <si>
    <t>http://www.imdb.com/title/tt3103166/?ref_=fn_tt_tt_1</t>
  </si>
  <si>
    <t>Amanda Gusack</t>
  </si>
  <si>
    <t>Crime|Drama|Mystery|Thriller</t>
  </si>
  <si>
    <t>The Betrayed </t>
  </si>
  <si>
    <t>http://www.imdb.com/title/tt1074191/?ref_=fn_tt_tt_1</t>
  </si>
  <si>
    <t>Charles Adelman</t>
  </si>
  <si>
    <t>2:13 </t>
  </si>
  <si>
    <t>http://www.imdb.com/title/tt1002561/?ref_=fn_tt_tt_1</t>
  </si>
  <si>
    <t>Jay Oliva</t>
  </si>
  <si>
    <t>Action|Animation|Crime|Sci-Fi|Thriller</t>
  </si>
  <si>
    <t>Batman: The Dark Knight Returns, Part 2 </t>
  </si>
  <si>
    <t>http://www.imdb.com/title/tt2166834/?ref_=fn_tt_tt_1</t>
  </si>
  <si>
    <t>Time to Choose </t>
  </si>
  <si>
    <t>http://www.imdb.com/title/tt5001130/?ref_=fn_tt_tt_1</t>
  </si>
  <si>
    <t>Uwe Boll</t>
  </si>
  <si>
    <t>Action|Adventure|Fantasy|Thriller</t>
  </si>
  <si>
    <t>In the Name of the King: The Last Job </t>
  </si>
  <si>
    <t>http://www.imdb.com/title/tt2379386/?ref_=fn_tt_tt_1</t>
  </si>
  <si>
    <t>Mark Young</t>
  </si>
  <si>
    <t>Wicked Blood </t>
  </si>
  <si>
    <t>http://www.imdb.com/title/tt2761578/?ref_=fn_tt_tt_1</t>
  </si>
  <si>
    <t>Daniel Petrie Jr.</t>
  </si>
  <si>
    <t>Dawn Patrol </t>
  </si>
  <si>
    <t>http://www.imdb.com/title/tt2073661/?ref_=fn_tt_tt_1</t>
  </si>
  <si>
    <t>J.C. Chandor</t>
  </si>
  <si>
    <t>Biography|Drama|Thriller</t>
  </si>
  <si>
    <t>Margin Call </t>
  </si>
  <si>
    <t>http://www.imdb.com/title/tt1615147/?ref_=fn_tt_tt_1</t>
  </si>
  <si>
    <t>Danny Boyle</t>
  </si>
  <si>
    <t>Trainspotting </t>
  </si>
  <si>
    <t>http://www.imdb.com/title/tt0117951/?ref_=fn_tt_tt_1</t>
  </si>
  <si>
    <t>Darren Stein</t>
  </si>
  <si>
    <t>Jawbreaker </t>
  </si>
  <si>
    <t>http://www.imdb.com/title/tt0155776/?ref_=fn_tt_tt_1</t>
  </si>
  <si>
    <t>David Nixon</t>
  </si>
  <si>
    <t>Letters to God </t>
  </si>
  <si>
    <t>http://www.imdb.com/title/tt1462054/?ref_=fn_tt_tt_1</t>
  </si>
  <si>
    <t>Danny Perez</t>
  </si>
  <si>
    <t>Antibirth </t>
  </si>
  <si>
    <t>http://www.imdb.com/title/tt3333870/?ref_=fn_tt_tt_1</t>
  </si>
  <si>
    <t>Tom Tykwer</t>
  </si>
  <si>
    <t>Run Lola Run </t>
  </si>
  <si>
    <t>http://www.imdb.com/title/tt0130827/?ref_=fn_tt_tt_1</t>
  </si>
  <si>
    <t>Derek Cianfrance</t>
  </si>
  <si>
    <t>Blue Valentine </t>
  </si>
  <si>
    <t>http://www.imdb.com/title/tt1120985/?ref_=fn_tt_tt_1</t>
  </si>
  <si>
    <t>Gurinder Chadha</t>
  </si>
  <si>
    <t>Bend It Like Beckham </t>
  </si>
  <si>
    <t>http://www.imdb.com/title/tt0286499/?ref_=fn_tt_tt_1</t>
  </si>
  <si>
    <t>Mike Figgis</t>
  </si>
  <si>
    <t>Leaving Las Vegas </t>
  </si>
  <si>
    <t>http://www.imdb.com/title/tt0113627/?ref_=fn_tt_tt_1</t>
  </si>
  <si>
    <t>John Schlesinger</t>
  </si>
  <si>
    <t>Midnight Cowboy </t>
  </si>
  <si>
    <t>http://www.imdb.com/title/tt0064665/?ref_=fn_tt_tt_1</t>
  </si>
  <si>
    <t>Evil Dead II </t>
  </si>
  <si>
    <t>http://www.imdb.com/title/tt0092991/?ref_=fn_tt_tt_1</t>
  </si>
  <si>
    <t>Benedek Fliegauf</t>
  </si>
  <si>
    <t>Womb </t>
  </si>
  <si>
    <t>http://www.imdb.com/title/tt1216520/?ref_=fn_tt_tt_1</t>
  </si>
  <si>
    <t>Vincente Minnelli</t>
  </si>
  <si>
    <t>Adventure|Comedy|Musical|Romance</t>
  </si>
  <si>
    <t>The Pirate </t>
  </si>
  <si>
    <t>http://www.imdb.com/title/tt0040694/?ref_=fn_tt_tt_1</t>
  </si>
  <si>
    <t>Sam Peckinpah</t>
  </si>
  <si>
    <t>Comedy|Drama|Romance|Western</t>
  </si>
  <si>
    <t>The Ballad of Cable Hogue </t>
  </si>
  <si>
    <t>http://www.imdb.com/title/tt0065446/?ref_=fn_tt_tt_1</t>
  </si>
  <si>
    <t>Biography|Comedy|Musical|Romance|Western</t>
  </si>
  <si>
    <t>Annie Get Your Gun </t>
  </si>
  <si>
    <t>http://www.imdb.com/title/tt0042200/?ref_=fn_tt_tt_1</t>
  </si>
  <si>
    <t>Network </t>
  </si>
  <si>
    <t>http://www.imdb.com/title/tt0074958/?ref_=fn_tt_tt_1</t>
  </si>
  <si>
    <t>Adventure|War|Western</t>
  </si>
  <si>
    <t>Major Dundee </t>
  </si>
  <si>
    <t>http://www.imdb.com/title/tt0059418/?ref_=fn_tt_tt_1</t>
  </si>
  <si>
    <t>Dagur KÃ¡ri</t>
  </si>
  <si>
    <t>The Good Heart </t>
  </si>
  <si>
    <t>http://www.imdb.com/title/tt0808285/?ref_=fn_tt_tt_1</t>
  </si>
  <si>
    <t>Iceland</t>
  </si>
  <si>
    <t>The Hunt </t>
  </si>
  <si>
    <t>http://www.imdb.com/title/tt2106476/?ref_=fn_tt_tt_1</t>
  </si>
  <si>
    <t>Hue Rhodes</t>
  </si>
  <si>
    <t>Saint John of Las Vegas </t>
  </si>
  <si>
    <t>http://www.imdb.com/title/tt1276105/?ref_=fn_tt_tt_1</t>
  </si>
  <si>
    <t>Aki KaurismÃ¤ki</t>
  </si>
  <si>
    <t>Le Havre </t>
  </si>
  <si>
    <t>http://www.imdb.com/title/tt1508675/?ref_=fn_tt_tt_1</t>
  </si>
  <si>
    <t>Finland</t>
  </si>
  <si>
    <t>Howard Hughes</t>
  </si>
  <si>
    <t>Hell's Angels </t>
  </si>
  <si>
    <t>http://www.imdb.com/title/tt0020960/?ref_=fn_tt_tt_1</t>
  </si>
  <si>
    <t>Drama|History|Romance|War</t>
  </si>
  <si>
    <t>Gone with the Wind </t>
  </si>
  <si>
    <t>http://www.imdb.com/title/tt0031381/?ref_=fn_tt_tt_1</t>
  </si>
  <si>
    <t>Trent Cooper</t>
  </si>
  <si>
    <t>Larry the Cable Guy: Health Inspector </t>
  </si>
  <si>
    <t>http://www.imdb.com/title/tt0462395/?ref_=fn_tt_tt_1</t>
  </si>
  <si>
    <t>Dan Harris</t>
  </si>
  <si>
    <t>Imaginary Heroes </t>
  </si>
  <si>
    <t>http://www.imdb.com/title/tt0373024/?ref_=fn_tt_tt_1</t>
  </si>
  <si>
    <t>Adrian Lyne</t>
  </si>
  <si>
    <t>Flashdance </t>
  </si>
  <si>
    <t>http://www.imdb.com/title/tt0085549/?ref_=fn_tt_tt_1</t>
  </si>
  <si>
    <t>JosÃ© Padilha</t>
  </si>
  <si>
    <t>Elite Squad </t>
  </si>
  <si>
    <t>http://www.imdb.com/title/tt0861739/?ref_=fn_tt_tt_1</t>
  </si>
  <si>
    <t>Matthew Vaughn</t>
  </si>
  <si>
    <t>Layer Cake </t>
  </si>
  <si>
    <t>http://www.imdb.com/title/tt0375912/?ref_=fn_tt_tt_1</t>
  </si>
  <si>
    <t>Dan O'Bannon</t>
  </si>
  <si>
    <t>The Return of the Living Dead </t>
  </si>
  <si>
    <t>http://www.imdb.com/title/tt0089907/?ref_=fn_tt_tt_1</t>
  </si>
  <si>
    <t>Martin Koolhoven</t>
  </si>
  <si>
    <t>Winter in Wartime </t>
  </si>
  <si>
    <t>http://www.imdb.com/title/tt0795441/?ref_=fn_tt_tt_1</t>
  </si>
  <si>
    <t>Jon Wright</t>
  </si>
  <si>
    <t>Comedy|Horror|Sci-Fi|Thriller</t>
  </si>
  <si>
    <t>Grabbers </t>
  </si>
  <si>
    <t>http://www.imdb.com/title/tt1525366/?ref_=fn_tt_tt_1</t>
  </si>
  <si>
    <t>Saw II </t>
  </si>
  <si>
    <t>http://www.imdb.com/title/tt0432348/?ref_=fn_tt_tt_1</t>
  </si>
  <si>
    <t>Edgar Wright</t>
  </si>
  <si>
    <t>Shaun of the Dead </t>
  </si>
  <si>
    <t>http://www.imdb.com/title/tt0365748/?ref_=fn_tt_tt_1</t>
  </si>
  <si>
    <t>Xavier Beauvois</t>
  </si>
  <si>
    <t>Of Gods and Men </t>
  </si>
  <si>
    <t>http://www.imdb.com/title/tt1588337/?ref_=fn_tt_tt_1</t>
  </si>
  <si>
    <t>Fatih Akin</t>
  </si>
  <si>
    <t>Soul Kitchen </t>
  </si>
  <si>
    <t>http://www.imdb.com/title/tt1244668/?ref_=fn_tt_tt_1</t>
  </si>
  <si>
    <t>Bob Clark</t>
  </si>
  <si>
    <t>Porky's </t>
  </si>
  <si>
    <t>http://www.imdb.com/title/tt0084522/?ref_=fn_tt_tt_1</t>
  </si>
  <si>
    <t>Survival of the Dead </t>
  </si>
  <si>
    <t>http://www.imdb.com/title/tt1134854/?ref_=fn_tt_tt_1</t>
  </si>
  <si>
    <t>Sofia Coppola</t>
  </si>
  <si>
    <t>Lost in Translation </t>
  </si>
  <si>
    <t>http://www.imdb.com/title/tt0335266/?ref_=fn_tt_tt_1</t>
  </si>
  <si>
    <t>Annie Hall </t>
  </si>
  <si>
    <t>http://www.imdb.com/title/tt0075686/?ref_=fn_tt_tt_1</t>
  </si>
  <si>
    <t>Cecil B. DeMille</t>
  </si>
  <si>
    <t>The Greatest Show on Earth </t>
  </si>
  <si>
    <t>http://www.imdb.com/title/tt0044672/?ref_=fn_tt_tt_1</t>
  </si>
  <si>
    <t>Monster's Ball </t>
  </si>
  <si>
    <t>http://www.imdb.com/title/tt0285742/?ref_=fn_tt_tt_1</t>
  </si>
  <si>
    <t>The Front Page </t>
  </si>
  <si>
    <t>http://www.imdb.com/title/tt0071524/?ref_=fn_tt_tt_1</t>
  </si>
  <si>
    <t>Rob Cohen</t>
  </si>
  <si>
    <t>The Boy Next Door </t>
  </si>
  <si>
    <t>http://www.imdb.com/title/tt3181822/?ref_=fn_tt_tt_1</t>
  </si>
  <si>
    <t>Carol Reed</t>
  </si>
  <si>
    <t>Trapeze </t>
  </si>
  <si>
    <t>http://www.imdb.com/title/tt0049875/?ref_=fn_tt_tt_1</t>
  </si>
  <si>
    <t>They Live </t>
  </si>
  <si>
    <t>http://www.imdb.com/title/tt0096256/?ref_=fn_tt_tt_1</t>
  </si>
  <si>
    <t>John Sturges</t>
  </si>
  <si>
    <t>Adventure|Drama|History|Thriller|War</t>
  </si>
  <si>
    <t>The Great Escape </t>
  </si>
  <si>
    <t>http://www.imdb.com/title/tt0057115/?ref_=fn_tt_tt_1</t>
  </si>
  <si>
    <t>Boyhood </t>
  </si>
  <si>
    <t>http://www.imdb.com/title/tt1065073/?ref_=fn_tt_tt_1</t>
  </si>
  <si>
    <t>Scoop </t>
  </si>
  <si>
    <t>http://www.imdb.com/title/tt0457513/?ref_=fn_tt_tt_1</t>
  </si>
  <si>
    <t>DJ Pooh</t>
  </si>
  <si>
    <t>The Wash </t>
  </si>
  <si>
    <t>http://www.imdb.com/title/tt0290332/?ref_=fn_tt_tt_1</t>
  </si>
  <si>
    <t>John Huston</t>
  </si>
  <si>
    <t>The Misfits </t>
  </si>
  <si>
    <t>http://www.imdb.com/title/tt0055184/?ref_=fn_tt_tt_1</t>
  </si>
  <si>
    <t>Patrick Stettner</t>
  </si>
  <si>
    <t>The Night Listener </t>
  </si>
  <si>
    <t>http://www.imdb.com/title/tt0448075/?ref_=fn_tt_tt_1</t>
  </si>
  <si>
    <t>A Haunted House 2 </t>
  </si>
  <si>
    <t>http://www.imdb.com/title/tt2828996/?ref_=fn_tt_tt_1</t>
  </si>
  <si>
    <t>The Rules of Attraction </t>
  </si>
  <si>
    <t>http://www.imdb.com/title/tt0292644/?ref_=fn_tt_tt_1</t>
  </si>
  <si>
    <t>Topaz </t>
  </si>
  <si>
    <t>http://www.imdb.com/title/tt0065112/?ref_=fn_tt_tt_1</t>
  </si>
  <si>
    <t>Four Rooms </t>
  </si>
  <si>
    <t>http://www.imdb.com/title/tt0113101/?ref_=fn_tt_tt_1</t>
  </si>
  <si>
    <t>Steven Shainberg</t>
  </si>
  <si>
    <t>Secretary </t>
  </si>
  <si>
    <t>http://www.imdb.com/title/tt0274812/?ref_=fn_tt_tt_1</t>
  </si>
  <si>
    <t>Oliver Stone</t>
  </si>
  <si>
    <t>Talk Radio </t>
  </si>
  <si>
    <t>http://www.imdb.com/title/tt0096219/?ref_=fn_tt_tt_1</t>
  </si>
  <si>
    <t>Christopher Guest</t>
  </si>
  <si>
    <t>Waiting for Guffman </t>
  </si>
  <si>
    <t>http://www.imdb.com/title/tt0118111/?ref_=fn_tt_tt_1</t>
  </si>
  <si>
    <t>Jeff Franklin</t>
  </si>
  <si>
    <t>Love Stinks </t>
  </si>
  <si>
    <t>http://www.imdb.com/title/tt0188863/?ref_=fn_tt_tt_1</t>
  </si>
  <si>
    <t>John Dahl</t>
  </si>
  <si>
    <t>Comedy|Crime|Romance|Thriller</t>
  </si>
  <si>
    <t>You Kill Me </t>
  </si>
  <si>
    <t>http://www.imdb.com/title/tt0796375/?ref_=fn_tt_tt_1</t>
  </si>
  <si>
    <t>Thumbsucker </t>
  </si>
  <si>
    <t>http://www.imdb.com/title/tt0318761/?ref_=fn_tt_tt_1</t>
  </si>
  <si>
    <t>Action|Crime|Horror|Thriller</t>
  </si>
  <si>
    <t>Red State </t>
  </si>
  <si>
    <t>http://www.imdb.com/title/tt0873886/?ref_=fn_tt_tt_1</t>
  </si>
  <si>
    <t>Dave McKean</t>
  </si>
  <si>
    <t>Adventure|Fantasy</t>
  </si>
  <si>
    <t>Mirrormask </t>
  </si>
  <si>
    <t>http://www.imdb.com/title/tt0366780/?ref_=fn_tt_tt_1</t>
  </si>
  <si>
    <t>Ron Fricke</t>
  </si>
  <si>
    <t>Samsara </t>
  </si>
  <si>
    <t>http://www.imdb.com/title/tt0770802/?ref_=fn_tt_tt_1</t>
  </si>
  <si>
    <t>None</t>
  </si>
  <si>
    <t>Ruggero Deodato</t>
  </si>
  <si>
    <t>The Barbarians </t>
  </si>
  <si>
    <t>http://www.imdb.com/title/tt0092615/?ref_=fn_tt_tt_1</t>
  </si>
  <si>
    <t>Mars Callahan</t>
  </si>
  <si>
    <t>Poolhall Junkies </t>
  </si>
  <si>
    <t>http://www.imdb.com/title/tt0273982/?ref_=fn_tt_tt_1</t>
  </si>
  <si>
    <t>The Loss of Sexual Innocence </t>
  </si>
  <si>
    <t>http://www.imdb.com/title/tt0126859/?ref_=fn_tt_tt_1</t>
  </si>
  <si>
    <t>Joe </t>
  </si>
  <si>
    <t>http://www.imdb.com/title/tt2382396/?ref_=fn_tt_tt_1</t>
  </si>
  <si>
    <t>Kevin Allen</t>
  </si>
  <si>
    <t>The Big Tease </t>
  </si>
  <si>
    <t>http://www.imdb.com/title/tt0156639/?ref_=fn_tt_tt_1</t>
  </si>
  <si>
    <t>Jorge RamÃ­rez SuÃ¡rez</t>
  </si>
  <si>
    <t>Buen DÃ­a, RamÃ³n </t>
  </si>
  <si>
    <t>http://www.imdb.com/title/tt2876428/?ref_=fn_tt_tt_1</t>
  </si>
  <si>
    <t>Dan Ireland</t>
  </si>
  <si>
    <t>The Velocity of Gary </t>
  </si>
  <si>
    <t>http://www.imdb.com/title/tt0120878/?ref_=fn_tt_tt_1</t>
  </si>
  <si>
    <t>Fernando LeÃ³n de Aranoa</t>
  </si>
  <si>
    <t>Mondays in the Sun </t>
  </si>
  <si>
    <t>http://www.imdb.com/title/tt0319769/?ref_=fn_tt_tt_1</t>
  </si>
  <si>
    <t>Stephen Kay</t>
  </si>
  <si>
    <t>The Last Time I Committed Suicide </t>
  </si>
  <si>
    <t>http://www.imdb.com/title/tt0119502/?ref_=fn_tt_tt_1</t>
  </si>
  <si>
    <t>Karim AÃ¯nouz</t>
  </si>
  <si>
    <t>Futuro Beach </t>
  </si>
  <si>
    <t>http://www.imdb.com/title/tt2199543/?ref_=fn_tt_tt_1</t>
  </si>
  <si>
    <t>Sam Levinson</t>
  </si>
  <si>
    <t>Another Happy Day </t>
  </si>
  <si>
    <t>http://www.imdb.com/title/tt1719071/?ref_=fn_tt_tt_1</t>
  </si>
  <si>
    <t>Julian Gilbey</t>
  </si>
  <si>
    <t>Action|Adventure|Crime|Thriller</t>
  </si>
  <si>
    <t>A Lonely Place to Die </t>
  </si>
  <si>
    <t>http://www.imdb.com/title/tt1422136/?ref_=fn_tt_tt_1</t>
  </si>
  <si>
    <t>Aleksandr Veledinskiy</t>
  </si>
  <si>
    <t>The Geographer Drank His Globe Away </t>
  </si>
  <si>
    <t>http://www.imdb.com/title/tt3155604/?ref_=fn_tt_tt_1</t>
  </si>
  <si>
    <t>Russia</t>
  </si>
  <si>
    <t>Peter H. Hunt</t>
  </si>
  <si>
    <t>Drama|Family|History|Musical</t>
  </si>
  <si>
    <t>1776 </t>
  </si>
  <si>
    <t>http://www.imdb.com/title/tt0068156/?ref_=fn_tt_tt_1</t>
  </si>
  <si>
    <t>Ruba Nadda</t>
  </si>
  <si>
    <t>Drama|Mystery|Romance|Thriller</t>
  </si>
  <si>
    <t>Inescapable </t>
  </si>
  <si>
    <t>http://www.imdb.com/title/tt1844203/?ref_=fn_tt_tt_1</t>
  </si>
  <si>
    <t>Purple Violets </t>
  </si>
  <si>
    <t>http://www.imdb.com/title/tt0491109/?ref_=fn_tt_tt_1</t>
  </si>
  <si>
    <t>Phil Joanou</t>
  </si>
  <si>
    <t>The Veil </t>
  </si>
  <si>
    <t>http://www.imdb.com/title/tt3533916/?ref_=fn_tt_tt_1</t>
  </si>
  <si>
    <t>Chris Stokes</t>
  </si>
  <si>
    <t>No Vacancy </t>
  </si>
  <si>
    <t>http://www.imdb.com/title/tt1854582/?ref_=fn_tt_tt_1</t>
  </si>
  <si>
    <t>Mark Griffiths</t>
  </si>
  <si>
    <t>How to Fall in Love </t>
  </si>
  <si>
    <t>http://www.imdb.com/title/tt2395247/?ref_=fn_tt_tt_1</t>
  </si>
  <si>
    <t>Bruce Macdonald</t>
  </si>
  <si>
    <t>Adventure|Biography|Drama|Romance</t>
  </si>
  <si>
    <t>The Perfect Wave </t>
  </si>
  <si>
    <t>http://www.imdb.com/title/tt2414822/?ref_=fn_tt_tt_1</t>
  </si>
  <si>
    <t>Richard Raymond</t>
  </si>
  <si>
    <t>Desert Dancer </t>
  </si>
  <si>
    <t>http://www.imdb.com/title/tt2403393/?ref_=fn_tt_tt_1</t>
  </si>
  <si>
    <t>A Christmas Story </t>
  </si>
  <si>
    <t>http://www.imdb.com/title/tt0085334/?ref_=fn_tt_tt_1</t>
  </si>
  <si>
    <t>Crime|Documentary|Drama</t>
  </si>
  <si>
    <t>Bowling for Columbine </t>
  </si>
  <si>
    <t>http://www.imdb.com/title/tt0310793/?ref_=fn_tt_tt_1</t>
  </si>
  <si>
    <t>Friday the 13th Part III </t>
  </si>
  <si>
    <t>http://www.imdb.com/title/tt0083972/?ref_=fn_tt_tt_1</t>
  </si>
  <si>
    <t>Anna Muylaert</t>
  </si>
  <si>
    <t>The Second Mother </t>
  </si>
  <si>
    <t>http://www.imdb.com/title/tt3742378/?ref_=fn_tt_tt_1</t>
  </si>
  <si>
    <t>William Eubank</t>
  </si>
  <si>
    <t>The Signal </t>
  </si>
  <si>
    <t>http://www.imdb.com/title/tt2910814/?ref_=fn_tt_tt_1</t>
  </si>
  <si>
    <t>Kenny Ortega</t>
  </si>
  <si>
    <t>Comedy|Drama|Family|Music|Musical|Romance</t>
  </si>
  <si>
    <t>High School Musical </t>
  </si>
  <si>
    <t>http://www.imdb.com/title/tt0475293/?ref_=fn_tt_tt_1</t>
  </si>
  <si>
    <t>Timur Bekmambetov</t>
  </si>
  <si>
    <t>Fantasy|Thriller</t>
  </si>
  <si>
    <t>Night Watch </t>
  </si>
  <si>
    <t>http://www.imdb.com/title/tt0403358/?ref_=fn_tt_tt_1</t>
  </si>
  <si>
    <t>Mark L. Lester</t>
  </si>
  <si>
    <t>Class of 1984 </t>
  </si>
  <si>
    <t>http://www.imdb.com/title/tt0083739/?ref_=fn_tt_tt_1</t>
  </si>
  <si>
    <t>Milos Forman</t>
  </si>
  <si>
    <t>One Flew Over the Cuckoo's Nest </t>
  </si>
  <si>
    <t>http://www.imdb.com/title/tt0073486/?ref_=fn_tt_tt_1</t>
  </si>
  <si>
    <t>Peter DeLuise</t>
  </si>
  <si>
    <t>R.L. Stine's Monsterville: The Cabinet of Souls </t>
  </si>
  <si>
    <t>http://www.imdb.com/title/tt4386242/?ref_=fn_tt_tt_1</t>
  </si>
  <si>
    <t>Silent Movie </t>
  </si>
  <si>
    <t>http://www.imdb.com/title/tt0075222/?ref_=fn_tt_tt_1</t>
  </si>
  <si>
    <t>Raja Menon</t>
  </si>
  <si>
    <t>Action|Drama|History|Thriller|War</t>
  </si>
  <si>
    <t>Airlift </t>
  </si>
  <si>
    <t>http://www.imdb.com/title/tt4387040/?ref_=fn_tt_tt_1</t>
  </si>
  <si>
    <t>Comedy|Thriller</t>
  </si>
  <si>
    <t>Family Plot </t>
  </si>
  <si>
    <t>http://www.imdb.com/title/tt0074512/?ref_=fn_tt_tt_1</t>
  </si>
  <si>
    <t>Lone Scherfig</t>
  </si>
  <si>
    <t>An Education </t>
  </si>
  <si>
    <t>http://www.imdb.com/title/tt1174732/?ref_=fn_tt_tt_1</t>
  </si>
  <si>
    <t>Anton Corbijn</t>
  </si>
  <si>
    <t>Control </t>
  </si>
  <si>
    <t>http://www.imdb.com/title/tt0421082/?ref_=fn_tt_tt_1</t>
  </si>
  <si>
    <t>Chuck Russell</t>
  </si>
  <si>
    <t>Action|Fantasy|Horror|Thriller</t>
  </si>
  <si>
    <t>A Nightmare on Elm Street 3: Dream Warriors </t>
  </si>
  <si>
    <t>http://www.imdb.com/title/tt0093629/?ref_=fn_tt_tt_1</t>
  </si>
  <si>
    <t>Patty Jenkins</t>
  </si>
  <si>
    <t>Monster </t>
  </si>
  <si>
    <t>http://www.imdb.com/title/tt0340855/?ref_=fn_tt_tt_1</t>
  </si>
  <si>
    <t>Ice Cube</t>
  </si>
  <si>
    <t>The Players Club </t>
  </si>
  <si>
    <t>http://www.imdb.com/title/tt0119905/?ref_=fn_tt_tt_1</t>
  </si>
  <si>
    <t>Hugh Wilson</t>
  </si>
  <si>
    <t>Police Academy </t>
  </si>
  <si>
    <t>http://www.imdb.com/title/tt0087928/?ref_=fn_tt_tt_1</t>
  </si>
  <si>
    <t>Randal Kleiser</t>
  </si>
  <si>
    <t>The Blue Lagoon </t>
  </si>
  <si>
    <t>http://www.imdb.com/title/tt0080453/?ref_=fn_tt_tt_1</t>
  </si>
  <si>
    <t>Mike Newell</t>
  </si>
  <si>
    <t>Four Weddings and a Funeral </t>
  </si>
  <si>
    <t>http://www.imdb.com/title/tt0109831/?ref_=fn_tt_tt_1</t>
  </si>
  <si>
    <t>Amy Heckerling</t>
  </si>
  <si>
    <t>Fast Times at Ridgemont High </t>
  </si>
  <si>
    <t>http://www.imdb.com/title/tt0083929/?ref_=fn_tt_tt_1</t>
  </si>
  <si>
    <t>Moby Dick </t>
  </si>
  <si>
    <t>http://www.imdb.com/title/tt0049513/?ref_=fn_tt_tt_1</t>
  </si>
  <si>
    <t>Lana Wachowski</t>
  </si>
  <si>
    <t>Bound </t>
  </si>
  <si>
    <t>http://www.imdb.com/title/tt0115736/?ref_=fn_tt_tt_1</t>
  </si>
  <si>
    <t>Requiem for a Dream </t>
  </si>
  <si>
    <t>http://www.imdb.com/title/tt0180093/?ref_=fn_tt_tt_1</t>
  </si>
  <si>
    <t>Drama|History|Thriller|War</t>
  </si>
  <si>
    <t>Salvador </t>
  </si>
  <si>
    <t>http://www.imdb.com/title/tt0091886/?ref_=fn_tt_tt_1</t>
  </si>
  <si>
    <t>Richard Kelly</t>
  </si>
  <si>
    <t>Donnie Darko </t>
  </si>
  <si>
    <t>http://www.imdb.com/title/tt0246578/?ref_=fn_tt_tt_1</t>
  </si>
  <si>
    <t>Mike van Diem</t>
  </si>
  <si>
    <t>Character </t>
  </si>
  <si>
    <t>http://www.imdb.com/title/tt0119448/?ref_=fn_tt_tt_1</t>
  </si>
  <si>
    <t>Agnieszka Wojtowicz-Vosloo</t>
  </si>
  <si>
    <t>After.Life </t>
  </si>
  <si>
    <t>http://www.imdb.com/title/tt0838247/?ref_=fn_tt_tt_1</t>
  </si>
  <si>
    <t>Ernie Barbarash</t>
  </si>
  <si>
    <t>Action|Adventure</t>
  </si>
  <si>
    <t>Falcon Rising </t>
  </si>
  <si>
    <t>http://www.imdb.com/title/tt2295722/?ref_=fn_tt_tt_1</t>
  </si>
  <si>
    <t>Ivan Engler</t>
  </si>
  <si>
    <t>Cargo </t>
  </si>
  <si>
    <t>http://www.imdb.com/title/tt0381940/?ref_=fn_tt_tt_1</t>
  </si>
  <si>
    <t>Duane Journey</t>
  </si>
  <si>
    <t>Hansel &amp; Gretel Get Baked </t>
  </si>
  <si>
    <t>http://www.imdb.com/title/tt2081194/?ref_=fn_tt_tt_1</t>
  </si>
  <si>
    <t>Mora Stephens</t>
  </si>
  <si>
    <t>Zipper </t>
  </si>
  <si>
    <t>http://www.imdb.com/title/tt3346224/?ref_=fn_tt_tt_1</t>
  </si>
  <si>
    <t>Jill Sprecher</t>
  </si>
  <si>
    <t>Thirteen Conversations About One Thing </t>
  </si>
  <si>
    <t>http://www.imdb.com/title/tt0268690/?ref_=fn_tt_tt_1</t>
  </si>
  <si>
    <t>Michel Leclerc</t>
  </si>
  <si>
    <t>The Names of Love </t>
  </si>
  <si>
    <t>http://www.imdb.com/title/tt1646974/?ref_=fn_tt_tt_1</t>
  </si>
  <si>
    <t>Tom Kalin</t>
  </si>
  <si>
    <t>Savage Grace </t>
  </si>
  <si>
    <t>http://www.imdb.com/title/tt0379976/?ref_=fn_tt_tt_1</t>
  </si>
  <si>
    <t>Biography|Drama|Romance|Western</t>
  </si>
  <si>
    <t>Pat Garrett &amp; Billy the Kid </t>
  </si>
  <si>
    <t>http://www.imdb.com/title/tt0070518/?ref_=fn_tt_tt_1</t>
  </si>
  <si>
    <t>Frank LaLoggia</t>
  </si>
  <si>
    <t>Lady in White </t>
  </si>
  <si>
    <t>http://www.imdb.com/title/tt0095484/?ref_=fn_tt_tt_1</t>
  </si>
  <si>
    <t>The Texas Chainsaw Massacre 2 </t>
  </si>
  <si>
    <t>http://www.imdb.com/title/tt0092076/?ref_=fn_tt_tt_1</t>
  </si>
  <si>
    <t>Gabriela Tagliavini</t>
  </si>
  <si>
    <t>Without Men </t>
  </si>
  <si>
    <t>http://www.imdb.com/title/tt1547090/?ref_=fn_tt_tt_1</t>
  </si>
  <si>
    <t>Analeine Cal y Mayor</t>
  </si>
  <si>
    <t>Treading Water </t>
  </si>
  <si>
    <t>http://www.imdb.com/title/tt2091427/?ref_=fn_tt_tt_1</t>
  </si>
  <si>
    <t>Wolfgang Becker</t>
  </si>
  <si>
    <t>Good Bye Lenin! </t>
  </si>
  <si>
    <t>http://www.imdb.com/title/tt0301357/?ref_=fn_tt_tt_1</t>
  </si>
  <si>
    <t>Eli Roth</t>
  </si>
  <si>
    <t>Hostel </t>
  </si>
  <si>
    <t>http://www.imdb.com/title/tt0450278/?ref_=fn_tt_tt_1</t>
  </si>
  <si>
    <t>Nicolas Winding Refn</t>
  </si>
  <si>
    <t>Only God Forgives </t>
  </si>
  <si>
    <t>http://www.imdb.com/title/tt1602613/?ref_=fn_tt_tt_1</t>
  </si>
  <si>
    <t>Rodrigo GarcÃ­a</t>
  </si>
  <si>
    <t>Mother and Child </t>
  </si>
  <si>
    <t>http://www.imdb.com/title/tt1121977/?ref_=fn_tt_tt_1</t>
  </si>
  <si>
    <t>David F. Sandberg</t>
  </si>
  <si>
    <t>Lights Out </t>
  </si>
  <si>
    <t>http://www.imdb.com/title/tt4786282/?ref_=fn_tt_tt_1</t>
  </si>
  <si>
    <t>Adventure|Comedy|Fantasy|Sci-Fi</t>
  </si>
  <si>
    <t>Time Bandits </t>
  </si>
  <si>
    <t>http://www.imdb.com/title/tt0081633/?ref_=fn_tt_tt_1</t>
  </si>
  <si>
    <t>Tim Blake Nelson</t>
  </si>
  <si>
    <t>Drama|Romance|Thriller</t>
  </si>
  <si>
    <t>O </t>
  </si>
  <si>
    <t>http://www.imdb.com/title/tt0184791/?ref_=fn_tt_tt_1</t>
  </si>
  <si>
    <t>Joel Edgerton</t>
  </si>
  <si>
    <t>The Gift </t>
  </si>
  <si>
    <t>http://www.imdb.com/title/tt4178092/?ref_=fn_tt_tt_1</t>
  </si>
  <si>
    <t>Derrick Borte</t>
  </si>
  <si>
    <t>The Joneses </t>
  </si>
  <si>
    <t>http://www.imdb.com/title/tt1285309/?ref_=fn_tt_tt_1</t>
  </si>
  <si>
    <t>Jon Stewart</t>
  </si>
  <si>
    <t>Rosewater </t>
  </si>
  <si>
    <t>http://www.imdb.com/title/tt2752688/?ref_=fn_tt_tt_1</t>
  </si>
  <si>
    <t>Christopher Smith</t>
  </si>
  <si>
    <t>Severance </t>
  </si>
  <si>
    <t>http://www.imdb.com/title/tt0464196/?ref_=fn_tt_tt_1</t>
  </si>
  <si>
    <t>Katherine Dieckmann</t>
  </si>
  <si>
    <t>Motherhood </t>
  </si>
  <si>
    <t>http://www.imdb.com/title/tt1220220/?ref_=fn_tt_tt_1</t>
  </si>
  <si>
    <t>The Good Girl </t>
  </si>
  <si>
    <t>http://www.imdb.com/title/tt0279113/?ref_=fn_tt_tt_1</t>
  </si>
  <si>
    <t>Dennis Gansel</t>
  </si>
  <si>
    <t>The Wave </t>
  </si>
  <si>
    <t>http://www.imdb.com/title/tt1063669/?ref_=fn_tt_tt_1</t>
  </si>
  <si>
    <t>Jay Russell</t>
  </si>
  <si>
    <t>Drama|Family|Sport</t>
  </si>
  <si>
    <t>My Dog Skip </t>
  </si>
  <si>
    <t>http://www.imdb.com/title/tt0156812/?ref_=fn_tt_tt_1</t>
  </si>
  <si>
    <t>Gabriele Muccino</t>
  </si>
  <si>
    <t>Remember Me, My Love </t>
  </si>
  <si>
    <t>http://www.imdb.com/title/tt0323807/?ref_=fn_tt_tt_1</t>
  </si>
  <si>
    <t>Bernie </t>
  </si>
  <si>
    <t>http://www.imdb.com/title/tt1704573/?ref_=fn_tt_tt_1</t>
  </si>
  <si>
    <t>Ã‰mile Gaudreault</t>
  </si>
  <si>
    <t>Mambo Italiano </t>
  </si>
  <si>
    <t>http://www.imdb.com/title/tt0330602/?ref_=fn_tt_tt_1</t>
  </si>
  <si>
    <t>Wonderland </t>
  </si>
  <si>
    <t>http://www.imdb.com/title/tt0335563/?ref_=fn_tt_tt_1</t>
  </si>
  <si>
    <t>Insidious: Chapter 2 </t>
  </si>
  <si>
    <t>http://www.imdb.com/title/tt2226417/?ref_=fn_tt_tt_1</t>
  </si>
  <si>
    <t>Jeff Tremaine</t>
  </si>
  <si>
    <t>Jackass: The Movie </t>
  </si>
  <si>
    <t>http://www.imdb.com/title/tt0322802/?ref_=fn_tt_tt_1</t>
  </si>
  <si>
    <t>Henry Joost</t>
  </si>
  <si>
    <t>Paranormal Activity 3 </t>
  </si>
  <si>
    <t>http://www.imdb.com/title/tt1778304/?ref_=fn_tt_tt_1</t>
  </si>
  <si>
    <t>Stiles White</t>
  </si>
  <si>
    <t>Ouija </t>
  </si>
  <si>
    <t>http://www.imdb.com/title/tt1204977/?ref_=fn_tt_tt_1</t>
  </si>
  <si>
    <t>Eugenio Derbez</t>
  </si>
  <si>
    <t>Instructions Not Included </t>
  </si>
  <si>
    <t>http://www.imdb.com/title/tt2378281/?ref_=fn_tt_tt_1</t>
  </si>
  <si>
    <t>Paranormal Activity 4 </t>
  </si>
  <si>
    <t>http://www.imdb.com/title/tt2109184/?ref_=fn_tt_tt_1</t>
  </si>
  <si>
    <t>Henry Koster</t>
  </si>
  <si>
    <t>The Robe </t>
  </si>
  <si>
    <t>http://www.imdb.com/title/tt0046247/?ref_=fn_tt_tt_1</t>
  </si>
  <si>
    <t>Blake Edwards</t>
  </si>
  <si>
    <t>The Return of the Pink Panther </t>
  </si>
  <si>
    <t>http://www.imdb.com/title/tt0072081/?ref_=fn_tt_tt_1</t>
  </si>
  <si>
    <t>Richard Fleischer</t>
  </si>
  <si>
    <t>Adventure|Drama|Family|Fantasy|Sci-Fi</t>
  </si>
  <si>
    <t>20,000 Leagues Under the Sea </t>
  </si>
  <si>
    <t>http://www.imdb.com/title/tt0046672/?ref_=fn_tt_tt_1</t>
  </si>
  <si>
    <t>Christopher Landon</t>
  </si>
  <si>
    <t>Paranormal Activity: The Marked Ones </t>
  </si>
  <si>
    <t>http://www.imdb.com/title/tt2473682/?ref_=fn_tt_tt_1</t>
  </si>
  <si>
    <t>The Elephant Man </t>
  </si>
  <si>
    <t>http://www.imdb.com/title/tt0080678/?ref_=fn_tt_tt_1</t>
  </si>
  <si>
    <t>Jean-Marc VallÃ©e</t>
  </si>
  <si>
    <t>Dallas Buyers Club </t>
  </si>
  <si>
    <t>http://www.imdb.com/title/tt0790636/?ref_=fn_tt_tt_1</t>
  </si>
  <si>
    <t>Oculus </t>
  </si>
  <si>
    <t>http://www.imdb.com/title/tt2388715/?ref_=fn_tt_tt_1</t>
  </si>
  <si>
    <t>Clerks II </t>
  </si>
  <si>
    <t>http://www.imdb.com/title/tt0424345/?ref_=fn_tt_tt_1</t>
  </si>
  <si>
    <t>Stephen Daldry</t>
  </si>
  <si>
    <t>Billy Elliot </t>
  </si>
  <si>
    <t>http://www.imdb.com/title/tt0249462/?ref_=fn_tt_tt_1</t>
  </si>
  <si>
    <t>Nat Faxon</t>
  </si>
  <si>
    <t>The Way Way Back </t>
  </si>
  <si>
    <t>http://www.imdb.com/title/tt1727388/?ref_=fn_tt_tt_1</t>
  </si>
  <si>
    <t>George Jackson</t>
  </si>
  <si>
    <t>Comedy|Drama|Music|Romance</t>
  </si>
  <si>
    <t>House Party 2 </t>
  </si>
  <si>
    <t>http://www.imdb.com/title/tt0102065/?ref_=fn_tt_tt_1</t>
  </si>
  <si>
    <t>Maurice Joyce</t>
  </si>
  <si>
    <t>Doug's 1st Movie </t>
  </si>
  <si>
    <t>http://www.imdb.com/title/tt0187819/?ref_=fn_tt_tt_1</t>
  </si>
  <si>
    <t>Robert Duvall</t>
  </si>
  <si>
    <t>The Apostle </t>
  </si>
  <si>
    <t>http://www.imdb.com/title/tt0118632/?ref_=fn_tt_tt_1</t>
  </si>
  <si>
    <t>Frank Perry</t>
  </si>
  <si>
    <t>Mommie Dearest </t>
  </si>
  <si>
    <t>http://www.imdb.com/title/tt0082766/?ref_=fn_tt_tt_1</t>
  </si>
  <si>
    <t>Our Idiot Brother </t>
  </si>
  <si>
    <t>http://www.imdb.com/title/tt1637706/?ref_=fn_tt_tt_1</t>
  </si>
  <si>
    <t>John Erick Dowdle</t>
  </si>
  <si>
    <t>As Above, So Below </t>
  </si>
  <si>
    <t>http://www.imdb.com/title/tt2870612/?ref_=fn_tt_tt_1</t>
  </si>
  <si>
    <t>Bille Woodruff</t>
  </si>
  <si>
    <t>Addicted </t>
  </si>
  <si>
    <t>http://www.imdb.com/title/tt2205401/?ref_=fn_tt_tt_1</t>
  </si>
  <si>
    <t>Still Alice </t>
  </si>
  <si>
    <t>http://www.imdb.com/title/tt3316960/?ref_=fn_tt_tt_1</t>
  </si>
  <si>
    <t>The Egyptian </t>
  </si>
  <si>
    <t>http://www.imdb.com/title/tt0046949/?ref_=fn_tt_tt_1</t>
  </si>
  <si>
    <t>Bruce Malmuth</t>
  </si>
  <si>
    <t>Nighthawks </t>
  </si>
  <si>
    <t>http://www.imdb.com/title/tt0082817/?ref_=fn_tt_tt_1</t>
  </si>
  <si>
    <t>Rob Hedden</t>
  </si>
  <si>
    <t>Adventure|Horror</t>
  </si>
  <si>
    <t>Friday the 13th Part VIII: Jason Takes Manhattan </t>
  </si>
  <si>
    <t>http://www.imdb.com/title/tt0097388/?ref_=fn_tt_tt_1</t>
  </si>
  <si>
    <t>Joel Zwick</t>
  </si>
  <si>
    <t>Comedy|Family|Romance</t>
  </si>
  <si>
    <t>My Big Fat Greek Wedding </t>
  </si>
  <si>
    <t>http://www.imdb.com/title/tt0259446/?ref_=fn_tt_tt_1</t>
  </si>
  <si>
    <t>Harmony Korine</t>
  </si>
  <si>
    <t>Spring Breakers </t>
  </si>
  <si>
    <t>http://www.imdb.com/title/tt2101441/?ref_=fn_tt_tt_1</t>
  </si>
  <si>
    <t>Joe Chappelle</t>
  </si>
  <si>
    <t>Halloween: The Curse of Michael Myers </t>
  </si>
  <si>
    <t>http://www.imdb.com/title/tt0113253/?ref_=fn_tt_tt_1</t>
  </si>
  <si>
    <t>Mickey Liddell</t>
  </si>
  <si>
    <t>The Haunting of Molly Hartley </t>
  </si>
  <si>
    <t>http://www.imdb.com/title/tt1045655/?ref_=fn_tt_tt_1</t>
  </si>
  <si>
    <t>Lone Star </t>
  </si>
  <si>
    <t>http://www.imdb.com/title/tt0116905/?ref_=fn_tt_tt_1</t>
  </si>
  <si>
    <t>Dwight H. Little</t>
  </si>
  <si>
    <t>Halloween 4: The Return of Michael Myers </t>
  </si>
  <si>
    <t>http://www.imdb.com/title/tt0095271/?ref_=fn_tt_tt_1</t>
  </si>
  <si>
    <t>Fred Walton</t>
  </si>
  <si>
    <t>April Fool's Day </t>
  </si>
  <si>
    <t>http://www.imdb.com/title/tt0090655/?ref_=fn_tt_tt_1</t>
  </si>
  <si>
    <t>Barry Levinson</t>
  </si>
  <si>
    <t>Diner </t>
  </si>
  <si>
    <t>http://www.imdb.com/title/tt0083833/?ref_=fn_tt_tt_1</t>
  </si>
  <si>
    <t>Steve Carver</t>
  </si>
  <si>
    <t>Action|Crime|Drama|Thriller|Western</t>
  </si>
  <si>
    <t>Lone Wolf McQuade </t>
  </si>
  <si>
    <t>http://www.imdb.com/title/tt0085862/?ref_=fn_tt_tt_1</t>
  </si>
  <si>
    <t>Gonzalo LÃ³pez-Gallego</t>
  </si>
  <si>
    <t>Apollo 18 </t>
  </si>
  <si>
    <t>http://www.imdb.com/title/tt1772240/?ref_=fn_tt_tt_1</t>
  </si>
  <si>
    <t>No Escape </t>
  </si>
  <si>
    <t>http://www.imdb.com/title/tt1781922/?ref_=fn_tt_tt_1</t>
  </si>
  <si>
    <t>Solomon and Sheba </t>
  </si>
  <si>
    <t>http://www.imdb.com/title/tt0053290/?ref_=fn_tt_tt_1</t>
  </si>
  <si>
    <t>Fifty Shades of Black </t>
  </si>
  <si>
    <t>http://www.imdb.com/title/tt4667094/?ref_=fn_tt_tt_1</t>
  </si>
  <si>
    <t>The Perfect Match </t>
  </si>
  <si>
    <t>http://www.imdb.com/title/tt4871980/?ref_=fn_tt_tt_1</t>
  </si>
  <si>
    <t>Mamoru Hosoda</t>
  </si>
  <si>
    <t>Action|Adventure|Animation|Family|Sci-Fi</t>
  </si>
  <si>
    <t>Digimon: The Movie </t>
  </si>
  <si>
    <t>http://www.imdb.com/title/tt0259974/?ref_=fn_tt_tt_1</t>
  </si>
  <si>
    <t>Brian Dannelly</t>
  </si>
  <si>
    <t>Saved! </t>
  </si>
  <si>
    <t>http://www.imdb.com/title/tt0332375/?ref_=fn_tt_tt_1</t>
  </si>
  <si>
    <t>Robin and Marian </t>
  </si>
  <si>
    <t>http://www.imdb.com/title/tt0075147/?ref_=fn_tt_tt_1</t>
  </si>
  <si>
    <t>J.S. Cardone</t>
  </si>
  <si>
    <t>The Forsaken </t>
  </si>
  <si>
    <t>http://www.imdb.com/title/tt0245120/?ref_=fn_tt_tt_1</t>
  </si>
  <si>
    <t>Action|Drama|War</t>
  </si>
  <si>
    <t>Force 10 from Navarone </t>
  </si>
  <si>
    <t>http://www.imdb.com/title/tt0077572/?ref_=fn_tt_tt_1</t>
  </si>
  <si>
    <t>Jay Levey</t>
  </si>
  <si>
    <t>UHF </t>
  </si>
  <si>
    <t>http://www.imdb.com/title/tt0098546/?ref_=fn_tt_tt_1</t>
  </si>
  <si>
    <t>Tamara Jenkins</t>
  </si>
  <si>
    <t>Slums of Beverly Hills </t>
  </si>
  <si>
    <t>http://www.imdb.com/title/tt0120831/?ref_=fn_tt_tt_1</t>
  </si>
  <si>
    <t>Once Upon a Time in the West </t>
  </si>
  <si>
    <t>http://www.imdb.com/title/tt0064116/?ref_=fn_tt_tt_1</t>
  </si>
  <si>
    <t>Jon Favreau</t>
  </si>
  <si>
    <t>Made </t>
  </si>
  <si>
    <t>http://www.imdb.com/title/tt0227005/?ref_=fn_tt_tt_1</t>
  </si>
  <si>
    <t>Duncan Jones</t>
  </si>
  <si>
    <t>Moon </t>
  </si>
  <si>
    <t>http://www.imdb.com/title/tt1182345/?ref_=fn_tt_tt_1</t>
  </si>
  <si>
    <t>Ronan Chapalain</t>
  </si>
  <si>
    <t>Sea Rex 3D: Journey to a Prehistoric World </t>
  </si>
  <si>
    <t>http://www.imdb.com/title/tt1529567/?ref_=fn_tt_tt_1</t>
  </si>
  <si>
    <t>The Sweet Hereafter </t>
  </si>
  <si>
    <t>http://www.imdb.com/title/tt0120255/?ref_=fn_tt_tt_1</t>
  </si>
  <si>
    <t>Bottle Shock </t>
  </si>
  <si>
    <t>http://www.imdb.com/title/tt0914797/?ref_=fn_tt_tt_1</t>
  </si>
  <si>
    <t>Jerry Belson</t>
  </si>
  <si>
    <t>Comedy|Music|Sci-Fi</t>
  </si>
  <si>
    <t>Jekyll and Hyde... Together Again </t>
  </si>
  <si>
    <t>http://www.imdb.com/title/tt0084171/?ref_=fn_tt_tt_1</t>
  </si>
  <si>
    <t>Peter Jackson</t>
  </si>
  <si>
    <t>Biography|Crime|Drama|Romance|Thriller</t>
  </si>
  <si>
    <t>Heavenly Creatures </t>
  </si>
  <si>
    <t>http://www.imdb.com/title/tt0110005/?ref_=fn_tt_tt_1</t>
  </si>
  <si>
    <t>90 Minutes in Heaven </t>
  </si>
  <si>
    <t>http://www.imdb.com/title/tt4337690/?ref_=fn_tt_tt_1</t>
  </si>
  <si>
    <t>Dan Rush</t>
  </si>
  <si>
    <t>Everything Must Go </t>
  </si>
  <si>
    <t>http://www.imdb.com/title/tt1531663/?ref_=fn_tt_tt_1</t>
  </si>
  <si>
    <t>Jake Kasdan</t>
  </si>
  <si>
    <t>Comedy|Crime|Drama|Mystery|Thriller</t>
  </si>
  <si>
    <t>Zero Effect </t>
  </si>
  <si>
    <t>http://www.imdb.com/title/tt0120906/?ref_=fn_tt_tt_1</t>
  </si>
  <si>
    <t>The Machinist </t>
  </si>
  <si>
    <t>http://www.imdb.com/title/tt0361862/?ref_=fn_tt_tt_1</t>
  </si>
  <si>
    <t>Light Sleeper </t>
  </si>
  <si>
    <t>http://www.imdb.com/title/tt0102307/?ref_=fn_tt_tt_1</t>
  </si>
  <si>
    <t>Biography|Crime|Drama|Mystery|Thriller</t>
  </si>
  <si>
    <t>Kill the Messenger </t>
  </si>
  <si>
    <t>http://www.imdb.com/title/tt1216491/?ref_=fn_tt_tt_1</t>
  </si>
  <si>
    <t>Rabbit Hole </t>
  </si>
  <si>
    <t>http://www.imdb.com/title/tt0935075/?ref_=fn_tt_tt_1</t>
  </si>
  <si>
    <t>Party Monster </t>
  </si>
  <si>
    <t>http://www.imdb.com/title/tt0320244/?ref_=fn_tt_tt_1</t>
  </si>
  <si>
    <t>Crime|Horror|Music|Thriller</t>
  </si>
  <si>
    <t>Green Room </t>
  </si>
  <si>
    <t>http://www.imdb.com/title/tt4062536/?ref_=fn_tt_tt_1</t>
  </si>
  <si>
    <t>Billy Kent</t>
  </si>
  <si>
    <t>The Oh in Ohio </t>
  </si>
  <si>
    <t>http://www.imdb.com/title/tt0422861/?ref_=fn_tt_tt_1</t>
  </si>
  <si>
    <t>James Manera</t>
  </si>
  <si>
    <t>Atlas Shrugged: Who Is John Galt? </t>
  </si>
  <si>
    <t>http://www.imdb.com/title/tt2800038/?ref_=fn_tt_tt_1</t>
  </si>
  <si>
    <t>Kevin Spacey</t>
  </si>
  <si>
    <t>Albino Alligator </t>
  </si>
  <si>
    <t>http://www.imdb.com/title/tt0115495/?ref_=fn_tt_tt_1</t>
  </si>
  <si>
    <t>Nicholas Fackler</t>
  </si>
  <si>
    <t>Lovely, Still </t>
  </si>
  <si>
    <t>http://www.imdb.com/title/tt1150947/?ref_=fn_tt_tt_1</t>
  </si>
  <si>
    <t>Matthew Hastings</t>
  </si>
  <si>
    <t>Decoys </t>
  </si>
  <si>
    <t>http://www.imdb.com/title/tt0357585/?ref_=fn_tt_tt_1</t>
  </si>
  <si>
    <t>M. Night Shyamalan</t>
  </si>
  <si>
    <t>The Visit </t>
  </si>
  <si>
    <t>http://www.imdb.com/title/tt3567288/?ref_=fn_tt_tt_1</t>
  </si>
  <si>
    <t>Brian De Palma</t>
  </si>
  <si>
    <t>Crime|Thriller|War</t>
  </si>
  <si>
    <t>Redacted </t>
  </si>
  <si>
    <t>http://www.imdb.com/title/tt0937237/?ref_=fn_tt_tt_1</t>
  </si>
  <si>
    <t>Klaus Menzel</t>
  </si>
  <si>
    <t>Mystery|Romance|Thriller</t>
  </si>
  <si>
    <t>Fascination </t>
  </si>
  <si>
    <t>http://www.imdb.com/title/tt0305632/?ref_=fn_tt_tt_1</t>
  </si>
  <si>
    <t>Area 51 </t>
  </si>
  <si>
    <t>http://www.imdb.com/title/tt1519461/?ref_=fn_tt_tt_1</t>
  </si>
  <si>
    <t>Jaume BalaguerÃ³</t>
  </si>
  <si>
    <t>Sleep Tight </t>
  </si>
  <si>
    <t>http://www.imdb.com/title/tt1437358/?ref_=fn_tt_tt_1</t>
  </si>
  <si>
    <t>Stephen Herek</t>
  </si>
  <si>
    <t>Comedy|Drama|Fantasy</t>
  </si>
  <si>
    <t>Dead Like Me: Life After Death </t>
  </si>
  <si>
    <t>http://www.imdb.com/title/tt1079444/?ref_=fn_tt_tt_1</t>
  </si>
  <si>
    <t>William H. Macy</t>
  </si>
  <si>
    <t>Rudderless </t>
  </si>
  <si>
    <t>http://www.imdb.com/title/tt1798243/?ref_=fn_tt_tt_1</t>
  </si>
  <si>
    <t>Eric Bross</t>
  </si>
  <si>
    <t>We Have Your Husband </t>
  </si>
  <si>
    <t>http://www.imdb.com/title/tt2063015/?ref_=fn_tt_tt_1</t>
  </si>
  <si>
    <t>Dying of the Light </t>
  </si>
  <si>
    <t>http://www.imdb.com/title/tt1274586/?ref_=fn_tt_tt_1</t>
  </si>
  <si>
    <t>Bahamas</t>
  </si>
  <si>
    <t>Vicky Jewson</t>
  </si>
  <si>
    <t>Action|Drama|Thriller|War</t>
  </si>
  <si>
    <t>Born of War </t>
  </si>
  <si>
    <t>http://www.imdb.com/title/tt1554921/?ref_=fn_tt_tt_1</t>
  </si>
  <si>
    <t>Peter Hyams</t>
  </si>
  <si>
    <t>Capricorn One </t>
  </si>
  <si>
    <t>http://www.imdb.com/title/tt0077294/?ref_=fn_tt_tt_1</t>
  </si>
  <si>
    <t>Marc Bennett</t>
  </si>
  <si>
    <t>Should've Been Romeo </t>
  </si>
  <si>
    <t>http://www.imdb.com/title/tt1717210/?ref_=fn_tt_tt_1</t>
  </si>
  <si>
    <t>Mike Mayhall</t>
  </si>
  <si>
    <t>Running Forever </t>
  </si>
  <si>
    <t>http://www.imdb.com/title/tt4453560/?ref_=fn_tt_tt_1</t>
  </si>
  <si>
    <t>Yoga Hosers </t>
  </si>
  <si>
    <t>http://www.imdb.com/title/tt3838992/?ref_=fn_tt_tt_1</t>
  </si>
  <si>
    <t>Jeff Nichols</t>
  </si>
  <si>
    <t>Take Shelter </t>
  </si>
  <si>
    <t>http://www.imdb.com/title/tt1675192/?ref_=fn_tt_tt_1</t>
  </si>
  <si>
    <t>Scott Foley</t>
  </si>
  <si>
    <t>Let's Kill Ward's Wife </t>
  </si>
  <si>
    <t>http://www.imdb.com/title/tt2980708/?ref_=fn_tt_tt_1</t>
  </si>
  <si>
    <t>Leonard Farlinger</t>
  </si>
  <si>
    <t>All Hat </t>
  </si>
  <si>
    <t>http://www.imdb.com/title/tt0903131/?ref_=fn_tt_tt_1</t>
  </si>
  <si>
    <t>Andrew Erwin</t>
  </si>
  <si>
    <t>Moms' Night Out </t>
  </si>
  <si>
    <t>http://www.imdb.com/title/tt3014666/?ref_=fn_tt_tt_1</t>
  </si>
  <si>
    <t>Ed Gass-Donnelly</t>
  </si>
  <si>
    <t>The Last Exorcism Part II </t>
  </si>
  <si>
    <t>http://www.imdb.com/title/tt2034139/?ref_=fn_tt_tt_1</t>
  </si>
  <si>
    <t>Kevin Carraway</t>
  </si>
  <si>
    <t>Chain of Command </t>
  </si>
  <si>
    <t>http://www.imdb.com/title/tt4340720/?ref_=fn_tt_tt_1</t>
  </si>
  <si>
    <t>Deon Taylor</t>
  </si>
  <si>
    <t>Chain Letter </t>
  </si>
  <si>
    <t>http://www.imdb.com/title/tt1148200/?ref_=fn_tt_tt_1</t>
  </si>
  <si>
    <t>Nae Caranfil</t>
  </si>
  <si>
    <t>Closer to the Moon </t>
  </si>
  <si>
    <t>http://www.imdb.com/title/tt2017486/?ref_=fn_tt_tt_1</t>
  </si>
  <si>
    <t xml:space="preserve">Space: Above and Beyond             </t>
  </si>
  <si>
    <t>http://www.imdb.com/title/tt0112173/?ref_=fn_tt_tt_1</t>
  </si>
  <si>
    <t>Harold Cronk</t>
  </si>
  <si>
    <t>God's Not Dead 2 </t>
  </si>
  <si>
    <t>http://www.imdb.com/title/tt4824308/?ref_=fn_tt_tt_1</t>
  </si>
  <si>
    <t>Jeannot Szwarc</t>
  </si>
  <si>
    <t>Somewhere in Time </t>
  </si>
  <si>
    <t>http://www.imdb.com/title/tt0081534/?ref_=fn_tt_tt_1</t>
  </si>
  <si>
    <t>David Wain</t>
  </si>
  <si>
    <t>The Ten </t>
  </si>
  <si>
    <t>http://www.imdb.com/title/tt0811106/?ref_=fn_tt_tt_1</t>
  </si>
  <si>
    <t>L'auberge espagnole </t>
  </si>
  <si>
    <t>http://www.imdb.com/title/tt0283900/?ref_=fn_tt_tt_1</t>
  </si>
  <si>
    <t>George Roy Hill</t>
  </si>
  <si>
    <t>The Sting </t>
  </si>
  <si>
    <t>http://www.imdb.com/title/tt0070735/?ref_=fn_tt_tt_1</t>
  </si>
  <si>
    <t>Hugh Hudson</t>
  </si>
  <si>
    <t>Biography|Drama|Sport</t>
  </si>
  <si>
    <t>Chariots of Fire </t>
  </si>
  <si>
    <t>http://www.imdb.com/title/tt0082158/?ref_=fn_tt_tt_1</t>
  </si>
  <si>
    <t>Darren Grant</t>
  </si>
  <si>
    <t>Diary of a Mad Black Woman </t>
  </si>
  <si>
    <t>http://www.imdb.com/title/tt0422093/?ref_=fn_tt_tt_1</t>
  </si>
  <si>
    <t>Scott Hicks</t>
  </si>
  <si>
    <t>Biography|Drama|Music|Romance</t>
  </si>
  <si>
    <t>Shine </t>
  </si>
  <si>
    <t>http://www.imdb.com/title/tt0117631/?ref_=fn_tt_tt_1</t>
  </si>
  <si>
    <t>Clint Eastwood</t>
  </si>
  <si>
    <t>Mystery|Western</t>
  </si>
  <si>
    <t>High Plains Drifter </t>
  </si>
  <si>
    <t>http://www.imdb.com/title/tt0068699/?ref_=fn_tt_tt_1</t>
  </si>
  <si>
    <t>Richard Eyre</t>
  </si>
  <si>
    <t>Iris </t>
  </si>
  <si>
    <t>http://www.imdb.com/title/tt0280778/?ref_=fn_tt_tt_1</t>
  </si>
  <si>
    <t>Christophe Barratier</t>
  </si>
  <si>
    <t>The Chorus </t>
  </si>
  <si>
    <t>http://www.imdb.com/title/tt0372824/?ref_=fn_tt_tt_1</t>
  </si>
  <si>
    <t>Comedy|Crime|Drama|Romance|Thriller</t>
  </si>
  <si>
    <t>Harvard Man </t>
  </si>
  <si>
    <t>http://www.imdb.com/title/tt0242508/?ref_=fn_tt_tt_1</t>
  </si>
  <si>
    <t>Hitoshi Matsumoto</t>
  </si>
  <si>
    <t>R100 </t>
  </si>
  <si>
    <t>http://www.imdb.com/title/tt2914838/?ref_=fn_tt_tt_1</t>
  </si>
  <si>
    <t>Liv Ullmann</t>
  </si>
  <si>
    <t>Miss Julie </t>
  </si>
  <si>
    <t>http://www.imdb.com/title/tt2667960/?ref_=fn_tt_tt_1</t>
  </si>
  <si>
    <t>Sunshine State </t>
  </si>
  <si>
    <t>http://www.imdb.com/title/tt0286179/?ref_=fn_tt_tt_1</t>
  </si>
  <si>
    <t>Preston A. Whitmore II</t>
  </si>
  <si>
    <t>Action|Sport</t>
  </si>
  <si>
    <t>Crossover </t>
  </si>
  <si>
    <t>http://www.imdb.com/title/tt0473024/?ref_=fn_tt_tt_1</t>
  </si>
  <si>
    <t>[Rec] 2 </t>
  </si>
  <si>
    <t>http://www.imdb.com/title/tt1245112/?ref_=fn_tt_tt_1</t>
  </si>
  <si>
    <t>David Cronenberg</t>
  </si>
  <si>
    <t>Videodrome </t>
  </si>
  <si>
    <t>http://www.imdb.com/title/tt0086541/?ref_=fn_tt_tt_1</t>
  </si>
  <si>
    <t>Fritz Lang</t>
  </si>
  <si>
    <t>Metropolis </t>
  </si>
  <si>
    <t>http://www.imdb.com/title/tt0017136/?ref_=fn_tt_tt_1</t>
  </si>
  <si>
    <t>Two Can Play That Game </t>
  </si>
  <si>
    <t>http://www.imdb.com/title/tt0269341/?ref_=fn_tt_tt_1</t>
  </si>
  <si>
    <t>Snatch </t>
  </si>
  <si>
    <t>http://www.imdb.com/title/tt0208092/?ref_=fn_tt_tt_1</t>
  </si>
  <si>
    <t>Tyler Perry</t>
  </si>
  <si>
    <t>Madea's Family Reunion </t>
  </si>
  <si>
    <t>http://www.imdb.com/title/tt0455612/?ref_=fn_tt_tt_1</t>
  </si>
  <si>
    <t>Elizabeth Banks</t>
  </si>
  <si>
    <t>Movie 43 </t>
  </si>
  <si>
    <t>http://www.imdb.com/title/tt1333125/?ref_=fn_tt_tt_1</t>
  </si>
  <si>
    <t>Kari Skogland</t>
  </si>
  <si>
    <t>Fifty Dead Men Walking </t>
  </si>
  <si>
    <t>http://www.imdb.com/title/tt1097643/?ref_=fn_tt_tt_1</t>
  </si>
  <si>
    <t>Richard Loncraine</t>
  </si>
  <si>
    <t>Richard III </t>
  </si>
  <si>
    <t>http://www.imdb.com/title/tt0114279/?ref_=fn_tt_tt_1</t>
  </si>
  <si>
    <t>Siddharth Anand</t>
  </si>
  <si>
    <t>Ta Ra Rum Pum </t>
  </si>
  <si>
    <t>http://www.imdb.com/title/tt0833553/?ref_=fn_tt_tt_1</t>
  </si>
  <si>
    <t>The Godfather </t>
  </si>
  <si>
    <t>http://www.imdb.com/title/tt0068646/?ref_=fn_tt_tt_1</t>
  </si>
  <si>
    <t>Phillip Noyce</t>
  </si>
  <si>
    <t>Adventure|Biography|Drama|History</t>
  </si>
  <si>
    <t>Rabbit-Proof Fence </t>
  </si>
  <si>
    <t>http://www.imdb.com/title/tt0252444/?ref_=fn_tt_tt_1</t>
  </si>
  <si>
    <t>Aboriginal</t>
  </si>
  <si>
    <t>John Singleton</t>
  </si>
  <si>
    <t>Boyz n the Hood </t>
  </si>
  <si>
    <t>http://www.imdb.com/title/tt0101507/?ref_=fn_tt_tt_1</t>
  </si>
  <si>
    <t>Mallrats </t>
  </si>
  <si>
    <t>http://www.imdb.com/title/tt0113749/?ref_=fn_tt_tt_1</t>
  </si>
  <si>
    <t>Grease </t>
  </si>
  <si>
    <t>http://www.imdb.com/title/tt0077631/?ref_=fn_tt_tt_1</t>
  </si>
  <si>
    <t>Platoon </t>
  </si>
  <si>
    <t>http://www.imdb.com/title/tt0091763/?ref_=fn_tt_tt_1</t>
  </si>
  <si>
    <t>Documentary|Drama|War</t>
  </si>
  <si>
    <t>Fahrenheit 9/11 </t>
  </si>
  <si>
    <t>http://www.imdb.com/title/tt0361596/?ref_=fn_tt_tt_1</t>
  </si>
  <si>
    <t>Biography|Crime|Drama|Western</t>
  </si>
  <si>
    <t>Butch Cassidy and the Sundance Kid </t>
  </si>
  <si>
    <t>http://www.imdb.com/title/tt0064115/?ref_=fn_tt_tt_1</t>
  </si>
  <si>
    <t>Robert Stevenson</t>
  </si>
  <si>
    <t>Comedy|Family|Fantasy|Musical</t>
  </si>
  <si>
    <t>Mary Poppins </t>
  </si>
  <si>
    <t>http://www.imdb.com/title/tt0058331/?ref_=fn_tt_tt_1</t>
  </si>
  <si>
    <t>Robert Redford</t>
  </si>
  <si>
    <t>Ordinary People </t>
  </si>
  <si>
    <t>http://www.imdb.com/title/tt0081283/?ref_=fn_tt_tt_1</t>
  </si>
  <si>
    <t>Jerome Robbins</t>
  </si>
  <si>
    <t>Crime|Drama|Musical|Romance|Thriller</t>
  </si>
  <si>
    <t>West Side Story </t>
  </si>
  <si>
    <t>http://www.imdb.com/title/tt0055614/?ref_=fn_tt_tt_1</t>
  </si>
  <si>
    <t>Harold Ramis</t>
  </si>
  <si>
    <t>Caddyshack </t>
  </si>
  <si>
    <t>http://www.imdb.com/title/tt0080487/?ref_=fn_tt_tt_1</t>
  </si>
  <si>
    <t>Gary Hardwick</t>
  </si>
  <si>
    <t>The Brothers </t>
  </si>
  <si>
    <t>http://www.imdb.com/title/tt0250274/?ref_=fn_tt_tt_1</t>
  </si>
  <si>
    <t>Rick Famuyiwa</t>
  </si>
  <si>
    <t>The Wood </t>
  </si>
  <si>
    <t>http://www.imdb.com/title/tt0161100/?ref_=fn_tt_tt_1</t>
  </si>
  <si>
    <t>Bryan Singer</t>
  </si>
  <si>
    <t>The Usual Suspects </t>
  </si>
  <si>
    <t>http://www.imdb.com/title/tt0114814/?ref_=fn_tt_tt_1</t>
  </si>
  <si>
    <t>Walt Becker</t>
  </si>
  <si>
    <t>Van Wilder: Party Liaison </t>
  </si>
  <si>
    <t>http://www.imdb.com/title/tt0283111/?ref_=fn_tt_tt_1</t>
  </si>
  <si>
    <t>The Wrestler </t>
  </si>
  <si>
    <t>http://www.imdb.com/title/tt1125849/?ref_=fn_tt_tt_1</t>
  </si>
  <si>
    <t>Best in Show </t>
  </si>
  <si>
    <t>http://www.imdb.com/title/tt0218839/?ref_=fn_tt_tt_1</t>
  </si>
  <si>
    <t>Escape from New York </t>
  </si>
  <si>
    <t>http://www.imdb.com/title/tt0082340/?ref_=fn_tt_tt_1</t>
  </si>
  <si>
    <t>Fred Savage</t>
  </si>
  <si>
    <t>Daddy Day Camp </t>
  </si>
  <si>
    <t>http://www.imdb.com/title/tt0462244/?ref_=fn_tt_tt_1</t>
  </si>
  <si>
    <t>Donald Petrie</t>
  </si>
  <si>
    <t>Mystic Pizza </t>
  </si>
  <si>
    <t>http://www.imdb.com/title/tt0095690/?ref_=fn_tt_tt_1</t>
  </si>
  <si>
    <t>Rusty Cundieff</t>
  </si>
  <si>
    <t>Tales from the Hood </t>
  </si>
  <si>
    <t>http://www.imdb.com/title/tt0114609/?ref_=fn_tt_tt_1</t>
  </si>
  <si>
    <t>Kevin Macdonald</t>
  </si>
  <si>
    <t>Biography|Drama|History|Thriller</t>
  </si>
  <si>
    <t>The Last King of Scotland </t>
  </si>
  <si>
    <t>http://www.imdb.com/title/tt0455590/?ref_=fn_tt_tt_1</t>
  </si>
  <si>
    <t>Jean-Jacques Mantello</t>
  </si>
  <si>
    <t>Adventure|Documentary|Short</t>
  </si>
  <si>
    <t>Dolphins and Whales 3D: Tribes of the Ocean </t>
  </si>
  <si>
    <t>http://www.imdb.com/title/tt0996382/?ref_=fn_tt_tt_1</t>
  </si>
  <si>
    <t>Ed Harris</t>
  </si>
  <si>
    <t>Pollock </t>
  </si>
  <si>
    <t>http://www.imdb.com/title/tt0183659/?ref_=fn_tt_tt_1</t>
  </si>
  <si>
    <t>Risa Bramon Garcia</t>
  </si>
  <si>
    <t>200 Cigarettes </t>
  </si>
  <si>
    <t>http://www.imdb.com/title/tt0137338/?ref_=fn_tt_tt_1</t>
  </si>
  <si>
    <t>Brian Klugman</t>
  </si>
  <si>
    <t>The Words </t>
  </si>
  <si>
    <t>http://www.imdb.com/title/tt1840417/?ref_=fn_tt_tt_1</t>
  </si>
  <si>
    <t>Matt Piedmont</t>
  </si>
  <si>
    <t>Casa de mi Padre </t>
  </si>
  <si>
    <t>http://www.imdb.com/title/tt1702425/?ref_=fn_tt_tt_1</t>
  </si>
  <si>
    <t>Raymond De Felitta</t>
  </si>
  <si>
    <t>City Island </t>
  </si>
  <si>
    <t>http://www.imdb.com/title/tt1174730/?ref_=fn_tt_tt_1</t>
  </si>
  <si>
    <t>John Michael McDonagh</t>
  </si>
  <si>
    <t>The Guard </t>
  </si>
  <si>
    <t>http://www.imdb.com/title/tt1540133/?ref_=fn_tt_tt_1</t>
  </si>
  <si>
    <t>The Virgin Suicides </t>
  </si>
  <si>
    <t>http://www.imdb.com/title/tt0159097/?ref_=fn_tt_tt_1</t>
  </si>
  <si>
    <t>Zach Cregger</t>
  </si>
  <si>
    <t>Miss March </t>
  </si>
  <si>
    <t>http://www.imdb.com/title/tt1151922/?ref_=fn_tt_tt_1</t>
  </si>
  <si>
    <t>Wish I Was Here </t>
  </si>
  <si>
    <t>http://www.imdb.com/title/tt2870708/?ref_=fn_tt_tt_1</t>
  </si>
  <si>
    <t>Mark Tarlov</t>
  </si>
  <si>
    <t>Simply Irresistible </t>
  </si>
  <si>
    <t>http://www.imdb.com/title/tt0145893/?ref_=fn_tt_tt_1</t>
  </si>
  <si>
    <t>Comedy|Drama|Music|Musical</t>
  </si>
  <si>
    <t>Hedwig and the Angry Inch </t>
  </si>
  <si>
    <t>http://www.imdb.com/title/tt0248845/?ref_=fn_tt_tt_1</t>
  </si>
  <si>
    <t>Sheldon Lettich</t>
  </si>
  <si>
    <t>Only the Strong </t>
  </si>
  <si>
    <t>http://www.imdb.com/title/tt0107750/?ref_=fn_tt_tt_1</t>
  </si>
  <si>
    <t>Billy Ray</t>
  </si>
  <si>
    <t>Shattered Glass </t>
  </si>
  <si>
    <t>http://www.imdb.com/title/tt0323944/?ref_=fn_tt_tt_1</t>
  </si>
  <si>
    <t>David Atkins</t>
  </si>
  <si>
    <t>Novocaine </t>
  </si>
  <si>
    <t>http://www.imdb.com/title/tt0234354/?ref_=fn_tt_tt_1</t>
  </si>
  <si>
    <t>The Wackness </t>
  </si>
  <si>
    <t>http://www.imdb.com/title/tt1082886/?ref_=fn_tt_tt_1</t>
  </si>
  <si>
    <t>Michael Crichton</t>
  </si>
  <si>
    <t>Adventure|Crime|Drama|Thriller</t>
  </si>
  <si>
    <t>The Great Train Robbery </t>
  </si>
  <si>
    <t>http://www.imdb.com/title/tt0079240/?ref_=fn_tt_tt_1</t>
  </si>
  <si>
    <t>Sylvio Tabet</t>
  </si>
  <si>
    <t>Action|Adventure|Fantasy|Sci-Fi</t>
  </si>
  <si>
    <t>Beastmaster 2: Through the Portal of Time </t>
  </si>
  <si>
    <t>http://www.imdb.com/title/tt0101412/?ref_=fn_tt_tt_1</t>
  </si>
  <si>
    <t>Rick Bieber</t>
  </si>
  <si>
    <t>The 5th Quarter </t>
  </si>
  <si>
    <t>http://www.imdb.com/title/tt1130964/?ref_=fn_tt_tt_1</t>
  </si>
  <si>
    <t>Shana Feste</t>
  </si>
  <si>
    <t>The Greatest </t>
  </si>
  <si>
    <t>http://www.imdb.com/title/tt1226232/?ref_=fn_tt_tt_1</t>
  </si>
  <si>
    <t>Wayne Wang</t>
  </si>
  <si>
    <t>Snow Flower and the Secret Fan </t>
  </si>
  <si>
    <t>http://www.imdb.com/title/tt1541995/?ref_=fn_tt_tt_1</t>
  </si>
  <si>
    <t>Joey Lauren Adams</t>
  </si>
  <si>
    <t>Come Early Morning </t>
  </si>
  <si>
    <t>http://www.imdb.com/title/tt0457308/?ref_=fn_tt_tt_1</t>
  </si>
  <si>
    <t>Lucky Break </t>
  </si>
  <si>
    <t>http://www.imdb.com/title/tt0246134/?ref_=fn_tt_tt_1</t>
  </si>
  <si>
    <t>S.R. Bindler</t>
  </si>
  <si>
    <t>Surfer, Dude </t>
  </si>
  <si>
    <t>http://www.imdb.com/title/tt0976247/?ref_=fn_tt_tt_1</t>
  </si>
  <si>
    <t>Greg Marcks</t>
  </si>
  <si>
    <t>11:14 </t>
  </si>
  <si>
    <t>http://www.imdb.com/title/tt0331811/?ref_=fn_tt_tt_1</t>
  </si>
  <si>
    <t>Vic Sarin</t>
  </si>
  <si>
    <t>A Shine of Rainbows </t>
  </si>
  <si>
    <t>http://www.imdb.com/title/tt1014774/?ref_=fn_tt_tt_1</t>
  </si>
  <si>
    <t>The Hit List </t>
  </si>
  <si>
    <t>http://www.imdb.com/title/tt1575694/?ref_=fn_tt_tt_1</t>
  </si>
  <si>
    <t>Kate Barker-Froyland</t>
  </si>
  <si>
    <t>Song One </t>
  </si>
  <si>
    <t>http://www.imdb.com/title/tt2182972/?ref_=fn_tt_tt_1</t>
  </si>
  <si>
    <t>Charles Matthau</t>
  </si>
  <si>
    <t>Freaky Deaky </t>
  </si>
  <si>
    <t>http://www.imdb.com/title/tt0938305/?ref_=fn_tt_tt_1</t>
  </si>
  <si>
    <t>Michael McGowan</t>
  </si>
  <si>
    <t>Saint Ralph </t>
  </si>
  <si>
    <t>http://www.imdb.com/title/tt0384488/?ref_=fn_tt_tt_1</t>
  </si>
  <si>
    <t>Kasi Lemmons</t>
  </si>
  <si>
    <t>Eve's Bayou </t>
  </si>
  <si>
    <t>http://www.imdb.com/title/tt0119080/?ref_=fn_tt_tt_1</t>
  </si>
  <si>
    <t>Denys Arcand</t>
  </si>
  <si>
    <t>Comedy|Crime|Drama|Mystery|Romance</t>
  </si>
  <si>
    <t>The Barbarian Invasions </t>
  </si>
  <si>
    <t>http://www.imdb.com/title/tt0338135/?ref_=fn_tt_tt_1</t>
  </si>
  <si>
    <t>Niki Caro</t>
  </si>
  <si>
    <t>Whale Rider </t>
  </si>
  <si>
    <t>http://www.imdb.com/title/tt0298228/?ref_=fn_tt_tt_1</t>
  </si>
  <si>
    <t>3 Strikes </t>
  </si>
  <si>
    <t>http://www.imdb.com/title/tt0199290/?ref_=fn_tt_tt_1</t>
  </si>
  <si>
    <t>Torn Curtain </t>
  </si>
  <si>
    <t>http://www.imdb.com/title/tt0061107/?ref_=fn_tt_tt_1</t>
  </si>
  <si>
    <t>David Duchovny</t>
  </si>
  <si>
    <t>House of D </t>
  </si>
  <si>
    <t>http://www.imdb.com/title/tt0372334/?ref_=fn_tt_tt_1</t>
  </si>
  <si>
    <t>The Green Inferno </t>
  </si>
  <si>
    <t>http://www.imdb.com/title/tt2403021/?ref_=fn_tt_tt_1</t>
  </si>
  <si>
    <t>Franck Khalfoun</t>
  </si>
  <si>
    <t>Maniac </t>
  </si>
  <si>
    <t>http://www.imdb.com/title/tt2103217/?ref_=fn_tt_tt_1</t>
  </si>
  <si>
    <t>Alan Metter</t>
  </si>
  <si>
    <t>Police Academy: Mission to Moscow </t>
  </si>
  <si>
    <t>http://www.imdb.com/title/tt0110857/?ref_=fn_tt_tt_1</t>
  </si>
  <si>
    <t>Action|Adventure|Western</t>
  </si>
  <si>
    <t>The Wild Bunch </t>
  </si>
  <si>
    <t>http://www.imdb.com/title/tt0065214/?ref_=fn_tt_tt_1</t>
  </si>
  <si>
    <t>Simon Curtis</t>
  </si>
  <si>
    <t>My Week with Marilyn </t>
  </si>
  <si>
    <t>http://www.imdb.com/title/tt1655420/?ref_=fn_tt_tt_1</t>
  </si>
  <si>
    <t>Mr. Holland's Opus </t>
  </si>
  <si>
    <t>http://www.imdb.com/title/tt0113862/?ref_=fn_tt_tt_1</t>
  </si>
  <si>
    <t>Paul Haggis</t>
  </si>
  <si>
    <t>Crash </t>
  </si>
  <si>
    <t>http://www.imdb.com/title/tt0375679/?ref_=fn_tt_tt_1</t>
  </si>
  <si>
    <t>Michael Clancy</t>
  </si>
  <si>
    <t>Eulogy </t>
  </si>
  <si>
    <t>http://www.imdb.com/title/tt0349416/?ref_=fn_tt_tt_1</t>
  </si>
  <si>
    <t>Tomm Moore</t>
  </si>
  <si>
    <t>Adventure|Animation|Family|Fantasy</t>
  </si>
  <si>
    <t>The Secret of Kells </t>
  </si>
  <si>
    <t>http://www.imdb.com/title/tt0485601/?ref_=fn_tt_tt_1</t>
  </si>
  <si>
    <t>Jason Reitman</t>
  </si>
  <si>
    <t>Thank You for Smoking </t>
  </si>
  <si>
    <t>http://www.imdb.com/title/tt0427944/?ref_=fn_tt_tt_1</t>
  </si>
  <si>
    <t>John R. Leonetti</t>
  </si>
  <si>
    <t>Annabelle </t>
  </si>
  <si>
    <t>http://www.imdb.com/title/tt3322940/?ref_=fn_tt_tt_1</t>
  </si>
  <si>
    <t>Rachel Perkins</t>
  </si>
  <si>
    <t>Comedy|Drama|Musical</t>
  </si>
  <si>
    <t>Bran Nue Dae </t>
  </si>
  <si>
    <t>http://www.imdb.com/title/tt1148165/?ref_=fn_tt_tt_1</t>
  </si>
  <si>
    <t>Luis Valdez</t>
  </si>
  <si>
    <t>La Bamba </t>
  </si>
  <si>
    <t>http://www.imdb.com/title/tt0093378/?ref_=fn_tt_tt_1</t>
  </si>
  <si>
    <t>Dressed to Kill </t>
  </si>
  <si>
    <t>http://www.imdb.com/title/tt0080661/?ref_=fn_tt_tt_1</t>
  </si>
  <si>
    <t>Stephen Sommers</t>
  </si>
  <si>
    <t>Adventure|Comedy|Drama|Family</t>
  </si>
  <si>
    <t>The Adventures of Huck Finn </t>
  </si>
  <si>
    <t>http://www.imdb.com/title/tt0106223/?ref_=fn_tt_tt_1</t>
  </si>
  <si>
    <t>Go </t>
  </si>
  <si>
    <t>http://www.imdb.com/title/tt0139239/?ref_=fn_tt_tt_1</t>
  </si>
  <si>
    <t>Friends with Money </t>
  </si>
  <si>
    <t>http://www.imdb.com/title/tt0436331/?ref_=fn_tt_tt_1</t>
  </si>
  <si>
    <t>Robert Wise</t>
  </si>
  <si>
    <t>The Andromeda Strain </t>
  </si>
  <si>
    <t>http://www.imdb.com/title/tt0066769/?ref_=fn_tt_tt_1</t>
  </si>
  <si>
    <t>Louis Morneau</t>
  </si>
  <si>
    <t>Bats </t>
  </si>
  <si>
    <t>http://www.imdb.com/title/tt0200469/?ref_=fn_tt_tt_1</t>
  </si>
  <si>
    <t>Steve McQueen</t>
  </si>
  <si>
    <t>Shame </t>
  </si>
  <si>
    <t>http://www.imdb.com/title/tt1723811/?ref_=fn_tt_tt_1</t>
  </si>
  <si>
    <t>Sterling Van Wagenen</t>
  </si>
  <si>
    <t>The Work and the Glory II: American Zion </t>
  </si>
  <si>
    <t>http://www.imdb.com/title/tt0457530/?ref_=fn_tt_tt_1</t>
  </si>
  <si>
    <t>Zal Batmanglij</t>
  </si>
  <si>
    <t>The East </t>
  </si>
  <si>
    <t>http://www.imdb.com/title/tt1869716/?ref_=fn_tt_tt_1</t>
  </si>
  <si>
    <t>Michael Mayer</t>
  </si>
  <si>
    <t>A Home at the End of the World </t>
  </si>
  <si>
    <t>http://www.imdb.com/title/tt0359423/?ref_=fn_tt_tt_1</t>
  </si>
  <si>
    <t>Hans Petter Moland</t>
  </si>
  <si>
    <t>Aberdeen </t>
  </si>
  <si>
    <t>http://www.imdb.com/title/tt0168446/?ref_=fn_tt_tt_1</t>
  </si>
  <si>
    <t>Oren Moverman</t>
  </si>
  <si>
    <t>The Messenger </t>
  </si>
  <si>
    <t>http://www.imdb.com/title/tt0790712/?ref_=fn_tt_tt_1</t>
  </si>
  <si>
    <t>Ian Sharp</t>
  </si>
  <si>
    <t>Action|Adventure|Drama|Western</t>
  </si>
  <si>
    <t>Tracker </t>
  </si>
  <si>
    <t>http://www.imdb.com/title/tt1414378/?ref_=fn_tt_tt_1</t>
  </si>
  <si>
    <t>James Cameron</t>
  </si>
  <si>
    <t>The Terminator </t>
  </si>
  <si>
    <t>http://www.imdb.com/title/tt0088247/?ref_=fn_tt_tt_1</t>
  </si>
  <si>
    <t>School Daze </t>
  </si>
  <si>
    <t>http://www.imdb.com/title/tt0096054/?ref_=fn_tt_tt_1</t>
  </si>
  <si>
    <t>Deb Hagan</t>
  </si>
  <si>
    <t>College </t>
  </si>
  <si>
    <t>http://www.imdb.com/title/tt0844671/?ref_=fn_tt_tt_1</t>
  </si>
  <si>
    <t>Do the Right Thing </t>
  </si>
  <si>
    <t>http://www.imdb.com/title/tt0097216/?ref_=fn_tt_tt_1</t>
  </si>
  <si>
    <t>Salim Akil</t>
  </si>
  <si>
    <t>Jumping the Broom </t>
  </si>
  <si>
    <t>http://www.imdb.com/title/tt1640484/?ref_=fn_tt_tt_1</t>
  </si>
  <si>
    <t>John Frankenheimer</t>
  </si>
  <si>
    <t>Thriller|War</t>
  </si>
  <si>
    <t>The Train </t>
  </si>
  <si>
    <t>http://www.imdb.com/title/tt0059825/?ref_=fn_tt_tt_1</t>
  </si>
  <si>
    <t>Arie Posin</t>
  </si>
  <si>
    <t>The Chumscrubber </t>
  </si>
  <si>
    <t>http://www.imdb.com/title/tt0406650/?ref_=fn_tt_tt_1</t>
  </si>
  <si>
    <t>Damian Nieman</t>
  </si>
  <si>
    <t>Shade </t>
  </si>
  <si>
    <t>http://www.imdb.com/title/tt0323939/?ref_=fn_tt_tt_1</t>
  </si>
  <si>
    <t>Denis Villeneuve</t>
  </si>
  <si>
    <t>Drama|Mystery|War</t>
  </si>
  <si>
    <t>Incendies </t>
  </si>
  <si>
    <t>http://www.imdb.com/title/tt1255953/?ref_=fn_tt_tt_1</t>
  </si>
  <si>
    <t>Pale Rider </t>
  </si>
  <si>
    <t>http://www.imdb.com/title/tt0089767/?ref_=fn_tt_tt_1</t>
  </si>
  <si>
    <t>Dazed and Confused </t>
  </si>
  <si>
    <t>http://www.imdb.com/title/tt0106677/?ref_=fn_tt_tt_1</t>
  </si>
  <si>
    <t>Mark Tonderai</t>
  </si>
  <si>
    <t>House at the End of the Street </t>
  </si>
  <si>
    <t>http://www.imdb.com/title/tt1582507/?ref_=fn_tt_tt_1</t>
  </si>
  <si>
    <t>End of Watch </t>
  </si>
  <si>
    <t>http://www.imdb.com/title/tt1855199/?ref_=fn_tt_tt_1</t>
  </si>
  <si>
    <t>Gary Fleder</t>
  </si>
  <si>
    <t>Things to Do in Denver When You're Dead </t>
  </si>
  <si>
    <t>http://www.imdb.com/title/tt0114660/?ref_=fn_tt_tt_1</t>
  </si>
  <si>
    <t>Gabe IbÃ¡Ã±ez</t>
  </si>
  <si>
    <t>Automata </t>
  </si>
  <si>
    <t>http://www.imdb.com/title/tt1971325/?ref_=fn_tt_tt_1</t>
  </si>
  <si>
    <t>Bulgaria</t>
  </si>
  <si>
    <t>A Nightmare on Elm Street 4: The Dream Master </t>
  </si>
  <si>
    <t>http://www.imdb.com/title/tt0095742/?ref_=fn_tt_tt_1</t>
  </si>
  <si>
    <t>Ruairi Robinson</t>
  </si>
  <si>
    <t>The Last Days on Mars </t>
  </si>
  <si>
    <t>http://www.imdb.com/title/tt1709143/?ref_=fn_tt_tt_1</t>
  </si>
  <si>
    <t>Scott Cooper</t>
  </si>
  <si>
    <t>Crazy Heart </t>
  </si>
  <si>
    <t>http://www.imdb.com/title/tt1263670/?ref_=fn_tt_tt_1</t>
  </si>
  <si>
    <t>Peter R. Hunt</t>
  </si>
  <si>
    <t>On Her Majesty's Secret Service </t>
  </si>
  <si>
    <t>http://www.imdb.com/title/tt0064757/?ref_=fn_tt_tt_1</t>
  </si>
  <si>
    <t>Mary Harron</t>
  </si>
  <si>
    <t>American Psycho </t>
  </si>
  <si>
    <t>http://www.imdb.com/title/tt0144084/?ref_=fn_tt_tt_1</t>
  </si>
  <si>
    <t>The Neon Demon </t>
  </si>
  <si>
    <t>http://www.imdb.com/title/tt1974419/?ref_=fn_tt_tt_1</t>
  </si>
  <si>
    <t>Jane Campion</t>
  </si>
  <si>
    <t>The Piano </t>
  </si>
  <si>
    <t>http://www.imdb.com/title/tt0107822/?ref_=fn_tt_tt_1</t>
  </si>
  <si>
    <t>Magic Mike </t>
  </si>
  <si>
    <t>http://www.imdb.com/title/tt1915581/?ref_=fn_tt_tt_1</t>
  </si>
  <si>
    <t>Live and Let Die </t>
  </si>
  <si>
    <t>http://www.imdb.com/title/tt0070328/?ref_=fn_tt_tt_1</t>
  </si>
  <si>
    <t>Bennett Miller</t>
  </si>
  <si>
    <t>Biography|Crime|Drama</t>
  </si>
  <si>
    <t>Capote </t>
  </si>
  <si>
    <t>http://www.imdb.com/title/tt0379725/?ref_=fn_tt_tt_1</t>
  </si>
  <si>
    <t>Desperado </t>
  </si>
  <si>
    <t>http://www.imdb.com/title/tt0112851/?ref_=fn_tt_tt_1</t>
  </si>
  <si>
    <t>Craig R. Baxley</t>
  </si>
  <si>
    <t>Action Jackson </t>
  </si>
  <si>
    <t>http://www.imdb.com/title/tt0094612/?ref_=fn_tt_tt_1</t>
  </si>
  <si>
    <t>Matt Bettinelli-Olpin</t>
  </si>
  <si>
    <t>Devil's Due </t>
  </si>
  <si>
    <t>http://www.imdb.com/title/tt2752758/?ref_=fn_tt_tt_1</t>
  </si>
  <si>
    <t>David O. Russell</t>
  </si>
  <si>
    <t>Flirting with Disaster </t>
  </si>
  <si>
    <t>http://www.imdb.com/title/tt0116324/?ref_=fn_tt_tt_1</t>
  </si>
  <si>
    <t>Crime|Horror</t>
  </si>
  <si>
    <t>The Devil's Rejects </t>
  </si>
  <si>
    <t>http://www.imdb.com/title/tt0395584/?ref_=fn_tt_tt_1</t>
  </si>
  <si>
    <t>Dope </t>
  </si>
  <si>
    <t>http://www.imdb.com/title/tt3850214/?ref_=fn_tt_tt_1</t>
  </si>
  <si>
    <t>In Too Deep </t>
  </si>
  <si>
    <t>http://www.imdb.com/title/tt0160401/?ref_=fn_tt_tt_1</t>
  </si>
  <si>
    <t>House of 1000 Corpses </t>
  </si>
  <si>
    <t>http://www.imdb.com/title/tt0251736/?ref_=fn_tt_tt_1</t>
  </si>
  <si>
    <t>Ethan Coen</t>
  </si>
  <si>
    <t>A Serious Man </t>
  </si>
  <si>
    <t>http://www.imdb.com/title/tt1019452/?ref_=fn_tt_tt_1</t>
  </si>
  <si>
    <t>Warlock </t>
  </si>
  <si>
    <t>http://www.imdb.com/title/tt0098622/?ref_=fn_tt_tt_1</t>
  </si>
  <si>
    <t>Gina Prince-Bythewood</t>
  </si>
  <si>
    <t>Beyond the Lights </t>
  </si>
  <si>
    <t>http://www.imdb.com/title/tt3125324/?ref_=fn_tt_tt_1</t>
  </si>
  <si>
    <t>Tom Ford</t>
  </si>
  <si>
    <t>A Single Man </t>
  </si>
  <si>
    <t>http://www.imdb.com/title/tt1315981/?ref_=fn_tt_tt_1</t>
  </si>
  <si>
    <t>The Last Temptation of Christ </t>
  </si>
  <si>
    <t>http://www.imdb.com/title/tt0095497/?ref_=fn_tt_tt_1</t>
  </si>
  <si>
    <t>Michael Corrente</t>
  </si>
  <si>
    <t>Outside Providence </t>
  </si>
  <si>
    <t>http://www.imdb.com/title/tt0125971/?ref_=fn_tt_tt_1</t>
  </si>
  <si>
    <t>Comedy|Drama|Musical|Romance</t>
  </si>
  <si>
    <t>Bride &amp; Prejudice </t>
  </si>
  <si>
    <t>http://www.imdb.com/title/tt0361411/?ref_=fn_tt_tt_1</t>
  </si>
  <si>
    <t>Don Michael Paul</t>
  </si>
  <si>
    <t>Who's Your Caddy? </t>
  </si>
  <si>
    <t>http://www.imdb.com/title/tt0785077/?ref_=fn_tt_tt_1</t>
  </si>
  <si>
    <t>Tony Maylam</t>
  </si>
  <si>
    <t>Action|Crime|Horror|Sci-Fi|Thriller</t>
  </si>
  <si>
    <t>Split Second </t>
  </si>
  <si>
    <t>http://www.imdb.com/title/tt0105459/?ref_=fn_tt_tt_1</t>
  </si>
  <si>
    <t>Mitch Davis</t>
  </si>
  <si>
    <t>Adventure|Biography|Drama</t>
  </si>
  <si>
    <t>The Other Side of Heaven </t>
  </si>
  <si>
    <t>http://www.imdb.com/title/tt0250371/?ref_=fn_tt_tt_1</t>
  </si>
  <si>
    <t>Yash Chopra</t>
  </si>
  <si>
    <t>Veer-Zaara </t>
  </si>
  <si>
    <t>http://www.imdb.com/title/tt0420332/?ref_=fn_tt_tt_1</t>
  </si>
  <si>
    <t>David Mamet</t>
  </si>
  <si>
    <t>Redbelt </t>
  </si>
  <si>
    <t>http://www.imdb.com/title/tt1012804/?ref_=fn_tt_tt_1</t>
  </si>
  <si>
    <t>Cyrus </t>
  </si>
  <si>
    <t>http://www.imdb.com/title/tt1336617/?ref_=fn_tt_tt_1</t>
  </si>
  <si>
    <t>Kevin Brodie</t>
  </si>
  <si>
    <t>A Dog of Flanders </t>
  </si>
  <si>
    <t>http://www.imdb.com/title/tt0160216/?ref_=fn_tt_tt_1</t>
  </si>
  <si>
    <t>Auto Focus </t>
  </si>
  <si>
    <t>http://www.imdb.com/title/tt0298744/?ref_=fn_tt_tt_1</t>
  </si>
  <si>
    <t>George Hickenlooper</t>
  </si>
  <si>
    <t>Factory Girl </t>
  </si>
  <si>
    <t>http://www.imdb.com/title/tt0432402/?ref_=fn_tt_tt_1</t>
  </si>
  <si>
    <t>Lynne Ramsay</t>
  </si>
  <si>
    <t>We Need to Talk About Kevin </t>
  </si>
  <si>
    <t>http://www.imdb.com/title/tt1242460/?ref_=fn_tt_tt_1</t>
  </si>
  <si>
    <t>Tim Chambers</t>
  </si>
  <si>
    <t>The Mighty Macs </t>
  </si>
  <si>
    <t>http://www.imdb.com/title/tt1034324/?ref_=fn_tt_tt_1</t>
  </si>
  <si>
    <t>Curtis Hanson</t>
  </si>
  <si>
    <t>Losin' It </t>
  </si>
  <si>
    <t>http://www.imdb.com/title/tt0085868/?ref_=fn_tt_tt_1</t>
  </si>
  <si>
    <t>Somewhere </t>
  </si>
  <si>
    <t>http://www.imdb.com/title/tt1421051/?ref_=fn_tt_tt_1</t>
  </si>
  <si>
    <t>Spencer Susser</t>
  </si>
  <si>
    <t>Hesher </t>
  </si>
  <si>
    <t>http://www.imdb.com/title/tt1403177/?ref_=fn_tt_tt_1</t>
  </si>
  <si>
    <t>Thaddeus O'Sullivan</t>
  </si>
  <si>
    <t>The Heart of Me </t>
  </si>
  <si>
    <t>http://www.imdb.com/title/tt0301390/?ref_=fn_tt_tt_1</t>
  </si>
  <si>
    <t>Freeheld </t>
  </si>
  <si>
    <t>http://www.imdb.com/title/tt1658801/?ref_=fn_tt_tt_1</t>
  </si>
  <si>
    <t>Shari Springer Berman</t>
  </si>
  <si>
    <t>The Extra Man </t>
  </si>
  <si>
    <t>http://www.imdb.com/title/tt1361313/?ref_=fn_tt_tt_1</t>
  </si>
  <si>
    <t>Aleksey German</t>
  </si>
  <si>
    <t>Hard to Be a God </t>
  </si>
  <si>
    <t>http://www.imdb.com/title/tt2328813/?ref_=fn_tt_tt_1</t>
  </si>
  <si>
    <t>Stephen Milburn Anderson</t>
  </si>
  <si>
    <t>Ca$h </t>
  </si>
  <si>
    <t>http://www.imdb.com/title/tt1106860/?ref_=fn_tt_tt_1</t>
  </si>
  <si>
    <t>Richard E. Grant</t>
  </si>
  <si>
    <t>Wah-Wah </t>
  </si>
  <si>
    <t>http://www.imdb.com/title/tt0419256/?ref_=fn_tt_tt_1</t>
  </si>
  <si>
    <t>Troy Duffy</t>
  </si>
  <si>
    <t>The Boondock Saints </t>
  </si>
  <si>
    <t>http://www.imdb.com/title/tt0144117/?ref_=fn_tt_tt_1</t>
  </si>
  <si>
    <t>David Lam</t>
  </si>
  <si>
    <t>Z Storm </t>
  </si>
  <si>
    <t>http://www.imdb.com/title/tt3469440/?ref_=fn_tt_tt_1</t>
  </si>
  <si>
    <t>Comedy|Fantasy|Horror|Mystery</t>
  </si>
  <si>
    <t>Twixt </t>
  </si>
  <si>
    <t>http://www.imdb.com/title/tt1756851/?ref_=fn_tt_tt_1</t>
  </si>
  <si>
    <t>Vladlen Barbe</t>
  </si>
  <si>
    <t>Adventure|Animation|Family</t>
  </si>
  <si>
    <t>Snow Queen </t>
  </si>
  <si>
    <t>http://www.imdb.com/title/tt2243621/?ref_=fn_tt_tt_1</t>
  </si>
  <si>
    <t>Richard Rich</t>
  </si>
  <si>
    <t>Action|Adventure|Animation|Comedy|Drama|Family|Fantasy|Thriller</t>
  </si>
  <si>
    <t>Alpha and Omega 4: The Legend of the Saw Toothed Cave </t>
  </si>
  <si>
    <t>http://www.imdb.com/title/tt4061848/?ref_=fn_tt_tt_1</t>
  </si>
  <si>
    <t>High School Musical 2 </t>
  </si>
  <si>
    <t>http://www.imdb.com/title/tt0810900/?ref_=fn_tt_tt_1</t>
  </si>
  <si>
    <t>Jackie Earle Haley</t>
  </si>
  <si>
    <t>Criminal Activities </t>
  </si>
  <si>
    <t>http://www.imdb.com/title/tt3687310/?ref_=fn_tt_tt_1</t>
  </si>
  <si>
    <t>Caroline Link</t>
  </si>
  <si>
    <t>Nowhere in Africa </t>
  </si>
  <si>
    <t>http://www.imdb.com/title/tt0161860/?ref_=fn_tt_tt_1</t>
  </si>
  <si>
    <t>Terry Zwigoff</t>
  </si>
  <si>
    <t>Ghost World </t>
  </si>
  <si>
    <t>http://www.imdb.com/title/tt0162346/?ref_=fn_tt_tt_1</t>
  </si>
  <si>
    <t>Wes Anderson</t>
  </si>
  <si>
    <t>Bottle Rocket </t>
  </si>
  <si>
    <t>http://www.imdb.com/title/tt0115734/?ref_=fn_tt_tt_1</t>
  </si>
  <si>
    <t>Monsoon Wedding </t>
  </si>
  <si>
    <t>http://www.imdb.com/title/tt0265343/?ref_=fn_tt_tt_1</t>
  </si>
  <si>
    <t>Nigel Cole</t>
  </si>
  <si>
    <t>Biography|Comedy|Drama|History</t>
  </si>
  <si>
    <t>Made in Dagenham </t>
  </si>
  <si>
    <t>http://www.imdb.com/title/tt1371155/?ref_=fn_tt_tt_1</t>
  </si>
  <si>
    <t>Diamonds Are Forever </t>
  </si>
  <si>
    <t>http://www.imdb.com/title/tt0066995/?ref_=fn_tt_tt_1</t>
  </si>
  <si>
    <t>Jab Tak Hai Jaan </t>
  </si>
  <si>
    <t>http://www.imdb.com/title/tt2176013/?ref_=fn_tt_tt_1</t>
  </si>
  <si>
    <t>Vincent Paronnaud</t>
  </si>
  <si>
    <t>Animation|Biography|Drama|War</t>
  </si>
  <si>
    <t>Persepolis </t>
  </si>
  <si>
    <t>http://www.imdb.com/title/tt0808417/?ref_=fn_tt_tt_1</t>
  </si>
  <si>
    <t>Daniel Barber</t>
  </si>
  <si>
    <t>Harry Brown </t>
  </si>
  <si>
    <t>http://www.imdb.com/title/tt1289406/?ref_=fn_tt_tt_1</t>
  </si>
  <si>
    <t>Lars von Trier</t>
  </si>
  <si>
    <t>Melancholia </t>
  </si>
  <si>
    <t>http://www.imdb.com/title/tt1527186/?ref_=fn_tt_tt_1</t>
  </si>
  <si>
    <t>Mystery|Romance|Sci-Fi|Thriller</t>
  </si>
  <si>
    <t>Cypher </t>
  </si>
  <si>
    <t>http://www.imdb.com/title/tt0284978/?ref_=fn_tt_tt_1</t>
  </si>
  <si>
    <t>Tony Kaye</t>
  </si>
  <si>
    <t>American History X </t>
  </si>
  <si>
    <t>http://www.imdb.com/title/tt0120586/?ref_=fn_tt_tt_1</t>
  </si>
  <si>
    <t>Bruce Beresford</t>
  </si>
  <si>
    <t>Driving Miss Daisy </t>
  </si>
  <si>
    <t>http://www.imdb.com/title/tt0097239/?ref_=fn_tt_tt_1</t>
  </si>
  <si>
    <t>George Tillman Jr.</t>
  </si>
  <si>
    <t>Soul Food </t>
  </si>
  <si>
    <t>http://www.imdb.com/title/tt0120169/?ref_=fn_tt_tt_1</t>
  </si>
  <si>
    <t>Stanley Tong</t>
  </si>
  <si>
    <t>Rumble in the Bronx </t>
  </si>
  <si>
    <t>http://www.imdb.com/title/tt0113326/?ref_=fn_tt_tt_1</t>
  </si>
  <si>
    <t>The Hotel New Hampshire </t>
  </si>
  <si>
    <t>http://www.imdb.com/title/tt0087428/?ref_=fn_tt_tt_1</t>
  </si>
  <si>
    <t>Joe Carnahan</t>
  </si>
  <si>
    <t>Narc </t>
  </si>
  <si>
    <t>http://www.imdb.com/title/tt0272207/?ref_=fn_tt_tt_1</t>
  </si>
  <si>
    <t>Paul Gross</t>
  </si>
  <si>
    <t>Men with Brooms </t>
  </si>
  <si>
    <t>http://www.imdb.com/title/tt0263734/?ref_=fn_tt_tt_1</t>
  </si>
  <si>
    <t>Charles Robert Carner</t>
  </si>
  <si>
    <t>Witless Protection </t>
  </si>
  <si>
    <t>http://www.imdb.com/title/tt1001562/?ref_=fn_tt_tt_1</t>
  </si>
  <si>
    <t>Russell Holt</t>
  </si>
  <si>
    <t>The Work and the Glory </t>
  </si>
  <si>
    <t>http://www.imdb.com/title/tt0410454/?ref_=fn_tt_tt_1</t>
  </si>
  <si>
    <t>Code 46 </t>
  </si>
  <si>
    <t>http://www.imdb.com/title/tt0345061/?ref_=fn_tt_tt_1</t>
  </si>
  <si>
    <t>Sacha Bennett</t>
  </si>
  <si>
    <t>Outside Bet </t>
  </si>
  <si>
    <t>http://www.imdb.com/title/tt1772422/?ref_=fn_tt_tt_1</t>
  </si>
  <si>
    <t>Jeta Amata</t>
  </si>
  <si>
    <t>Black November </t>
  </si>
  <si>
    <t>http://www.imdb.com/title/tt2147225/?ref_=fn_tt_tt_1</t>
  </si>
  <si>
    <t>Nigeria</t>
  </si>
  <si>
    <t>Robert Marcarelli</t>
  </si>
  <si>
    <t>Action|Adventure|Fantasy|Sci-Fi|Thriller</t>
  </si>
  <si>
    <t>The Omega Code </t>
  </si>
  <si>
    <t>http://www.imdb.com/title/tt0203408/?ref_=fn_tt_tt_1</t>
  </si>
  <si>
    <t>Juno </t>
  </si>
  <si>
    <t>http://www.imdb.com/title/tt0467406/?ref_=fn_tt_tt_1</t>
  </si>
  <si>
    <t>Pound of Flesh </t>
  </si>
  <si>
    <t>http://www.imdb.com/title/tt3488328/?ref_=fn_tt_tt_1</t>
  </si>
  <si>
    <t>Marc Webb</t>
  </si>
  <si>
    <t>500 Days of Summer </t>
  </si>
  <si>
    <t>http://www.imdb.com/title/tt1022603/?ref_=fn_tt_tt_1</t>
  </si>
  <si>
    <t>George Clooney</t>
  </si>
  <si>
    <t>Good Night, and Good Luck. </t>
  </si>
  <si>
    <t>http://www.imdb.com/title/tt0433383/?ref_=fn_tt_tt_1</t>
  </si>
  <si>
    <t>Aaron Schneider</t>
  </si>
  <si>
    <t>Get Low </t>
  </si>
  <si>
    <t>http://www.imdb.com/title/tt1194263/?ref_=fn_tt_tt_1</t>
  </si>
  <si>
    <t>Mervyn LeRoy</t>
  </si>
  <si>
    <t>Biography|Drama|History|Romance</t>
  </si>
  <si>
    <t>Quo Vadis </t>
  </si>
  <si>
    <t>http://www.imdb.com/title/tt0043949/?ref_=fn_tt_tt_1</t>
  </si>
  <si>
    <t>David Oelhoffen</t>
  </si>
  <si>
    <t>Drama|War|Western</t>
  </si>
  <si>
    <t>Far from Men </t>
  </si>
  <si>
    <t>http://www.imdb.com/title/tt2936180/?ref_=fn_tt_tt_1</t>
  </si>
  <si>
    <t>Julia </t>
  </si>
  <si>
    <t>http://www.imdb.com/title/tt0076245/?ref_=fn_tt_tt_1</t>
  </si>
  <si>
    <t>Ol Parker</t>
  </si>
  <si>
    <t>Imagine Me &amp; You </t>
  </si>
  <si>
    <t>http://www.imdb.com/title/tt0421994/?ref_=fn_tt_tt_1</t>
  </si>
  <si>
    <t>Creepshow </t>
  </si>
  <si>
    <t>http://www.imdb.com/title/tt0083767/?ref_=fn_tt_tt_1</t>
  </si>
  <si>
    <t>AndrÃ©s Couturier</t>
  </si>
  <si>
    <t>Animation|Family</t>
  </si>
  <si>
    <t>Top Cat Begins </t>
  </si>
  <si>
    <t>http://www.imdb.com/title/tt4057916/?ref_=fn_tt_tt_1</t>
  </si>
  <si>
    <t>Action|Drama|Family|Sport</t>
  </si>
  <si>
    <t>The Karate Kid </t>
  </si>
  <si>
    <t>http://www.imdb.com/title/tt0087538/?ref_=fn_tt_tt_1</t>
  </si>
  <si>
    <t>Carter Smith</t>
  </si>
  <si>
    <t>The Ruins </t>
  </si>
  <si>
    <t>http://www.imdb.com/title/tt0963794/?ref_=fn_tt_tt_1</t>
  </si>
  <si>
    <t>Action|Comedy|Mystery</t>
  </si>
  <si>
    <t>Hot Fuzz </t>
  </si>
  <si>
    <t>http://www.imdb.com/title/tt0425112/?ref_=fn_tt_tt_1</t>
  </si>
  <si>
    <t>The Exorcist </t>
  </si>
  <si>
    <t>http://www.imdb.com/title/tt0070047/?ref_=fn_tt_tt_1</t>
  </si>
  <si>
    <t>Steven Spielberg</t>
  </si>
  <si>
    <t>Adventure|Drama|Thriller</t>
  </si>
  <si>
    <t>Jaws </t>
  </si>
  <si>
    <t>http://www.imdb.com/title/tt0073195/?ref_=fn_tt_tt_1</t>
  </si>
  <si>
    <t>Stuart Gordon</t>
  </si>
  <si>
    <t>Action|Crime|Sci-Fi|Thriller</t>
  </si>
  <si>
    <t>Fortress </t>
  </si>
  <si>
    <t>http://www.imdb.com/title/tt0106950/?ref_=fn_tt_tt_1</t>
  </si>
  <si>
    <t>Vadim Perelman</t>
  </si>
  <si>
    <t>The Life Before Her Eyes </t>
  </si>
  <si>
    <t>http://www.imdb.com/title/tt0815178/?ref_=fn_tt_tt_1</t>
  </si>
  <si>
    <t>Spider </t>
  </si>
  <si>
    <t>http://www.imdb.com/title/tt0278731/?ref_=fn_tt_tt_1</t>
  </si>
  <si>
    <t>Julio DePietro</t>
  </si>
  <si>
    <t>The Good Guy </t>
  </si>
  <si>
    <t>http://www.imdb.com/title/tt1247662/?ref_=fn_tt_tt_1</t>
  </si>
  <si>
    <t>Ben Younger</t>
  </si>
  <si>
    <t>Boiler Room </t>
  </si>
  <si>
    <t>http://www.imdb.com/title/tt0181984/?ref_=fn_tt_tt_1</t>
  </si>
  <si>
    <t>Hart Bochner</t>
  </si>
  <si>
    <t>PCU </t>
  </si>
  <si>
    <t>http://www.imdb.com/title/tt0110759/?ref_=fn_tt_tt_1</t>
  </si>
  <si>
    <t>Alexander Payne</t>
  </si>
  <si>
    <t>Election </t>
  </si>
  <si>
    <t>http://www.imdb.com/title/tt0126886/?ref_=fn_tt_tt_1</t>
  </si>
  <si>
    <t>Woo-Suk Kang</t>
  </si>
  <si>
    <t>Silmido </t>
  </si>
  <si>
    <t>http://www.imdb.com/title/tt0387596/?ref_=fn_tt_tt_1</t>
  </si>
  <si>
    <t>Limbo </t>
  </si>
  <si>
    <t>http://www.imdb.com/title/tt0164085/?ref_=fn_tt_tt_1</t>
  </si>
  <si>
    <t>Pulp Fiction </t>
  </si>
  <si>
    <t>http://www.imdb.com/title/tt0110912/?ref_=fn_tt_tt_1</t>
  </si>
  <si>
    <t>Ron Howard</t>
  </si>
  <si>
    <t>Comedy|Fantasy|Romance</t>
  </si>
  <si>
    <t>Splash </t>
  </si>
  <si>
    <t>http://www.imdb.com/title/tt0088161/?ref_=fn_tt_tt_1</t>
  </si>
  <si>
    <t>Jonathan Dayton</t>
  </si>
  <si>
    <t>Little Miss Sunshine </t>
  </si>
  <si>
    <t>http://www.imdb.com/title/tt0449059/?ref_=fn_tt_tt_1</t>
  </si>
  <si>
    <t>Rob Reiner</t>
  </si>
  <si>
    <t>Stand by Me </t>
  </si>
  <si>
    <t>http://www.imdb.com/title/tt0092005/?ref_=fn_tt_tt_1</t>
  </si>
  <si>
    <t>Drama|Horror|Sci-Fi|Thriller</t>
  </si>
  <si>
    <t>28 Days Later... </t>
  </si>
  <si>
    <t>http://www.imdb.com/title/tt0289043/?ref_=fn_tt_tt_1</t>
  </si>
  <si>
    <t>You Got Served </t>
  </si>
  <si>
    <t>http://www.imdb.com/title/tt0365957/?ref_=fn_tt_tt_1</t>
  </si>
  <si>
    <t>Don Siegel</t>
  </si>
  <si>
    <t>Escape from Alcatraz </t>
  </si>
  <si>
    <t>http://www.imdb.com/title/tt0079116/?ref_=fn_tt_tt_1</t>
  </si>
  <si>
    <t>Brown Sugar </t>
  </si>
  <si>
    <t>http://www.imdb.com/title/tt0297037/?ref_=fn_tt_tt_1</t>
  </si>
  <si>
    <t>Martin Lawrence</t>
  </si>
  <si>
    <t>A Thin Line Between Love and Hate </t>
  </si>
  <si>
    <t>http://www.imdb.com/title/tt0117891/?ref_=fn_tt_tt_1</t>
  </si>
  <si>
    <t>50/50 </t>
  </si>
  <si>
    <t>http://www.imdb.com/title/tt1306980/?ref_=fn_tt_tt_1</t>
  </si>
  <si>
    <t>Masayuki Ochiai</t>
  </si>
  <si>
    <t>Shutter </t>
  </si>
  <si>
    <t>http://www.imdb.com/title/tt0482599/?ref_=fn_tt_tt_1</t>
  </si>
  <si>
    <t>Tom Gormican</t>
  </si>
  <si>
    <t>That Awkward Moment </t>
  </si>
  <si>
    <t>http://www.imdb.com/title/tt1800246/?ref_=fn_tt_tt_1</t>
  </si>
  <si>
    <t>Ken Shapiro</t>
  </si>
  <si>
    <t>Comedy|Fantasy|Sci-Fi</t>
  </si>
  <si>
    <t>Modern Problems </t>
  </si>
  <si>
    <t>http://www.imdb.com/title/tt0082763/?ref_=fn_tt_tt_1</t>
  </si>
  <si>
    <t>Kenneth Branagh</t>
  </si>
  <si>
    <t>Much Ado About Nothing </t>
  </si>
  <si>
    <t>http://www.imdb.com/title/tt0107616/?ref_=fn_tt_tt_1</t>
  </si>
  <si>
    <t>New Nightmare </t>
  </si>
  <si>
    <t>http://www.imdb.com/title/tt0111686/?ref_=fn_tt_tt_1</t>
  </si>
  <si>
    <t>John Schultz</t>
  </si>
  <si>
    <t>Drive Me Crazy </t>
  </si>
  <si>
    <t>http://www.imdb.com/title/tt0164114/?ref_=fn_tt_tt_1</t>
  </si>
  <si>
    <t>Tamra Davis</t>
  </si>
  <si>
    <t>Half Baked </t>
  </si>
  <si>
    <t>http://www.imdb.com/title/tt0120693/?ref_=fn_tt_tt_1</t>
  </si>
  <si>
    <t>Jonas Elmer</t>
  </si>
  <si>
    <t>New in Town </t>
  </si>
  <si>
    <t>http://www.imdb.com/title/tt1095174/?ref_=fn_tt_tt_1</t>
  </si>
  <si>
    <t>Erik Canuel</t>
  </si>
  <si>
    <t>Bon Cop Bad Cop </t>
  </si>
  <si>
    <t>http://www.imdb.com/title/tt0479647/?ref_=fn_tt_tt_1</t>
  </si>
  <si>
    <t>The Boondock Saints II: All Saints Day </t>
  </si>
  <si>
    <t>http://www.imdb.com/title/tt1300851/?ref_=fn_tt_tt_1</t>
  </si>
  <si>
    <t>Enough Said </t>
  </si>
  <si>
    <t>http://www.imdb.com/title/tt2390361/?ref_=fn_tt_tt_1</t>
  </si>
  <si>
    <t>Will Gluck</t>
  </si>
  <si>
    <t>Easy A </t>
  </si>
  <si>
    <t>http://www.imdb.com/title/tt1282140/?ref_=fn_tt_tt_1</t>
  </si>
  <si>
    <t>E. Elias Merhige</t>
  </si>
  <si>
    <t>Shadow of the Vampire </t>
  </si>
  <si>
    <t>http://www.imdb.com/title/tt0189998/?ref_=fn_tt_tt_1</t>
  </si>
  <si>
    <t>Joe Nussbaum</t>
  </si>
  <si>
    <t>Prom </t>
  </si>
  <si>
    <t>http://www.imdb.com/title/tt1604171/?ref_=fn_tt_tt_1</t>
  </si>
  <si>
    <t>Matt Reeves</t>
  </si>
  <si>
    <t>The Pallbearer </t>
  </si>
  <si>
    <t>http://www.imdb.com/title/tt0117283/?ref_=fn_tt_tt_1</t>
  </si>
  <si>
    <t>Steve Rash</t>
  </si>
  <si>
    <t>Held Up </t>
  </si>
  <si>
    <t>http://www.imdb.com/title/tt0165831/?ref_=fn_tt_tt_1</t>
  </si>
  <si>
    <t>Fina Torres</t>
  </si>
  <si>
    <t>Woman on Top </t>
  </si>
  <si>
    <t>http://www.imdb.com/title/tt0206420/?ref_=fn_tt_tt_1</t>
  </si>
  <si>
    <t>Duke Johnson</t>
  </si>
  <si>
    <t>Animation|Comedy|Drama|Romance</t>
  </si>
  <si>
    <t>Anomalisa </t>
  </si>
  <si>
    <t>http://www.imdb.com/title/tt2401878/?ref_=fn_tt_tt_1</t>
  </si>
  <si>
    <t>FranÃ§ois Ozon</t>
  </si>
  <si>
    <t>Comedy|Crime|Musical|Romance</t>
  </si>
  <si>
    <t>8 Women </t>
  </si>
  <si>
    <t>http://www.imdb.com/title/tt0283832/?ref_=fn_tt_tt_1</t>
  </si>
  <si>
    <t>Showdown in Little Tokyo </t>
  </si>
  <si>
    <t>http://www.imdb.com/title/tt0102915/?ref_=fn_tt_tt_1</t>
  </si>
  <si>
    <t>David Dobkin</t>
  </si>
  <si>
    <t>Clay Pigeons </t>
  </si>
  <si>
    <t>http://www.imdb.com/title/tt0118863/?ref_=fn_tt_tt_1</t>
  </si>
  <si>
    <t>Anna Boden</t>
  </si>
  <si>
    <t>It's Kind of a Funny Story </t>
  </si>
  <si>
    <t>http://www.imdb.com/title/tt0804497/?ref_=fn_tt_tt_1</t>
  </si>
  <si>
    <t>Anand Tucker</t>
  </si>
  <si>
    <t>When Did You Last See Your Father? </t>
  </si>
  <si>
    <t>http://www.imdb.com/title/tt0829098/?ref_=fn_tt_tt_1</t>
  </si>
  <si>
    <t>Biography|Drama|Romance|Sport</t>
  </si>
  <si>
    <t>Prefontaine </t>
  </si>
  <si>
    <t>http://www.imdb.com/title/tt0119937/?ref_=fn_tt_tt_1</t>
  </si>
  <si>
    <t>Michael Winner</t>
  </si>
  <si>
    <t>The Wicked Lady </t>
  </si>
  <si>
    <t>http://www.imdb.com/title/tt0086582/?ref_=fn_tt_tt_1</t>
  </si>
  <si>
    <t>Begin Again </t>
  </si>
  <si>
    <t>http://www.imdb.com/title/tt1980929/?ref_=fn_tt_tt_1</t>
  </si>
  <si>
    <t>David Jacobson</t>
  </si>
  <si>
    <t>Down in the Valley </t>
  </si>
  <si>
    <t>http://www.imdb.com/title/tt0398027/?ref_=fn_tt_tt_1</t>
  </si>
  <si>
    <t>Brooklyn Rules </t>
  </si>
  <si>
    <t>http://www.imdb.com/title/tt0283503/?ref_=fn_tt_tt_1</t>
  </si>
  <si>
    <t>Keith Gordon</t>
  </si>
  <si>
    <t>Comedy|Crime|Musical|Mystery</t>
  </si>
  <si>
    <t>The Singing Detective </t>
  </si>
  <si>
    <t>http://www.imdb.com/title/tt0314676/?ref_=fn_tt_tt_1</t>
  </si>
  <si>
    <t>Andrew Currie</t>
  </si>
  <si>
    <t>Comedy|Drama|Horror|Sci-Fi</t>
  </si>
  <si>
    <t>Fido </t>
  </si>
  <si>
    <t>http://www.imdb.com/title/tt0457572/?ref_=fn_tt_tt_1</t>
  </si>
  <si>
    <t>Andrew Wilson</t>
  </si>
  <si>
    <t>The Wendell Baker Story </t>
  </si>
  <si>
    <t>http://www.imdb.com/title/tt0373445/?ref_=fn_tt_tt_1</t>
  </si>
  <si>
    <t>Jonathan Lynn</t>
  </si>
  <si>
    <t>Wild Target </t>
  </si>
  <si>
    <t>http://www.imdb.com/title/tt1235189/?ref_=fn_tt_tt_1</t>
  </si>
  <si>
    <t>Marc SchÃ¶lermann</t>
  </si>
  <si>
    <t>Pathology </t>
  </si>
  <si>
    <t>http://www.imdb.com/title/tt0964539/?ref_=fn_tt_tt_1</t>
  </si>
  <si>
    <t>Robert Moresco</t>
  </si>
  <si>
    <t>10th &amp; Wolf </t>
  </si>
  <si>
    <t>http://www.imdb.com/title/tt0360323/?ref_=fn_tt_tt_1</t>
  </si>
  <si>
    <t>Claudia Llosa</t>
  </si>
  <si>
    <t>Aloft </t>
  </si>
  <si>
    <t>http://www.imdb.com/title/tt2494384/?ref_=fn_tt_tt_1</t>
  </si>
  <si>
    <t>Charles BinamÃ©</t>
  </si>
  <si>
    <t>The Rocket: The Legend of Rocket Richard </t>
  </si>
  <si>
    <t>http://www.imdb.com/title/tt0460505/?ref_=fn_tt_tt_1</t>
  </si>
  <si>
    <t>Keith Parmer</t>
  </si>
  <si>
    <t>Swelter </t>
  </si>
  <si>
    <t>http://www.imdb.com/title/tt2112277/?ref_=fn_tt_tt_1</t>
  </si>
  <si>
    <t>Mr. Church </t>
  </si>
  <si>
    <t>http://www.imdb.com/title/tt4196848/?ref_=fn_tt_tt_1</t>
  </si>
  <si>
    <t>Michael Winnick</t>
  </si>
  <si>
    <t>Code of Honor </t>
  </si>
  <si>
    <t>http://www.imdb.com/title/tt4060866/?ref_=fn_tt_tt_1</t>
  </si>
  <si>
    <t>Mike Judge</t>
  </si>
  <si>
    <t>Extract </t>
  </si>
  <si>
    <t>http://www.imdb.com/title/tt1225822/?ref_=fn_tt_tt_1</t>
  </si>
  <si>
    <t>Albert Nobbs </t>
  </si>
  <si>
    <t>http://www.imdb.com/title/tt1602098/?ref_=fn_tt_tt_1</t>
  </si>
  <si>
    <t>Stephen Hopkins</t>
  </si>
  <si>
    <t>Fantasy|Horror|Romance|Thriller</t>
  </si>
  <si>
    <t>A Nightmare on Elm Street 5: The Dream Child </t>
  </si>
  <si>
    <t>http://www.imdb.com/title/tt0097981/?ref_=fn_tt_tt_1</t>
  </si>
  <si>
    <t>Duel in the Sun </t>
  </si>
  <si>
    <t>http://www.imdb.com/title/tt0038499/?ref_=fn_tt_tt_1</t>
  </si>
  <si>
    <t>Christine Jeffs</t>
  </si>
  <si>
    <t>Sunshine Cleaning </t>
  </si>
  <si>
    <t>http://www.imdb.com/title/tt0862846/?ref_=fn_tt_tt_1</t>
  </si>
  <si>
    <t>Action|Adventure|Fantasy</t>
  </si>
  <si>
    <t>The Beastmaster </t>
  </si>
  <si>
    <t>http://www.imdb.com/title/tt0083630/?ref_=fn_tt_tt_1</t>
  </si>
  <si>
    <t>Bill Duke</t>
  </si>
  <si>
    <t>Not Easily Broken </t>
  </si>
  <si>
    <t>http://www.imdb.com/title/tt0795438/?ref_=fn_tt_tt_1</t>
  </si>
  <si>
    <t>Rick de Oliveira</t>
  </si>
  <si>
    <t>The Real Cancun </t>
  </si>
  <si>
    <t>http://www.imdb.com/title/tt0360916/?ref_=fn_tt_tt_1</t>
  </si>
  <si>
    <t>Andrucha Waddington</t>
  </si>
  <si>
    <t>House of Sand </t>
  </si>
  <si>
    <t>http://www.imdb.com/title/tt0373747/?ref_=fn_tt_tt_1</t>
  </si>
  <si>
    <t>Luc Jacquet</t>
  </si>
  <si>
    <t>March of the Penguins </t>
  </si>
  <si>
    <t>http://www.imdb.com/title/tt0428803/?ref_=fn_tt_tt_1</t>
  </si>
  <si>
    <t>Craig Brewer</t>
  </si>
  <si>
    <t>Crime|Drama|Music</t>
  </si>
  <si>
    <t>Hustle &amp; Flow </t>
  </si>
  <si>
    <t>http://www.imdb.com/title/tt0410097/?ref_=fn_tt_tt_1</t>
  </si>
  <si>
    <t>Gregory Widen</t>
  </si>
  <si>
    <t>Action|Fantasy|Horror|Mystery|Thriller</t>
  </si>
  <si>
    <t>The Prophecy </t>
  </si>
  <si>
    <t>http://www.imdb.com/title/tt0114194/?ref_=fn_tt_tt_1</t>
  </si>
  <si>
    <t>Herbert Ross</t>
  </si>
  <si>
    <t>Footloose </t>
  </si>
  <si>
    <t>http://www.imdb.com/title/tt0087277/?ref_=fn_tt_tt_1</t>
  </si>
  <si>
    <t>Mike Leigh</t>
  </si>
  <si>
    <t>Mr. Turner </t>
  </si>
  <si>
    <t>http://www.imdb.com/title/tt2473794/?ref_=fn_tt_tt_1</t>
  </si>
  <si>
    <t>Gene Quintano</t>
  </si>
  <si>
    <t>Loaded Weapon 1 </t>
  </si>
  <si>
    <t>http://www.imdb.com/title/tt0107659/?ref_=fn_tt_tt_1</t>
  </si>
  <si>
    <t>Biography|Drama|Family|Musical|Romance</t>
  </si>
  <si>
    <t>The Sound of Music </t>
  </si>
  <si>
    <t>http://www.imdb.com/title/tt0059742/?ref_=fn_tt_tt_1</t>
  </si>
  <si>
    <t>Serdar Akar</t>
  </si>
  <si>
    <t>Valley of the Wolves: Iraq </t>
  </si>
  <si>
    <t>http://www.imdb.com/title/tt0493264/?ref_=fn_tt_tt_1</t>
  </si>
  <si>
    <t>Turkey</t>
  </si>
  <si>
    <t>The City of Your Final Destination </t>
  </si>
  <si>
    <t>http://www.imdb.com/title/tt0896923/?ref_=fn_tt_tt_1</t>
  </si>
  <si>
    <t>Stefan Ruzowitzky</t>
  </si>
  <si>
    <t>Anatomy </t>
  </si>
  <si>
    <t>http://www.imdb.com/title/tt0187696/?ref_=fn_tt_tt_1</t>
  </si>
  <si>
    <t>Mark Neveldine</t>
  </si>
  <si>
    <t>The Vatican Tapes </t>
  </si>
  <si>
    <t>http://www.imdb.com/title/tt1524575/?ref_=fn_tt_tt_1</t>
  </si>
  <si>
    <t>Tom Holland</t>
  </si>
  <si>
    <t>Thinner </t>
  </si>
  <si>
    <t>http://www.imdb.com/title/tt0117894/?ref_=fn_tt_tt_1</t>
  </si>
  <si>
    <t>John Polson</t>
  </si>
  <si>
    <t>Swimfan </t>
  </si>
  <si>
    <t>http://www.imdb.com/title/tt0283026/?ref_=fn_tt_tt_1</t>
  </si>
  <si>
    <t>Kriv Stenders</t>
  </si>
  <si>
    <t>Biography|Comedy|Drama|Family|Romance</t>
  </si>
  <si>
    <t>Red Dog </t>
  </si>
  <si>
    <t>http://www.imdb.com/title/tt0803061/?ref_=fn_tt_tt_1</t>
  </si>
  <si>
    <t>Christopher McQuarrie</t>
  </si>
  <si>
    <t>The Way of the Gun </t>
  </si>
  <si>
    <t>http://www.imdb.com/title/tt0202677/?ref_=fn_tt_tt_1</t>
  </si>
  <si>
    <t>Mark Rydell</t>
  </si>
  <si>
    <t>The Rose </t>
  </si>
  <si>
    <t>http://www.imdb.com/title/tt0079826/?ref_=fn_tt_tt_1</t>
  </si>
  <si>
    <t>David E. Talbert</t>
  </si>
  <si>
    <t>Baggage Claim </t>
  </si>
  <si>
    <t>http://www.imdb.com/title/tt1171222/?ref_=fn_tt_tt_1</t>
  </si>
  <si>
    <t>Ari Sandel</t>
  </si>
  <si>
    <t>The DUFF </t>
  </si>
  <si>
    <t>http://www.imdb.com/title/tt1666801/?ref_=fn_tt_tt_1</t>
  </si>
  <si>
    <t>Bright Star </t>
  </si>
  <si>
    <t>http://www.imdb.com/title/tt0810784/?ref_=fn_tt_tt_1</t>
  </si>
  <si>
    <t>Horror|Musical|Sci-Fi</t>
  </si>
  <si>
    <t>Repo! The Genetic Opera </t>
  </si>
  <si>
    <t>http://www.imdb.com/title/tt0963194/?ref_=fn_tt_tt_1</t>
  </si>
  <si>
    <t>Dan Gilroy</t>
  </si>
  <si>
    <t>Nightcrawler </t>
  </si>
  <si>
    <t>http://www.imdb.com/title/tt2872718/?ref_=fn_tt_tt_1</t>
  </si>
  <si>
    <t>Rachel Talalay</t>
  </si>
  <si>
    <t>Freddy's Dead: The Final Nightmare </t>
  </si>
  <si>
    <t>http://www.imdb.com/title/tt0101917/?ref_=fn_tt_tt_1</t>
  </si>
  <si>
    <t>Henry Hobson</t>
  </si>
  <si>
    <t>Maggie </t>
  </si>
  <si>
    <t>http://www.imdb.com/title/tt1881002/?ref_=fn_tt_tt_1</t>
  </si>
  <si>
    <t>Club Dread </t>
  </si>
  <si>
    <t>http://www.imdb.com/title/tt0331953/?ref_=fn_tt_tt_1</t>
  </si>
  <si>
    <t>Joby Harold</t>
  </si>
  <si>
    <t>Awake </t>
  </si>
  <si>
    <t>http://www.imdb.com/title/tt0211933/?ref_=fn_tt_tt_1</t>
  </si>
  <si>
    <t>Perry Lang</t>
  </si>
  <si>
    <t>Men of War </t>
  </si>
  <si>
    <t>http://www.imdb.com/title/tt0110490/?ref_=fn_tt_tt_1</t>
  </si>
  <si>
    <t>Animation|Drama|Mystery|Sci-Fi|Thriller</t>
  </si>
  <si>
    <t>A Scanner Darkly </t>
  </si>
  <si>
    <t>http://www.imdb.com/title/tt0405296/?ref_=fn_tt_tt_1</t>
  </si>
  <si>
    <t>Kim Nguyen</t>
  </si>
  <si>
    <t>Two Lovers and a Bear </t>
  </si>
  <si>
    <t>http://www.imdb.com/title/tt4412528/?ref_=fn_tt_tt_1</t>
  </si>
  <si>
    <t>Peter Faiman</t>
  </si>
  <si>
    <t>Adventure|Comedy</t>
  </si>
  <si>
    <t>Crocodile Dundee </t>
  </si>
  <si>
    <t>http://www.imdb.com/title/tt0090555/?ref_=fn_tt_tt_1</t>
  </si>
  <si>
    <t>Roland Suso Richter</t>
  </si>
  <si>
    <t>The I Inside </t>
  </si>
  <si>
    <t>http://www.imdb.com/title/tt0325596/?ref_=fn_tt_tt_1</t>
  </si>
  <si>
    <t>Michael Haneke</t>
  </si>
  <si>
    <t>Amour </t>
  </si>
  <si>
    <t>http://www.imdb.com/title/tt1602620/?ref_=fn_tt_tt_1</t>
  </si>
  <si>
    <t>Frank Oz</t>
  </si>
  <si>
    <t>Death at a Funeral </t>
  </si>
  <si>
    <t>http://www.imdb.com/title/tt0795368/?ref_=fn_tt_tt_1</t>
  </si>
  <si>
    <t>Stay Alive </t>
  </si>
  <si>
    <t>http://www.imdb.com/title/tt0441796/?ref_=fn_tt_tt_1</t>
  </si>
  <si>
    <t>Nicholas Ray</t>
  </si>
  <si>
    <t>Action|Adventure|Drama|History|War</t>
  </si>
  <si>
    <t>55 Days at Peking </t>
  </si>
  <si>
    <t>http://www.imdb.com/title/tt0056800/?ref_=fn_tt_tt_1</t>
  </si>
  <si>
    <t>Russell Mulcahy</t>
  </si>
  <si>
    <t>Silent Trigger </t>
  </si>
  <si>
    <t>http://www.imdb.com/title/tt0117653/?ref_=fn_tt_tt_1</t>
  </si>
  <si>
    <t>Mike Binder</t>
  </si>
  <si>
    <t>The Upside of Anger </t>
  </si>
  <si>
    <t>http://www.imdb.com/title/tt0365885/?ref_=fn_tt_tt_1</t>
  </si>
  <si>
    <t>Nick and Norah's Infinite Playlist </t>
  </si>
  <si>
    <t>http://www.imdb.com/title/tt0981227/?ref_=fn_tt_tt_1</t>
  </si>
  <si>
    <t>Rushmore </t>
  </si>
  <si>
    <t>http://www.imdb.com/title/tt0128445/?ref_=fn_tt_tt_1</t>
  </si>
  <si>
    <t>Black or White </t>
  </si>
  <si>
    <t>http://www.imdb.com/title/tt2883434/?ref_=fn_tt_tt_1</t>
  </si>
  <si>
    <t>The Limey </t>
  </si>
  <si>
    <t>http://www.imdb.com/title/tt0165854/?ref_=fn_tt_tt_1</t>
  </si>
  <si>
    <t>Norman Jewison</t>
  </si>
  <si>
    <t>Fiddler on the Roof </t>
  </si>
  <si>
    <t>http://www.imdb.com/title/tt0067093/?ref_=fn_tt_tt_1</t>
  </si>
  <si>
    <t>Thunderball </t>
  </si>
  <si>
    <t>http://www.imdb.com/title/tt0059800/?ref_=fn_tt_tt_1</t>
  </si>
  <si>
    <t>Set It Off </t>
  </si>
  <si>
    <t>http://www.imdb.com/title/tt0117603/?ref_=fn_tt_tt_1</t>
  </si>
  <si>
    <t>Malcolm D. Lee</t>
  </si>
  <si>
    <t>The Best Man </t>
  </si>
  <si>
    <t>http://www.imdb.com/title/tt0168501/?ref_=fn_tt_tt_1</t>
  </si>
  <si>
    <t>Child's Play </t>
  </si>
  <si>
    <t>http://www.imdb.com/title/tt0094862/?ref_=fn_tt_tt_1</t>
  </si>
  <si>
    <t>Documentary|Drama</t>
  </si>
  <si>
    <t>Sicko </t>
  </si>
  <si>
    <t>http://www.imdb.com/title/tt0386032/?ref_=fn_tt_tt_1</t>
  </si>
  <si>
    <t>Action|Horror|Sci-Fi|Thriller</t>
  </si>
  <si>
    <t>The Purge: Anarchy </t>
  </si>
  <si>
    <t>http://www.imdb.com/title/tt2975578/?ref_=fn_tt_tt_1</t>
  </si>
  <si>
    <t>Kris Isacsson</t>
  </si>
  <si>
    <t>Down to You </t>
  </si>
  <si>
    <t>http://www.imdb.com/title/tt0186975/?ref_=fn_tt_tt_1</t>
  </si>
  <si>
    <t>Danny Leiner</t>
  </si>
  <si>
    <t>Harold &amp; Kumar Go to White Castle </t>
  </si>
  <si>
    <t>http://www.imdb.com/title/tt0366551/?ref_=fn_tt_tt_1</t>
  </si>
  <si>
    <t>Black Christmas </t>
  </si>
  <si>
    <t>http://www.imdb.com/title/tt0454082/?ref_=fn_tt_tt_1</t>
  </si>
  <si>
    <t>Action|Biography|Drama|History|Romance|War</t>
  </si>
  <si>
    <t>Henry V </t>
  </si>
  <si>
    <t>http://www.imdb.com/title/tt0097499/?ref_=fn_tt_tt_1</t>
  </si>
  <si>
    <t>Burr Steers</t>
  </si>
  <si>
    <t>Igby Goes Down </t>
  </si>
  <si>
    <t>http://www.imdb.com/title/tt0280760/?ref_=fn_tt_tt_1</t>
  </si>
  <si>
    <t>Stewart Raffill</t>
  </si>
  <si>
    <t>Action|Adventure|Comedy|Romance|Sci-Fi</t>
  </si>
  <si>
    <t>The Ice Pirates </t>
  </si>
  <si>
    <t>http://www.imdb.com/title/tt0087451/?ref_=fn_tt_tt_1</t>
  </si>
  <si>
    <t>Davis Guggenheim</t>
  </si>
  <si>
    <t>Gracie </t>
  </si>
  <si>
    <t>http://www.imdb.com/title/tt0441007/?ref_=fn_tt_tt_1</t>
  </si>
  <si>
    <t>Bart Freundlich</t>
  </si>
  <si>
    <t>Trust the Man </t>
  </si>
  <si>
    <t>http://www.imdb.com/title/tt0427968/?ref_=fn_tt_tt_1</t>
  </si>
  <si>
    <t>Andrew Fleming</t>
  </si>
  <si>
    <t>Hamlet 2 </t>
  </si>
  <si>
    <t>http://www.imdb.com/title/tt1104733/?ref_=fn_tt_tt_1</t>
  </si>
  <si>
    <t>Kevin Tancharoen</t>
  </si>
  <si>
    <t>Glee: The 3D Concert Movie </t>
  </si>
  <si>
    <t>http://www.imdb.com/title/tt1922612/?ref_=fn_tt_tt_1</t>
  </si>
  <si>
    <t>Dario Argento</t>
  </si>
  <si>
    <t>Two Evil Eyes </t>
  </si>
  <si>
    <t>http://www.imdb.com/title/tt0100827/?ref_=fn_tt_tt_1</t>
  </si>
  <si>
    <t>All or Nothing </t>
  </si>
  <si>
    <t>http://www.imdb.com/title/tt0286261/?ref_=fn_tt_tt_1</t>
  </si>
  <si>
    <t>Marc Forby</t>
  </si>
  <si>
    <t>Princess Kaiulani </t>
  </si>
  <si>
    <t>http://www.imdb.com/title/tt1185344/?ref_=fn_tt_tt_1</t>
  </si>
  <si>
    <t>Meiert Avis</t>
  </si>
  <si>
    <t>Undiscovered </t>
  </si>
  <si>
    <t>http://www.imdb.com/title/tt0434424/?ref_=fn_tt_tt_1</t>
  </si>
  <si>
    <t>Emily Young</t>
  </si>
  <si>
    <t>Veronika Decides to Die </t>
  </si>
  <si>
    <t>http://www.imdb.com/title/tt1068678/?ref_=fn_tt_tt_1</t>
  </si>
  <si>
    <t>Jeremy Sims</t>
  </si>
  <si>
    <t>Beneath Hill 60 </t>
  </si>
  <si>
    <t>http://www.imdb.com/title/tt1418646/?ref_=fn_tt_tt_1</t>
  </si>
  <si>
    <t>Ekachai Uekrongtham</t>
  </si>
  <si>
    <t>Skin Trade </t>
  </si>
  <si>
    <t>http://www.imdb.com/title/tt1641841/?ref_=fn_tt_tt_1</t>
  </si>
  <si>
    <t>Thailand</t>
  </si>
  <si>
    <t>Roger Vadim</t>
  </si>
  <si>
    <t>Barbarella </t>
  </si>
  <si>
    <t>http://www.imdb.com/title/tt0062711/?ref_=fn_tt_tt_1</t>
  </si>
  <si>
    <t>Tom Elkins</t>
  </si>
  <si>
    <t>The Haunting in Connecticut 2: Ghosts of Georgia </t>
  </si>
  <si>
    <t>http://www.imdb.com/title/tt1457765/?ref_=fn_tt_tt_1</t>
  </si>
  <si>
    <t>All Is Lost </t>
  </si>
  <si>
    <t>http://www.imdb.com/title/tt2017038/?ref_=fn_tt_tt_1</t>
  </si>
  <si>
    <t>Michael Anderson</t>
  </si>
  <si>
    <t>Logan's Run </t>
  </si>
  <si>
    <t>http://www.imdb.com/title/tt0074812/?ref_=fn_tt_tt_1</t>
  </si>
  <si>
    <t>Dick Richards</t>
  </si>
  <si>
    <t>Adventure|Drama|Romance|War</t>
  </si>
  <si>
    <t>March or Die </t>
  </si>
  <si>
    <t>http://www.imdb.com/title/tt0076175/?ref_=fn_tt_tt_1</t>
  </si>
  <si>
    <t>Peter Howitt</t>
  </si>
  <si>
    <t>Sliding Doors </t>
  </si>
  <si>
    <t>http://www.imdb.com/title/tt0120148/?ref_=fn_tt_tt_1</t>
  </si>
  <si>
    <t>George Ratliff</t>
  </si>
  <si>
    <t>Action|Comedy|Drama|Thriller</t>
  </si>
  <si>
    <t>Salvation Boulevard </t>
  </si>
  <si>
    <t>http://www.imdb.com/title/tt1251743/?ref_=fn_tt_tt_1</t>
  </si>
  <si>
    <t>Christopher Nolan</t>
  </si>
  <si>
    <t>Memento </t>
  </si>
  <si>
    <t>http://www.imdb.com/title/tt0209144/?ref_=fn_tt_tt_1</t>
  </si>
  <si>
    <t>Paolo Sorrentino</t>
  </si>
  <si>
    <t>The Great Beauty </t>
  </si>
  <si>
    <t>http://www.imdb.com/title/tt2358891/?ref_=fn_tt_tt_1</t>
  </si>
  <si>
    <t>Gerald Potterton</t>
  </si>
  <si>
    <t>Adventure|Animation|Fantasy|Horror|Sci-Fi</t>
  </si>
  <si>
    <t>Heavy Metal </t>
  </si>
  <si>
    <t>http://www.imdb.com/title/tt0082509/?ref_=fn_tt_tt_1</t>
  </si>
  <si>
    <t>Action|Adventure|Comedy|Crime</t>
  </si>
  <si>
    <t>It's a Mad, Mad, Mad, Mad World </t>
  </si>
  <si>
    <t>http://www.imdb.com/title/tt0057193/?ref_=fn_tt_tt_1</t>
  </si>
  <si>
    <t>Steve Carr</t>
  </si>
  <si>
    <t>Next Friday </t>
  </si>
  <si>
    <t>http://www.imdb.com/title/tt0195945/?ref_=fn_tt_tt_1</t>
  </si>
  <si>
    <t>Lewis Gilbert</t>
  </si>
  <si>
    <t>You Only Live Twice </t>
  </si>
  <si>
    <t>http://www.imdb.com/title/tt0062512/?ref_=fn_tt_tt_1</t>
  </si>
  <si>
    <t>Valeri Milev</t>
  </si>
  <si>
    <t>Action|Horror</t>
  </si>
  <si>
    <t>Re-Kill </t>
  </si>
  <si>
    <t>http://www.imdb.com/title/tt1612319/?ref_=fn_tt_tt_1</t>
  </si>
  <si>
    <t>David Schwimmer</t>
  </si>
  <si>
    <t>Trust </t>
  </si>
  <si>
    <t>http://www.imdb.com/title/tt1529572/?ref_=fn_tt_tt_1</t>
  </si>
  <si>
    <t>Sylvain Chomet</t>
  </si>
  <si>
    <t>Animation|Comedy|Drama</t>
  </si>
  <si>
    <t>The Triplets of Belleville </t>
  </si>
  <si>
    <t>http://www.imdb.com/title/tt0286244/?ref_=fn_tt_tt_1</t>
  </si>
  <si>
    <t>StÃ©phane Aubier</t>
  </si>
  <si>
    <t>Animation|Comedy|Crime|Drama|Family</t>
  </si>
  <si>
    <t>Ernest &amp; Celestine </t>
  </si>
  <si>
    <t>http://www.imdb.com/title/tt1816518/?ref_=fn_tt_tt_1</t>
  </si>
  <si>
    <t>Andy Garcia</t>
  </si>
  <si>
    <t>The Lost City </t>
  </si>
  <si>
    <t>http://www.imdb.com/title/tt0343996/?ref_=fn_tt_tt_1</t>
  </si>
  <si>
    <t>The Queen </t>
  </si>
  <si>
    <t>http://www.imdb.com/title/tt0436697/?ref_=fn_tt_tt_1</t>
  </si>
  <si>
    <t>The Spanish Prisoner </t>
  </si>
  <si>
    <t>http://www.imdb.com/title/tt0120176/?ref_=fn_tt_tt_1</t>
  </si>
  <si>
    <t>Lee Daniels</t>
  </si>
  <si>
    <t>Precious </t>
  </si>
  <si>
    <t>http://www.imdb.com/title/tt0929632/?ref_=fn_tt_tt_1</t>
  </si>
  <si>
    <t>Danny Cannon</t>
  </si>
  <si>
    <t>Drama|Romance|Sport</t>
  </si>
  <si>
    <t>Goal! The Dream Begins </t>
  </si>
  <si>
    <t>http://www.imdb.com/title/tt0380389/?ref_=fn_tt_tt_1</t>
  </si>
  <si>
    <t>Biography|Comedy|Drama|History|Music|Musical</t>
  </si>
  <si>
    <t>Topsy-Turvy </t>
  </si>
  <si>
    <t>http://www.imdb.com/title/tt0151568/?ref_=fn_tt_tt_1</t>
  </si>
  <si>
    <t>Angelina Jolie Pitt</t>
  </si>
  <si>
    <t>By the Sea </t>
  </si>
  <si>
    <t>http://www.imdb.com/title/tt3707106/?ref_=fn_tt_tt_1</t>
  </si>
  <si>
    <t>Howard Zieff</t>
  </si>
  <si>
    <t>Comedy|War</t>
  </si>
  <si>
    <t>Private Benjamin </t>
  </si>
  <si>
    <t>http://www.imdb.com/title/tt0081375/?ref_=fn_tt_tt_1</t>
  </si>
  <si>
    <t>James Mangold</t>
  </si>
  <si>
    <t>Cop Land </t>
  </si>
  <si>
    <t>http://www.imdb.com/title/tt0118887/?ref_=fn_tt_tt_1</t>
  </si>
  <si>
    <t>Gilles Paquet-Brenner</t>
  </si>
  <si>
    <t>Sarah's Key </t>
  </si>
  <si>
    <t>http://www.imdb.com/title/tt1668200/?ref_=fn_tt_tt_1</t>
  </si>
  <si>
    <t>Alejandro AmenÃ¡bar</t>
  </si>
  <si>
    <t>The Sea Inside </t>
  </si>
  <si>
    <t>http://www.imdb.com/title/tt0369702/?ref_=fn_tt_tt_1</t>
  </si>
  <si>
    <t>Scott Alexander</t>
  </si>
  <si>
    <t>Screwed </t>
  </si>
  <si>
    <t>http://www.imdb.com/title/tt0156323/?ref_=fn_tt_tt_1</t>
  </si>
  <si>
    <t>Takeshi Kitano</t>
  </si>
  <si>
    <t>Brother </t>
  </si>
  <si>
    <t>http://www.imdb.com/title/tt0222851/?ref_=fn_tt_tt_1</t>
  </si>
  <si>
    <t>Jon Kasdan</t>
  </si>
  <si>
    <t>In the Land of Women </t>
  </si>
  <si>
    <t>http://www.imdb.com/title/tt0419843/?ref_=fn_tt_tt_1</t>
  </si>
  <si>
    <t>Good Will Hunting </t>
  </si>
  <si>
    <t>http://www.imdb.com/title/tt0119217/?ref_=fn_tt_tt_1</t>
  </si>
  <si>
    <t>Saw III </t>
  </si>
  <si>
    <t>http://www.imdb.com/title/tt0489270/?ref_=fn_tt_tt_1</t>
  </si>
  <si>
    <t>Ivan Reitman</t>
  </si>
  <si>
    <t>Action|Comedy|War</t>
  </si>
  <si>
    <t>Stripes </t>
  </si>
  <si>
    <t>http://www.imdb.com/title/tt0083131/?ref_=fn_tt_tt_1</t>
  </si>
  <si>
    <t>Peyton Reed</t>
  </si>
  <si>
    <t>Bring It On </t>
  </si>
  <si>
    <t>http://www.imdb.com/title/tt0204946/?ref_=fn_tt_tt_1</t>
  </si>
  <si>
    <t>The Purge: Election Year </t>
  </si>
  <si>
    <t>http://www.imdb.com/title/tt4094724/?ref_=fn_tt_tt_1</t>
  </si>
  <si>
    <t>Robert Iscove</t>
  </si>
  <si>
    <t>She's All That </t>
  </si>
  <si>
    <t>http://www.imdb.com/title/tt0160862/?ref_=fn_tt_tt_1</t>
  </si>
  <si>
    <t>Saw IV </t>
  </si>
  <si>
    <t>http://www.imdb.com/title/tt0890870/?ref_=fn_tt_tt_1</t>
  </si>
  <si>
    <t>Geoffrey Sax</t>
  </si>
  <si>
    <t>White Noise </t>
  </si>
  <si>
    <t>http://www.imdb.com/title/tt0375210/?ref_=fn_tt_tt_1</t>
  </si>
  <si>
    <t>Ken Annakin</t>
  </si>
  <si>
    <t>Action|Drama|History|War</t>
  </si>
  <si>
    <t>The Longest Day </t>
  </si>
  <si>
    <t>http://www.imdb.com/title/tt0056197/?ref_=fn_tt_tt_1</t>
  </si>
  <si>
    <t>The Mighty Ducks </t>
  </si>
  <si>
    <t>http://www.imdb.com/title/tt0104868/?ref_=fn_tt_tt_1</t>
  </si>
  <si>
    <t>Takashi Shimizu</t>
  </si>
  <si>
    <t>The Grudge </t>
  </si>
  <si>
    <t>http://www.imdb.com/title/tt0391198/?ref_=fn_tt_tt_1</t>
  </si>
  <si>
    <t>Victor Salva</t>
  </si>
  <si>
    <t>Jeepers Creepers </t>
  </si>
  <si>
    <t>http://www.imdb.com/title/tt0263488/?ref_=fn_tt_tt_1</t>
  </si>
  <si>
    <t>Adventure|Comedy|Music|Sci-Fi</t>
  </si>
  <si>
    <t>Bill &amp; Ted's Excellent Adventure </t>
  </si>
  <si>
    <t>http://www.imdb.com/title/tt0096928/?ref_=fn_tt_tt_1</t>
  </si>
  <si>
    <t>Drama|Family|Musical</t>
  </si>
  <si>
    <t>Oliver! </t>
  </si>
  <si>
    <t>http://www.imdb.com/title/tt0063385/?ref_=fn_tt_tt_1</t>
  </si>
  <si>
    <t>John Madden</t>
  </si>
  <si>
    <t>The Best Exotic Marigold Hotel </t>
  </si>
  <si>
    <t>http://www.imdb.com/title/tt1412386/?ref_=fn_tt_tt_1</t>
  </si>
  <si>
    <t>Commando </t>
  </si>
  <si>
    <t>http://www.imdb.com/title/tt0088944/?ref_=fn_tt_tt_1</t>
  </si>
  <si>
    <t>The Boy </t>
  </si>
  <si>
    <t>http://www.imdb.com/title/tt3882082/?ref_=fn_tt_tt_1</t>
  </si>
  <si>
    <t>Devil </t>
  </si>
  <si>
    <t>http://www.imdb.com/title/tt1314655/?ref_=fn_tt_tt_1</t>
  </si>
  <si>
    <t>Leigh Whannell</t>
  </si>
  <si>
    <t>Insidious: Chapter 3 </t>
  </si>
  <si>
    <t>http://www.imdb.com/title/tt3195644/?ref_=fn_tt_tt_1</t>
  </si>
  <si>
    <t>Action|Comedy|Drama|Music</t>
  </si>
  <si>
    <t>The Last Dragon </t>
  </si>
  <si>
    <t>http://www.imdb.com/title/tt0089461/?ref_=fn_tt_tt_1</t>
  </si>
  <si>
    <t>Brett Leonard</t>
  </si>
  <si>
    <t>The Lawnmower Man </t>
  </si>
  <si>
    <t>http://www.imdb.com/title/tt0104692/?ref_=fn_tt_tt_1</t>
  </si>
  <si>
    <t>Adventure|Comedy|Drama|Fantasy</t>
  </si>
  <si>
    <t>Dogma </t>
  </si>
  <si>
    <t>http://www.imdb.com/title/tt0120655/?ref_=fn_tt_tt_1</t>
  </si>
  <si>
    <t>Bob Dolman</t>
  </si>
  <si>
    <t>The Banger Sisters </t>
  </si>
  <si>
    <t>http://www.imdb.com/title/tt0280460/?ref_=fn_tt_tt_1</t>
  </si>
  <si>
    <t>Twilight Zone: The Movie </t>
  </si>
  <si>
    <t>http://www.imdb.com/title/tt0086491/?ref_=fn_tt_tt_1</t>
  </si>
  <si>
    <t>Keenen Ivory Wayans</t>
  </si>
  <si>
    <t>A Low Down Dirty Shame </t>
  </si>
  <si>
    <t>http://www.imdb.com/title/tt0110399/?ref_=fn_tt_tt_1</t>
  </si>
  <si>
    <t>Harry Elfont</t>
  </si>
  <si>
    <t>Can't Hardly Wait </t>
  </si>
  <si>
    <t>http://www.imdb.com/title/tt0127723/?ref_=fn_tt_tt_1</t>
  </si>
  <si>
    <t>The Outsiders </t>
  </si>
  <si>
    <t>http://www.imdb.com/title/tt0086066/?ref_=fn_tt_tt_1</t>
  </si>
  <si>
    <t>The Dead Zone </t>
  </si>
  <si>
    <t>http://www.imdb.com/title/tt0085407/?ref_=fn_tt_tt_1</t>
  </si>
  <si>
    <t>CiarÃ¡n Foy</t>
  </si>
  <si>
    <t>Sinister 2 </t>
  </si>
  <si>
    <t>http://www.imdb.com/title/tt2752772/?ref_=fn_tt_tt_1</t>
  </si>
  <si>
    <t>Jamie Blanks</t>
  </si>
  <si>
    <t>Valentine </t>
  </si>
  <si>
    <t>http://www.imdb.com/title/tt0242998/?ref_=fn_tt_tt_1</t>
  </si>
  <si>
    <t>Olatunde Osunsanmi</t>
  </si>
  <si>
    <t>The Fourth Kind </t>
  </si>
  <si>
    <t>http://www.imdb.com/title/tt1220198/?ref_=fn_tt_tt_1</t>
  </si>
  <si>
    <t>Robert Altman</t>
  </si>
  <si>
    <t>A Prairie Home Companion </t>
  </si>
  <si>
    <t>http://www.imdb.com/title/tt0420087/?ref_=fn_tt_tt_1</t>
  </si>
  <si>
    <t>Leon Ichaso</t>
  </si>
  <si>
    <t>Sugar Hill </t>
  </si>
  <si>
    <t>http://www.imdb.com/title/tt0107079/?ref_=fn_tt_tt_1</t>
  </si>
  <si>
    <t>Invasion U.S.A. </t>
  </si>
  <si>
    <t>http://www.imdb.com/title/tt0089348/?ref_=fn_tt_tt_1</t>
  </si>
  <si>
    <t>Colin Strause</t>
  </si>
  <si>
    <t>Skyline </t>
  </si>
  <si>
    <t>http://www.imdb.com/title/tt1564585/?ref_=fn_tt_tt_1</t>
  </si>
  <si>
    <t>The Second Best Exotic Marigold Hotel </t>
  </si>
  <si>
    <t>http://www.imdb.com/title/tt2555736/?ref_=fn_tt_tt_1</t>
  </si>
  <si>
    <t>Patricia Rozema</t>
  </si>
  <si>
    <t>Kit Kittredge: An American Girl </t>
  </si>
  <si>
    <t>http://www.imdb.com/title/tt0846308/?ref_=fn_tt_tt_1</t>
  </si>
  <si>
    <t>Mo' Better Blues </t>
  </si>
  <si>
    <t>http://www.imdb.com/title/tt0100168/?ref_=fn_tt_tt_1</t>
  </si>
  <si>
    <t>Steve Oedekerk</t>
  </si>
  <si>
    <t>Kung Pow: Enter the Fist </t>
  </si>
  <si>
    <t>http://www.imdb.com/title/tt0240468/?ref_=fn_tt_tt_1</t>
  </si>
  <si>
    <t>Walter Hill</t>
  </si>
  <si>
    <t>The Long Riders </t>
  </si>
  <si>
    <t>http://www.imdb.com/title/tt0081071/?ref_=fn_tt_tt_1</t>
  </si>
  <si>
    <t>Mud </t>
  </si>
  <si>
    <t>http://www.imdb.com/title/tt1935179/?ref_=fn_tt_tt_1</t>
  </si>
  <si>
    <t>Robert Ben Garant</t>
  </si>
  <si>
    <t>Reno 911!: Miami </t>
  </si>
  <si>
    <t>http://www.imdb.com/title/tt0499554/?ref_=fn_tt_tt_1</t>
  </si>
  <si>
    <t>One Direction: This Is Us </t>
  </si>
  <si>
    <t>http://www.imdb.com/title/tt2515086/?ref_=fn_tt_tt_1</t>
  </si>
  <si>
    <t>Richard Shepard</t>
  </si>
  <si>
    <t>The Matador </t>
  </si>
  <si>
    <t>http://www.imdb.com/title/tt0365485/?ref_=fn_tt_tt_1</t>
  </si>
  <si>
    <t>Theodore Witcher</t>
  </si>
  <si>
    <t>Love Jones </t>
  </si>
  <si>
    <t>http://www.imdb.com/title/tt0119572/?ref_=fn_tt_tt_1</t>
  </si>
  <si>
    <t>Jim Hanon</t>
  </si>
  <si>
    <t>End of the Spear </t>
  </si>
  <si>
    <t>http://www.imdb.com/title/tt0399862/?ref_=fn_tt_tt_1</t>
  </si>
  <si>
    <t>Office Space </t>
  </si>
  <si>
    <t>http://www.imdb.com/title/tt0151804/?ref_=fn_tt_tt_1</t>
  </si>
  <si>
    <t>Michael Patrick Jann</t>
  </si>
  <si>
    <t>Drop Dead Gorgeous </t>
  </si>
  <si>
    <t>http://www.imdb.com/title/tt0157503/?ref_=fn_tt_tt_1</t>
  </si>
  <si>
    <t>Tim Burton</t>
  </si>
  <si>
    <t>Big Eyes </t>
  </si>
  <si>
    <t>http://www.imdb.com/title/tt1126590/?ref_=fn_tt_tt_1</t>
  </si>
  <si>
    <t>Peter Berg</t>
  </si>
  <si>
    <t>Very Bad Things </t>
  </si>
  <si>
    <t>http://www.imdb.com/title/tt0124198/?ref_=fn_tt_tt_1</t>
  </si>
  <si>
    <t>Sleepover </t>
  </si>
  <si>
    <t>http://www.imdb.com/title/tt0368975/?ref_=fn_tt_tt_1</t>
  </si>
  <si>
    <t>Body Double </t>
  </si>
  <si>
    <t>http://www.imdb.com/title/tt0086984/?ref_=fn_tt_tt_1</t>
  </si>
  <si>
    <t>Jorma Taccone</t>
  </si>
  <si>
    <t>MacGruber </t>
  </si>
  <si>
    <t>http://www.imdb.com/title/tt1470023/?ref_=fn_tt_tt_1</t>
  </si>
  <si>
    <t>Dirty Pretty Things </t>
  </si>
  <si>
    <t>http://www.imdb.com/title/tt0301199/?ref_=fn_tt_tt_1</t>
  </si>
  <si>
    <t>Jeff Lowell</t>
  </si>
  <si>
    <t>Over Her Dead Body </t>
  </si>
  <si>
    <t>http://www.imdb.com/title/tt0785007/?ref_=fn_tt_tt_1</t>
  </si>
  <si>
    <t>Lorene Scafaria</t>
  </si>
  <si>
    <t>Adventure|Comedy|Drama|Romance|Sci-Fi</t>
  </si>
  <si>
    <t>Seeking a Friend for the End of the World </t>
  </si>
  <si>
    <t>http://www.imdb.com/title/tt1307068/?ref_=fn_tt_tt_1</t>
  </si>
  <si>
    <t>Marcus Dunstan</t>
  </si>
  <si>
    <t>The Collection </t>
  </si>
  <si>
    <t>http://www.imdb.com/title/tt1748227/?ref_=fn_tt_tt_1</t>
  </si>
  <si>
    <t>Timothy BjÃ¶rklund</t>
  </si>
  <si>
    <t>Animation|Comedy|Family|Fantasy|Musical</t>
  </si>
  <si>
    <t>Teacher's Pet </t>
  </si>
  <si>
    <t>http://www.imdb.com/title/tt0350194/?ref_=fn_tt_tt_1</t>
  </si>
  <si>
    <t>FranÃ§ois Girard</t>
  </si>
  <si>
    <t>Drama|Music|Mystery|Romance</t>
  </si>
  <si>
    <t>The Red Violin </t>
  </si>
  <si>
    <t>http://www.imdb.com/title/tt0120802/?ref_=fn_tt_tt_1</t>
  </si>
  <si>
    <t>The Straight Story </t>
  </si>
  <si>
    <t>http://www.imdb.com/title/tt0166896/?ref_=fn_tt_tt_1</t>
  </si>
  <si>
    <t>Scott Kalvert</t>
  </si>
  <si>
    <t>Deuces Wild </t>
  </si>
  <si>
    <t>http://www.imdb.com/title/tt0231448/?ref_=fn_tt_tt_1</t>
  </si>
  <si>
    <t>Jason Bateman</t>
  </si>
  <si>
    <t>Bad Words </t>
  </si>
  <si>
    <t>http://www.imdb.com/title/tt2170299/?ref_=fn_tt_tt_1</t>
  </si>
  <si>
    <t>Allan Arkush</t>
  </si>
  <si>
    <t>Heartbeeps </t>
  </si>
  <si>
    <t>http://www.imdb.com/title/tt0082507/?ref_=fn_tt_tt_1</t>
  </si>
  <si>
    <t>Werner Herzog</t>
  </si>
  <si>
    <t>Adventure|Biography|Drama|War</t>
  </si>
  <si>
    <t>Rescue Dawn </t>
  </si>
  <si>
    <t>http://www.imdb.com/title/tt0462504/?ref_=fn_tt_tt_1</t>
  </si>
  <si>
    <t>Dan Fogelman</t>
  </si>
  <si>
    <t>Danny Collins </t>
  </si>
  <si>
    <t>http://www.imdb.com/title/tt1772288/?ref_=fn_tt_tt_1</t>
  </si>
  <si>
    <t>Jeff, Who Lives at Home </t>
  </si>
  <si>
    <t>http://www.imdb.com/title/tt1588334/?ref_=fn_tt_tt_1</t>
  </si>
  <si>
    <t>Luca Guadagnino</t>
  </si>
  <si>
    <t>I Am Love </t>
  </si>
  <si>
    <t>http://www.imdb.com/title/tt1226236/?ref_=fn_tt_tt_1</t>
  </si>
  <si>
    <t>John Putch</t>
  </si>
  <si>
    <t>Atlas Shrugged II: The Strike </t>
  </si>
  <si>
    <t>http://www.imdb.com/title/tt1985017/?ref_=fn_tt_tt_1</t>
  </si>
  <si>
    <t>Terence Davies</t>
  </si>
  <si>
    <t>The House of Mirth </t>
  </si>
  <si>
    <t>http://www.imdb.com/title/tt0200720/?ref_=fn_tt_tt_1</t>
  </si>
  <si>
    <t>Harley Cokeliss</t>
  </si>
  <si>
    <t>Malone </t>
  </si>
  <si>
    <t>http://www.imdb.com/title/tt0093483/?ref_=fn_tt_tt_1</t>
  </si>
  <si>
    <t>Peaceful Warrior </t>
  </si>
  <si>
    <t>http://www.imdb.com/title/tt0438315/?ref_=fn_tt_tt_1</t>
  </si>
  <si>
    <t>Tom Brady</t>
  </si>
  <si>
    <t>Bucky Larson: Born to Be a Star </t>
  </si>
  <si>
    <t>http://www.imdb.com/title/tt1411664/?ref_=fn_tt_tt_1</t>
  </si>
  <si>
    <t>Bamboozled </t>
  </si>
  <si>
    <t>http://www.imdb.com/title/tt0215545/?ref_=fn_tt_tt_1</t>
  </si>
  <si>
    <t>Jason Zada</t>
  </si>
  <si>
    <t>The Forest </t>
  </si>
  <si>
    <t>http://www.imdb.com/title/tt3387542/?ref_=fn_tt_tt_1</t>
  </si>
  <si>
    <t>Noah Baumbach</t>
  </si>
  <si>
    <t>While We're Young </t>
  </si>
  <si>
    <t>http://www.imdb.com/title/tt1791682/?ref_=fn_tt_tt_1</t>
  </si>
  <si>
    <t>Chris Weitz</t>
  </si>
  <si>
    <t>A Better Life </t>
  </si>
  <si>
    <t>http://www.imdb.com/title/tt1554091/?ref_=fn_tt_tt_1</t>
  </si>
  <si>
    <t>Eric Blakeney</t>
  </si>
  <si>
    <t>Gun Shy </t>
  </si>
  <si>
    <t>http://www.imdb.com/title/tt0171356/?ref_=fn_tt_tt_1</t>
  </si>
  <si>
    <t>Douglas McGrath</t>
  </si>
  <si>
    <t>Nicholas Nickleby </t>
  </si>
  <si>
    <t>http://www.imdb.com/title/tt0309912/?ref_=fn_tt_tt_1</t>
  </si>
  <si>
    <t>Ariel Vromen</t>
  </si>
  <si>
    <t>The Iceman </t>
  </si>
  <si>
    <t>http://www.imdb.com/title/tt1491044/?ref_=fn_tt_tt_1</t>
  </si>
  <si>
    <t>Rakesh Roshan</t>
  </si>
  <si>
    <t>Action|Adventure|Romance|Sci-Fi</t>
  </si>
  <si>
    <t>Krrish </t>
  </si>
  <si>
    <t>http://www.imdb.com/title/tt0432637/?ref_=fn_tt_tt_1</t>
  </si>
  <si>
    <t>Cecil B. DeMented </t>
  </si>
  <si>
    <t>http://www.imdb.com/title/tt0173716/?ref_=fn_tt_tt_1</t>
  </si>
  <si>
    <t>Richard Kwietniowski</t>
  </si>
  <si>
    <t>Owning Mahowny </t>
  </si>
  <si>
    <t>http://www.imdb.com/title/tt0285861/?ref_=fn_tt_tt_1</t>
  </si>
  <si>
    <t>Bob Odenkirk</t>
  </si>
  <si>
    <t>The Brothers Solomon </t>
  </si>
  <si>
    <t>http://www.imdb.com/title/tt0784972/?ref_=fn_tt_tt_1</t>
  </si>
  <si>
    <t>Kar-Wai Wong</t>
  </si>
  <si>
    <t>My Blueberry Nights </t>
  </si>
  <si>
    <t>http://www.imdb.com/title/tt0765120/?ref_=fn_tt_tt_1</t>
  </si>
  <si>
    <t>Swept Away </t>
  </si>
  <si>
    <t>http://www.imdb.com/title/tt0291502/?ref_=fn_tt_tt_1</t>
  </si>
  <si>
    <t>Joshua Seftel</t>
  </si>
  <si>
    <t>War, Inc. </t>
  </si>
  <si>
    <t>http://www.imdb.com/title/tt0884224/?ref_=fn_tt_tt_1</t>
  </si>
  <si>
    <t>Stephen Chow</t>
  </si>
  <si>
    <t>Action|Comedy|Sport</t>
  </si>
  <si>
    <t>Shaolin Soccer </t>
  </si>
  <si>
    <t>http://www.imdb.com/title/tt0286112/?ref_=fn_tt_tt_1</t>
  </si>
  <si>
    <t>The Brown Bunny </t>
  </si>
  <si>
    <t>http://www.imdb.com/title/tt0330099/?ref_=fn_tt_tt_1</t>
  </si>
  <si>
    <t>Mel Smith</t>
  </si>
  <si>
    <t>Action|Comedy|Drama</t>
  </si>
  <si>
    <t>High Heels and Low Lifes </t>
  </si>
  <si>
    <t>http://www.imdb.com/title/tt0253126/?ref_=fn_tt_tt_1</t>
  </si>
  <si>
    <t>Edmond </t>
  </si>
  <si>
    <t>http://www.imdb.com/title/tt0443496/?ref_=fn_tt_tt_1</t>
  </si>
  <si>
    <t>Rafa Lara</t>
  </si>
  <si>
    <t>Cinco de Mayo, La Batalla </t>
  </si>
  <si>
    <t>http://www.imdb.com/title/tt2553908/?ref_=fn_tt_tt_1</t>
  </si>
  <si>
    <t>Michael Radford</t>
  </si>
  <si>
    <t>Elsa &amp; Fred </t>
  </si>
  <si>
    <t>http://www.imdb.com/title/tt2113659/?ref_=fn_tt_tt_1</t>
  </si>
  <si>
    <t>Arthur Hiller</t>
  </si>
  <si>
    <t>An Alan Smithee Film: Burn Hollywood Burn </t>
  </si>
  <si>
    <t>http://www.imdb.com/title/tt0118577/?ref_=fn_tt_tt_1</t>
  </si>
  <si>
    <t>Michael Meredith</t>
  </si>
  <si>
    <t>The Open Road </t>
  </si>
  <si>
    <t>http://www.imdb.com/title/tt1007018/?ref_=fn_tt_tt_1</t>
  </si>
  <si>
    <t>Kim Farrant</t>
  </si>
  <si>
    <t>Strangerland </t>
  </si>
  <si>
    <t>http://www.imdb.com/title/tt2325977/?ref_=fn_tt_tt_1</t>
  </si>
  <si>
    <t>Scott Marshall</t>
  </si>
  <si>
    <t>Blonde Ambition </t>
  </si>
  <si>
    <t>http://www.imdb.com/title/tt0887719/?ref_=fn_tt_tt_1</t>
  </si>
  <si>
    <t>Ãlex de la Iglesia</t>
  </si>
  <si>
    <t>The Oxford Murders </t>
  </si>
  <si>
    <t>http://www.imdb.com/title/tt0488604/?ref_=fn_tt_tt_1</t>
  </si>
  <si>
    <t>Patrick Lussier</t>
  </si>
  <si>
    <t>White Noise 2: The Light </t>
  </si>
  <si>
    <t>http://www.imdb.com/title/tt0496436/?ref_=fn_tt_tt_1</t>
  </si>
  <si>
    <t>Robert Adetuyi</t>
  </si>
  <si>
    <t>You Got Served: Beat the World </t>
  </si>
  <si>
    <t>http://www.imdb.com/title/tt1568139/?ref_=fn_tt_tt_1</t>
  </si>
  <si>
    <t>Taedong Park</t>
  </si>
  <si>
    <t>Adventure|Animation</t>
  </si>
  <si>
    <t>Jungle Shuffle </t>
  </si>
  <si>
    <t>http://www.imdb.com/title/tt2722786/?ref_=fn_tt_tt_1</t>
  </si>
  <si>
    <t>Adam Resurrected </t>
  </si>
  <si>
    <t>http://www.imdb.com/title/tt0479341/?ref_=fn_tt_tt_1</t>
  </si>
  <si>
    <t>Benedikt Erlingsson</t>
  </si>
  <si>
    <t>Of Horses and Men </t>
  </si>
  <si>
    <t>http://www.imdb.com/title/tt3074732/?ref_=fn_tt_tt_1</t>
  </si>
  <si>
    <t>Icelandic</t>
  </si>
  <si>
    <t>Comedy|Drama|Horror|Romance</t>
  </si>
  <si>
    <t>It's a Wonderful Afterlife </t>
  </si>
  <si>
    <t>http://www.imdb.com/title/tt1319716/?ref_=fn_tt_tt_1</t>
  </si>
  <si>
    <t>Jason Connery</t>
  </si>
  <si>
    <t>The Devil's Tomb </t>
  </si>
  <si>
    <t>http://www.imdb.com/title/tt1147687/?ref_=fn_tt_tt_1</t>
  </si>
  <si>
    <t>Partition </t>
  </si>
  <si>
    <t>http://www.imdb.com/title/tt0213985/?ref_=fn_tt_tt_1</t>
  </si>
  <si>
    <t>Jim Issa</t>
  </si>
  <si>
    <t>Good Intentions </t>
  </si>
  <si>
    <t>http://www.imdb.com/title/tt1070781/?ref_=fn_tt_tt_1</t>
  </si>
  <si>
    <t>Jee-woon Kim</t>
  </si>
  <si>
    <t>Action|Adventure|Comedy|Western</t>
  </si>
  <si>
    <t>The Good, the Bad, the Weird </t>
  </si>
  <si>
    <t>http://www.imdb.com/title/tt0901487/?ref_=fn_tt_tt_1</t>
  </si>
  <si>
    <t>Douglas Aarniokoski</t>
  </si>
  <si>
    <t>Nurse 3D </t>
  </si>
  <si>
    <t>http://www.imdb.com/title/tt1913166/?ref_=fn_tt_tt_1</t>
  </si>
  <si>
    <t>William Phillips</t>
  </si>
  <si>
    <t>Action|Comedy|Drama|Western</t>
  </si>
  <si>
    <t>Gunless </t>
  </si>
  <si>
    <t>http://www.imdb.com/title/tt1376195/?ref_=fn_tt_tt_1</t>
  </si>
  <si>
    <t>Sarik Andreasyan</t>
  </si>
  <si>
    <t>American Heist </t>
  </si>
  <si>
    <t>http://www.imdb.com/title/tt2923316/?ref_=fn_tt_tt_1</t>
  </si>
  <si>
    <t>Action|Comedy|Crime|Drama</t>
  </si>
  <si>
    <t>Plastic </t>
  </si>
  <si>
    <t>http://www.imdb.com/title/tt2556874/?ref_=fn_tt_tt_1</t>
  </si>
  <si>
    <t>David Hackl</t>
  </si>
  <si>
    <t>Into the Grizzly Maze </t>
  </si>
  <si>
    <t>http://www.imdb.com/title/tt1694021/?ref_=fn_tt_tt_1</t>
  </si>
  <si>
    <t>Floria Sigismondi</t>
  </si>
  <si>
    <t>The Runaways </t>
  </si>
  <si>
    <t>http://www.imdb.com/title/tt1017451/?ref_=fn_tt_tt_1</t>
  </si>
  <si>
    <t>Joseph Kahn</t>
  </si>
  <si>
    <t>Detention </t>
  </si>
  <si>
    <t>http://www.imdb.com/title/tt1701990/?ref_=fn_tt_tt_1</t>
  </si>
  <si>
    <t>Another Year </t>
  </si>
  <si>
    <t>http://www.imdb.com/title/tt1431181/?ref_=fn_tt_tt_1</t>
  </si>
  <si>
    <t>David Webb Peoples</t>
  </si>
  <si>
    <t>Action|Sci-Fi|Sport</t>
  </si>
  <si>
    <t>The Blood of Heroes </t>
  </si>
  <si>
    <t>http://www.imdb.com/title/tt0094764/?ref_=fn_tt_tt_1</t>
  </si>
  <si>
    <t>Hostel: Part II </t>
  </si>
  <si>
    <t>http://www.imdb.com/title/tt0498353/?ref_=fn_tt_tt_1</t>
  </si>
  <si>
    <t>Alex Zamm</t>
  </si>
  <si>
    <t>Chairman of the Board </t>
  </si>
  <si>
    <t>http://www.imdb.com/title/tt0118836/?ref_=fn_tt_tt_1</t>
  </si>
  <si>
    <t>Tom Hooper</t>
  </si>
  <si>
    <t>The Damned United </t>
  </si>
  <si>
    <t>http://www.imdb.com/title/tt1226271/?ref_=fn_tt_tt_1</t>
  </si>
  <si>
    <t>Barrett Esposito</t>
  </si>
  <si>
    <t>Henry &amp; Me </t>
  </si>
  <si>
    <t>http://www.imdb.com/title/tt1460798/?ref_=fn_tt_tt_1</t>
  </si>
  <si>
    <t>Regardt van den Bergh</t>
  </si>
  <si>
    <t>Faith Like Potatoes </t>
  </si>
  <si>
    <t>http://www.imdb.com/title/tt0850667/?ref_=fn_tt_tt_1</t>
  </si>
  <si>
    <t>Nate Parker</t>
  </si>
  <si>
    <t>The Birth of a Nation </t>
  </si>
  <si>
    <t>http://www.imdb.com/title/tt4196450/?ref_=fn_tt_tt_1</t>
  </si>
  <si>
    <t>Ethan Maniquis</t>
  </si>
  <si>
    <t>Machete </t>
  </si>
  <si>
    <t>http://www.imdb.com/title/tt0985694/?ref_=fn_tt_tt_1</t>
  </si>
  <si>
    <t>Roger Kumble</t>
  </si>
  <si>
    <t>Cruel Intentions </t>
  </si>
  <si>
    <t>http://www.imdb.com/title/tt0139134/?ref_=fn_tt_tt_1</t>
  </si>
  <si>
    <t>E.T. the Extra-Terrestrial </t>
  </si>
  <si>
    <t>http://www.imdb.com/title/tt0083866/?ref_=fn_tt_tt_1</t>
  </si>
  <si>
    <t>Floyd Mutrux</t>
  </si>
  <si>
    <t>There Goes My Baby </t>
  </si>
  <si>
    <t>http://www.imdb.com/title/tt0108320/?ref_=fn_tt_tt_1</t>
  </si>
  <si>
    <t>Gary Sherman</t>
  </si>
  <si>
    <t>Poltergeist III </t>
  </si>
  <si>
    <t>http://www.imdb.com/title/tt0095889/?ref_=fn_tt_tt_1</t>
  </si>
  <si>
    <t>Darkness </t>
  </si>
  <si>
    <t>http://www.imdb.com/title/tt0273517/?ref_=fn_tt_tt_1</t>
  </si>
  <si>
    <t>Poltergeist </t>
  </si>
  <si>
    <t>http://www.imdb.com/title/tt0084516/?ref_=fn_tt_tt_1</t>
  </si>
  <si>
    <t>Saw V </t>
  </si>
  <si>
    <t>http://www.imdb.com/title/tt1132626/?ref_=fn_tt_tt_1</t>
  </si>
  <si>
    <t>Dean Wright</t>
  </si>
  <si>
    <t>For Greater Glory: The True Story of Cristiada </t>
  </si>
  <si>
    <t>http://www.imdb.com/title/tt1566501/?ref_=fn_tt_tt_1</t>
  </si>
  <si>
    <t>Jon Cassar</t>
  </si>
  <si>
    <t>Forsaken </t>
  </si>
  <si>
    <t>http://www.imdb.com/title/tt2271563/?ref_=fn_tt_tt_1</t>
  </si>
  <si>
    <t>John Luessenhop</t>
  </si>
  <si>
    <t>Texas Chainsaw 3D </t>
  </si>
  <si>
    <t>http://www.imdb.com/title/tt1572315/?ref_=fn_tt_tt_1</t>
  </si>
  <si>
    <t>Guillaume Ivernel</t>
  </si>
  <si>
    <t>Dragon Hunters </t>
  </si>
  <si>
    <t>http://www.imdb.com/title/tt0944834/?ref_=fn_tt_tt_1</t>
  </si>
  <si>
    <t>Dany Boon</t>
  </si>
  <si>
    <t>Welcome to the Sticks </t>
  </si>
  <si>
    <t>http://www.imdb.com/title/tt1064932/?ref_=fn_tt_tt_1</t>
  </si>
  <si>
    <t>Leonard Nimoy</t>
  </si>
  <si>
    <t>3 Men and a Baby </t>
  </si>
  <si>
    <t>http://www.imdb.com/title/tt0094137/?ref_=fn_tt_tt_1</t>
  </si>
  <si>
    <t>James Isaac</t>
  </si>
  <si>
    <t>Jason X </t>
  </si>
  <si>
    <t>http://www.imdb.com/title/tt0211443/?ref_=fn_tt_tt_1</t>
  </si>
  <si>
    <t>Chloe </t>
  </si>
  <si>
    <t>http://www.imdb.com/title/tt1352824/?ref_=fn_tt_tt_1</t>
  </si>
  <si>
    <t>Paul Weitz</t>
  </si>
  <si>
    <t>American Pie </t>
  </si>
  <si>
    <t>http://www.imdb.com/title/tt0163651/?ref_=fn_tt_tt_1</t>
  </si>
  <si>
    <t>Nicholas Meyer</t>
  </si>
  <si>
    <t>Star Trek II: The Wrath of Khan </t>
  </si>
  <si>
    <t>http://www.imdb.com/title/tt0084726/?ref_=fn_tt_tt_1</t>
  </si>
  <si>
    <t>Gremlins </t>
  </si>
  <si>
    <t>http://www.imdb.com/title/tt0087363/?ref_=fn_tt_tt_1</t>
  </si>
  <si>
    <t>Star Wars: Episode IV - A New Hope </t>
  </si>
  <si>
    <t>http://www.imdb.com/title/tt0076759/?ref_=fn_tt_tt_1</t>
  </si>
  <si>
    <t>Doctor Zhivago </t>
  </si>
  <si>
    <t>http://www.imdb.com/title/tt0059113/?ref_=fn_tt_tt_1</t>
  </si>
  <si>
    <t>High School Musical 3: Senior Year </t>
  </si>
  <si>
    <t>http://www.imdb.com/title/tt0962726/?ref_=fn_tt_tt_1</t>
  </si>
  <si>
    <t>My Cousin Vinny </t>
  </si>
  <si>
    <t>http://www.imdb.com/title/tt0104952/?ref_=fn_tt_tt_1</t>
  </si>
  <si>
    <t>R.J. Cutler</t>
  </si>
  <si>
    <t>Drama|Fantasy|Music|Romance</t>
  </si>
  <si>
    <t>If I Stay </t>
  </si>
  <si>
    <t>http://www.imdb.com/title/tt1355630/?ref_=fn_tt_tt_1</t>
  </si>
  <si>
    <t>David S. Ward</t>
  </si>
  <si>
    <t>Major League </t>
  </si>
  <si>
    <t>http://www.imdb.com/title/tt0097815/?ref_=fn_tt_tt_1</t>
  </si>
  <si>
    <t>Adam Shankman</t>
  </si>
  <si>
    <t>A Walk to Remember </t>
  </si>
  <si>
    <t>http://www.imdb.com/title/tt0281358/?ref_=fn_tt_tt_1</t>
  </si>
  <si>
    <t>Tim Robbins</t>
  </si>
  <si>
    <t>Dead Man Walking </t>
  </si>
  <si>
    <t>http://www.imdb.com/title/tt0112818/?ref_=fn_tt_tt_1</t>
  </si>
  <si>
    <t>Kevin Greutert</t>
  </si>
  <si>
    <t>Saw VI </t>
  </si>
  <si>
    <t>http://www.imdb.com/title/tt1233227/?ref_=fn_tt_tt_1</t>
  </si>
  <si>
    <t>History of the World: Part I </t>
  </si>
  <si>
    <t>http://www.imdb.com/title/tt0082517/?ref_=fn_tt_tt_1</t>
  </si>
  <si>
    <t>The Secret Life of Bees </t>
  </si>
  <si>
    <t>http://www.imdb.com/title/tt0416212/?ref_=fn_tt_tt_1</t>
  </si>
  <si>
    <t>Rob Pritts</t>
  </si>
  <si>
    <t>Corky Romano </t>
  </si>
  <si>
    <t>http://www.imdb.com/title/tt0250310/?ref_=fn_tt_tt_1</t>
  </si>
  <si>
    <t>F.I.S.T. </t>
  </si>
  <si>
    <t>http://www.imdb.com/title/tt0077531/?ref_=fn_tt_tt_1</t>
  </si>
  <si>
    <t>John Crowley</t>
  </si>
  <si>
    <t>Brooklyn </t>
  </si>
  <si>
    <t>http://www.imdb.com/title/tt2381111/?ref_=fn_tt_tt_1</t>
  </si>
  <si>
    <t>Adventure|Drama|History|War</t>
  </si>
  <si>
    <t>Barry Lyndon </t>
  </si>
  <si>
    <t>http://www.imdb.com/title/tt0072684/?ref_=fn_tt_tt_1</t>
  </si>
  <si>
    <t>Brendan Malloy</t>
  </si>
  <si>
    <t>Out Cold </t>
  </si>
  <si>
    <t>http://www.imdb.com/title/tt0253798/?ref_=fn_tt_tt_1</t>
  </si>
  <si>
    <t>Reginald Hudlin</t>
  </si>
  <si>
    <t>The Ladies Man </t>
  </si>
  <si>
    <t>http://www.imdb.com/title/tt0213790/?ref_=fn_tt_tt_1</t>
  </si>
  <si>
    <t>Dustin Hoffman</t>
  </si>
  <si>
    <t>Quartet </t>
  </si>
  <si>
    <t>http://www.imdb.com/title/tt1441951/?ref_=fn_tt_tt_1</t>
  </si>
  <si>
    <t>Gregory Poirier</t>
  </si>
  <si>
    <t>Tomcats </t>
  </si>
  <si>
    <t>http://www.imdb.com/title/tt0246989/?ref_=fn_tt_tt_1</t>
  </si>
  <si>
    <t>Bill Paxton</t>
  </si>
  <si>
    <t>Frailty </t>
  </si>
  <si>
    <t>http://www.imdb.com/title/tt0264616/?ref_=fn_tt_tt_1</t>
  </si>
  <si>
    <t>Woman in Gold </t>
  </si>
  <si>
    <t>http://www.imdb.com/title/tt2404425/?ref_=fn_tt_tt_1</t>
  </si>
  <si>
    <t>Kinsey </t>
  </si>
  <si>
    <t>http://www.imdb.com/title/tt0362269/?ref_=fn_tt_tt_1</t>
  </si>
  <si>
    <t>Dewey Nicks</t>
  </si>
  <si>
    <t>Slackers </t>
  </si>
  <si>
    <t>http://www.imdb.com/title/tt0240900/?ref_=fn_tt_tt_1</t>
  </si>
  <si>
    <t>Lasse HallstrÃ¶m</t>
  </si>
  <si>
    <t>What's Eating Gilbert Grape </t>
  </si>
  <si>
    <t>http://www.imdb.com/title/tt0108550/?ref_=fn_tt_tt_1</t>
  </si>
  <si>
    <t>Vera Drake </t>
  </si>
  <si>
    <t>http://www.imdb.com/title/tt0383694/?ref_=fn_tt_tt_1</t>
  </si>
  <si>
    <t>Daisy von Scherler Mayer</t>
  </si>
  <si>
    <t>The Guru </t>
  </si>
  <si>
    <t>http://www.imdb.com/title/tt0280720/?ref_=fn_tt_tt_1</t>
  </si>
  <si>
    <t>The Perez Family </t>
  </si>
  <si>
    <t>http://www.imdb.com/title/tt0114113/?ref_=fn_tt_tt_1</t>
  </si>
  <si>
    <t>Inside Llewyn Davis </t>
  </si>
  <si>
    <t>http://www.imdb.com/title/tt2042568/?ref_=fn_tt_tt_1</t>
  </si>
  <si>
    <t>William A. Graham</t>
  </si>
  <si>
    <t>Return to the Blue Lagoon </t>
  </si>
  <si>
    <t>http://www.imdb.com/title/tt0102782/?ref_=fn_tt_tt_1</t>
  </si>
  <si>
    <t>The Molly Maguires </t>
  </si>
  <si>
    <t>http://www.imdb.com/title/tt0066090/?ref_=fn_tt_tt_1</t>
  </si>
  <si>
    <t>Agnieszka Holland</t>
  </si>
  <si>
    <t>Copying Beethoven </t>
  </si>
  <si>
    <t>http://www.imdb.com/title/tt0424908/?ref_=fn_tt_tt_1</t>
  </si>
  <si>
    <t>Lisa Azuelos</t>
  </si>
  <si>
    <t>LOL </t>
  </si>
  <si>
    <t>http://www.imdb.com/title/tt1592873/?ref_=fn_tt_tt_1</t>
  </si>
  <si>
    <t>Christopher Cain</t>
  </si>
  <si>
    <t>Drama|History|Romance|Western</t>
  </si>
  <si>
    <t>September Dawn </t>
  </si>
  <si>
    <t>http://www.imdb.com/title/tt0473700/?ref_=fn_tt_tt_1</t>
  </si>
  <si>
    <t>Eric Lartigau</t>
  </si>
  <si>
    <t>La Famille BÃ©lier </t>
  </si>
  <si>
    <t>http://www.imdb.com/title/tt3547740/?ref_=fn_tt_tt_1</t>
  </si>
  <si>
    <t>Shintaro Shimosawa</t>
  </si>
  <si>
    <t>Misconduct </t>
  </si>
  <si>
    <t>http://www.imdb.com/title/tt3658772/?ref_=fn_tt_tt_1</t>
  </si>
  <si>
    <t>Ron Underwood</t>
  </si>
  <si>
    <t>Tremors </t>
  </si>
  <si>
    <t>http://www.imdb.com/title/tt0100814/?ref_=fn_tt_tt_1</t>
  </si>
  <si>
    <t>Killer Joe </t>
  </si>
  <si>
    <t>http://www.imdb.com/title/tt1726669/?ref_=fn_tt_tt_1</t>
  </si>
  <si>
    <t>Ridley Scott</t>
  </si>
  <si>
    <t>Alien </t>
  </si>
  <si>
    <t>http://www.imdb.com/title/tt0078748/?ref_=fn_tt_tt_1</t>
  </si>
  <si>
    <t>Jonathan Liebesman</t>
  </si>
  <si>
    <t>Darkness Falls </t>
  </si>
  <si>
    <t>http://www.imdb.com/title/tt0282209/?ref_=fn_tt_tt_1</t>
  </si>
  <si>
    <t>Lance Hool</t>
  </si>
  <si>
    <t>Action|Drama|History|Romance|War|Western</t>
  </si>
  <si>
    <t>One Man's Hero </t>
  </si>
  <si>
    <t>http://www.imdb.com/title/tt0120775/?ref_=fn_tt_tt_1</t>
  </si>
  <si>
    <t>Opal Dream </t>
  </si>
  <si>
    <t>http://www.imdb.com/title/tt0420835/?ref_=fn_tt_tt_1</t>
  </si>
  <si>
    <t>The Remains of the Day </t>
  </si>
  <si>
    <t>http://www.imdb.com/title/tt0107943/?ref_=fn_tt_tt_1</t>
  </si>
  <si>
    <t>Mary Lambert</t>
  </si>
  <si>
    <t>Pet Sematary </t>
  </si>
  <si>
    <t>http://www.imdb.com/title/tt0098084/?ref_=fn_tt_tt_1</t>
  </si>
  <si>
    <t>Jamie Thraves</t>
  </si>
  <si>
    <t>The Cry of the Owl </t>
  </si>
  <si>
    <t>http://www.imdb.com/title/tt1034302/?ref_=fn_tt_tt_1</t>
  </si>
  <si>
    <t>Dan Mazer</t>
  </si>
  <si>
    <t>Dirty Grandpa </t>
  </si>
  <si>
    <t>http://www.imdb.com/title/tt1860213/?ref_=fn_tt_tt_1</t>
  </si>
  <si>
    <t>Peter Medak</t>
  </si>
  <si>
    <t>Romeo Is Bleeding </t>
  </si>
  <si>
    <t>http://www.imdb.com/title/tt0107983/?ref_=fn_tt_tt_1</t>
  </si>
  <si>
    <t>Madadayo </t>
  </si>
  <si>
    <t>http://www.imdb.com/title/tt0107474/?ref_=fn_tt_tt_1</t>
  </si>
  <si>
    <t>Don Mancini</t>
  </si>
  <si>
    <t>Seed of Chucky </t>
  </si>
  <si>
    <t>http://www.imdb.com/title/tt0387575/?ref_=fn_tt_tt_1</t>
  </si>
  <si>
    <t>Sorcerer </t>
  </si>
  <si>
    <t>http://www.imdb.com/title/tt0076740/?ref_=fn_tt_tt_1</t>
  </si>
  <si>
    <t>David Zucker</t>
  </si>
  <si>
    <t>An American Carol </t>
  </si>
  <si>
    <t>http://www.imdb.com/title/tt1190617/?ref_=fn_tt_tt_1</t>
  </si>
  <si>
    <t>The White Ribbon </t>
  </si>
  <si>
    <t>http://www.imdb.com/title/tt1149362/?ref_=fn_tt_tt_1</t>
  </si>
  <si>
    <t>Sideways </t>
  </si>
  <si>
    <t>http://www.imdb.com/title/tt0375063/?ref_=fn_tt_tt_1</t>
  </si>
  <si>
    <t>Pierre Morel</t>
  </si>
  <si>
    <t>District B13 </t>
  </si>
  <si>
    <t>http://www.imdb.com/title/tt0414852/?ref_=fn_tt_tt_1</t>
  </si>
  <si>
    <t>Franco Zeffirelli</t>
  </si>
  <si>
    <t>Comedy|Drama|War</t>
  </si>
  <si>
    <t>Tea with Mussolini </t>
  </si>
  <si>
    <t>http://www.imdb.com/title/tt0120857/?ref_=fn_tt_tt_1</t>
  </si>
  <si>
    <t>Chao-Bin Su</t>
  </si>
  <si>
    <t>Reign of Assassins </t>
  </si>
  <si>
    <t>http://www.imdb.com/title/tt1460743/?ref_=fn_tt_tt_1</t>
  </si>
  <si>
    <t>Clueless </t>
  </si>
  <si>
    <t>http://www.imdb.com/title/tt0112697/?ref_=fn_tt_tt_1</t>
  </si>
  <si>
    <t>Craig Gillespie</t>
  </si>
  <si>
    <t>Lars and the Real Girl </t>
  </si>
  <si>
    <t>http://www.imdb.com/title/tt0805564/?ref_=fn_tt_tt_1</t>
  </si>
  <si>
    <t>Tim Story</t>
  </si>
  <si>
    <t>Think Like a Man </t>
  </si>
  <si>
    <t>http://www.imdb.com/title/tt1621045/?ref_=fn_tt_tt_1</t>
  </si>
  <si>
    <t>Barbershop </t>
  </si>
  <si>
    <t>http://www.imdb.com/title/tt0303714/?ref_=fn_tt_tt_1</t>
  </si>
  <si>
    <t>Tom Shadyac</t>
  </si>
  <si>
    <t>Ace Ventura: Pet Detective </t>
  </si>
  <si>
    <t>http://www.imdb.com/title/tt0109040/?ref_=fn_tt_tt_1</t>
  </si>
  <si>
    <t>John Badham</t>
  </si>
  <si>
    <t>WarGames </t>
  </si>
  <si>
    <t>http://www.imdb.com/title/tt0086567/?ref_=fn_tt_tt_1</t>
  </si>
  <si>
    <t>Peter Weir</t>
  </si>
  <si>
    <t>Witness </t>
  </si>
  <si>
    <t>http://www.imdb.com/title/tt0090329/?ref_=fn_tt_tt_1</t>
  </si>
  <si>
    <t>Mike McCoy</t>
  </si>
  <si>
    <t>Action|Adventure|Drama|Thriller|War</t>
  </si>
  <si>
    <t>Act of Valor </t>
  </si>
  <si>
    <t>http://www.imdb.com/title/tt1591479/?ref_=fn_tt_tt_1</t>
  </si>
  <si>
    <t>Anne Fletcher</t>
  </si>
  <si>
    <t>Crime|Drama|Music|Romance</t>
  </si>
  <si>
    <t>Step Up </t>
  </si>
  <si>
    <t>http://www.imdb.com/title/tt0462590/?ref_=fn_tt_tt_1</t>
  </si>
  <si>
    <t>Adventure|Animation|Comedy|Crime</t>
  </si>
  <si>
    <t>Beavis and Butt-Head Do America </t>
  </si>
  <si>
    <t>http://www.imdb.com/title/tt0115641/?ref_=fn_tt_tt_1</t>
  </si>
  <si>
    <t>Jackie Brown </t>
  </si>
  <si>
    <t>http://www.imdb.com/title/tt0119396/?ref_=fn_tt_tt_1</t>
  </si>
  <si>
    <t>Jon Hurwitz</t>
  </si>
  <si>
    <t>Harold &amp; Kumar Escape from Guantanamo Bay </t>
  </si>
  <si>
    <t>http://www.imdb.com/title/tt0481536/?ref_=fn_tt_tt_1</t>
  </si>
  <si>
    <t>Josh Trank</t>
  </si>
  <si>
    <t>Chronicle </t>
  </si>
  <si>
    <t>http://www.imdb.com/title/tt1706593/?ref_=fn_tt_tt_1</t>
  </si>
  <si>
    <t>Barbra Streisand</t>
  </si>
  <si>
    <t>Yentl </t>
  </si>
  <si>
    <t>http://www.imdb.com/title/tt0086619/?ref_=fn_tt_tt_1</t>
  </si>
  <si>
    <t>Crossroads </t>
  </si>
  <si>
    <t>http://www.imdb.com/title/tt0275022/?ref_=fn_tt_tt_1</t>
  </si>
  <si>
    <t>Nima Nourizadeh</t>
  </si>
  <si>
    <t>Project X </t>
  </si>
  <si>
    <t>http://www.imdb.com/title/tt1636826/?ref_=fn_tt_tt_1</t>
  </si>
  <si>
    <t>Franklin J. Schaffner</t>
  </si>
  <si>
    <t>Biography|Drama|War</t>
  </si>
  <si>
    <t>Patton </t>
  </si>
  <si>
    <t>http://www.imdb.com/title/tt0066206/?ref_=fn_tt_tt_1</t>
  </si>
  <si>
    <t>Mark Romanek</t>
  </si>
  <si>
    <t>One Hour Photo </t>
  </si>
  <si>
    <t>http://www.imdb.com/title/tt0265459/?ref_=fn_tt_tt_1</t>
  </si>
  <si>
    <t>Quarantine </t>
  </si>
  <si>
    <t>http://www.imdb.com/title/tt1082868/?ref_=fn_tt_tt_1</t>
  </si>
  <si>
    <t>David Moreau</t>
  </si>
  <si>
    <t>The Eye </t>
  </si>
  <si>
    <t>http://www.imdb.com/title/tt0406759/?ref_=fn_tt_tt_1</t>
  </si>
  <si>
    <t>Christopher Erskin</t>
  </si>
  <si>
    <t>Johnson Family Vacation </t>
  </si>
  <si>
    <t>http://www.imdb.com/title/tt0359517/?ref_=fn_tt_tt_1</t>
  </si>
  <si>
    <t>Jesse Dylan</t>
  </si>
  <si>
    <t>How High </t>
  </si>
  <si>
    <t>http://www.imdb.com/title/tt0278488/?ref_=fn_tt_tt_1</t>
  </si>
  <si>
    <t>Brian Henson</t>
  </si>
  <si>
    <t>Comedy|Drama|Family|Fantasy|Musical</t>
  </si>
  <si>
    <t>The Muppet Christmas Carol </t>
  </si>
  <si>
    <t>http://www.imdb.com/title/tt0104940/?ref_=fn_tt_tt_1</t>
  </si>
  <si>
    <t>Julie Taymor</t>
  </si>
  <si>
    <t>Frida </t>
  </si>
  <si>
    <t>http://www.imdb.com/title/tt0120679/?ref_=fn_tt_tt_1</t>
  </si>
  <si>
    <t>Dan Cutforth</t>
  </si>
  <si>
    <t>Katy Perry: Part of Me </t>
  </si>
  <si>
    <t>http://www.imdb.com/title/tt2215719/?ref_=fn_tt_tt_1</t>
  </si>
  <si>
    <t>Josh Boone</t>
  </si>
  <si>
    <t>The Fault in Our Stars </t>
  </si>
  <si>
    <t>http://www.imdb.com/title/tt2582846/?ref_=fn_tt_tt_1</t>
  </si>
  <si>
    <t>Rounders </t>
  </si>
  <si>
    <t>http://www.imdb.com/title/tt0128442/?ref_=fn_tt_tt_1</t>
  </si>
  <si>
    <t>Chris Rock</t>
  </si>
  <si>
    <t>Top Five </t>
  </si>
  <si>
    <t>http://www.imdb.com/title/tt2784678/?ref_=fn_tt_tt_1</t>
  </si>
  <si>
    <t>Prophecy </t>
  </si>
  <si>
    <t>http://www.imdb.com/title/tt0079758/?ref_=fn_tt_tt_1</t>
  </si>
  <si>
    <t>David Koepp</t>
  </si>
  <si>
    <t>Stir of Echoes </t>
  </si>
  <si>
    <t>http://www.imdb.com/title/tt0164181/?ref_=fn_tt_tt_1</t>
  </si>
  <si>
    <t>Philomena </t>
  </si>
  <si>
    <t>http://www.imdb.com/title/tt2431286/?ref_=fn_tt_tt_1</t>
  </si>
  <si>
    <t>The Boys from Brazil </t>
  </si>
  <si>
    <t>http://www.imdb.com/title/tt0077269/?ref_=fn_tt_tt_1</t>
  </si>
  <si>
    <t>Elizabeth Allen Rosenbaum</t>
  </si>
  <si>
    <t>Comedy|Family|Fantasy|Romance</t>
  </si>
  <si>
    <t>Aquamarine </t>
  </si>
  <si>
    <t>http://www.imdb.com/title/tt0429591/?ref_=fn_tt_tt_1</t>
  </si>
  <si>
    <t>Paper Towns </t>
  </si>
  <si>
    <t>http://www.imdb.com/title/tt3622592/?ref_=fn_tt_tt_1</t>
  </si>
  <si>
    <t>Nebraska </t>
  </si>
  <si>
    <t>http://www.imdb.com/title/tt1821549/?ref_=fn_tt_tt_1</t>
  </si>
  <si>
    <t>Tim Hill</t>
  </si>
  <si>
    <t>Max Keeble's Big Move </t>
  </si>
  <si>
    <t>http://www.imdb.com/title/tt0273799/?ref_=fn_tt_tt_1</t>
  </si>
  <si>
    <t>Young Adult </t>
  </si>
  <si>
    <t>http://www.imdb.com/title/tt1625346/?ref_=fn_tt_tt_1</t>
  </si>
  <si>
    <t>Crank </t>
  </si>
  <si>
    <t>http://www.imdb.com/title/tt0479884/?ref_=fn_tt_tt_1</t>
  </si>
  <si>
    <t>Richard LaGravenese</t>
  </si>
  <si>
    <t>Living Out Loud </t>
  </si>
  <si>
    <t>http://www.imdb.com/title/tt0120722/?ref_=fn_tt_tt_1</t>
  </si>
  <si>
    <t>Bob Rafelson</t>
  </si>
  <si>
    <t>The Postman Always Rings Twice </t>
  </si>
  <si>
    <t>http://www.imdb.com/title/tt0082934/?ref_=fn_tt_tt_1</t>
  </si>
  <si>
    <t>Wallace Wolodarsky</t>
  </si>
  <si>
    <t>Sorority Boys </t>
  </si>
  <si>
    <t>http://www.imdb.com/title/tt0279781/?ref_=fn_tt_tt_1</t>
  </si>
  <si>
    <t>Richard Curtis</t>
  </si>
  <si>
    <t>About Time </t>
  </si>
  <si>
    <t>http://www.imdb.com/title/tt2194499/?ref_=fn_tt_tt_1</t>
  </si>
  <si>
    <t>Nicholas Jarecki</t>
  </si>
  <si>
    <t>Arbitrage </t>
  </si>
  <si>
    <t>http://www.imdb.com/title/tt1764183/?ref_=fn_tt_tt_1</t>
  </si>
  <si>
    <t>Dean Israelite</t>
  </si>
  <si>
    <t>Project Almanac </t>
  </si>
  <si>
    <t>http://www.imdb.com/title/tt2436386/?ref_=fn_tt_tt_1</t>
  </si>
  <si>
    <t>Darnell Martin</t>
  </si>
  <si>
    <t>Cadillac Records </t>
  </si>
  <si>
    <t>http://www.imdb.com/title/tt1042877/?ref_=fn_tt_tt_1</t>
  </si>
  <si>
    <t>For Your Consideration </t>
  </si>
  <si>
    <t>http://www.imdb.com/title/tt0470765/?ref_=fn_tt_tt_1</t>
  </si>
  <si>
    <t>Celebrity </t>
  </si>
  <si>
    <t>http://www.imdb.com/title/tt0120533/?ref_=fn_tt_tt_1</t>
  </si>
  <si>
    <t>Ryan Murphy</t>
  </si>
  <si>
    <t>Running with Scissors </t>
  </si>
  <si>
    <t>http://www.imdb.com/title/tt0439289/?ref_=fn_tt_tt_1</t>
  </si>
  <si>
    <t>From Justin to Kelly </t>
  </si>
  <si>
    <t>http://www.imdb.com/title/tt0339034/?ref_=fn_tt_tt_1</t>
  </si>
  <si>
    <t>Girl 6 </t>
  </si>
  <si>
    <t>http://www.imdb.com/title/tt0116414/?ref_=fn_tt_tt_1</t>
  </si>
  <si>
    <t>In the Cut </t>
  </si>
  <si>
    <t>http://www.imdb.com/title/tt0199626/?ref_=fn_tt_tt_1</t>
  </si>
  <si>
    <t>James Gray</t>
  </si>
  <si>
    <t>Two Lovers </t>
  </si>
  <si>
    <t>http://www.imdb.com/title/tt1103275/?ref_=fn_tt_tt_1</t>
  </si>
  <si>
    <t>Fred Schepisi</t>
  </si>
  <si>
    <t>Last Orders </t>
  </si>
  <si>
    <t>http://www.imdb.com/title/tt0253200/?ref_=fn_tt_tt_1</t>
  </si>
  <si>
    <t>Roger Spottiswoode</t>
  </si>
  <si>
    <t>Adventure|Crime|Thriller</t>
  </si>
  <si>
    <t>The Pursuit of D.B. Cooper </t>
  </si>
  <si>
    <t>http://www.imdb.com/title/tt0082958/?ref_=fn_tt_tt_1</t>
  </si>
  <si>
    <t>Antonia Bird</t>
  </si>
  <si>
    <t>Ravenous </t>
  </si>
  <si>
    <t>http://www.imdb.com/title/tt0129332/?ref_=fn_tt_tt_1</t>
  </si>
  <si>
    <t>Czech Republic</t>
  </si>
  <si>
    <t>Jon Poll</t>
  </si>
  <si>
    <t>Charlie Bartlett </t>
  </si>
  <si>
    <t>http://www.imdb.com/title/tt0423977/?ref_=fn_tt_tt_1</t>
  </si>
  <si>
    <t>Peter Care</t>
  </si>
  <si>
    <t>The Dangerous Lives of Altar Boys </t>
  </si>
  <si>
    <t>http://www.imdb.com/title/tt0238924/?ref_=fn_tt_tt_1</t>
  </si>
  <si>
    <t>Stoker </t>
  </si>
  <si>
    <t>http://www.imdb.com/title/tt1682180/?ref_=fn_tt_tt_1</t>
  </si>
  <si>
    <t>2046 </t>
  </si>
  <si>
    <t>http://www.imdb.com/title/tt0212712/?ref_=fn_tt_tt_1</t>
  </si>
  <si>
    <t>Married Life </t>
  </si>
  <si>
    <t>http://www.imdb.com/title/tt0804505/?ref_=fn_tt_tt_1</t>
  </si>
  <si>
    <t>Adventure|Drama|Family</t>
  </si>
  <si>
    <t>Duma </t>
  </si>
  <si>
    <t>http://www.imdb.com/title/tt0361715/?ref_=fn_tt_tt_1</t>
  </si>
  <si>
    <t>Ondine </t>
  </si>
  <si>
    <t>http://www.imdb.com/title/tt1235796/?ref_=fn_tt_tt_1</t>
  </si>
  <si>
    <t>Anthony Russo</t>
  </si>
  <si>
    <t>Welcome to Collinwood </t>
  </si>
  <si>
    <t>http://www.imdb.com/title/tt0271259/?ref_=fn_tt_tt_1</t>
  </si>
  <si>
    <t>Critical Care </t>
  </si>
  <si>
    <t>http://www.imdb.com/title/tt0118901/?ref_=fn_tt_tt_1</t>
  </si>
  <si>
    <t>Trade </t>
  </si>
  <si>
    <t>http://www.imdb.com/title/tt0399095/?ref_=fn_tt_tt_1</t>
  </si>
  <si>
    <t>Alan Rudolph</t>
  </si>
  <si>
    <t>Breakfast of Champions </t>
  </si>
  <si>
    <t>http://www.imdb.com/title/tt0120618/?ref_=fn_tt_tt_1</t>
  </si>
  <si>
    <t>Chuan Lu</t>
  </si>
  <si>
    <t>City of Life and Death </t>
  </si>
  <si>
    <t>http://www.imdb.com/title/tt1124052/?ref_=fn_tt_tt_1</t>
  </si>
  <si>
    <t>Takashi Yamazaki</t>
  </si>
  <si>
    <t>Space Battleship Yamato </t>
  </si>
  <si>
    <t>http://www.imdb.com/title/tt1477109/?ref_=fn_tt_tt_1</t>
  </si>
  <si>
    <t>Fantasy|Mystery|Thriller</t>
  </si>
  <si>
    <t>Triangle </t>
  </si>
  <si>
    <t>http://www.imdb.com/title/tt1187064/?ref_=fn_tt_tt_1</t>
  </si>
  <si>
    <t>Timothy Hines</t>
  </si>
  <si>
    <t>10 Days in a Madhouse </t>
  </si>
  <si>
    <t>http://www.imdb.com/title/tt3453052/?ref_=fn_tt_tt_1</t>
  </si>
  <si>
    <t>Randall Wallace</t>
  </si>
  <si>
    <t>Heaven Is for Real </t>
  </si>
  <si>
    <t>http://www.imdb.com/title/tt1929263/?ref_=fn_tt_tt_1</t>
  </si>
  <si>
    <t>David Winters</t>
  </si>
  <si>
    <t>Family|Musical</t>
  </si>
  <si>
    <t>Dancin' It's On </t>
  </si>
  <si>
    <t>http://www.imdb.com/title/tt2598580/?ref_=fn_tt_tt_1</t>
  </si>
  <si>
    <t>Mabel Cheung</t>
  </si>
  <si>
    <t>A Tale of Three Cities </t>
  </si>
  <si>
    <t>http://www.imdb.com/title/tt3682770/?ref_=fn_tt_tt_1</t>
  </si>
  <si>
    <t>Chinese</t>
  </si>
  <si>
    <t>Drive Hard </t>
  </si>
  <si>
    <t>http://www.imdb.com/title/tt2968804/?ref_=fn_tt_tt_1</t>
  </si>
  <si>
    <t>Raising Cain </t>
  </si>
  <si>
    <t>http://www.imdb.com/title/tt0105217/?ref_=fn_tt_tt_1</t>
  </si>
  <si>
    <t>Invaders from Mars </t>
  </si>
  <si>
    <t>http://www.imdb.com/title/tt0091276/?ref_=fn_tt_tt_1</t>
  </si>
  <si>
    <t>Rowan Joffe</t>
  </si>
  <si>
    <t>Brighton Rock </t>
  </si>
  <si>
    <t>http://www.imdb.com/title/tt1233192/?ref_=fn_tt_tt_1</t>
  </si>
  <si>
    <t>Adventure|Mystery|Sci-Fi</t>
  </si>
  <si>
    <t>2001: A Space Odyssey </t>
  </si>
  <si>
    <t>http://www.imdb.com/title/tt0062622/?ref_=fn_tt_tt_1</t>
  </si>
  <si>
    <t>Dennis Dugan</t>
  </si>
  <si>
    <t>Happy Gilmore </t>
  </si>
  <si>
    <t>http://www.imdb.com/title/tt0116483/?ref_=fn_tt_tt_1</t>
  </si>
  <si>
    <t>Greg Coolidge</t>
  </si>
  <si>
    <t>Employee of the Month </t>
  </si>
  <si>
    <t>http://www.imdb.com/title/tt0424993/?ref_=fn_tt_tt_1</t>
  </si>
  <si>
    <t>Karan Johar</t>
  </si>
  <si>
    <t>My Name Is Khan </t>
  </si>
  <si>
    <t>http://www.imdb.com/title/tt1188996/?ref_=fn_tt_tt_1</t>
  </si>
  <si>
    <t>Adventure|Fantasy|Thriller</t>
  </si>
  <si>
    <t>The Hole </t>
  </si>
  <si>
    <t>http://www.imdb.com/title/tt1085779/?ref_=fn_tt_tt_1</t>
  </si>
  <si>
    <t>Deadfall </t>
  </si>
  <si>
    <t>http://www.imdb.com/title/tt1667310/?ref_=fn_tt_tt_1</t>
  </si>
  <si>
    <t>Mad Max Beyond Thunderdome </t>
  </si>
  <si>
    <t>http://www.imdb.com/title/tt0089530/?ref_=fn_tt_tt_1</t>
  </si>
  <si>
    <t>The Ides of March </t>
  </si>
  <si>
    <t>http://www.imdb.com/title/tt1124035/?ref_=fn_tt_tt_1</t>
  </si>
  <si>
    <t>Steve Pink</t>
  </si>
  <si>
    <t>About Last Night </t>
  </si>
  <si>
    <t>http://www.imdb.com/title/tt1826590/?ref_=fn_tt_tt_1</t>
  </si>
  <si>
    <t>Jean-Jacques Annaud</t>
  </si>
  <si>
    <t>Adventure|Drama|History</t>
  </si>
  <si>
    <t>Quest for Fire </t>
  </si>
  <si>
    <t>http://www.imdb.com/title/tt0082484/?ref_=fn_tt_tt_1</t>
  </si>
  <si>
    <t>Denzel Washington</t>
  </si>
  <si>
    <t>Antwone Fisher </t>
  </si>
  <si>
    <t>http://www.imdb.com/title/tt0168786/?ref_=fn_tt_tt_1</t>
  </si>
  <si>
    <t>Michael Hoffman</t>
  </si>
  <si>
    <t>The Emperor's Club </t>
  </si>
  <si>
    <t>http://www.imdb.com/title/tt0283530/?ref_=fn_tt_tt_1</t>
  </si>
  <si>
    <t>James Foley</t>
  </si>
  <si>
    <t>Glengarry Glen Ross </t>
  </si>
  <si>
    <t>http://www.imdb.com/title/tt0104348/?ref_=fn_tt_tt_1</t>
  </si>
  <si>
    <t>Mark Herman</t>
  </si>
  <si>
    <t>The Boy in the Striped Pajamas </t>
  </si>
  <si>
    <t>http://www.imdb.com/title/tt0914798/?ref_=fn_tt_tt_1</t>
  </si>
  <si>
    <t>Abel Ferrara</t>
  </si>
  <si>
    <t>The Funeral </t>
  </si>
  <si>
    <t>http://www.imdb.com/title/tt0116378/?ref_=fn_tt_tt_1</t>
  </si>
  <si>
    <t>Don Bluth</t>
  </si>
  <si>
    <t>The Land Before Time </t>
  </si>
  <si>
    <t>http://www.imdb.com/title/tt0095489/?ref_=fn_tt_tt_1</t>
  </si>
  <si>
    <t>William Dear</t>
  </si>
  <si>
    <t>The Perfect Game </t>
  </si>
  <si>
    <t>http://www.imdb.com/title/tt0473102/?ref_=fn_tt_tt_1</t>
  </si>
  <si>
    <t>The Blue Butterfly </t>
  </si>
  <si>
    <t>http://www.imdb.com/title/tt0313300/?ref_=fn_tt_tt_1</t>
  </si>
  <si>
    <t>Rob Schmidt</t>
  </si>
  <si>
    <t>Wrong Turn </t>
  </si>
  <si>
    <t>http://www.imdb.com/title/tt0295700/?ref_=fn_tt_tt_1</t>
  </si>
  <si>
    <t>John H. Lee</t>
  </si>
  <si>
    <t>Operation Chromite </t>
  </si>
  <si>
    <t>http://www.imdb.com/title/tt4939066/?ref_=fn_tt_tt_1</t>
  </si>
  <si>
    <t>Crime|Drama|Musical</t>
  </si>
  <si>
    <t>Dancer in the Dark </t>
  </si>
  <si>
    <t>http://www.imdb.com/title/tt0168629/?ref_=fn_tt_tt_1</t>
  </si>
  <si>
    <t>Je-kyu Kang</t>
  </si>
  <si>
    <t>Tae Guk Gi: The Brotherhood of War </t>
  </si>
  <si>
    <t>http://www.imdb.com/title/tt0386064/?ref_=fn_tt_tt_1</t>
  </si>
  <si>
    <t>Half Past Dead </t>
  </si>
  <si>
    <t>http://www.imdb.com/title/tt0297162/?ref_=fn_tt_tt_1</t>
  </si>
  <si>
    <t>I Can Do Bad All by Myself </t>
  </si>
  <si>
    <t>http://www.imdb.com/title/tt1385912/?ref_=fn_tt_tt_1</t>
  </si>
  <si>
    <t>The Last Station </t>
  </si>
  <si>
    <t>http://www.imdb.com/title/tt0824758/?ref_=fn_tt_tt_1</t>
  </si>
  <si>
    <t>Gaspar NoÃ©</t>
  </si>
  <si>
    <t>Enter the Void </t>
  </si>
  <si>
    <t>http://www.imdb.com/title/tt1191111/?ref_=fn_tt_tt_1</t>
  </si>
  <si>
    <t>Phyllida Lloyd</t>
  </si>
  <si>
    <t>The Iron Lady </t>
  </si>
  <si>
    <t>http://www.imdb.com/title/tt1007029/?ref_=fn_tt_tt_1</t>
  </si>
  <si>
    <t>Biography|Comedy|Drama|War</t>
  </si>
  <si>
    <t>Good Morning, Vietnam </t>
  </si>
  <si>
    <t>http://www.imdb.com/title/tt0093105/?ref_=fn_tt_tt_1</t>
  </si>
  <si>
    <t>Jon M. Chu</t>
  </si>
  <si>
    <t>Justin Bieber: Never Say Never </t>
  </si>
  <si>
    <t>http://www.imdb.com/title/tt1702443/?ref_=fn_tt_tt_1</t>
  </si>
  <si>
    <t>Black Swan </t>
  </si>
  <si>
    <t>http://www.imdb.com/title/tt0947798/?ref_=fn_tt_tt_1</t>
  </si>
  <si>
    <t>The Godfather: Part II </t>
  </si>
  <si>
    <t>http://www.imdb.com/title/tt0071562/?ref_=fn_tt_tt_1</t>
  </si>
  <si>
    <t>Thomas Carter</t>
  </si>
  <si>
    <t>Save the Last Dance </t>
  </si>
  <si>
    <t>http://www.imdb.com/title/tt0206275/?ref_=fn_tt_tt_1</t>
  </si>
  <si>
    <t>Patricia Riggen</t>
  </si>
  <si>
    <t>Miracles from Heaven </t>
  </si>
  <si>
    <t>http://www.imdb.com/title/tt4257926/?ref_=fn_tt_tt_1</t>
  </si>
  <si>
    <t>Comedy|Mystery</t>
  </si>
  <si>
    <t>Dude, Where's My Car? </t>
  </si>
  <si>
    <t>http://www.imdb.com/title/tt0242423/?ref_=fn_tt_tt_1</t>
  </si>
  <si>
    <t>Young Guns </t>
  </si>
  <si>
    <t>http://www.imdb.com/title/tt0096487/?ref_=fn_tt_tt_1</t>
  </si>
  <si>
    <t>Theodore Melfi</t>
  </si>
  <si>
    <t>St. Vincent </t>
  </si>
  <si>
    <t>http://www.imdb.com/title/tt2170593/?ref_=fn_tt_tt_1</t>
  </si>
  <si>
    <t>Ed Decter</t>
  </si>
  <si>
    <t>The New Guy </t>
  </si>
  <si>
    <t>http://www.imdb.com/title/tt0241760/?ref_=fn_tt_tt_1</t>
  </si>
  <si>
    <t>Eric Bress</t>
  </si>
  <si>
    <t>The Butterfly Effect </t>
  </si>
  <si>
    <t>http://www.imdb.com/title/tt0289879/?ref_=fn_tt_tt_1</t>
  </si>
  <si>
    <t>Chris Koch</t>
  </si>
  <si>
    <t>Snow Day </t>
  </si>
  <si>
    <t>http://www.imdb.com/title/tt0184907/?ref_=fn_tt_tt_1</t>
  </si>
  <si>
    <t>This Christmas </t>
  </si>
  <si>
    <t>http://www.imdb.com/title/tt0937375/?ref_=fn_tt_tt_1</t>
  </si>
  <si>
    <t>Kirk Wong</t>
  </si>
  <si>
    <t>The Big Hit </t>
  </si>
  <si>
    <t>http://www.imdb.com/title/tt0120609/?ref_=fn_tt_tt_1</t>
  </si>
  <si>
    <t>Bronwen Hughes</t>
  </si>
  <si>
    <t>Harriet the Spy </t>
  </si>
  <si>
    <t>http://www.imdb.com/title/tt0116493/?ref_=fn_tt_tt_1</t>
  </si>
  <si>
    <t>John Lafia</t>
  </si>
  <si>
    <t>Child's Play 2 </t>
  </si>
  <si>
    <t>http://www.imdb.com/title/tt0099253/?ref_=fn_tt_tt_1</t>
  </si>
  <si>
    <t>Spike Jonze</t>
  </si>
  <si>
    <t>Being John Malkovich </t>
  </si>
  <si>
    <t>http://www.imdb.com/title/tt0120601/?ref_=fn_tt_tt_1</t>
  </si>
  <si>
    <t>Dave Green</t>
  </si>
  <si>
    <t>Adventure|Family|Sci-Fi</t>
  </si>
  <si>
    <t>Earth to Echo </t>
  </si>
  <si>
    <t>http://www.imdb.com/title/tt2183034/?ref_=fn_tt_tt_1</t>
  </si>
  <si>
    <t>Adventure|Drama|Sci-Fi</t>
  </si>
  <si>
    <t>The Astronaut Farmer </t>
  </si>
  <si>
    <t>http://www.imdb.com/title/tt0469263/?ref_=fn_tt_tt_1</t>
  </si>
  <si>
    <t>Woo </t>
  </si>
  <si>
    <t>http://www.imdb.com/title/tt0120531/?ref_=fn_tt_tt_1</t>
  </si>
  <si>
    <t>Lenny Abrahamson</t>
  </si>
  <si>
    <t>Room </t>
  </si>
  <si>
    <t>http://www.imdb.com/title/tt3170832/?ref_=fn_tt_tt_1</t>
  </si>
  <si>
    <t>Bob Saget</t>
  </si>
  <si>
    <t>Dirty Work </t>
  </si>
  <si>
    <t>http://www.imdb.com/title/tt0120654/?ref_=fn_tt_tt_1</t>
  </si>
  <si>
    <t>Serial Mom </t>
  </si>
  <si>
    <t>http://www.imdb.com/title/tt0111127/?ref_=fn_tt_tt_1</t>
  </si>
  <si>
    <t>Dick </t>
  </si>
  <si>
    <t>http://www.imdb.com/title/tt0144168/?ref_=fn_tt_tt_1</t>
  </si>
  <si>
    <t>Craig Bolotin</t>
  </si>
  <si>
    <t>Light It Up </t>
  </si>
  <si>
    <t>http://www.imdb.com/title/tt0172726/?ref_=fn_tt_tt_1</t>
  </si>
  <si>
    <t>Mark Christopher</t>
  </si>
  <si>
    <t>54 </t>
  </si>
  <si>
    <t>http://www.imdb.com/title/tt0120577/?ref_=fn_tt_tt_1</t>
  </si>
  <si>
    <t>Blair Hayes</t>
  </si>
  <si>
    <t>Adventure|Comedy|Romance|Sci-Fi</t>
  </si>
  <si>
    <t>Bubble Boy </t>
  </si>
  <si>
    <t>http://www.imdb.com/title/tt0258470/?ref_=fn_tt_tt_1</t>
  </si>
  <si>
    <t>Jez Butterworth</t>
  </si>
  <si>
    <t>Birthday Girl </t>
  </si>
  <si>
    <t>http://www.imdb.com/title/tt0188453/?ref_=fn_tt_tt_1</t>
  </si>
  <si>
    <t>Jon Lucas</t>
  </si>
  <si>
    <t>21 &amp; Over </t>
  </si>
  <si>
    <t>http://www.imdb.com/title/tt1711425/?ref_=fn_tt_tt_1</t>
  </si>
  <si>
    <t>Paris, je t'aime </t>
  </si>
  <si>
    <t>http://www.imdb.com/title/tt0401711/?ref_=fn_tt_tt_1</t>
  </si>
  <si>
    <t>Resurrecting the Champ </t>
  </si>
  <si>
    <t>http://www.imdb.com/title/tt0416185/?ref_=fn_tt_tt_1</t>
  </si>
  <si>
    <t>Admission </t>
  </si>
  <si>
    <t>http://www.imdb.com/title/tt1814621/?ref_=fn_tt_tt_1</t>
  </si>
  <si>
    <t>Paul Mazursky</t>
  </si>
  <si>
    <t>Faithful </t>
  </si>
  <si>
    <t>http://www.imdb.com/title/tt0116269/?ref_=fn_tt_tt_1</t>
  </si>
  <si>
    <t>Biography|Comedy|Crime|Drama</t>
  </si>
  <si>
    <t>Find Me Guilty </t>
  </si>
  <si>
    <t>http://www.imdb.com/title/tt0419749/?ref_=fn_tt_tt_1</t>
  </si>
  <si>
    <t>Stephen Chbosky</t>
  </si>
  <si>
    <t>The Perks of Being a Wallflower </t>
  </si>
  <si>
    <t>http://www.imdb.com/title/tt1659337/?ref_=fn_tt_tt_1</t>
  </si>
  <si>
    <t>Infamous </t>
  </si>
  <si>
    <t>http://www.imdb.com/title/tt0420609/?ref_=fn_tt_tt_1</t>
  </si>
  <si>
    <t>Joe Cornish</t>
  </si>
  <si>
    <t>Action|Comedy|Sci-Fi|Thriller</t>
  </si>
  <si>
    <t>Attack the Block </t>
  </si>
  <si>
    <t>http://www.imdb.com/title/tt1478964/?ref_=fn_tt_tt_1</t>
  </si>
  <si>
    <t>In the Land of Blood and Honey </t>
  </si>
  <si>
    <t>http://www.imdb.com/title/tt1714209/?ref_=fn_tt_tt_1</t>
  </si>
  <si>
    <t>Bosnian</t>
  </si>
  <si>
    <t>The Call </t>
  </si>
  <si>
    <t>http://www.imdb.com/title/tt1911644/?ref_=fn_tt_tt_1</t>
  </si>
  <si>
    <t>John Stainton</t>
  </si>
  <si>
    <t>Action|Adventure|Comedy|Family</t>
  </si>
  <si>
    <t>The Crocodile Hunter: Collision Course </t>
  </si>
  <si>
    <t>http://www.imdb.com/title/tt0305396/?ref_=fn_tt_tt_1</t>
  </si>
  <si>
    <t>Glenn Ficarra</t>
  </si>
  <si>
    <t>Biography|Comedy|Crime|Drama|Romance</t>
  </si>
  <si>
    <t>I Love You Phillip Morris </t>
  </si>
  <si>
    <t>http://www.imdb.com/title/tt1045772/?ref_=fn_tt_tt_1</t>
  </si>
  <si>
    <t>Tony Scott</t>
  </si>
  <si>
    <t>True Romance </t>
  </si>
  <si>
    <t>http://www.imdb.com/title/tt0108399/?ref_=fn_tt_tt_1</t>
  </si>
  <si>
    <t>The Killer Inside Me </t>
  </si>
  <si>
    <t>http://www.imdb.com/title/tt0954947/?ref_=fn_tt_tt_1</t>
  </si>
  <si>
    <t>Ernest R. Dickerson</t>
  </si>
  <si>
    <t>Tales from the Crypt: Demon Knight </t>
  </si>
  <si>
    <t>http://www.imdb.com/title/tt0114608/?ref_=fn_tt_tt_1</t>
  </si>
  <si>
    <t>Joel Schumacher</t>
  </si>
  <si>
    <t>Phone Booth </t>
  </si>
  <si>
    <t>http://www.imdb.com/title/tt0183649/?ref_=fn_tt_tt_1</t>
  </si>
  <si>
    <t>Army of Darkness </t>
  </si>
  <si>
    <t>http://www.imdb.com/title/tt0106308/?ref_=fn_tt_tt_1</t>
  </si>
  <si>
    <t>The Man with the Golden Gun </t>
  </si>
  <si>
    <t>http://www.imdb.com/title/tt0071807/?ref_=fn_tt_tt_1</t>
  </si>
  <si>
    <t>Eric Valette</t>
  </si>
  <si>
    <t>Super Hybrid </t>
  </si>
  <si>
    <t>http://www.imdb.com/title/tt1152827/?ref_=fn_tt_tt_1</t>
  </si>
  <si>
    <t>No Good Deed </t>
  </si>
  <si>
    <t>http://www.imdb.com/title/tt2011159/?ref_=fn_tt_tt_1</t>
  </si>
  <si>
    <t>Hyung-rae Shim</t>
  </si>
  <si>
    <t>The Last Godfather </t>
  </si>
  <si>
    <t>http://www.imdb.com/title/tt1584131/?ref_=fn_tt_tt_1</t>
  </si>
  <si>
    <t>Saul Dibb</t>
  </si>
  <si>
    <t>The Duchess </t>
  </si>
  <si>
    <t>http://www.imdb.com/title/tt0864761/?ref_=fn_tt_tt_1</t>
  </si>
  <si>
    <t>Giuseppe Tornatore</t>
  </si>
  <si>
    <t>Crime|Drama|Mystery|Romance</t>
  </si>
  <si>
    <t>The Best Offer </t>
  </si>
  <si>
    <t>http://www.imdb.com/title/tt1924396/?ref_=fn_tt_tt_1</t>
  </si>
  <si>
    <t>Guillermo del Toro</t>
  </si>
  <si>
    <t>Drama|Fantasy|War</t>
  </si>
  <si>
    <t>Pan's Labyrinth </t>
  </si>
  <si>
    <t>http://www.imdb.com/title/tt0457430/?ref_=fn_tt_tt_1</t>
  </si>
  <si>
    <t>Todd Haynes</t>
  </si>
  <si>
    <t>Far from Heaven </t>
  </si>
  <si>
    <t>http://www.imdb.com/title/tt0297884/?ref_=fn_tt_tt_1</t>
  </si>
  <si>
    <t>Philip Kaufman</t>
  </si>
  <si>
    <t>Quills </t>
  </si>
  <si>
    <t>http://www.imdb.com/title/tt0180073/?ref_=fn_tt_tt_1</t>
  </si>
  <si>
    <t>Oliver Hirschbiegel</t>
  </si>
  <si>
    <t>Biography|Drama|History|War</t>
  </si>
  <si>
    <t>Downfall </t>
  </si>
  <si>
    <t>http://www.imdb.com/title/tt0363163/?ref_=fn_tt_tt_1</t>
  </si>
  <si>
    <t>Oliver Parker</t>
  </si>
  <si>
    <t>St. Trinian's </t>
  </si>
  <si>
    <t>http://www.imdb.com/title/tt0964587/?ref_=fn_tt_tt_1</t>
  </si>
  <si>
    <t>Roland Emmerich</t>
  </si>
  <si>
    <t>Stonewall </t>
  </si>
  <si>
    <t>http://www.imdb.com/title/tt3018070/?ref_=fn_tt_tt_1</t>
  </si>
  <si>
    <t>The Color of Money </t>
  </si>
  <si>
    <t>http://www.imdb.com/title/tt0090863/?ref_=fn_tt_tt_1</t>
  </si>
  <si>
    <t>Ted Kotcheff</t>
  </si>
  <si>
    <t>First Blood </t>
  </si>
  <si>
    <t>http://www.imdb.com/title/tt0083944/?ref_=fn_tt_tt_1</t>
  </si>
  <si>
    <t>Ole Bornedal</t>
  </si>
  <si>
    <t>The Possession </t>
  </si>
  <si>
    <t>http://www.imdb.com/title/tt0431021/?ref_=fn_tt_tt_1</t>
  </si>
  <si>
    <t>Dangerous Liaisons </t>
  </si>
  <si>
    <t>http://www.imdb.com/title/tt0094947/?ref_=fn_tt_tt_1</t>
  </si>
  <si>
    <t>Christian Volckman</t>
  </si>
  <si>
    <t>Action|Animation|Sci-Fi|Thriller</t>
  </si>
  <si>
    <t>Renaissance </t>
  </si>
  <si>
    <t>http://www.imdb.com/title/tt0386741/?ref_=fn_tt_tt_1</t>
  </si>
  <si>
    <t>Red Lights </t>
  </si>
  <si>
    <t>http://www.imdb.com/title/tt1748179/?ref_=fn_tt_tt_1</t>
  </si>
  <si>
    <t>Martin Brest</t>
  </si>
  <si>
    <t>Beverly Hills Cop </t>
  </si>
  <si>
    <t>http://www.imdb.com/title/tt0086960/?ref_=fn_tt_tt_1</t>
  </si>
  <si>
    <t>Morten Tyldum</t>
  </si>
  <si>
    <t>Biography|Drama|Thriller|War</t>
  </si>
  <si>
    <t>The Imitation Game </t>
  </si>
  <si>
    <t>http://www.imdb.com/title/tt2084970/?ref_=fn_tt_tt_1</t>
  </si>
  <si>
    <t>Because of Winn-Dixie </t>
  </si>
  <si>
    <t>http://www.imdb.com/title/tt0317132/?ref_=fn_tt_tt_1</t>
  </si>
  <si>
    <t>John Ottman</t>
  </si>
  <si>
    <t>Urban Legends: Final Cut </t>
  </si>
  <si>
    <t>http://www.imdb.com/title/tt0192731/?ref_=fn_tt_tt_1</t>
  </si>
  <si>
    <t>Fatal Attraction </t>
  </si>
  <si>
    <t>http://www.imdb.com/title/tt0093010/?ref_=fn_tt_tt_1</t>
  </si>
  <si>
    <t>Garry Marshall</t>
  </si>
  <si>
    <t>Pretty Woman </t>
  </si>
  <si>
    <t>http://www.imdb.com/title/tt0100405/?ref_=fn_tt_tt_1</t>
  </si>
  <si>
    <t>Born on the Fourth of July </t>
  </si>
  <si>
    <t>http://www.imdb.com/title/tt0096969/?ref_=fn_tt_tt_1</t>
  </si>
  <si>
    <t>Sylvain White</t>
  </si>
  <si>
    <t>Stomp the Yard </t>
  </si>
  <si>
    <t>http://www.imdb.com/title/tt0775539/?ref_=fn_tt_tt_1</t>
  </si>
  <si>
    <t>The Spy Who Loved Me </t>
  </si>
  <si>
    <t>http://www.imdb.com/title/tt0076752/?ref_=fn_tt_tt_1</t>
  </si>
  <si>
    <t>Urban Legend </t>
  </si>
  <si>
    <t>http://www.imdb.com/title/tt0146336/?ref_=fn_tt_tt_1</t>
  </si>
  <si>
    <t>White Fang </t>
  </si>
  <si>
    <t>http://www.imdb.com/title/tt0103247/?ref_=fn_tt_tt_1</t>
  </si>
  <si>
    <t>Bruce McCulloch</t>
  </si>
  <si>
    <t>Superstar </t>
  </si>
  <si>
    <t>http://www.imdb.com/title/tt0167427/?ref_=fn_tt_tt_1</t>
  </si>
  <si>
    <t>Mike Nawrocki</t>
  </si>
  <si>
    <t>Adventure|Animation|Comedy|Drama|Family|Musical</t>
  </si>
  <si>
    <t>Jonah: A VeggieTales Movie </t>
  </si>
  <si>
    <t>http://www.imdb.com/title/tt0298388/?ref_=fn_tt_tt_1</t>
  </si>
  <si>
    <t>Poetic Justice </t>
  </si>
  <si>
    <t>http://www.imdb.com/title/tt0107840/?ref_=fn_tt_tt_1</t>
  </si>
  <si>
    <t>Kevin Bray</t>
  </si>
  <si>
    <t>All About the Benjamins </t>
  </si>
  <si>
    <t>http://www.imdb.com/title/tt0278295/?ref_=fn_tt_tt_1</t>
  </si>
  <si>
    <t>Exorcist II: The Heretic </t>
  </si>
  <si>
    <t>http://www.imdb.com/title/tt0076009/?ref_=fn_tt_tt_1</t>
  </si>
  <si>
    <t>Courtney Solomon</t>
  </si>
  <si>
    <t>An American Haunting </t>
  </si>
  <si>
    <t>http://www.imdb.com/title/tt0429573/?ref_=fn_tt_tt_1</t>
  </si>
  <si>
    <t>My Boss's Daughter </t>
  </si>
  <si>
    <t>http://www.imdb.com/title/tt0270980/?ref_=fn_tt_tt_1</t>
  </si>
  <si>
    <t>David Twohy</t>
  </si>
  <si>
    <t>Adventure|Mystery|Thriller</t>
  </si>
  <si>
    <t>A Perfect Getaway </t>
  </si>
  <si>
    <t>http://www.imdb.com/title/tt0971209/?ref_=fn_tt_tt_1</t>
  </si>
  <si>
    <t>Our Family Wedding </t>
  </si>
  <si>
    <t>http://www.imdb.com/title/tt1305583/?ref_=fn_tt_tt_1</t>
  </si>
  <si>
    <t>Alan Cohn</t>
  </si>
  <si>
    <t>Dead Man on Campus </t>
  </si>
  <si>
    <t>http://www.imdb.com/title/tt0118301/?ref_=fn_tt_tt_1</t>
  </si>
  <si>
    <t>Drama|Music|Musical|Romance</t>
  </si>
  <si>
    <t>New York, New York </t>
  </si>
  <si>
    <t>http://www.imdb.com/title/tt0076451/?ref_=fn_tt_tt_1</t>
  </si>
  <si>
    <t>Crooklyn </t>
  </si>
  <si>
    <t>http://www.imdb.com/title/tt0109504/?ref_=fn_tt_tt_1</t>
  </si>
  <si>
    <t>Emilio Estevez</t>
  </si>
  <si>
    <t>Bobby </t>
  </si>
  <si>
    <t>http://www.imdb.com/title/tt0308055/?ref_=fn_tt_tt_1</t>
  </si>
  <si>
    <t>Mark Waters</t>
  </si>
  <si>
    <t>Head Over Heels </t>
  </si>
  <si>
    <t>http://www.imdb.com/title/tt0192111/?ref_=fn_tt_tt_1</t>
  </si>
  <si>
    <t>Josh Schwartz</t>
  </si>
  <si>
    <t>Fun Size </t>
  </si>
  <si>
    <t>http://www.imdb.com/title/tt1663143/?ref_=fn_tt_tt_1</t>
  </si>
  <si>
    <t>Tony Goldwyn</t>
  </si>
  <si>
    <t>A Walk on the Moon </t>
  </si>
  <si>
    <t>http://www.imdb.com/title/tt0120613/?ref_=fn_tt_tt_1</t>
  </si>
  <si>
    <t>Catch a Fire </t>
  </si>
  <si>
    <t>http://www.imdb.com/title/tt0437232/?ref_=fn_tt_tt_1</t>
  </si>
  <si>
    <t>Stephen Carpenter</t>
  </si>
  <si>
    <t>Soul Survivors </t>
  </si>
  <si>
    <t>http://www.imdb.com/title/tt0218619/?ref_=fn_tt_tt_1</t>
  </si>
  <si>
    <t>Jefferson in Paris </t>
  </si>
  <si>
    <t>http://www.imdb.com/title/tt0113463/?ref_=fn_tt_tt_1</t>
  </si>
  <si>
    <t>James Fargo</t>
  </si>
  <si>
    <t>Action|Adventure|History</t>
  </si>
  <si>
    <t>Caravans </t>
  </si>
  <si>
    <t>http://www.imdb.com/title/tt0077296/?ref_=fn_tt_tt_1</t>
  </si>
  <si>
    <t>Margaret </t>
  </si>
  <si>
    <t>http://www.imdb.com/title/tt0466893/?ref_=fn_tt_tt_1</t>
  </si>
  <si>
    <t>Flipped </t>
  </si>
  <si>
    <t>http://www.imdb.com/title/tt0817177/?ref_=fn_tt_tt_1</t>
  </si>
  <si>
    <t>Ang Lee</t>
  </si>
  <si>
    <t>Brokeback Mountain </t>
  </si>
  <si>
    <t>http://www.imdb.com/title/tt0388795/?ref_=fn_tt_tt_1</t>
  </si>
  <si>
    <t>Hot Tub Time Machine 2 </t>
  </si>
  <si>
    <t>http://www.imdb.com/title/tt2637294/?ref_=fn_tt_tt_1</t>
  </si>
  <si>
    <t>John Stockwell</t>
  </si>
  <si>
    <t>Crazy/Beautiful </t>
  </si>
  <si>
    <t>http://www.imdb.com/title/tt0250224/?ref_=fn_tt_tt_1</t>
  </si>
  <si>
    <t>Wolfgang Petersen</t>
  </si>
  <si>
    <t>Adventure|Drama|Thriller|War</t>
  </si>
  <si>
    <t>Das Boot </t>
  </si>
  <si>
    <t>http://www.imdb.com/title/tt0082096/?ref_=fn_tt_tt_1</t>
  </si>
  <si>
    <t>West Germany</t>
  </si>
  <si>
    <t>An Ideal Husband </t>
  </si>
  <si>
    <t>http://www.imdb.com/title/tt0122541/?ref_=fn_tt_tt_1</t>
  </si>
  <si>
    <t>Sphinx </t>
  </si>
  <si>
    <t>http://www.imdb.com/title/tt0083113/?ref_=fn_tt_tt_1</t>
  </si>
  <si>
    <t>An Everlasting Piece </t>
  </si>
  <si>
    <t>http://www.imdb.com/title/tt0218182/?ref_=fn_tt_tt_1</t>
  </si>
  <si>
    <t>James Dodson</t>
  </si>
  <si>
    <t>The Other End of the Line </t>
  </si>
  <si>
    <t>http://www.imdb.com/title/tt1049405/?ref_=fn_tt_tt_1</t>
  </si>
  <si>
    <t>Highway </t>
  </si>
  <si>
    <t>http://www.imdb.com/title/tt0165361/?ref_=fn_tt_tt_1</t>
  </si>
  <si>
    <t>Manderlay </t>
  </si>
  <si>
    <t>http://www.imdb.com/title/tt0342735/?ref_=fn_tt_tt_1</t>
  </si>
  <si>
    <t>Unforgiven </t>
  </si>
  <si>
    <t>http://www.imdb.com/title/tt0105695/?ref_=fn_tt_tt_1</t>
  </si>
  <si>
    <t>Baz Luhrmann</t>
  </si>
  <si>
    <t>Romeo + Juliet </t>
  </si>
  <si>
    <t>http://www.imdb.com/title/tt0117509/?ref_=fn_tt_tt_1</t>
  </si>
  <si>
    <t>Peter Cousens</t>
  </si>
  <si>
    <t>Drama|Family|Music</t>
  </si>
  <si>
    <t>Freedom </t>
  </si>
  <si>
    <t>http://www.imdb.com/title/tt2584018/?ref_=fn_tt_tt_1</t>
  </si>
  <si>
    <t>Groundhog Day </t>
  </si>
  <si>
    <t>http://www.imdb.com/title/tt0107048/?ref_=fn_tt_tt_1</t>
  </si>
  <si>
    <t>Gregory Jacobs</t>
  </si>
  <si>
    <t>Magic Mike XXL </t>
  </si>
  <si>
    <t>http://www.imdb.com/title/tt2268016/?ref_=fn_tt_tt_1</t>
  </si>
  <si>
    <t>The Thing </t>
  </si>
  <si>
    <t>http://www.imdb.com/title/tt0084787/?ref_=fn_tt_tt_1</t>
  </si>
  <si>
    <t>Notes on a Scandal </t>
  </si>
  <si>
    <t>http://www.imdb.com/title/tt0465551/?ref_=fn_tt_tt_1</t>
  </si>
  <si>
    <t>Flawless </t>
  </si>
  <si>
    <t>http://www.imdb.com/title/tt0155711/?ref_=fn_tt_tt_1</t>
  </si>
  <si>
    <t>The Constant Gardener </t>
  </si>
  <si>
    <t>http://www.imdb.com/title/tt0387131/?ref_=fn_tt_tt_1</t>
  </si>
  <si>
    <t>Jeffrey W. Byrd</t>
  </si>
  <si>
    <t>King's Ransom </t>
  </si>
  <si>
    <t>http://www.imdb.com/title/tt0388183/?ref_=fn_tt_tt_1</t>
  </si>
  <si>
    <t>Sean Penn</t>
  </si>
  <si>
    <t>Into the Wild </t>
  </si>
  <si>
    <t>http://www.imdb.com/title/tt0758758/?ref_=fn_tt_tt_1</t>
  </si>
  <si>
    <t>A Dangerous Method </t>
  </si>
  <si>
    <t>http://www.imdb.com/title/tt1571222/?ref_=fn_tt_tt_1</t>
  </si>
  <si>
    <t>Scream </t>
  </si>
  <si>
    <t>http://www.imdb.com/title/tt0117571/?ref_=fn_tt_tt_1</t>
  </si>
  <si>
    <t>Lee Tamahori</t>
  </si>
  <si>
    <t>The Devil's Double </t>
  </si>
  <si>
    <t>http://www.imdb.com/title/tt1270262/?ref_=fn_tt_tt_1</t>
  </si>
  <si>
    <t>Belgium</t>
  </si>
  <si>
    <t>Land of the Dead </t>
  </si>
  <si>
    <t>http://www.imdb.com/title/tt0418819/?ref_=fn_tt_tt_1</t>
  </si>
  <si>
    <t>John McTiernan</t>
  </si>
  <si>
    <t>Predator </t>
  </si>
  <si>
    <t>http://www.imdb.com/title/tt0093773/?ref_=fn_tt_tt_1</t>
  </si>
  <si>
    <t>Drama|History|Thriller</t>
  </si>
  <si>
    <t>United 93 </t>
  </si>
  <si>
    <t>http://www.imdb.com/title/tt0475276/?ref_=fn_tt_tt_1</t>
  </si>
  <si>
    <t>The Hills Have Eyes </t>
  </si>
  <si>
    <t>http://www.imdb.com/title/tt0454841/?ref_=fn_tt_tt_1</t>
  </si>
  <si>
    <t>Wall Street </t>
  </si>
  <si>
    <t>http://www.imdb.com/title/tt0094291/?ref_=fn_tt_tt_1</t>
  </si>
  <si>
    <t>House of Sand and Fog </t>
  </si>
  <si>
    <t>http://www.imdb.com/title/tt0315983/?ref_=fn_tt_tt_1</t>
  </si>
  <si>
    <t>Michel Hazanavicius</t>
  </si>
  <si>
    <t>The Artist </t>
  </si>
  <si>
    <t>http://www.imdb.com/title/tt1655442/?ref_=fn_tt_tt_1</t>
  </si>
  <si>
    <t>Double Impact </t>
  </si>
  <si>
    <t>http://www.imdb.com/title/tt0101764/?ref_=fn_tt_tt_1</t>
  </si>
  <si>
    <t>Bruce Paltrow</t>
  </si>
  <si>
    <t>Duets </t>
  </si>
  <si>
    <t>http://www.imdb.com/title/tt0134630/?ref_=fn_tt_tt_1</t>
  </si>
  <si>
    <t>Detroit Rock City </t>
  </si>
  <si>
    <t>http://www.imdb.com/title/tt0165710/?ref_=fn_tt_tt_1</t>
  </si>
  <si>
    <t>Vicente Amorim</t>
  </si>
  <si>
    <t>Good </t>
  </si>
  <si>
    <t>http://www.imdb.com/title/tt0436364/?ref_=fn_tt_tt_1</t>
  </si>
  <si>
    <t>Action|Drama|Romance</t>
  </si>
  <si>
    <t>Top Gun </t>
  </si>
  <si>
    <t>http://www.imdb.com/title/tt0092099/?ref_=fn_tt_tt_1</t>
  </si>
  <si>
    <t>Crouching Tiger, Hidden Dragon </t>
  </si>
  <si>
    <t>http://www.imdb.com/title/tt0190332/?ref_=fn_tt_tt_1</t>
  </si>
  <si>
    <t>Taiwan</t>
  </si>
  <si>
    <t>Sam Mendes</t>
  </si>
  <si>
    <t>American Beauty </t>
  </si>
  <si>
    <t>http://www.imdb.com/title/tt0169547/?ref_=fn_tt_tt_1</t>
  </si>
  <si>
    <t>The King's Speech </t>
  </si>
  <si>
    <t>http://www.imdb.com/title/tt1504320/?ref_=fn_tt_tt_1</t>
  </si>
  <si>
    <t>Twins </t>
  </si>
  <si>
    <t>http://www.imdb.com/title/tt0096320/?ref_=fn_tt_tt_1</t>
  </si>
  <si>
    <t>The Color Purple </t>
  </si>
  <si>
    <t>http://www.imdb.com/title/tt0088939/?ref_=fn_tt_tt_1</t>
  </si>
  <si>
    <t>Thor Freudenthal</t>
  </si>
  <si>
    <t>Diary of a Wimpy Kid </t>
  </si>
  <si>
    <t>http://www.imdb.com/title/tt1196141/?ref_=fn_tt_tt_1</t>
  </si>
  <si>
    <t>National Lampoon's Vacation </t>
  </si>
  <si>
    <t>http://www.imdb.com/title/tt0085995/?ref_=fn_tt_tt_1</t>
  </si>
  <si>
    <t>Bad Grandpa </t>
  </si>
  <si>
    <t>http://www.imdb.com/title/tt3063516/?ref_=fn_tt_tt_1</t>
  </si>
  <si>
    <t>Beetlejuice </t>
  </si>
  <si>
    <t>http://www.imdb.com/title/tt0094721/?ref_=fn_tt_tt_1</t>
  </si>
  <si>
    <t>Why Did I Get Married? </t>
  </si>
  <si>
    <t>http://www.imdb.com/title/tt0906108/?ref_=fn_tt_tt_1</t>
  </si>
  <si>
    <t>Gillian Armstrong</t>
  </si>
  <si>
    <t>Little Women </t>
  </si>
  <si>
    <t>http://www.imdb.com/title/tt0110367/?ref_=fn_tt_tt_1</t>
  </si>
  <si>
    <t>Simon West</t>
  </si>
  <si>
    <t>When a Stranger Calls </t>
  </si>
  <si>
    <t>http://www.imdb.com/title/tt0455857/?ref_=fn_tt_tt_1</t>
  </si>
  <si>
    <t>Shawn Levy</t>
  </si>
  <si>
    <t>Big Fat Liar </t>
  </si>
  <si>
    <t>http://www.imdb.com/title/tt0265298/?ref_=fn_tt_tt_1</t>
  </si>
  <si>
    <t>Michael Cimino</t>
  </si>
  <si>
    <t>The Deer Hunter </t>
  </si>
  <si>
    <t>http://www.imdb.com/title/tt0077416/?ref_=fn_tt_tt_1</t>
  </si>
  <si>
    <t>Wag the Dog </t>
  </si>
  <si>
    <t>http://www.imdb.com/title/tt0120885/?ref_=fn_tt_tt_1</t>
  </si>
  <si>
    <t>Ric Roman Waugh</t>
  </si>
  <si>
    <t>Snitch </t>
  </si>
  <si>
    <t>http://www.imdb.com/title/tt0882977/?ref_=fn_tt_tt_1</t>
  </si>
  <si>
    <t>Michael Dougherty</t>
  </si>
  <si>
    <t>Krampus </t>
  </si>
  <si>
    <t>http://www.imdb.com/title/tt3850590/?ref_=fn_tt_tt_1</t>
  </si>
  <si>
    <t>The Faculty </t>
  </si>
  <si>
    <t>http://www.imdb.com/title/tt0133751/?ref_=fn_tt_tt_1</t>
  </si>
  <si>
    <t>The Skulls </t>
  </si>
  <si>
    <t>http://www.imdb.com/title/tt0192614/?ref_=fn_tt_tt_1</t>
  </si>
  <si>
    <t>The Theory of Everything </t>
  </si>
  <si>
    <t>http://www.imdb.com/title/tt2980516/?ref_=fn_tt_tt_1</t>
  </si>
  <si>
    <t>Matt Williams</t>
  </si>
  <si>
    <t>Where the Heart Is </t>
  </si>
  <si>
    <t>http://www.imdb.com/title/tt0198021/?ref_=fn_tt_tt_1</t>
  </si>
  <si>
    <t>Adventure|Biography|Drama|History|War</t>
  </si>
  <si>
    <t>Lawrence of Arabia </t>
  </si>
  <si>
    <t>http://www.imdb.com/title/tt0056172/?ref_=fn_tt_tt_1</t>
  </si>
  <si>
    <t>Halloween II </t>
  </si>
  <si>
    <t>http://www.imdb.com/title/tt1311067/?ref_=fn_tt_tt_1</t>
  </si>
  <si>
    <t>Wild </t>
  </si>
  <si>
    <t>http://www.imdb.com/title/tt2305051/?ref_=fn_tt_tt_1</t>
  </si>
  <si>
    <t>Dennis Iliadis</t>
  </si>
  <si>
    <t>The Last House on the Left </t>
  </si>
  <si>
    <t>http://www.imdb.com/title/tt0844708/?ref_=fn_tt_tt_1</t>
  </si>
  <si>
    <t>Clare Kilner</t>
  </si>
  <si>
    <t>The Wedding Date </t>
  </si>
  <si>
    <t>http://www.imdb.com/title/tt0372532/?ref_=fn_tt_tt_1</t>
  </si>
  <si>
    <t>Rick Rosenthal</t>
  </si>
  <si>
    <t>Halloween: Resurrection </t>
  </si>
  <si>
    <t>http://www.imdb.com/title/tt0220506/?ref_=fn_tt_tt_1</t>
  </si>
  <si>
    <t>The Great Debaters </t>
  </si>
  <si>
    <t>http://www.imdb.com/title/tt0427309/?ref_=fn_tt_tt_1</t>
  </si>
  <si>
    <t>Drive </t>
  </si>
  <si>
    <t>http://www.imdb.com/title/tt0780504/?ref_=fn_tt_tt_1</t>
  </si>
  <si>
    <t>Sara Sugarman</t>
  </si>
  <si>
    <t>Comedy|Family|Music|Romance</t>
  </si>
  <si>
    <t>Confessions of a Teenage Drama Queen </t>
  </si>
  <si>
    <t>http://www.imdb.com/title/tt0361467/?ref_=fn_tt_tt_1</t>
  </si>
  <si>
    <t>The Object of My Affection </t>
  </si>
  <si>
    <t>http://www.imdb.com/title/tt0120772/?ref_=fn_tt_tt_1</t>
  </si>
  <si>
    <t>Juan Carlos Fresnadillo</t>
  </si>
  <si>
    <t>28 Weeks Later </t>
  </si>
  <si>
    <t>http://www.imdb.com/title/tt0463854/?ref_=fn_tt_tt_1</t>
  </si>
  <si>
    <t>When the Game Stands Tall </t>
  </si>
  <si>
    <t>http://www.imdb.com/title/tt2247476/?ref_=fn_tt_tt_1</t>
  </si>
  <si>
    <t>Love &amp; Basketball </t>
  </si>
  <si>
    <t>http://www.imdb.com/title/tt0199725/?ref_=fn_tt_tt_1</t>
  </si>
  <si>
    <t>George Armitage</t>
  </si>
  <si>
    <t>Action|Comedy|Crime|Romance|Thriller</t>
  </si>
  <si>
    <t>Grosse Pointe Blank </t>
  </si>
  <si>
    <t>http://www.imdb.com/title/tt0119229/?ref_=fn_tt_tt_1</t>
  </si>
  <si>
    <t>Phil Traill</t>
  </si>
  <si>
    <t>All About Steve </t>
  </si>
  <si>
    <t>http://www.imdb.com/title/tt0881891/?ref_=fn_tt_tt_1</t>
  </si>
  <si>
    <t>Joe Berlinger</t>
  </si>
  <si>
    <t>Adventure|Fantasy|Horror|Mystery|Thriller</t>
  </si>
  <si>
    <t>Book of Shadows: Blair Witch 2 </t>
  </si>
  <si>
    <t>http://www.imdb.com/title/tt0229260/?ref_=fn_tt_tt_1</t>
  </si>
  <si>
    <t>The Craft </t>
  </si>
  <si>
    <t>http://www.imdb.com/title/tt0115963/?ref_=fn_tt_tt_1</t>
  </si>
  <si>
    <t>Match Point </t>
  </si>
  <si>
    <t>http://www.imdb.com/title/tt0416320/?ref_=fn_tt_tt_1</t>
  </si>
  <si>
    <t>Adventure|Comedy|Family|Fantasy</t>
  </si>
  <si>
    <t>Ramona and Beezus </t>
  </si>
  <si>
    <t>http://www.imdb.com/title/tt0493949/?ref_=fn_tt_tt_1</t>
  </si>
  <si>
    <t>Paul Thomas Anderson</t>
  </si>
  <si>
    <t>Boogie Nights </t>
  </si>
  <si>
    <t>http://www.imdb.com/title/tt0118749/?ref_=fn_tt_tt_1</t>
  </si>
  <si>
    <t>Robert Harmon</t>
  </si>
  <si>
    <t>Nowhere to Run </t>
  </si>
  <si>
    <t>http://www.imdb.com/title/tt0107711/?ref_=fn_tt_tt_1</t>
  </si>
  <si>
    <t>Flicka </t>
  </si>
  <si>
    <t>http://www.imdb.com/title/tt0434215/?ref_=fn_tt_tt_1</t>
  </si>
  <si>
    <t>Martin Weisz</t>
  </si>
  <si>
    <t>The Hills Have Eyes II </t>
  </si>
  <si>
    <t>http://www.imdb.com/title/tt0800069/?ref_=fn_tt_tt_1</t>
  </si>
  <si>
    <t>Tuck Everlasting </t>
  </si>
  <si>
    <t>http://www.imdb.com/title/tt0283084/?ref_=fn_tt_tt_1</t>
  </si>
  <si>
    <t>Peter Atencio</t>
  </si>
  <si>
    <t>Keanu </t>
  </si>
  <si>
    <t>http://www.imdb.com/title/tt4139124/?ref_=fn_tt_tt_1</t>
  </si>
  <si>
    <t>Country Strong </t>
  </si>
  <si>
    <t>http://www.imdb.com/title/tt1555064/?ref_=fn_tt_tt_1</t>
  </si>
  <si>
    <t>Official site</t>
  </si>
  <si>
    <t>David Nutter</t>
  </si>
  <si>
    <t>Disturbing Behavior </t>
  </si>
  <si>
    <t>http://www.imdb.com/title/tt0134619/?ref_=fn_tt_tt_1</t>
  </si>
  <si>
    <t>The Place Beyond the Pines </t>
  </si>
  <si>
    <t>http://www.imdb.com/title/tt1817273/?ref_=fn_tt_tt_1</t>
  </si>
  <si>
    <t>Roger Donaldson</t>
  </si>
  <si>
    <t>The November Man </t>
  </si>
  <si>
    <t>http://www.imdb.com/title/tt2402157/?ref_=fn_tt_tt_1</t>
  </si>
  <si>
    <t>Stephan Elliott</t>
  </si>
  <si>
    <t>Eye of the Beholder </t>
  </si>
  <si>
    <t>http://www.imdb.com/title/tt0120662/?ref_=fn_tt_tt_1</t>
  </si>
  <si>
    <t>Kathryn Bigelow</t>
  </si>
  <si>
    <t>The Hurt Locker </t>
  </si>
  <si>
    <t>http://www.imdb.com/title/tt0887912/?ref_=fn_tt_tt_1</t>
  </si>
  <si>
    <t>Firestarter </t>
  </si>
  <si>
    <t>http://www.imdb.com/title/tt0087262/?ref_=fn_tt_tt_1</t>
  </si>
  <si>
    <t>Andrew Dominik</t>
  </si>
  <si>
    <t>Killing Them Softly </t>
  </si>
  <si>
    <t>http://www.imdb.com/title/tt1764234/?ref_=fn_tt_tt_1</t>
  </si>
  <si>
    <t>A Most Wanted Man </t>
  </si>
  <si>
    <t>http://www.imdb.com/title/tt1972571/?ref_=fn_tt_tt_1</t>
  </si>
  <si>
    <t>Tom Green</t>
  </si>
  <si>
    <t>Freddy Got Fingered </t>
  </si>
  <si>
    <t>http://www.imdb.com/title/tt0240515/?ref_=fn_tt_tt_1</t>
  </si>
  <si>
    <t>The Pirates Who Don't Do Anything: A VeggieTales Movie </t>
  </si>
  <si>
    <t>http://www.imdb.com/title/tt0475998/?ref_=fn_tt_tt_1</t>
  </si>
  <si>
    <t>Highlander: Endgame </t>
  </si>
  <si>
    <t>http://www.imdb.com/title/tt0144964/?ref_=fn_tt_tt_1</t>
  </si>
  <si>
    <t>Bryan Barber</t>
  </si>
  <si>
    <t>Crime|Drama|Musical|Romance</t>
  </si>
  <si>
    <t>Idlewild </t>
  </si>
  <si>
    <t>http://www.imdb.com/title/tt0417225/?ref_=fn_tt_tt_1</t>
  </si>
  <si>
    <t>One Day </t>
  </si>
  <si>
    <t>http://www.imdb.com/title/tt1563738/?ref_=fn_tt_tt_1</t>
  </si>
  <si>
    <t>Drew Barrymore</t>
  </si>
  <si>
    <t>Whip It </t>
  </si>
  <si>
    <t>http://www.imdb.com/title/tt1172233/?ref_=fn_tt_tt_1</t>
  </si>
  <si>
    <t>Confidence </t>
  </si>
  <si>
    <t>http://www.imdb.com/title/tt0310910/?ref_=fn_tt_tt_1</t>
  </si>
  <si>
    <t>Albert Brooks</t>
  </si>
  <si>
    <t>The Muse </t>
  </si>
  <si>
    <t>http://www.imdb.com/title/tt0164108/?ref_=fn_tt_tt_1</t>
  </si>
  <si>
    <t>New York Stories </t>
  </si>
  <si>
    <t>http://www.imdb.com/title/tt0097965/?ref_=fn_tt_tt_1</t>
  </si>
  <si>
    <t>Steve Gomer</t>
  </si>
  <si>
    <t>Barney's Great Adventure </t>
  </si>
  <si>
    <t>http://www.imdb.com/title/tt0120598/?ref_=fn_tt_tt_1</t>
  </si>
  <si>
    <t>RZA</t>
  </si>
  <si>
    <t>The Man with the Iron Fists </t>
  </si>
  <si>
    <t>http://www.imdb.com/title/tt1258972/?ref_=fn_tt_tt_1</t>
  </si>
  <si>
    <t>Dean Parisot</t>
  </si>
  <si>
    <t>Home Fries </t>
  </si>
  <si>
    <t>http://www.imdb.com/title/tt0119304/?ref_=fn_tt_tt_1</t>
  </si>
  <si>
    <t>Mark Piznarski</t>
  </si>
  <si>
    <t>Here on Earth </t>
  </si>
  <si>
    <t>http://www.imdb.com/title/tt0195778/?ref_=fn_tt_tt_1</t>
  </si>
  <si>
    <t>Brazil </t>
  </si>
  <si>
    <t>http://www.imdb.com/title/tt0088846/?ref_=fn_tt_tt_1</t>
  </si>
  <si>
    <t>Sean McNamara</t>
  </si>
  <si>
    <t>Family|Music|Romance</t>
  </si>
  <si>
    <t>Raise Your Voice </t>
  </si>
  <si>
    <t>http://www.imdb.com/title/tt0361696/?ref_=fn_tt_tt_1</t>
  </si>
  <si>
    <t>Joel Coen</t>
  </si>
  <si>
    <t>The Big Lebowski </t>
  </si>
  <si>
    <t>http://www.imdb.com/title/tt0118715/?ref_=fn_tt_tt_1</t>
  </si>
  <si>
    <t>Black Snake Moan </t>
  </si>
  <si>
    <t>http://www.imdb.com/title/tt0462200/?ref_=fn_tt_tt_1</t>
  </si>
  <si>
    <t>Ron Shelton</t>
  </si>
  <si>
    <t>Dark Blue </t>
  </si>
  <si>
    <t>http://www.imdb.com/title/tt0279331/?ref_=fn_tt_tt_1</t>
  </si>
  <si>
    <t>Whatever It Takes </t>
  </si>
  <si>
    <t>http://www.imdb.com/title/tt0202402/?ref_=fn_tt_tt_1</t>
  </si>
  <si>
    <t>The Importance of Being Earnest </t>
  </si>
  <si>
    <t>http://www.imdb.com/title/tt0278500/?ref_=fn_tt_tt_1</t>
  </si>
  <si>
    <t>Wil Shriner</t>
  </si>
  <si>
    <t>Hoot </t>
  </si>
  <si>
    <t>http://www.imdb.com/title/tt0453494/?ref_=fn_tt_tt_1</t>
  </si>
  <si>
    <t>Martin McDonagh</t>
  </si>
  <si>
    <t>In Bruges </t>
  </si>
  <si>
    <t>http://www.imdb.com/title/tt0780536/?ref_=fn_tt_tt_1</t>
  </si>
  <si>
    <t>Tina Gordon Chism</t>
  </si>
  <si>
    <t>Peeples </t>
  </si>
  <si>
    <t>http://www.imdb.com/title/tt1699755/?ref_=fn_tt_tt_1</t>
  </si>
  <si>
    <t>The Rocker </t>
  </si>
  <si>
    <t>http://www.imdb.com/title/tt1031969/?ref_=fn_tt_tt_1</t>
  </si>
  <si>
    <t>Vicky Jenson</t>
  </si>
  <si>
    <t>Post Grad </t>
  </si>
  <si>
    <t>http://www.imdb.com/title/tt1142433/?ref_=fn_tt_tt_1</t>
  </si>
  <si>
    <t>Promised Land </t>
  </si>
  <si>
    <t>http://www.imdb.com/title/tt2091473/?ref_=fn_tt_tt_1</t>
  </si>
  <si>
    <t>Whatever Works </t>
  </si>
  <si>
    <t>http://www.imdb.com/title/tt1178663/?ref_=fn_tt_tt_1</t>
  </si>
  <si>
    <t>The In Crowd </t>
  </si>
  <si>
    <t>http://www.imdb.com/title/tt0163676/?ref_=fn_tt_tt_1</t>
  </si>
  <si>
    <t>Tommy Lee Jones</t>
  </si>
  <si>
    <t>Adventure|Crime|Drama|Mystery|Western</t>
  </si>
  <si>
    <t>Three Burials </t>
  </si>
  <si>
    <t>http://www.imdb.com/title/tt0419294/?ref_=fn_tt_tt_1</t>
  </si>
  <si>
    <t>Peter Kassovitz</t>
  </si>
  <si>
    <t>Jakob the Liar </t>
  </si>
  <si>
    <t>http://www.imdb.com/title/tt0120716/?ref_=fn_tt_tt_1</t>
  </si>
  <si>
    <t>Shane Black</t>
  </si>
  <si>
    <t>Kiss Kiss Bang Bang </t>
  </si>
  <si>
    <t>http://www.imdb.com/title/tt0373469/?ref_=fn_tt_tt_1</t>
  </si>
  <si>
    <t>Mulholland Drive </t>
  </si>
  <si>
    <t>http://www.imdb.com/title/tt0166924/?ref_=fn_tt_tt_1</t>
  </si>
  <si>
    <t>Never Let Me Go </t>
  </si>
  <si>
    <t>http://www.imdb.com/title/tt1334260/?ref_=fn_tt_tt_1</t>
  </si>
  <si>
    <t>Transsiberian </t>
  </si>
  <si>
    <t>http://www.imdb.com/title/tt0800241/?ref_=fn_tt_tt_1</t>
  </si>
  <si>
    <t>Michael Chapman</t>
  </si>
  <si>
    <t>Adventure|Drama|Fantasy</t>
  </si>
  <si>
    <t>The Clan of the Cave Bear </t>
  </si>
  <si>
    <t>http://www.imdb.com/title/tt0090848/?ref_=fn_tt_tt_1</t>
  </si>
  <si>
    <t>Antonio Banderas</t>
  </si>
  <si>
    <t>Crazy in Alabama </t>
  </si>
  <si>
    <t>http://www.imdb.com/title/tt0142201/?ref_=fn_tt_tt_1</t>
  </si>
  <si>
    <t>Funny Games </t>
  </si>
  <si>
    <t>http://www.imdb.com/title/tt0808279/?ref_=fn_tt_tt_1</t>
  </si>
  <si>
    <t>Hsiao-Hsien Hou</t>
  </si>
  <si>
    <t>The Assassin </t>
  </si>
  <si>
    <t>http://www.imdb.com/title/tt3508840/?ref_=fn_tt_tt_1</t>
  </si>
  <si>
    <t>Gregor Jordan</t>
  </si>
  <si>
    <t>Comedy|Crime|Drama|Thriller|War</t>
  </si>
  <si>
    <t>Buffalo Soldiers </t>
  </si>
  <si>
    <t>http://www.imdb.com/title/tt0252299/?ref_=fn_tt_tt_1</t>
  </si>
  <si>
    <t>RyÃ»hei Kitamura</t>
  </si>
  <si>
    <t>The Midnight Meat Train </t>
  </si>
  <si>
    <t>http://www.imdb.com/title/tt0805570/?ref_=fn_tt_tt_1</t>
  </si>
  <si>
    <t>Darrell Roodt</t>
  </si>
  <si>
    <t>Winnie Mandela </t>
  </si>
  <si>
    <t>http://www.imdb.com/title/tt1551641/?ref_=fn_tt_tt_1</t>
  </si>
  <si>
    <t>Dito Montiel</t>
  </si>
  <si>
    <t>The Son of No One </t>
  </si>
  <si>
    <t>http://www.imdb.com/title/tt1535612/?ref_=fn_tt_tt_1</t>
  </si>
  <si>
    <t>Jake Paltrow</t>
  </si>
  <si>
    <t>Comedy|Drama|Fantasy|Music|Romance</t>
  </si>
  <si>
    <t>The Good Night </t>
  </si>
  <si>
    <t>http://www.imdb.com/title/tt0484111/?ref_=fn_tt_tt_1</t>
  </si>
  <si>
    <t>Gerry Lively</t>
  </si>
  <si>
    <t>Dungeons &amp; Dragons: Wrath of the Dragon God </t>
  </si>
  <si>
    <t>http://www.imdb.com/title/tt0406728/?ref_=fn_tt_tt_1</t>
  </si>
  <si>
    <t>Daniele Luchetti</t>
  </si>
  <si>
    <t>Chiamatemi Francesco - Il Papa della gente </t>
  </si>
  <si>
    <t>http://www.imdb.com/title/tt3856124/?ref_=fn_tt_tt_1</t>
  </si>
  <si>
    <t>Tung-Shing Yee</t>
  </si>
  <si>
    <t>Shinjuku Incident </t>
  </si>
  <si>
    <t>http://www.imdb.com/title/tt1075419/?ref_=fn_tt_tt_1</t>
  </si>
  <si>
    <t>Julien Temple</t>
  </si>
  <si>
    <t>Pandaemonium </t>
  </si>
  <si>
    <t>http://www.imdb.com/title/tt0210217/?ref_=fn_tt_tt_1</t>
  </si>
  <si>
    <t>Slumdog Millionaire </t>
  </si>
  <si>
    <t>http://www.imdb.com/title/tt1010048/?ref_=fn_tt_tt_1</t>
  </si>
  <si>
    <t>Vidhu Vinod Chopra</t>
  </si>
  <si>
    <t>Broken Horses </t>
  </si>
  <si>
    <t>http://www.imdb.com/title/tt2503954/?ref_=fn_tt_tt_1</t>
  </si>
  <si>
    <t>Jon Turteltaub</t>
  </si>
  <si>
    <t>Adventure|Comedy|Family|Sport</t>
  </si>
  <si>
    <t>Cool Runnings </t>
  </si>
  <si>
    <t>http://www.imdb.com/title/tt0106611/?ref_=fn_tt_tt_1</t>
  </si>
  <si>
    <t>My Bloody Valentine </t>
  </si>
  <si>
    <t>http://www.imdb.com/title/tt1179891/?ref_=fn_tt_tt_1</t>
  </si>
  <si>
    <t>The Lucky Ones </t>
  </si>
  <si>
    <t>http://www.imdb.com/title/tt0981072/?ref_=fn_tt_tt_1</t>
  </si>
  <si>
    <t>Seven Psychopaths </t>
  </si>
  <si>
    <t>http://www.imdb.com/title/tt1931533/?ref_=fn_tt_tt_1</t>
  </si>
  <si>
    <t>Alex Garland</t>
  </si>
  <si>
    <t>Drama|Mystery|Sci-Fi|Thriller</t>
  </si>
  <si>
    <t>Ex Machina </t>
  </si>
  <si>
    <t>http://www.imdb.com/title/tt0470752/?ref_=fn_tt_tt_1</t>
  </si>
  <si>
    <t>Brian Koppelman</t>
  </si>
  <si>
    <t>Solitary Man </t>
  </si>
  <si>
    <t>http://www.imdb.com/title/tt1294213/?ref_=fn_tt_tt_1</t>
  </si>
  <si>
    <t>Casino Jack </t>
  </si>
  <si>
    <t>http://www.imdb.com/title/tt1194417/?ref_=fn_tt_tt_1</t>
  </si>
  <si>
    <t>Ray Lawrence</t>
  </si>
  <si>
    <t>Jindabyne </t>
  </si>
  <si>
    <t>http://www.imdb.com/title/tt0382765/?ref_=fn_tt_tt_1</t>
  </si>
  <si>
    <t>Max FÃ¤rberbÃ¶ck</t>
  </si>
  <si>
    <t>Biography|Drama|Romance|War</t>
  </si>
  <si>
    <t>Aimee &amp; Jaguar </t>
  </si>
  <si>
    <t>http://www.imdb.com/title/tt0130444/?ref_=fn_tt_tt_1</t>
  </si>
  <si>
    <t>Dan Trachtenberg</t>
  </si>
  <si>
    <t>Drama|Horror|Mystery|Sci-Fi|Thriller</t>
  </si>
  <si>
    <t>10 Cloverfield Lane </t>
  </si>
  <si>
    <t>http://www.imdb.com/title/tt1179933/?ref_=fn_tt_tt_1</t>
  </si>
  <si>
    <t>25th Hour </t>
  </si>
  <si>
    <t>http://www.imdb.com/title/tt0307901/?ref_=fn_tt_tt_1</t>
  </si>
  <si>
    <t xml:space="preserve">Deadline Gallipoli             </t>
  </si>
  <si>
    <t>http://www.imdb.com/title/tt3458030/?ref_=fn_tt_tt_1</t>
  </si>
  <si>
    <t>Action|Adventure|Comedy</t>
  </si>
  <si>
    <t>Silver Medallist </t>
  </si>
  <si>
    <t>http://www.imdb.com/title/tt0851515/?ref_=fn_tt_tt_1</t>
  </si>
  <si>
    <t>Deryck Broom</t>
  </si>
  <si>
    <t>The Lion of Judah </t>
  </si>
  <si>
    <t>http://www.imdb.com/title/tt1212022/?ref_=fn_tt_tt_1</t>
  </si>
  <si>
    <t>GÃ©rard Krawczyk</t>
  </si>
  <si>
    <t>Action|Comedy|Crime|Drama|Thriller</t>
  </si>
  <si>
    <t>Wasabi </t>
  </si>
  <si>
    <t>http://www.imdb.com/title/tt0281364/?ref_=fn_tt_tt_1</t>
  </si>
  <si>
    <t>Vicky Cristina Barcelona </t>
  </si>
  <si>
    <t>http://www.imdb.com/title/tt0497465/?ref_=fn_tt_tt_1</t>
  </si>
  <si>
    <t>Wayne Beach</t>
  </si>
  <si>
    <t>Slow Burn </t>
  </si>
  <si>
    <t>http://www.imdb.com/title/tt0376196/?ref_=fn_tt_tt_1</t>
  </si>
  <si>
    <t>Slither </t>
  </si>
  <si>
    <t>http://www.imdb.com/title/tt0439815/?ref_=fn_tt_tt_1</t>
  </si>
  <si>
    <t>Udayan Prasad</t>
  </si>
  <si>
    <t>The Yellow Handkerchief </t>
  </si>
  <si>
    <t>http://www.imdb.com/title/tt0954990/?ref_=fn_tt_tt_1</t>
  </si>
  <si>
    <t>Petter NÃ¦ss</t>
  </si>
  <si>
    <t>Elling </t>
  </si>
  <si>
    <t>http://www.imdb.com/title/tt0279064/?ref_=fn_tt_tt_1</t>
  </si>
  <si>
    <t>Todd Phillips</t>
  </si>
  <si>
    <t>Road Trip </t>
  </si>
  <si>
    <t>http://www.imdb.com/title/tt0215129/?ref_=fn_tt_tt_1</t>
  </si>
  <si>
    <t>Jesse Vaughan</t>
  </si>
  <si>
    <t>Juwanna Mann </t>
  </si>
  <si>
    <t>http://www.imdb.com/title/tt0247444/?ref_=fn_tt_tt_1</t>
  </si>
  <si>
    <t>John Cornell</t>
  </si>
  <si>
    <t>Crocodile Dundee II </t>
  </si>
  <si>
    <t>http://www.imdb.com/title/tt0092493/?ref_=fn_tt_tt_1</t>
  </si>
  <si>
    <t>A Passage to India </t>
  </si>
  <si>
    <t>http://www.imdb.com/title/tt0087892/?ref_=fn_tt_tt_1</t>
  </si>
  <si>
    <t>Drama|Fantasy|Mystery|Thriller</t>
  </si>
  <si>
    <t>The Box </t>
  </si>
  <si>
    <t>http://www.imdb.com/title/tt0362478/?ref_=fn_tt_tt_1</t>
  </si>
  <si>
    <t>Laurent Tirard</t>
  </si>
  <si>
    <t>Comedy|History</t>
  </si>
  <si>
    <t>MoliÃ¨re </t>
  </si>
  <si>
    <t>http://www.imdb.com/title/tt0796335/?ref_=fn_tt_tt_1</t>
  </si>
  <si>
    <t>Vic Armstrong</t>
  </si>
  <si>
    <t>Action|Drama|Fantasy|Mystery|Thriller</t>
  </si>
  <si>
    <t>Left Behind </t>
  </si>
  <si>
    <t>http://www.imdb.com/title/tt2467046/?ref_=fn_tt_tt_1</t>
  </si>
  <si>
    <t>The Illusionist </t>
  </si>
  <si>
    <t>http://www.imdb.com/title/tt0443543/?ref_=fn_tt_tt_1</t>
  </si>
  <si>
    <t>Peter Farrelly</t>
  </si>
  <si>
    <t>Dumb &amp; Dumber </t>
  </si>
  <si>
    <t>http://www.imdb.com/title/tt0109686/?ref_=fn_tt_tt_1</t>
  </si>
  <si>
    <t>When Harry Met Sally... </t>
  </si>
  <si>
    <t>http://www.imdb.com/title/tt0098635/?ref_=fn_tt_tt_1</t>
  </si>
  <si>
    <t>The Verdict </t>
  </si>
  <si>
    <t>http://www.imdb.com/title/tt0084855/?ref_=fn_tt_tt_1</t>
  </si>
  <si>
    <t>Brian Robbins</t>
  </si>
  <si>
    <t>Varsity Blues </t>
  </si>
  <si>
    <t>http://www.imdb.com/title/tt0139699/?ref_=fn_tt_tt_1</t>
  </si>
  <si>
    <t>David S. Goyer</t>
  </si>
  <si>
    <t>Drama|Fantasy|Horror|Mystery|Thriller</t>
  </si>
  <si>
    <t>The Unborn </t>
  </si>
  <si>
    <t>http://www.imdb.com/title/tt1139668/?ref_=fn_tt_tt_1</t>
  </si>
  <si>
    <t>Moonrise Kingdom </t>
  </si>
  <si>
    <t>http://www.imdb.com/title/tt1748122/?ref_=fn_tt_tt_1</t>
  </si>
  <si>
    <t>The Texas Chainsaw Massacre: The Beginning </t>
  </si>
  <si>
    <t>http://www.imdb.com/title/tt0420294/?ref_=fn_tt_tt_1</t>
  </si>
  <si>
    <t>Perry Andelin Blake</t>
  </si>
  <si>
    <t>The Master of Disguise </t>
  </si>
  <si>
    <t>http://www.imdb.com/title/tt0295427/?ref_=fn_tt_tt_1</t>
  </si>
  <si>
    <t>Baby Boy </t>
  </si>
  <si>
    <t>http://www.imdb.com/title/tt0255819/?ref_=fn_tt_tt_1</t>
  </si>
  <si>
    <t>Christian E. Christiansen</t>
  </si>
  <si>
    <t>The Roommate </t>
  </si>
  <si>
    <t>http://www.imdb.com/title/tt1265990/?ref_=fn_tt_tt_1</t>
  </si>
  <si>
    <t>Boys and Girls </t>
  </si>
  <si>
    <t>http://www.imdb.com/title/tt0204175/?ref_=fn_tt_tt_1</t>
  </si>
  <si>
    <t>Peter Kosminsky</t>
  </si>
  <si>
    <t>White Oleander </t>
  </si>
  <si>
    <t>http://www.imdb.com/title/tt0283139/?ref_=fn_tt_tt_1</t>
  </si>
  <si>
    <t>Karyn Kusama</t>
  </si>
  <si>
    <t>Jennifer's Body </t>
  </si>
  <si>
    <t>http://www.imdb.com/title/tt1131734/?ref_=fn_tt_tt_1</t>
  </si>
  <si>
    <t>Nick Gomez</t>
  </si>
  <si>
    <t>Drowning Mona </t>
  </si>
  <si>
    <t>http://www.imdb.com/title/tt0186045/?ref_=fn_tt_tt_1</t>
  </si>
  <si>
    <t>Radio Days </t>
  </si>
  <si>
    <t>http://www.imdb.com/title/tt0093818/?ref_=fn_tt_tt_1</t>
  </si>
  <si>
    <t>Allen Coulter</t>
  </si>
  <si>
    <t>Remember Me </t>
  </si>
  <si>
    <t>http://www.imdb.com/title/tt1403981/?ref_=fn_tt_tt_1</t>
  </si>
  <si>
    <t>How to Deal </t>
  </si>
  <si>
    <t>http://www.imdb.com/title/tt0319524/?ref_=fn_tt_tt_1</t>
  </si>
  <si>
    <t>Josef Rusnak</t>
  </si>
  <si>
    <t>The Thirteenth Floor </t>
  </si>
  <si>
    <t>http://www.imdb.com/title/tt0139809/?ref_=fn_tt_tt_1</t>
  </si>
  <si>
    <t>Ronald Neame</t>
  </si>
  <si>
    <t>Meteor </t>
  </si>
  <si>
    <t>http://www.imdb.com/title/tt0079550/?ref_=fn_tt_tt_1</t>
  </si>
  <si>
    <t>Hollywood Ending </t>
  </si>
  <si>
    <t>http://www.imdb.com/title/tt0278823/?ref_=fn_tt_tt_1</t>
  </si>
  <si>
    <t>Highlander </t>
  </si>
  <si>
    <t>http://www.imdb.com/title/tt0091203/?ref_=fn_tt_tt_1</t>
  </si>
  <si>
    <t>Susanne Bier</t>
  </si>
  <si>
    <t>Things We Lost in the Fire </t>
  </si>
  <si>
    <t>http://www.imdb.com/title/tt0469623/?ref_=fn_tt_tt_1</t>
  </si>
  <si>
    <t>Kenneth Johnson</t>
  </si>
  <si>
    <t>Action|Crime|Sci-Fi</t>
  </si>
  <si>
    <t>Steel </t>
  </si>
  <si>
    <t>http://www.imdb.com/title/tt0120207/?ref_=fn_tt_tt_1</t>
  </si>
  <si>
    <t>The Immigrant </t>
  </si>
  <si>
    <t>http://www.imdb.com/title/tt1951181/?ref_=fn_tt_tt_1</t>
  </si>
  <si>
    <t>The White Countess </t>
  </si>
  <si>
    <t>http://www.imdb.com/title/tt0384686/?ref_=fn_tt_tt_1</t>
  </si>
  <si>
    <t>Jessy Terrero</t>
  </si>
  <si>
    <t>Soul Plane </t>
  </si>
  <si>
    <t>http://www.imdb.com/title/tt0367085/?ref_=fn_tt_tt_1</t>
  </si>
  <si>
    <t>Comedy|Horror|Romance</t>
  </si>
  <si>
    <t>Vamps </t>
  </si>
  <si>
    <t>http://www.imdb.com/title/tt1545106/?ref_=fn_tt_tt_1</t>
  </si>
  <si>
    <t>Hachi: A Dog's Tale </t>
  </si>
  <si>
    <t>http://www.imdb.com/title/tt1028532/?ref_=fn_tt_tt_1</t>
  </si>
  <si>
    <t>JÃ©rÃ´me Salle</t>
  </si>
  <si>
    <t>Zulu </t>
  </si>
  <si>
    <t>http://www.imdb.com/title/tt2249221/?ref_=fn_tt_tt_1</t>
  </si>
  <si>
    <t>The Homesman </t>
  </si>
  <si>
    <t>http://www.imdb.com/title/tt2398231/?ref_=fn_tt_tt_1</t>
  </si>
  <si>
    <t>Joel Gallen</t>
  </si>
  <si>
    <t>Not Another Teen Movie </t>
  </si>
  <si>
    <t>http://www.imdb.com/title/tt0277371/?ref_=fn_tt_tt_1</t>
  </si>
  <si>
    <t>John Whitesell</t>
  </si>
  <si>
    <t>Malibu's Most Wanted </t>
  </si>
  <si>
    <t>http://www.imdb.com/title/tt0328099/?ref_=fn_tt_tt_1</t>
  </si>
  <si>
    <t>Adventure|Family|Fantasy|Romance</t>
  </si>
  <si>
    <t>The Princess Bride </t>
  </si>
  <si>
    <t>http://www.imdb.com/title/tt0093779/?ref_=fn_tt_tt_1</t>
  </si>
  <si>
    <t>Biography|Drama|History|Thriller|War</t>
  </si>
  <si>
    <t>A Mighty Heart </t>
  </si>
  <si>
    <t>http://www.imdb.com/title/tt0829459/?ref_=fn_tt_tt_1</t>
  </si>
  <si>
    <t>Gil Junger</t>
  </si>
  <si>
    <t>10 Things I Hate About You </t>
  </si>
  <si>
    <t>http://www.imdb.com/title/tt0147800/?ref_=fn_tt_tt_1</t>
  </si>
  <si>
    <t>Stewart Hendler</t>
  </si>
  <si>
    <t>Sorority Row </t>
  </si>
  <si>
    <t>http://www.imdb.com/title/tt1232783/?ref_=fn_tt_tt_1</t>
  </si>
  <si>
    <t>Oscar and Lucinda </t>
  </si>
  <si>
    <t>http://www.imdb.com/title/tt0119843/?ref_=fn_tt_tt_1</t>
  </si>
  <si>
    <t>On the Line </t>
  </si>
  <si>
    <t>http://www.imdb.com/title/tt0279286/?ref_=fn_tt_tt_1</t>
  </si>
  <si>
    <t>Anne Fontaine</t>
  </si>
  <si>
    <t>Adore </t>
  </si>
  <si>
    <t>http://www.imdb.com/title/tt2103267/?ref_=fn_tt_tt_1</t>
  </si>
  <si>
    <t>Kunihiko Yuyama</t>
  </si>
  <si>
    <t>Action|Adventure|Animation|Family|Fantasy|Sci-Fi</t>
  </si>
  <si>
    <t>PokÃ©mon 3: The Movie </t>
  </si>
  <si>
    <t>http://www.imdb.com/title/tt0235679/?ref_=fn_tt_tt_1</t>
  </si>
  <si>
    <t>Dead Poets Society </t>
  </si>
  <si>
    <t>http://www.imdb.com/title/tt0097165/?ref_=fn_tt_tt_1</t>
  </si>
  <si>
    <t>My Girl </t>
  </si>
  <si>
    <t>http://www.imdb.com/title/tt0102492/?ref_=fn_tt_tt_1</t>
  </si>
  <si>
    <t>Sense and Sensibility </t>
  </si>
  <si>
    <t>http://www.imdb.com/title/tt0114388/?ref_=fn_tt_tt_1</t>
  </si>
  <si>
    <t>Julian Jarrold</t>
  </si>
  <si>
    <t>Becoming Jane </t>
  </si>
  <si>
    <t>http://www.imdb.com/title/tt0416508/?ref_=fn_tt_tt_1</t>
  </si>
  <si>
    <t>Sydney White </t>
  </si>
  <si>
    <t>http://www.imdb.com/title/tt0815244/?ref_=fn_tt_tt_1</t>
  </si>
  <si>
    <t>Diane English</t>
  </si>
  <si>
    <t>The Women </t>
  </si>
  <si>
    <t>http://www.imdb.com/title/tt0430770/?ref_=fn_tt_tt_1</t>
  </si>
  <si>
    <t>Fur: An Imaginary Portrait of Diane Arbus </t>
  </si>
  <si>
    <t>http://www.imdb.com/title/tt0422295/?ref_=fn_tt_tt_1</t>
  </si>
  <si>
    <t>John Milius</t>
  </si>
  <si>
    <t>Red Dawn </t>
  </si>
  <si>
    <t>http://www.imdb.com/title/tt0087985/?ref_=fn_tt_tt_1</t>
  </si>
  <si>
    <t>Midnight in Paris </t>
  </si>
  <si>
    <t>http://www.imdb.com/title/tt1605783/?ref_=fn_tt_tt_1</t>
  </si>
  <si>
    <t>Gabor Csupo</t>
  </si>
  <si>
    <t>Adventure|Drama|Family|Fantasy</t>
  </si>
  <si>
    <t>Bridge to Terabithia </t>
  </si>
  <si>
    <t>http://www.imdb.com/title/tt0398808/?ref_=fn_tt_tt_1</t>
  </si>
  <si>
    <t>Jeepers Creepers II </t>
  </si>
  <si>
    <t>http://www.imdb.com/title/tt0301470/?ref_=fn_tt_tt_1</t>
  </si>
  <si>
    <t>Pascal Chaumeil</t>
  </si>
  <si>
    <t>A Perfect Plan </t>
  </si>
  <si>
    <t>http://www.imdb.com/title/tt1986843/?ref_=fn_tt_tt_1</t>
  </si>
  <si>
    <t>Stone Cold </t>
  </si>
  <si>
    <t>http://www.imdb.com/title/tt0102984/?ref_=fn_tt_tt_1</t>
  </si>
  <si>
    <t>To Rome with Love </t>
  </si>
  <si>
    <t>http://www.imdb.com/title/tt1859650/?ref_=fn_tt_tt_1</t>
  </si>
  <si>
    <t>Stuart Gillard</t>
  </si>
  <si>
    <t>Action|Adventure|Comedy|Family|Fantasy|Sci-Fi</t>
  </si>
  <si>
    <t>Teenage Mutant Ninja Turtles III </t>
  </si>
  <si>
    <t>http://www.imdb.com/title/tt0108308/?ref_=fn_tt_tt_1</t>
  </si>
  <si>
    <t>Away We Go </t>
  </si>
  <si>
    <t>http://www.imdb.com/title/tt1176740/?ref_=fn_tt_tt_1</t>
  </si>
  <si>
    <t>Star Trek III: The Search for Spock </t>
  </si>
  <si>
    <t>http://www.imdb.com/title/tt0088170/?ref_=fn_tt_tt_1</t>
  </si>
  <si>
    <t>Mike Mitchell</t>
  </si>
  <si>
    <t>Deuce Bigalow: Male Gigolo </t>
  </si>
  <si>
    <t>http://www.imdb.com/title/tt0205000/?ref_=fn_tt_tt_1</t>
  </si>
  <si>
    <t>Thomas Bezucha</t>
  </si>
  <si>
    <t>The Family Stone </t>
  </si>
  <si>
    <t>http://www.imdb.com/title/tt0356680/?ref_=fn_tt_tt_1</t>
  </si>
  <si>
    <t>Jay Roach</t>
  </si>
  <si>
    <t>Austin Powers: International Man of Mystery </t>
  </si>
  <si>
    <t>http://www.imdb.com/title/tt0118655/?ref_=fn_tt_tt_1</t>
  </si>
  <si>
    <t>Mean Girls </t>
  </si>
  <si>
    <t>http://www.imdb.com/title/tt0377092/?ref_=fn_tt_tt_1</t>
  </si>
  <si>
    <t>Jessie Nelson</t>
  </si>
  <si>
    <t>Love the Coopers </t>
  </si>
  <si>
    <t>http://www.imdb.com/title/tt2279339/?ref_=fn_tt_tt_1</t>
  </si>
  <si>
    <t>9½ Weeks </t>
  </si>
  <si>
    <t>http://www.imdb.com/title/tt0091635/?ref_=fn_tt_tt_1</t>
  </si>
  <si>
    <t>The Others </t>
  </si>
  <si>
    <t>http://www.imdb.com/title/tt0230600/?ref_=fn_tt_tt_1</t>
  </si>
  <si>
    <t>George Cukor</t>
  </si>
  <si>
    <t>My Fair Lady </t>
  </si>
  <si>
    <t>http://www.imdb.com/title/tt0058385/?ref_=fn_tt_tt_1</t>
  </si>
  <si>
    <t>Jim Gillespie</t>
  </si>
  <si>
    <t>I Know What You Did Last Summer </t>
  </si>
  <si>
    <t>http://www.imdb.com/title/tt0119345/?ref_=fn_tt_tt_1</t>
  </si>
  <si>
    <t>Luke Greenfield</t>
  </si>
  <si>
    <t>Let's Be Cops </t>
  </si>
  <si>
    <t>http://www.imdb.com/title/tt1924435/?ref_=fn_tt_tt_1</t>
  </si>
  <si>
    <t>John Hoffman</t>
  </si>
  <si>
    <t>Comedy|Drama|Family|Fantasy|Sci-Fi</t>
  </si>
  <si>
    <t>Good Boy! </t>
  </si>
  <si>
    <t>http://www.imdb.com/title/tt0326900/?ref_=fn_tt_tt_1</t>
  </si>
  <si>
    <t>The Best Man Holiday </t>
  </si>
  <si>
    <t>http://www.imdb.com/title/tt2083355/?ref_=fn_tt_tt_1</t>
  </si>
  <si>
    <t>Smokin' Aces </t>
  </si>
  <si>
    <t>http://www.imdb.com/title/tt0475394/?ref_=fn_tt_tt_1</t>
  </si>
  <si>
    <t>Michael Lehmann</t>
  </si>
  <si>
    <t>40 Days and 40 Nights </t>
  </si>
  <si>
    <t>http://www.imdb.com/title/tt0243736/?ref_=fn_tt_tt_1</t>
  </si>
  <si>
    <t>John Fortenberry</t>
  </si>
  <si>
    <t>A Night at the Roxbury </t>
  </si>
  <si>
    <t>http://www.imdb.com/title/tt0120770/?ref_=fn_tt_tt_1</t>
  </si>
  <si>
    <t>Daniel Barnz</t>
  </si>
  <si>
    <t>Beastly </t>
  </si>
  <si>
    <t>http://www.imdb.com/title/tt1152398/?ref_=fn_tt_tt_1</t>
  </si>
  <si>
    <t>Sam Weisman</t>
  </si>
  <si>
    <t>Dickie Roberts: Former Child Star </t>
  </si>
  <si>
    <t>http://www.imdb.com/title/tt0325258/?ref_=fn_tt_tt_1</t>
  </si>
  <si>
    <t>McFarland, USA </t>
  </si>
  <si>
    <t>http://www.imdb.com/title/tt2097298/?ref_=fn_tt_tt_1</t>
  </si>
  <si>
    <t>Jason Moore</t>
  </si>
  <si>
    <t>Pitch Perfect </t>
  </si>
  <si>
    <t>http://www.imdb.com/title/tt1981677/?ref_=fn_tt_tt_1</t>
  </si>
  <si>
    <t>A Simple Plan </t>
  </si>
  <si>
    <t>http://www.imdb.com/title/tt0120324/?ref_=fn_tt_tt_1</t>
  </si>
  <si>
    <t>They </t>
  </si>
  <si>
    <t>http://www.imdb.com/title/tt0283632/?ref_=fn_tt_tt_1</t>
  </si>
  <si>
    <t>Gary Halvorson</t>
  </si>
  <si>
    <t>Adventure|Comedy|Family|Fantasy|Musical</t>
  </si>
  <si>
    <t>The Adventures of Elmo in Grouchland </t>
  </si>
  <si>
    <t>http://www.imdb.com/title/tt0159421/?ref_=fn_tt_tt_1</t>
  </si>
  <si>
    <t>Antoine Fuqua</t>
  </si>
  <si>
    <t>Brooklyn's Finest </t>
  </si>
  <si>
    <t>http://www.imdb.com/title/tt1210042/?ref_=fn_tt_tt_1</t>
  </si>
  <si>
    <t>Fede Alvarez</t>
  </si>
  <si>
    <t>Evil Dead </t>
  </si>
  <si>
    <t>http://www.imdb.com/title/tt1288558/?ref_=fn_tt_tt_1</t>
  </si>
  <si>
    <t>My Life in Ruins </t>
  </si>
  <si>
    <t>http://www.imdb.com/title/tt0865559/?ref_=fn_tt_tt_1</t>
  </si>
  <si>
    <t>Sidney J. Furie</t>
  </si>
  <si>
    <t>Action|Adventure|Family|Sci-Fi</t>
  </si>
  <si>
    <t>Superman IV: The Quest for Peace </t>
  </si>
  <si>
    <t>http://www.imdb.com/title/tt0094074/?ref_=fn_tt_tt_1</t>
  </si>
  <si>
    <t>Running Scared </t>
  </si>
  <si>
    <t>http://www.imdb.com/title/tt0404390/?ref_=fn_tt_tt_1</t>
  </si>
  <si>
    <t>Jim Goddard</t>
  </si>
  <si>
    <t>Adventure|Crime|Drama|Romance</t>
  </si>
  <si>
    <t>Shanghai Surprise </t>
  </si>
  <si>
    <t>http://www.imdb.com/title/tt0091934/?ref_=fn_tt_tt_1</t>
  </si>
  <si>
    <t>Noel Marshall</t>
  </si>
  <si>
    <t>Roar </t>
  </si>
  <si>
    <t>http://www.imdb.com/title/tt0083001/?ref_=fn_tt_tt_1</t>
  </si>
  <si>
    <t>Veronica Guerin </t>
  </si>
  <si>
    <t>http://www.imdb.com/title/tt0312549/?ref_=fn_tt_tt_1</t>
  </si>
  <si>
    <t>Andrea Di Stefano</t>
  </si>
  <si>
    <t>Escobar: Paradise Lost </t>
  </si>
  <si>
    <t>http://www.imdb.com/title/tt2515030/?ref_=fn_tt_tt_1</t>
  </si>
  <si>
    <t>Comedy|Mystery|Sci-Fi|Thriller</t>
  </si>
  <si>
    <t>Southland Tales </t>
  </si>
  <si>
    <t>http://www.imdb.com/title/tt0405336/?ref_=fn_tt_tt_1</t>
  </si>
  <si>
    <t>Damnation Alley </t>
  </si>
  <si>
    <t>http://www.imdb.com/title/tt0075909/?ref_=fn_tt_tt_1</t>
  </si>
  <si>
    <t>Todd Lincoln</t>
  </si>
  <si>
    <t>The Apparition </t>
  </si>
  <si>
    <t>http://www.imdb.com/title/tt1433822/?ref_=fn_tt_tt_1</t>
  </si>
  <si>
    <t>James Watkins</t>
  </si>
  <si>
    <t>The Woman in Black </t>
  </si>
  <si>
    <t>http://www.imdb.com/title/tt1596365/?ref_=fn_tt_tt_1</t>
  </si>
  <si>
    <t>Jim Fall</t>
  </si>
  <si>
    <t>Adventure|Comedy|Family|Music|Romance</t>
  </si>
  <si>
    <t>The Lizzie McGuire Movie </t>
  </si>
  <si>
    <t>http://www.imdb.com/title/tt0306841/?ref_=fn_tt_tt_1</t>
  </si>
  <si>
    <t>Jaume Collet-Serra</t>
  </si>
  <si>
    <t>The Shallows </t>
  </si>
  <si>
    <t>http://www.imdb.com/title/tt4052882/?ref_=fn_tt_tt_1</t>
  </si>
  <si>
    <t>Philip Saville</t>
  </si>
  <si>
    <t>The Visual Bible: The Gospel of John </t>
  </si>
  <si>
    <t>http://www.imdb.com/title/tt0377992/?ref_=fn_tt_tt_1</t>
  </si>
  <si>
    <t>Rowdy Herrington</t>
  </si>
  <si>
    <t>Road House </t>
  </si>
  <si>
    <t>http://www.imdb.com/title/tt0098206/?ref_=fn_tt_tt_1</t>
  </si>
  <si>
    <t>Sparkle </t>
  </si>
  <si>
    <t>http://www.imdb.com/title/tt1876451/?ref_=fn_tt_tt_1</t>
  </si>
  <si>
    <t>Luc Besson</t>
  </si>
  <si>
    <t>Comedy|Drama|Thriller</t>
  </si>
  <si>
    <t>Subway </t>
  </si>
  <si>
    <t>http://www.imdb.com/title/tt0090095/?ref_=fn_tt_tt_1</t>
  </si>
  <si>
    <t>Kickboxer: Vengeance </t>
  </si>
  <si>
    <t>http://www.imdb.com/title/tt3082898/?ref_=fn_tt_tt_1</t>
  </si>
  <si>
    <t>Cory Edwards</t>
  </si>
  <si>
    <t>Action|Animation|Comedy|Crime|Family</t>
  </si>
  <si>
    <t>Hoodwinked! </t>
  </si>
  <si>
    <t>http://www.imdb.com/title/tt0443536/?ref_=fn_tt_tt_1</t>
  </si>
  <si>
    <t>Terry George</t>
  </si>
  <si>
    <t>Hotel Rwanda </t>
  </si>
  <si>
    <t>http://www.imdb.com/title/tt0395169/?ref_=fn_tt_tt_1</t>
  </si>
  <si>
    <t>Drama|Family|Music|Musical</t>
  </si>
  <si>
    <t>Black Nativity </t>
  </si>
  <si>
    <t>http://www.imdb.com/title/tt1425922/?ref_=fn_tt_tt_1</t>
  </si>
  <si>
    <t>Matt Dillon</t>
  </si>
  <si>
    <t>City of Ghosts </t>
  </si>
  <si>
    <t>http://www.imdb.com/title/tt0164003/?ref_=fn_tt_tt_1</t>
  </si>
  <si>
    <t>Beerfest </t>
  </si>
  <si>
    <t>http://www.imdb.com/title/tt0486551/?ref_=fn_tt_tt_1</t>
  </si>
  <si>
    <t>Dennie Gordon</t>
  </si>
  <si>
    <t>Joe Dirt </t>
  </si>
  <si>
    <t>http://www.imdb.com/title/tt0245686/?ref_=fn_tt_tt_1</t>
  </si>
  <si>
    <t>Red Sonja </t>
  </si>
  <si>
    <t>http://www.imdb.com/title/tt0089893/?ref_=fn_tt_tt_1</t>
  </si>
  <si>
    <t>Andrzej Bartkowiak</t>
  </si>
  <si>
    <t>Street Fighter: The Legend of Chun-Li </t>
  </si>
  <si>
    <t>http://www.imdb.com/title/tt0891592/?ref_=fn_tt_tt_1</t>
  </si>
  <si>
    <t>Edward Zwick</t>
  </si>
  <si>
    <t>Glory </t>
  </si>
  <si>
    <t>http://www.imdb.com/title/tt0097441/?ref_=fn_tt_tt_1</t>
  </si>
  <si>
    <t>The Merchant of Venice </t>
  </si>
  <si>
    <t>http://www.imdb.com/title/tt0379889/?ref_=fn_tt_tt_1</t>
  </si>
  <si>
    <t>Li Zhang</t>
  </si>
  <si>
    <t>1911 </t>
  </si>
  <si>
    <t>http://www.imdb.com/title/tt1772230/?ref_=fn_tt_tt_1</t>
  </si>
  <si>
    <t>Irvin Kershner</t>
  </si>
  <si>
    <t>Star Wars: Episode V - The Empire Strikes Back </t>
  </si>
  <si>
    <t>http://www.imdb.com/title/tt0080684/?ref_=fn_tt_tt_1</t>
  </si>
  <si>
    <t>Raiders of the Lost Ark </t>
  </si>
  <si>
    <t>http://www.imdb.com/title/tt0082971/?ref_=fn_tt_tt_1</t>
  </si>
  <si>
    <t>Chris Columbus</t>
  </si>
  <si>
    <t>Home Alone 2: Lost in New York </t>
  </si>
  <si>
    <t>http://www.imdb.com/title/tt0104431/?ref_=fn_tt_tt_1</t>
  </si>
  <si>
    <t>Paul W.S. Anderson</t>
  </si>
  <si>
    <t>Mortal Kombat </t>
  </si>
  <si>
    <t>http://www.imdb.com/title/tt0113855/?ref_=fn_tt_tt_1</t>
  </si>
  <si>
    <t>Just Married </t>
  </si>
  <si>
    <t>http://www.imdb.com/title/tt0305711/?ref_=fn_tt_tt_1</t>
  </si>
  <si>
    <t>Nicholas Stoller</t>
  </si>
  <si>
    <t>Neighbors </t>
  </si>
  <si>
    <t>http://www.imdb.com/title/tt2004420/?ref_=fn_tt_tt_1</t>
  </si>
  <si>
    <t>Action|Comedy|Crime|Fantasy</t>
  </si>
  <si>
    <t>The Mask </t>
  </si>
  <si>
    <t>http://www.imdb.com/title/tt0110475/?ref_=fn_tt_tt_1</t>
  </si>
  <si>
    <t>Penny Marshall</t>
  </si>
  <si>
    <t>Comedy|Drama|Family|Fantasy|Romance</t>
  </si>
  <si>
    <t>Big </t>
  </si>
  <si>
    <t>http://www.imdb.com/title/tt0094737/?ref_=fn_tt_tt_1</t>
  </si>
  <si>
    <t>Borat: Cultural Learnings of America for Make Benefit Glorious Nation of Kazakhstan </t>
  </si>
  <si>
    <t>http://www.imdb.com/title/tt0443453/?ref_=fn_tt_tt_1</t>
  </si>
  <si>
    <t>Robert Luketic</t>
  </si>
  <si>
    <t>Legally Blonde </t>
  </si>
  <si>
    <t>http://www.imdb.com/title/tt0250494/?ref_=fn_tt_tt_1</t>
  </si>
  <si>
    <t>Kevin Rodney Sullivan</t>
  </si>
  <si>
    <t>Barbershop 2: Back in Business </t>
  </si>
  <si>
    <t>http://www.imdb.com/title/tt0337579/?ref_=fn_tt_tt_1</t>
  </si>
  <si>
    <t>Bad Santa </t>
  </si>
  <si>
    <t>http://www.imdb.com/title/tt0307987/?ref_=fn_tt_tt_1</t>
  </si>
  <si>
    <t>My Big Fat Greek Wedding 2 </t>
  </si>
  <si>
    <t>http://www.imdb.com/title/tt3760922/?ref_=fn_tt_tt_1</t>
  </si>
  <si>
    <t>Biography|Drama|History|Music</t>
  </si>
  <si>
    <t>Amadeus </t>
  </si>
  <si>
    <t>http://www.imdb.com/title/tt0086879/?ref_=fn_tt_tt_1</t>
  </si>
  <si>
    <t>Audrey Wells</t>
  </si>
  <si>
    <t>Under the Tuscan Sun </t>
  </si>
  <si>
    <t>http://www.imdb.com/title/tt0328589/?ref_=fn_tt_tt_1</t>
  </si>
  <si>
    <t>Peggy Sue Got Married </t>
  </si>
  <si>
    <t>http://www.imdb.com/title/tt0091738/?ref_=fn_tt_tt_1</t>
  </si>
  <si>
    <t>Birdman or (The Unexpected Virtue of Ignorance) </t>
  </si>
  <si>
    <t>http://www.imdb.com/title/tt2562232/?ref_=fn_tt_tt_1</t>
  </si>
  <si>
    <t>Blue Jasmine </t>
  </si>
  <si>
    <t>http://www.imdb.com/title/tt2334873/?ref_=fn_tt_tt_1</t>
  </si>
  <si>
    <t>Rick Friedberg</t>
  </si>
  <si>
    <t>Spy Hard </t>
  </si>
  <si>
    <t>http://www.imdb.com/title/tt0117723/?ref_=fn_tt_tt_1</t>
  </si>
  <si>
    <t>Biography|Drama|Family|Sport</t>
  </si>
  <si>
    <t>Soul Surfer </t>
  </si>
  <si>
    <t>http://www.imdb.com/title/tt1596346/?ref_=fn_tt_tt_1</t>
  </si>
  <si>
    <t>Mike Nichols</t>
  </si>
  <si>
    <t>Catch-22 </t>
  </si>
  <si>
    <t>http://www.imdb.com/title/tt0065528/?ref_=fn_tt_tt_1</t>
  </si>
  <si>
    <t>Jody Hill</t>
  </si>
  <si>
    <t>Observe and Report </t>
  </si>
  <si>
    <t>http://www.imdb.com/title/tt1197628/?ref_=fn_tt_tt_1</t>
  </si>
  <si>
    <t>Conan the Destroyer </t>
  </si>
  <si>
    <t>http://www.imdb.com/title/tt0087078/?ref_=fn_tt_tt_1</t>
  </si>
  <si>
    <t>Raging Bull </t>
  </si>
  <si>
    <t>http://www.imdb.com/title/tt0081398/?ref_=fn_tt_tt_1</t>
  </si>
  <si>
    <t>Brandon Camp</t>
  </si>
  <si>
    <t>Love Happens </t>
  </si>
  <si>
    <t>http://www.imdb.com/title/tt0899106/?ref_=fn_tt_tt_1</t>
  </si>
  <si>
    <t>Adventure|Fantasy|Mystery|Thriller</t>
  </si>
  <si>
    <t>Young Sherlock Holmes </t>
  </si>
  <si>
    <t>http://www.imdb.com/title/tt0090357/?ref_=fn_tt_tt_1</t>
  </si>
  <si>
    <t>Fame </t>
  </si>
  <si>
    <t>http://www.imdb.com/title/tt1016075/?ref_=fn_tt_tt_1</t>
  </si>
  <si>
    <t>Adventure|Biography|Drama|Thriller</t>
  </si>
  <si>
    <t>127 Hours </t>
  </si>
  <si>
    <t>http://www.imdb.com/title/tt1542344/?ref_=fn_tt_tt_1</t>
  </si>
  <si>
    <t>Small Time Crooks </t>
  </si>
  <si>
    <t>http://www.imdb.com/title/tt0196216/?ref_=fn_tt_tt_1</t>
  </si>
  <si>
    <t>Center Stage </t>
  </si>
  <si>
    <t>http://www.imdb.com/title/tt0210616/?ref_=fn_tt_tt_1</t>
  </si>
  <si>
    <t>Catch That Kid </t>
  </si>
  <si>
    <t>http://www.imdb.com/title/tt0337917/?ref_=fn_tt_tt_1</t>
  </si>
  <si>
    <t>Irwin Winkler</t>
  </si>
  <si>
    <t>Life as a House </t>
  </si>
  <si>
    <t>http://www.imdb.com/title/tt0264796/?ref_=fn_tt_tt_1</t>
  </si>
  <si>
    <t>I Love You, Beth Cooper </t>
  </si>
  <si>
    <t>http://www.imdb.com/title/tt1032815/?ref_=fn_tt_tt_1</t>
  </si>
  <si>
    <t>Youth in Revolt </t>
  </si>
  <si>
    <t>http://www.imdb.com/title/tt0403702/?ref_=fn_tt_tt_1</t>
  </si>
  <si>
    <t>William A. Fraker</t>
  </si>
  <si>
    <t>The Legend of the Lone Ranger </t>
  </si>
  <si>
    <t>http://www.imdb.com/title/tt0082648/?ref_=fn_tt_tt_1</t>
  </si>
  <si>
    <t>The Tailor of Panama </t>
  </si>
  <si>
    <t>http://www.imdb.com/title/tt0236784/?ref_=fn_tt_tt_1</t>
  </si>
  <si>
    <t>Blow Out </t>
  </si>
  <si>
    <t>http://www.imdb.com/title/tt0082085/?ref_=fn_tt_tt_1</t>
  </si>
  <si>
    <t>Getaway </t>
  </si>
  <si>
    <t>http://www.imdb.com/title/tt2167202/?ref_=fn_tt_tt_1</t>
  </si>
  <si>
    <t>The Ice Storm </t>
  </si>
  <si>
    <t>http://www.imdb.com/title/tt0119349/?ref_=fn_tt_tt_1</t>
  </si>
  <si>
    <t>And So It Goes </t>
  </si>
  <si>
    <t>http://www.imdb.com/title/tt2465146/?ref_=fn_tt_tt_1</t>
  </si>
  <si>
    <t>Jeff Kanew</t>
  </si>
  <si>
    <t>Troop Beverly Hills </t>
  </si>
  <si>
    <t>http://www.imdb.com/title/tt0098519/?ref_=fn_tt_tt_1</t>
  </si>
  <si>
    <t>IstvÃ¡n SzabÃ³</t>
  </si>
  <si>
    <t>Being Julia </t>
  </si>
  <si>
    <t>http://www.imdb.com/title/tt0340012/?ref_=fn_tt_tt_1</t>
  </si>
  <si>
    <t>Matthew Robbins</t>
  </si>
  <si>
    <t>Dragonslayer </t>
  </si>
  <si>
    <t>http://www.imdb.com/title/tt0082288/?ref_=fn_tt_tt_1</t>
  </si>
  <si>
    <t>Biography|Comedy|Drama</t>
  </si>
  <si>
    <t>Ed Wood </t>
  </si>
  <si>
    <t>http://www.imdb.com/title/tt0109707/?ref_=fn_tt_tt_1</t>
  </si>
  <si>
    <t>Labor Day </t>
  </si>
  <si>
    <t>http://www.imdb.com/title/tt1967545/?ref_=fn_tt_tt_1</t>
  </si>
  <si>
    <t>RocknRolla </t>
  </si>
  <si>
    <t>http://www.imdb.com/title/tt1032755/?ref_=fn_tt_tt_1</t>
  </si>
  <si>
    <t>Hamlet </t>
  </si>
  <si>
    <t>http://www.imdb.com/title/tt0116477/?ref_=fn_tt_tt_1</t>
  </si>
  <si>
    <t>Adventure|Drama|Sci-Fi|Thriller</t>
  </si>
  <si>
    <t>Midnight Special </t>
  </si>
  <si>
    <t>http://www.imdb.com/title/tt2649554/?ref_=fn_tt_tt_1</t>
  </si>
  <si>
    <t>Greece</t>
  </si>
  <si>
    <t>Anything Else </t>
  </si>
  <si>
    <t>http://www.imdb.com/title/tt0313792/?ref_=fn_tt_tt_1</t>
  </si>
  <si>
    <t>Jonathan Teplitzky</t>
  </si>
  <si>
    <t>The Railway Man </t>
  </si>
  <si>
    <t>http://www.imdb.com/title/tt2058107/?ref_=fn_tt_tt_1</t>
  </si>
  <si>
    <t>D.J. Caruso</t>
  </si>
  <si>
    <t>The Salton Sea </t>
  </si>
  <si>
    <t>http://www.imdb.com/title/tt0235737/?ref_=fn_tt_tt_1</t>
  </si>
  <si>
    <t>The Informers </t>
  </si>
  <si>
    <t>http://www.imdb.com/title/tt0865554/?ref_=fn_tt_tt_1</t>
  </si>
  <si>
    <t>Tran Anh Hung</t>
  </si>
  <si>
    <t>I Come with the Rain </t>
  </si>
  <si>
    <t>http://www.imdb.com/title/tt1024744/?ref_=fn_tt_tt_1</t>
  </si>
  <si>
    <t>I Am Wrath </t>
  </si>
  <si>
    <t>http://www.imdb.com/title/tt3212232/?ref_=fn_tt_tt_1</t>
  </si>
  <si>
    <t>David Hayter</t>
  </si>
  <si>
    <t>Wolves </t>
  </si>
  <si>
    <t>http://www.imdb.com/title/tt1403241/?ref_=fn_tt_tt_1</t>
  </si>
  <si>
    <t>Brian A Miller</t>
  </si>
  <si>
    <t>The Prince </t>
  </si>
  <si>
    <t>http://www.imdb.com/title/tt1085492/?ref_=fn_tt_tt_1</t>
  </si>
  <si>
    <t>Home Alone </t>
  </si>
  <si>
    <t>http://www.imdb.com/title/tt0099785/?ref_=fn_tt_tt_1</t>
  </si>
  <si>
    <t>Comedy|Crime|Family|Sci-Fi</t>
  </si>
  <si>
    <t>Baby Geniuses </t>
  </si>
  <si>
    <t>http://www.imdb.com/title/tt0118665/?ref_=fn_tt_tt_1</t>
  </si>
  <si>
    <t>Frank Darabont</t>
  </si>
  <si>
    <t>The Mist </t>
  </si>
  <si>
    <t>http://www.imdb.com/title/tt0884328/?ref_=fn_tt_tt_1</t>
  </si>
  <si>
    <t>Cat People </t>
  </si>
  <si>
    <t>http://www.imdb.com/title/tt0083722/?ref_=fn_tt_tt_1</t>
  </si>
  <si>
    <t>S.S. Rajamouli</t>
  </si>
  <si>
    <t>Action|Adventure|Drama|Fantasy|War</t>
  </si>
  <si>
    <t>Baahubali: The Beginning </t>
  </si>
  <si>
    <t>http://www.imdb.com/title/tt2631186/?ref_=fn_tt_tt_1</t>
  </si>
  <si>
    <t>Telugu</t>
  </si>
  <si>
    <t>Fear and Loathing in Las Vegas </t>
  </si>
  <si>
    <t>http://www.imdb.com/title/tt0120669/?ref_=fn_tt_tt_1</t>
  </si>
  <si>
    <t>Ricky Gervais</t>
  </si>
  <si>
    <t>The Invention of Lying </t>
  </si>
  <si>
    <t>http://www.imdb.com/title/tt1058017/?ref_=fn_tt_tt_1</t>
  </si>
  <si>
    <t>Aliens </t>
  </si>
  <si>
    <t>http://www.imdb.com/title/tt0090605/?ref_=fn_tt_tt_1</t>
  </si>
  <si>
    <t>Cyrus Nowrasteh</t>
  </si>
  <si>
    <t>The Young Messiah </t>
  </si>
  <si>
    <t>http://www.imdb.com/title/tt1002563/?ref_=fn_tt_tt_1</t>
  </si>
  <si>
    <t>Scott Mann</t>
  </si>
  <si>
    <t>Heist </t>
  </si>
  <si>
    <t>http://www.imdb.com/title/tt3276924/?ref_=fn_tt_tt_1</t>
  </si>
  <si>
    <t>Steven Brill</t>
  </si>
  <si>
    <t>Adventure|Comedy|Mystery</t>
  </si>
  <si>
    <t>Without a Paddle </t>
  </si>
  <si>
    <t>http://www.imdb.com/title/tt0364751/?ref_=fn_tt_tt_1</t>
  </si>
  <si>
    <t>Troy Miller</t>
  </si>
  <si>
    <t>Dumb and Dumberer: When Harry Met Lloyd </t>
  </si>
  <si>
    <t>http://www.imdb.com/title/tt0329028/?ref_=fn_tt_tt_1</t>
  </si>
  <si>
    <t>Greg Tiernan</t>
  </si>
  <si>
    <t>Adventure|Animation|Comedy|Fantasy</t>
  </si>
  <si>
    <t>Sausage Party </t>
  </si>
  <si>
    <t>http://www.imdb.com/title/tt1700841/?ref_=fn_tt_tt_1</t>
  </si>
  <si>
    <t>Michael Bay</t>
  </si>
  <si>
    <t>Bad Boys </t>
  </si>
  <si>
    <t>http://www.imdb.com/title/tt0112442/?ref_=fn_tt_tt_1</t>
  </si>
  <si>
    <t>Jonathan Demme</t>
  </si>
  <si>
    <t>The Silence of the Lambs </t>
  </si>
  <si>
    <t>http://www.imdb.com/title/tt0102926/?ref_=fn_tt_tt_1</t>
  </si>
  <si>
    <t>Todd Strauss-Schulson</t>
  </si>
  <si>
    <t>A Very Harold &amp; Kumar 3D Christmas </t>
  </si>
  <si>
    <t>http://www.imdb.com/title/tt1268799/?ref_=fn_tt_tt_1</t>
  </si>
  <si>
    <t>Crime|Fantasy|Horror</t>
  </si>
  <si>
    <t>From Dusk Till Dawn </t>
  </si>
  <si>
    <t>http://www.imdb.com/title/tt0116367/?ref_=fn_tt_tt_1</t>
  </si>
  <si>
    <t>Harold Becker</t>
  </si>
  <si>
    <t>Sea of Love </t>
  </si>
  <si>
    <t>http://www.imdb.com/title/tt0098273/?ref_=fn_tt_tt_1</t>
  </si>
  <si>
    <t>The Shining </t>
  </si>
  <si>
    <t>http://www.imdb.com/title/tt0081505/?ref_=fn_tt_tt_1</t>
  </si>
  <si>
    <t>Robert Zemeckis</t>
  </si>
  <si>
    <t>Back to the Future </t>
  </si>
  <si>
    <t>http://www.imdb.com/title/tt0088763/?ref_=fn_tt_tt_1</t>
  </si>
  <si>
    <t>William Malone</t>
  </si>
  <si>
    <t>House on Haunted Hill </t>
  </si>
  <si>
    <t>http://www.imdb.com/title/tt0185371/?ref_=fn_tt_tt_1</t>
  </si>
  <si>
    <t>Josh Gordon</t>
  </si>
  <si>
    <t>The Switch </t>
  </si>
  <si>
    <t>http://www.imdb.com/title/tt0889573/?ref_=fn_tt_tt_1</t>
  </si>
  <si>
    <t>Britt Allcroft</t>
  </si>
  <si>
    <t>Adventure|Comedy|Drama|Family|Fantasy</t>
  </si>
  <si>
    <t>Thomas and the Magic Railroad </t>
  </si>
  <si>
    <t>http://www.imdb.com/title/tt0205461/?ref_=fn_tt_tt_1</t>
  </si>
  <si>
    <t>Hayao Miyazaki</t>
  </si>
  <si>
    <t>Spirited Away </t>
  </si>
  <si>
    <t>http://www.imdb.com/title/tt0245429/?ref_=fn_tt_tt_1</t>
  </si>
  <si>
    <t>Brian Percival</t>
  </si>
  <si>
    <t>The Book Thief </t>
  </si>
  <si>
    <t>http://www.imdb.com/title/tt0816442/?ref_=fn_tt_tt_1</t>
  </si>
  <si>
    <t>Sean Anders</t>
  </si>
  <si>
    <t>Sex Drive </t>
  </si>
  <si>
    <t>http://www.imdb.com/title/tt1135985/?ref_=fn_tt_tt_1</t>
  </si>
  <si>
    <t>Leap Year </t>
  </si>
  <si>
    <t>http://www.imdb.com/title/tt1216492/?ref_=fn_tt_tt_1</t>
  </si>
  <si>
    <t>Anthony Mann</t>
  </si>
  <si>
    <t>The Fall of the Roman Empire </t>
  </si>
  <si>
    <t>http://www.imdb.com/title/tt0058085/?ref_=fn_tt_tt_1</t>
  </si>
  <si>
    <t>Emile Ardolino</t>
  </si>
  <si>
    <t>Family|Fantasy|Music</t>
  </si>
  <si>
    <t>The Nutcracker </t>
  </si>
  <si>
    <t>http://www.imdb.com/title/tt0107719/?ref_=fn_tt_tt_1</t>
  </si>
  <si>
    <t>Crime|Drama|Music|Thriller</t>
  </si>
  <si>
    <t>Kansas City </t>
  </si>
  <si>
    <t>http://www.imdb.com/title/tt0116745/?ref_=fn_tt_tt_1</t>
  </si>
  <si>
    <t>Andrew Douglas</t>
  </si>
  <si>
    <t>The Amityville Horror </t>
  </si>
  <si>
    <t>http://www.imdb.com/title/tt0384806/?ref_=fn_tt_tt_1</t>
  </si>
  <si>
    <t>Adaptation. </t>
  </si>
  <si>
    <t>http://www.imdb.com/title/tt0268126/?ref_=fn_tt_tt_1</t>
  </si>
  <si>
    <t>American Dreamz </t>
  </si>
  <si>
    <t>http://www.imdb.com/title/tt0465142/?ref_=fn_tt_tt_1</t>
  </si>
  <si>
    <t>Letters from Iwo Jima </t>
  </si>
  <si>
    <t>http://www.imdb.com/title/tt0498380/?ref_=fn_tt_tt_1</t>
  </si>
  <si>
    <t>John Curran</t>
  </si>
  <si>
    <t>The Painted Veil </t>
  </si>
  <si>
    <t>http://www.imdb.com/title/tt0446755/?ref_=fn_tt_tt_1</t>
  </si>
  <si>
    <t>Close Encounters of the Third Kind </t>
  </si>
  <si>
    <t>http://www.imdb.com/title/tt0075860/?ref_=fn_tt_tt_1</t>
  </si>
  <si>
    <t>Coco Before Chanel </t>
  </si>
  <si>
    <t>http://www.imdb.com/title/tt1035736/?ref_=fn_tt_tt_1</t>
  </si>
  <si>
    <t>Secret in Their Eyes </t>
  </si>
  <si>
    <t>http://www.imdb.com/title/tt1741273/?ref_=fn_tt_tt_1</t>
  </si>
  <si>
    <t>This Is Where I Leave You </t>
  </si>
  <si>
    <t>http://www.imdb.com/title/tt1371150/?ref_=fn_tt_tt_1</t>
  </si>
  <si>
    <t>Gosford Park </t>
  </si>
  <si>
    <t>http://www.imdb.com/title/tt0280707/?ref_=fn_tt_tt_1</t>
  </si>
  <si>
    <t>AndrÃ© Ã˜vredal</t>
  </si>
  <si>
    <t>Comedy|Drama|Fantasy|Horror</t>
  </si>
  <si>
    <t>Trollhunter </t>
  </si>
  <si>
    <t>http://www.imdb.com/title/tt1740707/?ref_=fn_tt_tt_1</t>
  </si>
  <si>
    <t>Conan the Barbarian </t>
  </si>
  <si>
    <t>http://www.imdb.com/title/tt0082198/?ref_=fn_tt_tt_1</t>
  </si>
  <si>
    <t>17 Again </t>
  </si>
  <si>
    <t>http://www.imdb.com/title/tt0974661/?ref_=fn_tt_tt_1</t>
  </si>
  <si>
    <t>Disturbia </t>
  </si>
  <si>
    <t>http://www.imdb.com/title/tt0486822/?ref_=fn_tt_tt_1</t>
  </si>
  <si>
    <t>Iain Softley</t>
  </si>
  <si>
    <t>Hackers </t>
  </si>
  <si>
    <t>http://www.imdb.com/title/tt0113243/?ref_=fn_tt_tt_1</t>
  </si>
  <si>
    <t>Mike Hodges</t>
  </si>
  <si>
    <t>Flash Gordon </t>
  </si>
  <si>
    <t>http://www.imdb.com/title/tt0080745/?ref_=fn_tt_tt_1</t>
  </si>
  <si>
    <t>Takers </t>
  </si>
  <si>
    <t>http://www.imdb.com/title/tt1135084/?ref_=fn_tt_tt_1</t>
  </si>
  <si>
    <t>Rawson Marshall Thurber</t>
  </si>
  <si>
    <t>Dodgeball: A True Underdog Story </t>
  </si>
  <si>
    <t>http://www.imdb.com/title/tt0364725/?ref_=fn_tt_tt_1</t>
  </si>
  <si>
    <t>Jean-FranÃ§ois Richet</t>
  </si>
  <si>
    <t>Assault on Precinct 13 </t>
  </si>
  <si>
    <t>http://www.imdb.com/title/tt0398712/?ref_=fn_tt_tt_1</t>
  </si>
  <si>
    <t>What a Girl Wants </t>
  </si>
  <si>
    <t>http://www.imdb.com/title/tt0286788/?ref_=fn_tt_tt_1</t>
  </si>
  <si>
    <t>Andy Fickman</t>
  </si>
  <si>
    <t>She's the Man </t>
  </si>
  <si>
    <t>http://www.imdb.com/title/tt0454945/?ref_=fn_tt_tt_1</t>
  </si>
  <si>
    <t>Bad Lieutenant: Port of Call New Orleans </t>
  </si>
  <si>
    <t>http://www.imdb.com/title/tt1095217/?ref_=fn_tt_tt_1</t>
  </si>
  <si>
    <t>Frank Coraci</t>
  </si>
  <si>
    <t>The Waterboy </t>
  </si>
  <si>
    <t>http://www.imdb.com/title/tt0120484/?ref_=fn_tt_tt_1</t>
  </si>
  <si>
    <t>John Lee Hancock</t>
  </si>
  <si>
    <t>The Rookie </t>
  </si>
  <si>
    <t>http://www.imdb.com/title/tt0265662/?ref_=fn_tt_tt_1</t>
  </si>
  <si>
    <t>Never Back Down </t>
  </si>
  <si>
    <t>http://www.imdb.com/title/tt1023111/?ref_=fn_tt_tt_1</t>
  </si>
  <si>
    <t>Tomas Alfredson</t>
  </si>
  <si>
    <t>Tinker Tailor Soldier Spy </t>
  </si>
  <si>
    <t>http://www.imdb.com/title/tt1340800/?ref_=fn_tt_tt_1</t>
  </si>
  <si>
    <t>Jim Sonzero</t>
  </si>
  <si>
    <t>Pulse </t>
  </si>
  <si>
    <t>http://www.imdb.com/title/tt0454919/?ref_=fn_tt_tt_1</t>
  </si>
  <si>
    <t>Penelope Spheeris</t>
  </si>
  <si>
    <t>Wayne's World </t>
  </si>
  <si>
    <t>http://www.imdb.com/title/tt0105793/?ref_=fn_tt_tt_1</t>
  </si>
  <si>
    <t>Action|Comedy|Documentary</t>
  </si>
  <si>
    <t>Jackass 3D </t>
  </si>
  <si>
    <t>http://www.imdb.com/title/tt1116184/?ref_=fn_tt_tt_1</t>
  </si>
  <si>
    <t>Jaws 2 </t>
  </si>
  <si>
    <t>http://www.imdb.com/title/tt0077766/?ref_=fn_tt_tt_1</t>
  </si>
  <si>
    <t>Raja Gosnell</t>
  </si>
  <si>
    <t>Adventure|Comedy|Drama|Family|Romance</t>
  </si>
  <si>
    <t>Beverly Hills Chihuahua </t>
  </si>
  <si>
    <t>http://www.imdb.com/title/tt1014775/?ref_=fn_tt_tt_1</t>
  </si>
  <si>
    <t>The Conjuring </t>
  </si>
  <si>
    <t>http://www.imdb.com/title/tt1457767/?ref_=fn_tt_tt_1</t>
  </si>
  <si>
    <t>Ben Falcone</t>
  </si>
  <si>
    <t>Tammy </t>
  </si>
  <si>
    <t>http://www.imdb.com/title/tt2103254/?ref_=fn_tt_tt_1</t>
  </si>
  <si>
    <t>The Descendants </t>
  </si>
  <si>
    <t>http://www.imdb.com/title/tt1033575/?ref_=fn_tt_tt_1</t>
  </si>
  <si>
    <t>Andrew Davis</t>
  </si>
  <si>
    <t>Adventure|Comedy|Drama|Family|Mystery</t>
  </si>
  <si>
    <t>Holes </t>
  </si>
  <si>
    <t>http://www.imdb.com/title/tt0311289/?ref_=fn_tt_tt_1</t>
  </si>
  <si>
    <t>Julie Anne Robinson</t>
  </si>
  <si>
    <t>Drama|Family|Music|Romance</t>
  </si>
  <si>
    <t>The Last Song </t>
  </si>
  <si>
    <t>http://www.imdb.com/title/tt1294226/?ref_=fn_tt_tt_1</t>
  </si>
  <si>
    <t>12 Years a Slave </t>
  </si>
  <si>
    <t>http://www.imdb.com/title/tt2024544/?ref_=fn_tt_tt_1</t>
  </si>
  <si>
    <t>Charles Stone III</t>
  </si>
  <si>
    <t>Drumline </t>
  </si>
  <si>
    <t>http://www.imdb.com/title/tt0303933/?ref_=fn_tt_tt_1</t>
  </si>
  <si>
    <t>Why Did I Get Married Too? </t>
  </si>
  <si>
    <t>http://www.imdb.com/title/tt1391137/?ref_=fn_tt_tt_1</t>
  </si>
  <si>
    <t>Fantasy|Romance</t>
  </si>
  <si>
    <t>Edward Scissorhands </t>
  </si>
  <si>
    <t>http://www.imdb.com/title/tt0099487/?ref_=fn_tt_tt_1</t>
  </si>
  <si>
    <t>Thea Sharrock</t>
  </si>
  <si>
    <t>Me Before You </t>
  </si>
  <si>
    <t>http://www.imdb.com/title/tt2674426/?ref_=fn_tt_tt_1</t>
  </si>
  <si>
    <t>Madea's Witness Protection </t>
  </si>
  <si>
    <t>http://www.imdb.com/title/tt2215285/?ref_=fn_tt_tt_1</t>
  </si>
  <si>
    <t>Bad Moms </t>
  </si>
  <si>
    <t>http://www.imdb.com/title/tt4651520/?ref_=fn_tt_tt_1</t>
  </si>
  <si>
    <t>Aaron Seltzer</t>
  </si>
  <si>
    <t>Date Movie </t>
  </si>
  <si>
    <t>http://www.imdb.com/title/tt0466342/?ref_=fn_tt_tt_1</t>
  </si>
  <si>
    <t>Robin Budd</t>
  </si>
  <si>
    <t>Return to Never Land </t>
  </si>
  <si>
    <t>http://www.imdb.com/title/tt0280030/?ref_=fn_tt_tt_1</t>
  </si>
  <si>
    <t>Selma </t>
  </si>
  <si>
    <t>http://www.imdb.com/title/tt1020072/?ref_=fn_tt_tt_1</t>
  </si>
  <si>
    <t>Steve Trenbirth</t>
  </si>
  <si>
    <t>Adventure|Animation|Family|Musical</t>
  </si>
  <si>
    <t>The Jungle Book 2 </t>
  </si>
  <si>
    <t>http://www.imdb.com/title/tt0283426/?ref_=fn_tt_tt_1</t>
  </si>
  <si>
    <t>Boogeyman </t>
  </si>
  <si>
    <t>http://www.imdb.com/title/tt0357507/?ref_=fn_tt_tt_1</t>
  </si>
  <si>
    <t>Mennan Yapo</t>
  </si>
  <si>
    <t>Premonition </t>
  </si>
  <si>
    <t>http://www.imdb.com/title/tt0477071/?ref_=fn_tt_tt_1</t>
  </si>
  <si>
    <t>Boaz Yakin</t>
  </si>
  <si>
    <t>Max </t>
  </si>
  <si>
    <t>http://www.imdb.com/title/tt3369806/?ref_=fn_tt_tt_1</t>
  </si>
  <si>
    <t>Jason Friedberg</t>
  </si>
  <si>
    <t>Epic Movie </t>
  </si>
  <si>
    <t>http://www.imdb.com/title/tt0799949/?ref_=fn_tt_tt_1</t>
  </si>
  <si>
    <t>Spotlight </t>
  </si>
  <si>
    <t>http://www.imdb.com/title/tt1895587/?ref_=fn_tt_tt_1</t>
  </si>
  <si>
    <t>The Grudge 2 </t>
  </si>
  <si>
    <t>http://www.imdb.com/title/tt0433386/?ref_=fn_tt_tt_1</t>
  </si>
  <si>
    <t>How Stella Got Her Groove Back </t>
  </si>
  <si>
    <t>http://www.imdb.com/title/tt0120703/?ref_=fn_tt_tt_1</t>
  </si>
  <si>
    <t>Peter Hewitt</t>
  </si>
  <si>
    <t>Adventure|Comedy|Fantasy|Music|Sci-Fi</t>
  </si>
  <si>
    <t>Bill &amp; Ted's Bogus Journey </t>
  </si>
  <si>
    <t>http://www.imdb.com/title/tt0101452/?ref_=fn_tt_tt_1</t>
  </si>
  <si>
    <t>Comedy|Drama|Romance|Thriller</t>
  </si>
  <si>
    <t>Man of the Year </t>
  </si>
  <si>
    <t>http://www.imdb.com/title/tt0483726/?ref_=fn_tt_tt_1</t>
  </si>
  <si>
    <t>Gary Nelson</t>
  </si>
  <si>
    <t>The Black Hole </t>
  </si>
  <si>
    <t>http://www.imdb.com/title/tt0078869/?ref_=fn_tt_tt_1</t>
  </si>
  <si>
    <t>The American </t>
  </si>
  <si>
    <t>http://www.imdb.com/title/tt1440728/?ref_=fn_tt_tt_1</t>
  </si>
  <si>
    <t>Gregory Nava</t>
  </si>
  <si>
    <t>Selena </t>
  </si>
  <si>
    <t>http://www.imdb.com/title/tt0120094/?ref_=fn_tt_tt_1</t>
  </si>
  <si>
    <t>Vampires Suck </t>
  </si>
  <si>
    <t>http://www.imdb.com/title/tt1666186/?ref_=fn_tt_tt_1</t>
  </si>
  <si>
    <t>John Patrick Shanley</t>
  </si>
  <si>
    <t>Doubt </t>
  </si>
  <si>
    <t>http://www.imdb.com/title/tt0918927/?ref_=fn_tt_tt_1</t>
  </si>
  <si>
    <t>Jon Amiel</t>
  </si>
  <si>
    <t>Copycat </t>
  </si>
  <si>
    <t>http://www.imdb.com/title/tt0112722/?ref_=fn_tt_tt_1</t>
  </si>
  <si>
    <t>Scary Movie 5 </t>
  </si>
  <si>
    <t>http://www.imdb.com/title/tt0795461/?ref_=fn_tt_tt_1</t>
  </si>
  <si>
    <t>Joshua Logan</t>
  </si>
  <si>
    <t>Comedy|Drama|Musical|Romance|Western</t>
  </si>
  <si>
    <t>Paint Your Wagon </t>
  </si>
  <si>
    <t>http://www.imdb.com/title/tt0064782/?ref_=fn_tt_tt_1</t>
  </si>
  <si>
    <t>Milk </t>
  </si>
  <si>
    <t>http://www.imdb.com/title/tt1013753/?ref_=fn_tt_tt_1</t>
  </si>
  <si>
    <t>Kevin Reynolds</t>
  </si>
  <si>
    <t>Action|Adventure|Drama|Mystery</t>
  </si>
  <si>
    <t>Risen </t>
  </si>
  <si>
    <t>http://www.imdb.com/title/tt3231054/?ref_=fn_tt_tt_1</t>
  </si>
  <si>
    <t>John McNaughton</t>
  </si>
  <si>
    <t>Wild Things </t>
  </si>
  <si>
    <t>http://www.imdb.com/title/tt0120890/?ref_=fn_tt_tt_1</t>
  </si>
  <si>
    <t>The Debt </t>
  </si>
  <si>
    <t>http://www.imdb.com/title/tt1226753/?ref_=fn_tt_tt_1</t>
  </si>
  <si>
    <t>High Fidelity </t>
  </si>
  <si>
    <t>http://www.imdb.com/title/tt0146882/?ref_=fn_tt_tt_1</t>
  </si>
  <si>
    <t>Eye for an Eye </t>
  </si>
  <si>
    <t>http://www.imdb.com/title/tt0116260/?ref_=fn_tt_tt_1</t>
  </si>
  <si>
    <t>The Bank Job </t>
  </si>
  <si>
    <t>http://www.imdb.com/title/tt0200465/?ref_=fn_tt_tt_1</t>
  </si>
  <si>
    <t>Drama|Fantasy|Romance|Sci-Fi</t>
  </si>
  <si>
    <t>Eternal Sunshine of the Spotless Mind </t>
  </si>
  <si>
    <t>http://www.imdb.com/title/tt0338013/?ref_=fn_tt_tt_1</t>
  </si>
  <si>
    <t>You Again </t>
  </si>
  <si>
    <t>http://www.imdb.com/title/tt1414382/?ref_=fn_tt_tt_1</t>
  </si>
  <si>
    <t>Street Kings </t>
  </si>
  <si>
    <t>http://www.imdb.com/title/tt0421073/?ref_=fn_tt_tt_1</t>
  </si>
  <si>
    <t>Action|Comedy|Sci-Fi</t>
  </si>
  <si>
    <t>The World's End </t>
  </si>
  <si>
    <t>http://www.imdb.com/title/tt1213663/?ref_=fn_tt_tt_1</t>
  </si>
  <si>
    <t>Comedy|Crime|Family|Mystery|Romance|Thriller</t>
  </si>
  <si>
    <t>Nancy Drew </t>
  </si>
  <si>
    <t>http://www.imdb.com/title/tt0479500/?ref_=fn_tt_tt_1</t>
  </si>
  <si>
    <t>Michael Spierig</t>
  </si>
  <si>
    <t>Daybreakers </t>
  </si>
  <si>
    <t>http://www.imdb.com/title/tt0433362/?ref_=fn_tt_tt_1</t>
  </si>
  <si>
    <t>Jim Field Smith</t>
  </si>
  <si>
    <t>She's Out of My League </t>
  </si>
  <si>
    <t>http://www.imdb.com/title/tt0815236/?ref_=fn_tt_tt_1</t>
  </si>
  <si>
    <t>Adventure|Comedy|Family|Romance</t>
  </si>
  <si>
    <t>Monte Carlo </t>
  </si>
  <si>
    <t>http://www.imdb.com/title/tt1067774/?ref_=fn_tt_tt_1</t>
  </si>
  <si>
    <t>Hungary</t>
  </si>
  <si>
    <t>Simon Wincer</t>
  </si>
  <si>
    <t>Action|Adventure|Drama|Romance|Western</t>
  </si>
  <si>
    <t>Quigley Down Under </t>
  </si>
  <si>
    <t>http://www.imdb.com/title/tt0102744/?ref_=fn_tt_tt_1</t>
  </si>
  <si>
    <t>Anthony Bell</t>
  </si>
  <si>
    <t>Adventure|Animation|Comedy|Family|Romance</t>
  </si>
  <si>
    <t>Alpha and Omega </t>
  </si>
  <si>
    <t>http://www.imdb.com/title/tt1213012/?ref_=fn_tt_tt_1</t>
  </si>
  <si>
    <t>The Covenant </t>
  </si>
  <si>
    <t>http://www.imdb.com/title/tt0475944/?ref_=fn_tt_tt_1</t>
  </si>
  <si>
    <t>To Die For </t>
  </si>
  <si>
    <t>http://www.imdb.com/title/tt0114681/?ref_=fn_tt_tt_1</t>
  </si>
  <si>
    <t>Adventure|Crime|Mystery|Sci-Fi|Thriller</t>
  </si>
  <si>
    <t>Nerve </t>
  </si>
  <si>
    <t>http://www.imdb.com/title/tt3531824/?ref_=fn_tt_tt_1</t>
  </si>
  <si>
    <t>Vampires </t>
  </si>
  <si>
    <t>http://www.imdb.com/title/tt0120877/?ref_=fn_tt_tt_1</t>
  </si>
  <si>
    <t>Endless Love </t>
  </si>
  <si>
    <t>http://www.imdb.com/title/tt2318092/?ref_=fn_tt_tt_1</t>
  </si>
  <si>
    <t>Georgia Rule </t>
  </si>
  <si>
    <t>http://www.imdb.com/title/tt0791304/?ref_=fn_tt_tt_1</t>
  </si>
  <si>
    <t>Under the Rainbow </t>
  </si>
  <si>
    <t>http://www.imdb.com/title/tt0083254/?ref_=fn_tt_tt_1</t>
  </si>
  <si>
    <t>Ladyhawke </t>
  </si>
  <si>
    <t>http://www.imdb.com/title/tt0089457/?ref_=fn_tt_tt_1</t>
  </si>
  <si>
    <t>Reign Over Me </t>
  </si>
  <si>
    <t>http://www.imdb.com/title/tt0490204/?ref_=fn_tt_tt_1</t>
  </si>
  <si>
    <t>School for Scoundrels </t>
  </si>
  <si>
    <t>http://www.imdb.com/title/tt0462519/?ref_=fn_tt_tt_1</t>
  </si>
  <si>
    <t>Michael J. Bassett</t>
  </si>
  <si>
    <t>Adventure|Drama|Horror|Mystery|Thriller</t>
  </si>
  <si>
    <t>Silent Hill: Revelation 3D </t>
  </si>
  <si>
    <t>http://www.imdb.com/title/tt0938330/?ref_=fn_tt_tt_1</t>
  </si>
  <si>
    <t>Frank Nissen</t>
  </si>
  <si>
    <t>Animation|Family|Fantasy|Mystery</t>
  </si>
  <si>
    <t>Pooh's Heffalump Movie </t>
  </si>
  <si>
    <t>http://www.imdb.com/title/tt0407121/?ref_=fn_tt_tt_1</t>
  </si>
  <si>
    <t>Jodie Foster</t>
  </si>
  <si>
    <t>Home for the Holidays </t>
  </si>
  <si>
    <t>http://www.imdb.com/title/tt0113321/?ref_=fn_tt_tt_1</t>
  </si>
  <si>
    <t>Kung Fu Hustle </t>
  </si>
  <si>
    <t>http://www.imdb.com/title/tt0373074/?ref_=fn_tt_tt_1</t>
  </si>
  <si>
    <t>The Kite Runner </t>
  </si>
  <si>
    <t>http://www.imdb.com/title/tt0419887/?ref_=fn_tt_tt_1</t>
  </si>
  <si>
    <t>21 Grams </t>
  </si>
  <si>
    <t>http://www.imdb.com/title/tt0315733/?ref_=fn_tt_tt_1</t>
  </si>
  <si>
    <t>Paul Abascal</t>
  </si>
  <si>
    <t>Paparazzi </t>
  </si>
  <si>
    <t>http://www.imdb.com/title/tt0338325/?ref_=fn_tt_tt_1</t>
  </si>
  <si>
    <t>A Guy Thing </t>
  </si>
  <si>
    <t>http://www.imdb.com/title/tt0295289/?ref_=fn_tt_tt_1</t>
  </si>
  <si>
    <t>Loser </t>
  </si>
  <si>
    <t>http://www.imdb.com/title/tt0217630/?ref_=fn_tt_tt_1</t>
  </si>
  <si>
    <t>George Stevens</t>
  </si>
  <si>
    <t>The Greatest Story Ever Told </t>
  </si>
  <si>
    <t>http://www.imdb.com/title/tt0059245/?ref_=fn_tt_tt_1</t>
  </si>
  <si>
    <t>The Man Who Knew Too Little </t>
  </si>
  <si>
    <t>http://www.imdb.com/title/tt0120483/?ref_=fn_tt_tt_1</t>
  </si>
  <si>
    <t>Mark Mylod</t>
  </si>
  <si>
    <t>What's Your Number? </t>
  </si>
  <si>
    <t>http://www.imdb.com/title/tt0770703/?ref_=fn_tt_tt_1</t>
  </si>
  <si>
    <t>James Mather</t>
  </si>
  <si>
    <t>Lockout </t>
  </si>
  <si>
    <t>http://www.imdb.com/title/tt1592525/?ref_=fn_tt_tt_1</t>
  </si>
  <si>
    <t>Crank: High Voltage </t>
  </si>
  <si>
    <t>http://www.imdb.com/title/tt1121931/?ref_=fn_tt_tt_1</t>
  </si>
  <si>
    <t>Bullets Over Broadway </t>
  </si>
  <si>
    <t>http://www.imdb.com/title/tt0109348/?ref_=fn_tt_tt_1</t>
  </si>
  <si>
    <t>Michael O. Sajbel</t>
  </si>
  <si>
    <t>One Night with the King </t>
  </si>
  <si>
    <t>http://www.imdb.com/title/tt0430431/?ref_=fn_tt_tt_1</t>
  </si>
  <si>
    <t>Action|Crime|Drama|Sport</t>
  </si>
  <si>
    <t>Undisputed </t>
  </si>
  <si>
    <t>http://www.imdb.com/title/tt0281322/?ref_=fn_tt_tt_1</t>
  </si>
  <si>
    <t>Ghost Town </t>
  </si>
  <si>
    <t>http://www.imdb.com/title/tt0995039/?ref_=fn_tt_tt_1</t>
  </si>
  <si>
    <t>Drama|Fantasy|Horror|Mystery</t>
  </si>
  <si>
    <t>Let Me In </t>
  </si>
  <si>
    <t>http://www.imdb.com/title/tt1228987/?ref_=fn_tt_tt_1</t>
  </si>
  <si>
    <t>Charles T. Kanganis</t>
  </si>
  <si>
    <t>Action|Comedy|Family</t>
  </si>
  <si>
    <t>3 Ninjas Kick Back </t>
  </si>
  <si>
    <t>http://www.imdb.com/title/tt0109015/?ref_=fn_tt_tt_1</t>
  </si>
  <si>
    <t>Be Kind Rewind </t>
  </si>
  <si>
    <t>http://www.imdb.com/title/tt0799934/?ref_=fn_tt_tt_1</t>
  </si>
  <si>
    <t>Comedy|Drama|Music|War</t>
  </si>
  <si>
    <t>Mrs Henderson Presents </t>
  </si>
  <si>
    <t>http://www.imdb.com/title/tt0413015/?ref_=fn_tt_tt_1</t>
  </si>
  <si>
    <t>Triple 9 </t>
  </si>
  <si>
    <t>http://www.imdb.com/title/tt1712261/?ref_=fn_tt_tt_1</t>
  </si>
  <si>
    <t>Deconstructing Harry </t>
  </si>
  <si>
    <t>http://www.imdb.com/title/tt0118954/?ref_=fn_tt_tt_1</t>
  </si>
  <si>
    <t>Damon Santostefano</t>
  </si>
  <si>
    <t>Three to Tango </t>
  </si>
  <si>
    <t>http://www.imdb.com/title/tt0144640/?ref_=fn_tt_tt_1</t>
  </si>
  <si>
    <t>John Wells</t>
  </si>
  <si>
    <t>Burnt </t>
  </si>
  <si>
    <t>http://www.imdb.com/title/tt2503944/?ref_=fn_tt_tt_1</t>
  </si>
  <si>
    <t>We're No Angels </t>
  </si>
  <si>
    <t>http://www.imdb.com/title/tt0098625/?ref_=fn_tt_tt_1</t>
  </si>
  <si>
    <t>Everyone Says I Love You </t>
  </si>
  <si>
    <t>http://www.imdb.com/title/tt0116242/?ref_=fn_tt_tt_1</t>
  </si>
  <si>
    <t>Death Sentence </t>
  </si>
  <si>
    <t>http://www.imdb.com/title/tt0804461/?ref_=fn_tt_tt_1</t>
  </si>
  <si>
    <t>Comedy|Family|Sci-Fi</t>
  </si>
  <si>
    <t>Superbabies: Baby Geniuses 2 </t>
  </si>
  <si>
    <t>http://www.imdb.com/title/tt0270846/?ref_=fn_tt_tt_1</t>
  </si>
  <si>
    <t>Les Mayfield</t>
  </si>
  <si>
    <t>Code Name: The Cleaner </t>
  </si>
  <si>
    <t>http://www.imdb.com/title/tt0462229/?ref_=fn_tt_tt_1</t>
  </si>
  <si>
    <t>Michael Lembeck</t>
  </si>
  <si>
    <t>Comedy|Crime|Music</t>
  </si>
  <si>
    <t>Connie and Carla </t>
  </si>
  <si>
    <t>http://www.imdb.com/title/tt0345074/?ref_=fn_tt_tt_1</t>
  </si>
  <si>
    <t>Bob Fosse</t>
  </si>
  <si>
    <t>Comedy|Drama|Music|Musical|Romance</t>
  </si>
  <si>
    <t>Sweet Charity </t>
  </si>
  <si>
    <t>http://www.imdb.com/title/tt0065054/?ref_=fn_tt_tt_1</t>
  </si>
  <si>
    <t>Inherent Vice </t>
  </si>
  <si>
    <t>http://www.imdb.com/title/tt1791528/?ref_=fn_tt_tt_1</t>
  </si>
  <si>
    <t>Dave Borthwick</t>
  </si>
  <si>
    <t>Adventure|Animation|Comedy|Family|Fantasy</t>
  </si>
  <si>
    <t>Doogal </t>
  </si>
  <si>
    <t>http://www.imdb.com/title/tt0763304/?ref_=fn_tt_tt_1</t>
  </si>
  <si>
    <t>Benson Lee</t>
  </si>
  <si>
    <t>Battle of the Year </t>
  </si>
  <si>
    <t>http://www.imdb.com/title/tt1532958/?ref_=fn_tt_tt_1</t>
  </si>
  <si>
    <t>Machete Kills </t>
  </si>
  <si>
    <t>http://www.imdb.com/title/tt2002718/?ref_=fn_tt_tt_1</t>
  </si>
  <si>
    <t>Fred Wolf</t>
  </si>
  <si>
    <t>Strange Wilderness </t>
  </si>
  <si>
    <t>http://www.imdb.com/title/tt0489282/?ref_=fn_tt_tt_1</t>
  </si>
  <si>
    <t>Little Boy </t>
  </si>
  <si>
    <t>http://www.imdb.com/title/tt1810683/?ref_=fn_tt_tt_1</t>
  </si>
  <si>
    <t>Michael Apted</t>
  </si>
  <si>
    <t>Chasing Mavericks </t>
  </si>
  <si>
    <t>http://www.imdb.com/title/tt1629757/?ref_=fn_tt_tt_1</t>
  </si>
  <si>
    <t>Alone in the Dark </t>
  </si>
  <si>
    <t>http://www.imdb.com/title/tt0369226/?ref_=fn_tt_tt_1</t>
  </si>
  <si>
    <t>Todd Graff</t>
  </si>
  <si>
    <t>Comedy|Drama|Family|Music|Romance</t>
  </si>
  <si>
    <t>Bandslam </t>
  </si>
  <si>
    <t>http://www.imdb.com/title/tt0976222/?ref_=fn_tt_tt_1</t>
  </si>
  <si>
    <t>Jonathan Glazer</t>
  </si>
  <si>
    <t>Birth </t>
  </si>
  <si>
    <t>http://www.imdb.com/title/tt0337876/?ref_=fn_tt_tt_1</t>
  </si>
  <si>
    <t>A Most Violent Year </t>
  </si>
  <si>
    <t>http://www.imdb.com/title/tt2937898/?ref_=fn_tt_tt_1</t>
  </si>
  <si>
    <t>Passchendaele </t>
  </si>
  <si>
    <t>http://www.imdb.com/title/tt1092082/?ref_=fn_tt_tt_1</t>
  </si>
  <si>
    <t>Marc Abraham</t>
  </si>
  <si>
    <t>Flash of Genius </t>
  </si>
  <si>
    <t>http://www.imdb.com/title/tt1054588/?ref_=fn_tt_tt_1</t>
  </si>
  <si>
    <t>I'm Not There. </t>
  </si>
  <si>
    <t>http://www.imdb.com/title/tt0368794/?ref_=fn_tt_tt_1</t>
  </si>
  <si>
    <t>Mabrouk El Mechri</t>
  </si>
  <si>
    <t>The Cold Light of Day </t>
  </si>
  <si>
    <t>http://www.imdb.com/title/tt1366365/?ref_=fn_tt_tt_1</t>
  </si>
  <si>
    <t>Rian Johnson</t>
  </si>
  <si>
    <t>The Brothers Bloom </t>
  </si>
  <si>
    <t>http://www.imdb.com/title/tt0844286/?ref_=fn_tt_tt_1</t>
  </si>
  <si>
    <t>Jean-Paul Rappeneau</t>
  </si>
  <si>
    <t>Comedy|Drama|Mystery|Romance|Thriller|War</t>
  </si>
  <si>
    <t>Bon voyage </t>
  </si>
  <si>
    <t>http://www.imdb.com/title/tt0310778/?ref_=fn_tt_tt_1</t>
  </si>
  <si>
    <t>Nancy Walker</t>
  </si>
  <si>
    <t>Biography|Comedy|Musical</t>
  </si>
  <si>
    <t>Can't Stop the Music </t>
  </si>
  <si>
    <t>http://www.imdb.com/title/tt0080492/?ref_=fn_tt_tt_1</t>
  </si>
  <si>
    <t>Angelo Pizzo</t>
  </si>
  <si>
    <t>Courage </t>
  </si>
  <si>
    <t>http://www.imdb.com/title/tt3719896/?ref_=fn_tt_tt_1</t>
  </si>
  <si>
    <t>Richard Benjamin</t>
  </si>
  <si>
    <t>Marci X </t>
  </si>
  <si>
    <t>http://www.imdb.com/title/tt0266747/?ref_=fn_tt_tt_1</t>
  </si>
  <si>
    <t>Kurt Wimmer</t>
  </si>
  <si>
    <t>Equilibrium </t>
  </si>
  <si>
    <t>http://www.imdb.com/title/tt0238380/?ref_=fn_tt_tt_1</t>
  </si>
  <si>
    <t>Matthew Diamond</t>
  </si>
  <si>
    <t>The Oogieloves in the Big Balloon Adventure </t>
  </si>
  <si>
    <t>http://www.imdb.com/title/tt1520498/?ref_=fn_tt_tt_1</t>
  </si>
  <si>
    <t>David Anspaugh</t>
  </si>
  <si>
    <t>Drama|History|Sport</t>
  </si>
  <si>
    <t>The Game of Their Lives </t>
  </si>
  <si>
    <t>http://www.imdb.com/title/tt0354595/?ref_=fn_tt_tt_1</t>
  </si>
  <si>
    <t>Action|Adventure|Drama|History|Romance</t>
  </si>
  <si>
    <t>Rapa Nui </t>
  </si>
  <si>
    <t>http://www.imdb.com/title/tt0110944/?ref_=fn_tt_tt_1</t>
  </si>
  <si>
    <t>Kevin Munroe</t>
  </si>
  <si>
    <t>Action|Comedy|Crime|Fantasy|Horror|Mystery|Sci-Fi|Thriller</t>
  </si>
  <si>
    <t>Dylan Dog: Dead of Night </t>
  </si>
  <si>
    <t>http://www.imdb.com/title/tt1013860/?ref_=fn_tt_tt_1</t>
  </si>
  <si>
    <t>The Tempest </t>
  </si>
  <si>
    <t>http://www.imdb.com/title/tt1274300/?ref_=fn_tt_tt_1</t>
  </si>
  <si>
    <t>Mike Barker</t>
  </si>
  <si>
    <t>Shattered </t>
  </si>
  <si>
    <t>http://www.imdb.com/title/tt0489664/?ref_=fn_tt_tt_1</t>
  </si>
  <si>
    <t>Wayne Thornley</t>
  </si>
  <si>
    <t>Zambezia </t>
  </si>
  <si>
    <t>http://www.imdb.com/title/tt1488181/?ref_=fn_tt_tt_1</t>
  </si>
  <si>
    <t>Tom Walsh</t>
  </si>
  <si>
    <t>Dwegons and Leprechauns </t>
  </si>
  <si>
    <t>http://www.imdb.com/title/tt1134666/?ref_=fn_tt_tt_1</t>
  </si>
  <si>
    <t>Jonathan Jakubowicz</t>
  </si>
  <si>
    <t>Hands of Stone </t>
  </si>
  <si>
    <t>http://www.imdb.com/title/tt1781827/?ref_=fn_tt_tt_1</t>
  </si>
  <si>
    <t>Panama</t>
  </si>
  <si>
    <t>James McTeigue</t>
  </si>
  <si>
    <t>Survivor </t>
  </si>
  <si>
    <t>http://www.imdb.com/title/tt3247714/?ref_=fn_tt_tt_1</t>
  </si>
  <si>
    <t>Uli Edel</t>
  </si>
  <si>
    <t>Action|Biography|Crime|Drama</t>
  </si>
  <si>
    <t>The Baader Meinhof Complex </t>
  </si>
  <si>
    <t>http://www.imdb.com/title/tt0765432/?ref_=fn_tt_tt_1</t>
  </si>
  <si>
    <t>Bad Teacher </t>
  </si>
  <si>
    <t>http://www.imdb.com/title/tt1284575/?ref_=fn_tt_tt_1</t>
  </si>
  <si>
    <t>Mark Rosman</t>
  </si>
  <si>
    <t>A Cinderella Story </t>
  </si>
  <si>
    <t>http://www.imdb.com/title/tt0356470/?ref_=fn_tt_tt_1</t>
  </si>
  <si>
    <t>Steve Beck</t>
  </si>
  <si>
    <t>Thir13en Ghosts </t>
  </si>
  <si>
    <t>http://www.imdb.com/title/tt0245674/?ref_=fn_tt_tt_1</t>
  </si>
  <si>
    <t>Breck Eisner</t>
  </si>
  <si>
    <t>The Crazies </t>
  </si>
  <si>
    <t>http://www.imdb.com/title/tt0455407/?ref_=fn_tt_tt_1</t>
  </si>
  <si>
    <t>The Exorcism of Emily Rose </t>
  </si>
  <si>
    <t>http://www.imdb.com/title/tt0404032/?ref_=fn_tt_tt_1</t>
  </si>
  <si>
    <t>Nelson McCormick</t>
  </si>
  <si>
    <t>Prom Night </t>
  </si>
  <si>
    <t>http://www.imdb.com/title/tt0926129/?ref_=fn_tt_tt_1</t>
  </si>
  <si>
    <t>Sergey Bodrov</t>
  </si>
  <si>
    <t>Mongol: The Rise of Genghis Khan </t>
  </si>
  <si>
    <t>http://www.imdb.com/title/tt0416044/?ref_=fn_tt_tt_1</t>
  </si>
  <si>
    <t>Mongolian</t>
  </si>
  <si>
    <t>Hal Needham</t>
  </si>
  <si>
    <t>Megaforce </t>
  </si>
  <si>
    <t>http://www.imdb.com/title/tt0084316/?ref_=fn_tt_tt_1</t>
  </si>
  <si>
    <t>Greg Mottola</t>
  </si>
  <si>
    <t>Superbad </t>
  </si>
  <si>
    <t>http://www.imdb.com/title/tt0829482/?ref_=fn_tt_tt_1</t>
  </si>
  <si>
    <t>Saw 3D: The Final Chapter </t>
  </si>
  <si>
    <t>http://www.imdb.com/title/tt1477076/?ref_=fn_tt_tt_1</t>
  </si>
  <si>
    <t>Comedy|Romance|Sci-Fi</t>
  </si>
  <si>
    <t>My Stepmother Is an Alien </t>
  </si>
  <si>
    <t>http://www.imdb.com/title/tt0095687/?ref_=fn_tt_tt_1</t>
  </si>
  <si>
    <t>Trance </t>
  </si>
  <si>
    <t>http://www.imdb.com/title/tt1924429/?ref_=fn_tt_tt_1</t>
  </si>
  <si>
    <t>AndrÃ©s Muschietti</t>
  </si>
  <si>
    <t>Mama </t>
  </si>
  <si>
    <t>http://www.imdb.com/title/tt2023587/?ref_=fn_tt_tt_1</t>
  </si>
  <si>
    <t>John Bonito</t>
  </si>
  <si>
    <t>The Marine </t>
  </si>
  <si>
    <t>http://www.imdb.com/title/tt0419946/?ref_=fn_tt_tt_1</t>
  </si>
  <si>
    <t>Biography|Drama|Music|Musical</t>
  </si>
  <si>
    <t>De-Lovely </t>
  </si>
  <si>
    <t>http://www.imdb.com/title/tt0352277/?ref_=fn_tt_tt_1</t>
  </si>
  <si>
    <t>Mort Nathan</t>
  </si>
  <si>
    <t>Boat Trip </t>
  </si>
  <si>
    <t>http://www.imdb.com/title/tt0285462/?ref_=fn_tt_tt_1</t>
  </si>
  <si>
    <t>Rodman Flender</t>
  </si>
  <si>
    <t>Idle Hands </t>
  </si>
  <si>
    <t>http://www.imdb.com/title/tt0138510/?ref_=fn_tt_tt_1</t>
  </si>
  <si>
    <t>Anthony Silverston</t>
  </si>
  <si>
    <t>Khumba </t>
  </si>
  <si>
    <t>http://www.imdb.com/title/tt1487931/?ref_=fn_tt_tt_1</t>
  </si>
  <si>
    <t>Comedy|Fantasy|Horror|Romance</t>
  </si>
  <si>
    <t>Vampire in Brooklyn </t>
  </si>
  <si>
    <t>http://www.imdb.com/title/tt0114825/?ref_=fn_tt_tt_1</t>
  </si>
  <si>
    <t>The Claim </t>
  </si>
  <si>
    <t>http://www.imdb.com/title/tt0218378/?ref_=fn_tt_tt_1</t>
  </si>
  <si>
    <t>5 Days of War </t>
  </si>
  <si>
    <t>http://www.imdb.com/title/tt1486193/?ref_=fn_tt_tt_1</t>
  </si>
  <si>
    <t>Georgia</t>
  </si>
  <si>
    <t>Marcus Raboy</t>
  </si>
  <si>
    <t>Friday After Next </t>
  </si>
  <si>
    <t>http://www.imdb.com/title/tt0293815/?ref_=fn_tt_tt_1</t>
  </si>
  <si>
    <t>The Contender </t>
  </si>
  <si>
    <t>http://www.imdb.com/title/tt0208874/?ref_=fn_tt_tt_1</t>
  </si>
  <si>
    <t>Corey Yuen</t>
  </si>
  <si>
    <t>DOA: Dead or Alive </t>
  </si>
  <si>
    <t>http://www.imdb.com/title/tt0398913/?ref_=fn_tt_tt_1</t>
  </si>
  <si>
    <t>The Royal Tenenbaums </t>
  </si>
  <si>
    <t>http://www.imdb.com/title/tt0265666/?ref_=fn_tt_tt_1</t>
  </si>
  <si>
    <t>We Own the Night </t>
  </si>
  <si>
    <t>http://www.imdb.com/title/tt0498399/?ref_=fn_tt_tt_1</t>
  </si>
  <si>
    <t>The Informant! </t>
  </si>
  <si>
    <t>http://www.imdb.com/title/tt1130080/?ref_=fn_tt_tt_1</t>
  </si>
  <si>
    <t>Paul Verhoeven</t>
  </si>
  <si>
    <t>Drama|Thriller|War</t>
  </si>
  <si>
    <t>Black Book </t>
  </si>
  <si>
    <t>http://www.imdb.com/title/tt0389557/?ref_=fn_tt_tt_1</t>
  </si>
  <si>
    <t>Firefox </t>
  </si>
  <si>
    <t>http://www.imdb.com/title/tt0083943/?ref_=fn_tt_tt_1</t>
  </si>
  <si>
    <t>Animation|Comedy|Fantasy|Musical</t>
  </si>
  <si>
    <t>South Park: Bigger Longer &amp; Uncut </t>
  </si>
  <si>
    <t>http://www.imdb.com/title/tt0158983/?ref_=fn_tt_tt_1</t>
  </si>
  <si>
    <t>Hardball </t>
  </si>
  <si>
    <t>http://www.imdb.com/title/tt0180734/?ref_=fn_tt_tt_1</t>
  </si>
  <si>
    <t>Silver Linings Playbook </t>
  </si>
  <si>
    <t>http://www.imdb.com/title/tt1045658/?ref_=fn_tt_tt_1</t>
  </si>
  <si>
    <t>Freedom Writers </t>
  </si>
  <si>
    <t>http://www.imdb.com/title/tt0463998/?ref_=fn_tt_tt_1</t>
  </si>
  <si>
    <t>Louis Leterrier</t>
  </si>
  <si>
    <t>The Transporter </t>
  </si>
  <si>
    <t>http://www.imdb.com/title/tt0293662/?ref_=fn_tt_tt_1</t>
  </si>
  <si>
    <t>Katt Shea</t>
  </si>
  <si>
    <t>The Rage: Carrie 2 </t>
  </si>
  <si>
    <t>http://www.imdb.com/title/tt0144814/?ref_=fn_tt_tt_1</t>
  </si>
  <si>
    <t>Joshua Michael Stern</t>
  </si>
  <si>
    <t>Swing Vote </t>
  </si>
  <si>
    <t>http://www.imdb.com/title/tt1027862/?ref_=fn_tt_tt_1</t>
  </si>
  <si>
    <t>Brad Silberling</t>
  </si>
  <si>
    <t>Moonlight Mile </t>
  </si>
  <si>
    <t>http://www.imdb.com/title/tt0179098/?ref_=fn_tt_tt_1</t>
  </si>
  <si>
    <t>John Duigan</t>
  </si>
  <si>
    <t>Molly </t>
  </si>
  <si>
    <t>http://www.imdb.com/title/tt0143746/?ref_=fn_tt_tt_1</t>
  </si>
  <si>
    <t>The Beaver </t>
  </si>
  <si>
    <t>http://www.imdb.com/title/tt1321860/?ref_=fn_tt_tt_1</t>
  </si>
  <si>
    <t>Everybody's Fine </t>
  </si>
  <si>
    <t>http://www.imdb.com/title/tt0780511/?ref_=fn_tt_tt_1</t>
  </si>
  <si>
    <t>Charlie Kaufman</t>
  </si>
  <si>
    <t>Synecdoche, New York </t>
  </si>
  <si>
    <t>http://www.imdb.com/title/tt0383028/?ref_=fn_tt_tt_1</t>
  </si>
  <si>
    <t>David Bowers</t>
  </si>
  <si>
    <t>Diary of a Wimpy Kid: Rodrick Rules </t>
  </si>
  <si>
    <t>http://www.imdb.com/title/tt1650043/?ref_=fn_tt_tt_1</t>
  </si>
  <si>
    <t>Adventure|Comedy|Crime</t>
  </si>
  <si>
    <t>Crocodile Dundee in Los Angeles </t>
  </si>
  <si>
    <t>http://www.imdb.com/title/tt0231402/?ref_=fn_tt_tt_1</t>
  </si>
  <si>
    <t>Peter Segal</t>
  </si>
  <si>
    <t>My Fellow Americans </t>
  </si>
  <si>
    <t>http://www.imdb.com/title/tt0117119/?ref_=fn_tt_tt_1</t>
  </si>
  <si>
    <t>Mark Pellington</t>
  </si>
  <si>
    <t>Arlington Road </t>
  </si>
  <si>
    <t>http://www.imdb.com/title/tt0137363/?ref_=fn_tt_tt_1</t>
  </si>
  <si>
    <t>Fair Game </t>
  </si>
  <si>
    <t>http://www.imdb.com/title/tt0977855/?ref_=fn_tt_tt_1</t>
  </si>
  <si>
    <t>Kevin Costner</t>
  </si>
  <si>
    <t>Open Range </t>
  </si>
  <si>
    <t>http://www.imdb.com/title/tt0316356/?ref_=fn_tt_tt_1</t>
  </si>
  <si>
    <t>Blood and Wine </t>
  </si>
  <si>
    <t>http://www.imdb.com/title/tt0115710/?ref_=fn_tt_tt_1</t>
  </si>
  <si>
    <t>Schindler's List </t>
  </si>
  <si>
    <t>http://www.imdb.com/title/tt0108052/?ref_=fn_tt_tt_1</t>
  </si>
  <si>
    <t>Jerry Zucker</t>
  </si>
  <si>
    <t>Drama|Fantasy|Romance|Thriller</t>
  </si>
  <si>
    <t>Ghost </t>
  </si>
  <si>
    <t>http://www.imdb.com/title/tt0099653/?ref_=fn_tt_tt_1</t>
  </si>
  <si>
    <t>John Pasquin</t>
  </si>
  <si>
    <t>Comedy|Drama|Family|Fantasy</t>
  </si>
  <si>
    <t>The Santa Clause </t>
  </si>
  <si>
    <t>http://www.imdb.com/title/tt0111070/?ref_=fn_tt_tt_1</t>
  </si>
  <si>
    <t>Comedy|Family|Sport</t>
  </si>
  <si>
    <t>The Game Plan </t>
  </si>
  <si>
    <t>http://www.imdb.com/title/tt0492956/?ref_=fn_tt_tt_1</t>
  </si>
  <si>
    <t>The Animal </t>
  </si>
  <si>
    <t>http://www.imdb.com/title/tt0255798/?ref_=fn_tt_tt_1</t>
  </si>
  <si>
    <t>Richard Attenborough</t>
  </si>
  <si>
    <t>Gandhi </t>
  </si>
  <si>
    <t>http://www.imdb.com/title/tt0083987/?ref_=fn_tt_tt_1</t>
  </si>
  <si>
    <t>The Hundred-Foot Journey </t>
  </si>
  <si>
    <t>http://www.imdb.com/title/tt2980648/?ref_=fn_tt_tt_1</t>
  </si>
  <si>
    <t>The Net </t>
  </si>
  <si>
    <t>http://www.imdb.com/title/tt0113957/?ref_=fn_tt_tt_1</t>
  </si>
  <si>
    <t>I Am Sam </t>
  </si>
  <si>
    <t>http://www.imdb.com/title/tt0277027/?ref_=fn_tt_tt_1</t>
  </si>
  <si>
    <t>Christopher Spencer</t>
  </si>
  <si>
    <t>Son of God </t>
  </si>
  <si>
    <t>http://www.imdb.com/title/tt3210686/?ref_=fn_tt_tt_1</t>
  </si>
  <si>
    <t>Len Wiseman</t>
  </si>
  <si>
    <t>Action|Fantasy|Thriller</t>
  </si>
  <si>
    <t>Underworld </t>
  </si>
  <si>
    <t>http://www.imdb.com/title/tt0320691/?ref_=fn_tt_tt_1</t>
  </si>
  <si>
    <t>Mikael HÃ¥fstrÃ¶m</t>
  </si>
  <si>
    <t>Derailed </t>
  </si>
  <si>
    <t>http://www.imdb.com/title/tt0398017/?ref_=fn_tt_tt_1</t>
  </si>
  <si>
    <t>Shadowlands </t>
  </si>
  <si>
    <t>http://www.imdb.com/title/tt0108101/?ref_=fn_tt_tt_1</t>
  </si>
  <si>
    <t>Mike Bigelow</t>
  </si>
  <si>
    <t>Deuce Bigalow: European Gigolo </t>
  </si>
  <si>
    <t>http://www.imdb.com/title/tt0367652/?ref_=fn_tt_tt_1</t>
  </si>
  <si>
    <t>Saving Silverman </t>
  </si>
  <si>
    <t>http://www.imdb.com/title/tt0239948/?ref_=fn_tt_tt_1</t>
  </si>
  <si>
    <t>Diary of a Wimpy Kid: Dog Days </t>
  </si>
  <si>
    <t>http://www.imdb.com/title/tt2023453/?ref_=fn_tt_tt_1</t>
  </si>
  <si>
    <t>Summer of Sam </t>
  </si>
  <si>
    <t>http://www.imdb.com/title/tt0162677/?ref_=fn_tt_tt_1</t>
  </si>
  <si>
    <t>Jay and Silent Bob Strike Back </t>
  </si>
  <si>
    <t>http://www.imdb.com/title/tt0261392/?ref_=fn_tt_tt_1</t>
  </si>
  <si>
    <t>Hail, Caesar! </t>
  </si>
  <si>
    <t>http://www.imdb.com/title/tt0475290/?ref_=fn_tt_tt_1</t>
  </si>
  <si>
    <t>Josie and the Pussycats </t>
  </si>
  <si>
    <t>http://www.imdb.com/title/tt0236348/?ref_=fn_tt_tt_1</t>
  </si>
  <si>
    <t>Homefront </t>
  </si>
  <si>
    <t>http://www.imdb.com/title/tt2312718/?ref_=fn_tt_tt_1</t>
  </si>
  <si>
    <t>The Little Vampire </t>
  </si>
  <si>
    <t>http://www.imdb.com/title/tt0192255/?ref_=fn_tt_tt_1</t>
  </si>
  <si>
    <t>I Heart Huckabees </t>
  </si>
  <si>
    <t>http://www.imdb.com/title/tt0356721/?ref_=fn_tt_tt_1</t>
  </si>
  <si>
    <t>Megiddo: The Omega Code 2 </t>
  </si>
  <si>
    <t>http://www.imdb.com/title/tt0263728/?ref_=fn_tt_tt_1</t>
  </si>
  <si>
    <t>Dudley Do-Right </t>
  </si>
  <si>
    <t>http://www.imdb.com/title/tt0160236/?ref_=fn_tt_tt_1</t>
  </si>
  <si>
    <t>Christian Carion</t>
  </si>
  <si>
    <t>Drama|History|Music|Romance|War</t>
  </si>
  <si>
    <t>Joyeux Noel </t>
  </si>
  <si>
    <t>http://www.imdb.com/title/tt0424205/?ref_=fn_tt_tt_1</t>
  </si>
  <si>
    <t>Callie Khouri</t>
  </si>
  <si>
    <t>Mad Money </t>
  </si>
  <si>
    <t>http://www.imdb.com/title/tt0951216/?ref_=fn_tt_tt_1</t>
  </si>
  <si>
    <t>Before I Go to Sleep </t>
  </si>
  <si>
    <t>http://www.imdb.com/title/tt1726592/?ref_=fn_tt_tt_1</t>
  </si>
  <si>
    <t>Stone </t>
  </si>
  <si>
    <t>http://www.imdb.com/title/tt1423995/?ref_=fn_tt_tt_1</t>
  </si>
  <si>
    <t>Out of the Furnace </t>
  </si>
  <si>
    <t>http://www.imdb.com/title/tt1206543/?ref_=fn_tt_tt_1</t>
  </si>
  <si>
    <t>Adventure|Animation|Family|Sport</t>
  </si>
  <si>
    <t>Underdogs </t>
  </si>
  <si>
    <t>http://www.imdb.com/title/tt1634003/?ref_=fn_tt_tt_1</t>
  </si>
  <si>
    <t>Lakeview Terrace </t>
  </si>
  <si>
    <t>http://www.imdb.com/title/tt0947802/?ref_=fn_tt_tt_1</t>
  </si>
  <si>
    <t>Gore Verbinski</t>
  </si>
  <si>
    <t>The Weather Man </t>
  </si>
  <si>
    <t>http://www.imdb.com/title/tt0384680/?ref_=fn_tt_tt_1</t>
  </si>
  <si>
    <t>12 Rounds </t>
  </si>
  <si>
    <t>http://www.imdb.com/title/tt1160368/?ref_=fn_tt_tt_1</t>
  </si>
  <si>
    <t>Willard </t>
  </si>
  <si>
    <t>http://www.imdb.com/title/tt0310357/?ref_=fn_tt_tt_1</t>
  </si>
  <si>
    <t>Daniel Algrant</t>
  </si>
  <si>
    <t>People I Know </t>
  </si>
  <si>
    <t>http://www.imdb.com/title/tt0274711/?ref_=fn_tt_tt_1</t>
  </si>
  <si>
    <t>Dances with Wolves </t>
  </si>
  <si>
    <t>http://www.imdb.com/title/tt0099348/?ref_=fn_tt_tt_1</t>
  </si>
  <si>
    <t>Sydney Pollack</t>
  </si>
  <si>
    <t>Tootsie </t>
  </si>
  <si>
    <t>http://www.imdb.com/title/tt0084805/?ref_=fn_tt_tt_1</t>
  </si>
  <si>
    <t>You Will Meet a Tall Dark Stranger </t>
  </si>
  <si>
    <t>http://www.imdb.com/title/tt1182350/?ref_=fn_tt_tt_1</t>
  </si>
  <si>
    <t>Tommy O'Haver</t>
  </si>
  <si>
    <t>Get Over It </t>
  </si>
  <si>
    <t>http://www.imdb.com/title/tt0192071/?ref_=fn_tt_tt_1</t>
  </si>
  <si>
    <t>Vondie Curtis-Hall</t>
  </si>
  <si>
    <t>Glitter </t>
  </si>
  <si>
    <t>http://www.imdb.com/title/tt0118589/?ref_=fn_tt_tt_1</t>
  </si>
  <si>
    <t>John Herzfeld</t>
  </si>
  <si>
    <t>The Death and Life of Bobby Z </t>
  </si>
  <si>
    <t>http://www.imdb.com/title/tt0473188/?ref_=fn_tt_tt_1</t>
  </si>
  <si>
    <t>Russell Crowe</t>
  </si>
  <si>
    <t>The Water Diviner </t>
  </si>
  <si>
    <t>http://www.imdb.com/title/tt3007512/?ref_=fn_tt_tt_1</t>
  </si>
  <si>
    <t>Spaceballs </t>
  </si>
  <si>
    <t>http://www.imdb.com/title/tt0094012/?ref_=fn_tt_tt_1</t>
  </si>
  <si>
    <t>Alex Proyas</t>
  </si>
  <si>
    <t>Action|Drama|Fantasy</t>
  </si>
  <si>
    <t>The Crow </t>
  </si>
  <si>
    <t>http://www.imdb.com/title/tt0109506/?ref_=fn_tt_tt_1</t>
  </si>
  <si>
    <t>Black Water Transit </t>
  </si>
  <si>
    <t>http://www.imdb.com/title/tt0490087/?ref_=fn_tt_tt_1</t>
  </si>
  <si>
    <t>Andy Cadiff</t>
  </si>
  <si>
    <t>Chasing Liberty </t>
  </si>
  <si>
    <t>http://www.imdb.com/title/tt0360139/?ref_=fn_tt_tt_1</t>
  </si>
  <si>
    <t>The Statement </t>
  </si>
  <si>
    <t>http://www.imdb.com/title/tt0340376/?ref_=fn_tt_tt_1</t>
  </si>
  <si>
    <t>The Last Emperor </t>
  </si>
  <si>
    <t>http://www.imdb.com/title/tt0093389/?ref_=fn_tt_tt_1</t>
  </si>
  <si>
    <t>Dexter Fletcher</t>
  </si>
  <si>
    <t>Biography|Comedy|Drama|Sport</t>
  </si>
  <si>
    <t>Eddie the Eagle </t>
  </si>
  <si>
    <t>http://www.imdb.com/title/tt1083452/?ref_=fn_tt_tt_1</t>
  </si>
  <si>
    <t>Beyond the Sea </t>
  </si>
  <si>
    <t>http://www.imdb.com/title/tt0363473/?ref_=fn_tt_tt_1</t>
  </si>
  <si>
    <t>The Naked Gun 2½: The Smell of Fear </t>
  </si>
  <si>
    <t>http://www.imdb.com/title/tt0102510/?ref_=fn_tt_tt_1</t>
  </si>
  <si>
    <t>James Wong</t>
  </si>
  <si>
    <t>Final Destination </t>
  </si>
  <si>
    <t>http://www.imdb.com/title/tt0195714/?ref_=fn_tt_tt_1</t>
  </si>
  <si>
    <t>Pitch Black </t>
  </si>
  <si>
    <t>http://www.imdb.com/title/tt0134847/?ref_=fn_tt_tt_1</t>
  </si>
  <si>
    <t>Someone Like You... </t>
  </si>
  <si>
    <t>http://www.imdb.com/title/tt0244970/?ref_=fn_tt_tt_1</t>
  </si>
  <si>
    <t>Her </t>
  </si>
  <si>
    <t>http://www.imdb.com/title/tt1798709/?ref_=fn_tt_tt_1</t>
  </si>
  <si>
    <t>Joy Ride </t>
  </si>
  <si>
    <t>http://www.imdb.com/title/tt0206314/?ref_=fn_tt_tt_1</t>
  </si>
  <si>
    <t>Anywhere But Here </t>
  </si>
  <si>
    <t>http://www.imdb.com/title/tt0149691/?ref_=fn_tt_tt_1</t>
  </si>
  <si>
    <t>Michael Dinner</t>
  </si>
  <si>
    <t>The Crew </t>
  </si>
  <si>
    <t>http://www.imdb.com/title/tt0198386/?ref_=fn_tt_tt_1</t>
  </si>
  <si>
    <t>Haywire </t>
  </si>
  <si>
    <t>http://www.imdb.com/title/tt1506999/?ref_=fn_tt_tt_1</t>
  </si>
  <si>
    <t>Joseph Sargent</t>
  </si>
  <si>
    <t>Jaws: The Revenge </t>
  </si>
  <si>
    <t>http://www.imdb.com/title/tt0093300/?ref_=fn_tt_tt_1</t>
  </si>
  <si>
    <t>Jerry Zaks</t>
  </si>
  <si>
    <t>Marvin's Room </t>
  </si>
  <si>
    <t>http://www.imdb.com/title/tt0116999/?ref_=fn_tt_tt_1</t>
  </si>
  <si>
    <t>Fred Durst</t>
  </si>
  <si>
    <t>Biography|Comedy|Drama|Family|Sport</t>
  </si>
  <si>
    <t>The Longshots </t>
  </si>
  <si>
    <t>http://www.imdb.com/title/tt1091751/?ref_=fn_tt_tt_1</t>
  </si>
  <si>
    <t>The End of the Affair </t>
  </si>
  <si>
    <t>http://www.imdb.com/title/tt0172396/?ref_=fn_tt_tt_1</t>
  </si>
  <si>
    <t>Harley Davidson and the Marlboro Man </t>
  </si>
  <si>
    <t>http://www.imdb.com/title/tt0102005/?ref_=fn_tt_tt_1</t>
  </si>
  <si>
    <t>ChÃ©ri </t>
  </si>
  <si>
    <t>http://www.imdb.com/title/tt1179258/?ref_=fn_tt_tt_1</t>
  </si>
  <si>
    <t>Vanity Fair </t>
  </si>
  <si>
    <t>http://www.imdb.com/title/tt0241025/?ref_=fn_tt_tt_1</t>
  </si>
  <si>
    <t>Teddy Chan</t>
  </si>
  <si>
    <t>Action|Drama|History</t>
  </si>
  <si>
    <t>Bodyguards and Assassins </t>
  </si>
  <si>
    <t>http://www.imdb.com/title/tt1403130/?ref_=fn_tt_tt_1</t>
  </si>
  <si>
    <t>Bobby Farrelly</t>
  </si>
  <si>
    <t>There's Something About Mary </t>
  </si>
  <si>
    <t>http://www.imdb.com/title/tt0129387/?ref_=fn_tt_tt_1</t>
  </si>
  <si>
    <t>Michael Dowse</t>
  </si>
  <si>
    <t>Take Me Home Tonight </t>
  </si>
  <si>
    <t>http://www.imdb.com/title/tt0810922/?ref_=fn_tt_tt_1</t>
  </si>
  <si>
    <t>Step Up 2: The Streets </t>
  </si>
  <si>
    <t>http://www.imdb.com/title/tt1023481/?ref_=fn_tt_tt_1</t>
  </si>
  <si>
    <t>Chuck Sheetz</t>
  </si>
  <si>
    <t>Animation|Comedy|Family|Mystery|Sci-Fi</t>
  </si>
  <si>
    <t>Recess: School's Out </t>
  </si>
  <si>
    <t>http://www.imdb.com/title/tt0265632/?ref_=fn_tt_tt_1</t>
  </si>
  <si>
    <t>Fred Dekker</t>
  </si>
  <si>
    <t>RoboCop 3 </t>
  </si>
  <si>
    <t>http://www.imdb.com/title/tt0107978/?ref_=fn_tt_tt_1</t>
  </si>
  <si>
    <t>Ruben Fleischer</t>
  </si>
  <si>
    <t>Adventure|Comedy|Horror|Sci-Fi</t>
  </si>
  <si>
    <t>Zombieland </t>
  </si>
  <si>
    <t>http://www.imdb.com/title/tt1156398/?ref_=fn_tt_tt_1</t>
  </si>
  <si>
    <t>Mic Rodgers</t>
  </si>
  <si>
    <t>Universal Soldier: The Return </t>
  </si>
  <si>
    <t>http://www.imdb.com/title/tt0176269/?ref_=fn_tt_tt_1</t>
  </si>
  <si>
    <t>FrÃ©dÃ©ric Auburtin</t>
  </si>
  <si>
    <t>United Passions </t>
  </si>
  <si>
    <t>http://www.imdb.com/title/tt2814362/?ref_=fn_tt_tt_1</t>
  </si>
  <si>
    <t>Igor Kovalyov</t>
  </si>
  <si>
    <t>The Rugrats Movie </t>
  </si>
  <si>
    <t>http://www.imdb.com/title/tt0134067/?ref_=fn_tt_tt_1</t>
  </si>
  <si>
    <t>AgustÃ­n DÃ­az Yanes</t>
  </si>
  <si>
    <t>Adventure|Drama|History|Romance|Thriller|War</t>
  </si>
  <si>
    <t>Captain Alatriste: The Spanish Musketeer </t>
  </si>
  <si>
    <t>http://www.imdb.com/title/tt0395119/?ref_=fn_tt_tt_1</t>
  </si>
  <si>
    <t>Sylvester Stallone</t>
  </si>
  <si>
    <t>Rocky Balboa </t>
  </si>
  <si>
    <t>http://www.imdb.com/title/tt0479143/?ref_=fn_tt_tt_1</t>
  </si>
  <si>
    <t>Scream 2 </t>
  </si>
  <si>
    <t>http://www.imdb.com/title/tt0120082/?ref_=fn_tt_tt_1</t>
  </si>
  <si>
    <t>Think Like a Man Too </t>
  </si>
  <si>
    <t>http://www.imdb.com/title/tt2239832/?ref_=fn_tt_tt_1</t>
  </si>
  <si>
    <t>The Whole Nine Yards </t>
  </si>
  <si>
    <t>http://www.imdb.com/title/tt0190138/?ref_=fn_tt_tt_1</t>
  </si>
  <si>
    <t>Old School </t>
  </si>
  <si>
    <t>http://www.imdb.com/title/tt0302886/?ref_=fn_tt_tt_1</t>
  </si>
  <si>
    <t>The Fisher King </t>
  </si>
  <si>
    <t>http://www.imdb.com/title/tt0101889/?ref_=fn_tt_tt_1</t>
  </si>
  <si>
    <t>I Still Know What You Did Last Summer </t>
  </si>
  <si>
    <t>http://www.imdb.com/title/tt0130018/?ref_=fn_tt_tt_1</t>
  </si>
  <si>
    <t>Bonnie Hunt</t>
  </si>
  <si>
    <t>Return to Me </t>
  </si>
  <si>
    <t>http://www.imdb.com/title/tt0122459/?ref_=fn_tt_tt_1</t>
  </si>
  <si>
    <t>Zack and Miri Make a Porno </t>
  </si>
  <si>
    <t>http://www.imdb.com/title/tt1007028/?ref_=fn_tt_tt_1</t>
  </si>
  <si>
    <t>Nurse Betty </t>
  </si>
  <si>
    <t>http://www.imdb.com/title/tt0171580/?ref_=fn_tt_tt_1</t>
  </si>
  <si>
    <t>Double Take </t>
  </si>
  <si>
    <t>http://www.imdb.com/title/tt0238948/?ref_=fn_tt_tt_1</t>
  </si>
  <si>
    <t>Girl, Interrupted </t>
  </si>
  <si>
    <t>http://www.imdb.com/title/tt0172493/?ref_=fn_tt_tt_1</t>
  </si>
  <si>
    <t>Win a Date with Tad Hamilton! </t>
  </si>
  <si>
    <t>http://www.imdb.com/title/tt0335559/?ref_=fn_tt_tt_1</t>
  </si>
  <si>
    <t>Adventure|Comedy|Family|Fantasy|Music|Sci-Fi</t>
  </si>
  <si>
    <t>Muppets from Space </t>
  </si>
  <si>
    <t>http://www.imdb.com/title/tt0158811/?ref_=fn_tt_tt_1</t>
  </si>
  <si>
    <t>Adventure|Family|Fantasy|Music|Musical</t>
  </si>
  <si>
    <t>The Wiz </t>
  </si>
  <si>
    <t>http://www.imdb.com/title/tt0078504/?ref_=fn_tt_tt_1</t>
  </si>
  <si>
    <t>Ready to Rumble </t>
  </si>
  <si>
    <t>http://www.imdb.com/title/tt0217756/?ref_=fn_tt_tt_1</t>
  </si>
  <si>
    <t>Play It to the Bone </t>
  </si>
  <si>
    <t>http://www.imdb.com/title/tt0196857/?ref_=fn_tt_tt_1</t>
  </si>
  <si>
    <t>I Don't Know How She Does It </t>
  </si>
  <si>
    <t>http://www.imdb.com/title/tt1742650/?ref_=fn_tt_tt_1</t>
  </si>
  <si>
    <t>Piranha 3D </t>
  </si>
  <si>
    <t>http://www.imdb.com/title/tt0464154/?ref_=fn_tt_tt_1</t>
  </si>
  <si>
    <t>Steve Boyum</t>
  </si>
  <si>
    <t>Meet the Deedles </t>
  </si>
  <si>
    <t>http://www.imdb.com/title/tt0120645/?ref_=fn_tt_tt_1</t>
  </si>
  <si>
    <t>Mary McGuckian</t>
  </si>
  <si>
    <t>The Bridge of San Luis Rey </t>
  </si>
  <si>
    <t>http://www.imdb.com/title/tt0356443/?ref_=fn_tt_tt_1</t>
  </si>
  <si>
    <t>Faster </t>
  </si>
  <si>
    <t>http://www.imdb.com/title/tt1433108/?ref_=fn_tt_tt_1</t>
  </si>
  <si>
    <t>Howl's Moving Castle </t>
  </si>
  <si>
    <t>http://www.imdb.com/title/tt0347149/?ref_=fn_tt_tt_1</t>
  </si>
  <si>
    <t>The Yards </t>
  </si>
  <si>
    <t>http://www.imdb.com/title/tt0138946/?ref_=fn_tt_tt_1</t>
  </si>
  <si>
    <t>Hitman </t>
  </si>
  <si>
    <t>http://www.imdb.com/title/tt0465494/?ref_=fn_tt_tt_1</t>
  </si>
  <si>
    <t>Gossip </t>
  </si>
  <si>
    <t>http://www.imdb.com/title/tt0176783/?ref_=fn_tt_tt_1</t>
  </si>
  <si>
    <t>Eastern Promises </t>
  </si>
  <si>
    <t>http://www.imdb.com/title/tt0765443/?ref_=fn_tt_tt_1</t>
  </si>
  <si>
    <t>Brad Furman</t>
  </si>
  <si>
    <t>The Infiltrator </t>
  </si>
  <si>
    <t>http://www.imdb.com/title/tt1355631/?ref_=fn_tt_tt_1</t>
  </si>
  <si>
    <t>David R. Ellis</t>
  </si>
  <si>
    <t>Cellular </t>
  </si>
  <si>
    <t>http://www.imdb.com/title/tt0337921/?ref_=fn_tt_tt_1</t>
  </si>
  <si>
    <t>The Odd Life of Timothy Green </t>
  </si>
  <si>
    <t>http://www.imdb.com/title/tt1462769/?ref_=fn_tt_tt_1</t>
  </si>
  <si>
    <t>Action|Adventure|Crime|Fantasy|Mystery|Thriller</t>
  </si>
  <si>
    <t>The Shadow </t>
  </si>
  <si>
    <t>http://www.imdb.com/title/tt0111143/?ref_=fn_tt_tt_1</t>
  </si>
  <si>
    <t>Adventure|Comedy|Drama|Romance|Thriller|War</t>
  </si>
  <si>
    <t>The Hunting Party </t>
  </si>
  <si>
    <t>http://www.imdb.com/title/tt0455782/?ref_=fn_tt_tt_1</t>
  </si>
  <si>
    <t>Nomad: The Warrior </t>
  </si>
  <si>
    <t>http://www.imdb.com/title/tt0374089/?ref_=fn_tt_tt_1</t>
  </si>
  <si>
    <t>Kazakh</t>
  </si>
  <si>
    <t>Bibo Bergeron</t>
  </si>
  <si>
    <t>Adventure|Animation|Comedy|Fantasy|Music|Romance</t>
  </si>
  <si>
    <t>A Monster in Paris </t>
  </si>
  <si>
    <t>http://www.imdb.com/title/tt0961097/?ref_=fn_tt_tt_1</t>
  </si>
  <si>
    <t>Adventure|Comedy|Crime|Drama</t>
  </si>
  <si>
    <t>The Grand Budapest Hotel </t>
  </si>
  <si>
    <t>http://www.imdb.com/title/tt2278388/?ref_=fn_tt_tt_1</t>
  </si>
  <si>
    <t>Jan de Bont</t>
  </si>
  <si>
    <t>Speed </t>
  </si>
  <si>
    <t>http://www.imdb.com/title/tt0111257/?ref_=fn_tt_tt_1</t>
  </si>
  <si>
    <t>Mystic River </t>
  </si>
  <si>
    <t>http://www.imdb.com/title/tt0327056/?ref_=fn_tt_tt_1</t>
  </si>
  <si>
    <t>Up in the Air </t>
  </si>
  <si>
    <t>http://www.imdb.com/title/tt1193138/?ref_=fn_tt_tt_1</t>
  </si>
  <si>
    <t>Lee Toland Krieger</t>
  </si>
  <si>
    <t>The Age of Adaline </t>
  </si>
  <si>
    <t>http://www.imdb.com/title/tt1655441/?ref_=fn_tt_tt_1</t>
  </si>
  <si>
    <t>Comedy|Horror|Musical|Sci-Fi</t>
  </si>
  <si>
    <t>Little Shop of Horrors </t>
  </si>
  <si>
    <t>http://www.imdb.com/title/tt0091419/?ref_=fn_tt_tt_1</t>
  </si>
  <si>
    <t>Kevin Hooks</t>
  </si>
  <si>
    <t>Action|Adventure|Crime|Drama|Romance</t>
  </si>
  <si>
    <t>Fled </t>
  </si>
  <si>
    <t>http://www.imdb.com/title/tt0116320/?ref_=fn_tt_tt_1</t>
  </si>
  <si>
    <t>Nick Hamm</t>
  </si>
  <si>
    <t>Godsend </t>
  </si>
  <si>
    <t>http://www.imdb.com/title/tt0335121/?ref_=fn_tt_tt_1</t>
  </si>
  <si>
    <t>The Good Thief </t>
  </si>
  <si>
    <t>http://www.imdb.com/title/tt0281820/?ref_=fn_tt_tt_1</t>
  </si>
  <si>
    <t>Joyful Noise </t>
  </si>
  <si>
    <t>http://www.imdb.com/title/tt1710396/?ref_=fn_tt_tt_1</t>
  </si>
  <si>
    <t>Walter Murch</t>
  </si>
  <si>
    <t>Adventure|Family|Fantasy|Horror|Mystery</t>
  </si>
  <si>
    <t>Return to Oz </t>
  </si>
  <si>
    <t>http://www.imdb.com/title/tt0089908/?ref_=fn_tt_tt_1</t>
  </si>
  <si>
    <t>What Just Happened </t>
  </si>
  <si>
    <t>http://www.imdb.com/title/tt0486674/?ref_=fn_tt_tt_1</t>
  </si>
  <si>
    <t>Shakespeare in Love </t>
  </si>
  <si>
    <t>http://www.imdb.com/title/tt0138097/?ref_=fn_tt_tt_1</t>
  </si>
  <si>
    <t>Mrs. Doubtfire </t>
  </si>
  <si>
    <t>http://www.imdb.com/title/tt0107614/?ref_=fn_tt_tt_1</t>
  </si>
  <si>
    <t>Rain Man </t>
  </si>
  <si>
    <t>http://www.imdb.com/title/tt0095953/?ref_=fn_tt_tt_1</t>
  </si>
  <si>
    <t>Taken </t>
  </si>
  <si>
    <t>http://www.imdb.com/title/tt0936501/?ref_=fn_tt_tt_1</t>
  </si>
  <si>
    <t>Mick Jackson</t>
  </si>
  <si>
    <t>Action|Drama|Music|Romance</t>
  </si>
  <si>
    <t>The Bodyguard </t>
  </si>
  <si>
    <t>http://www.imdb.com/title/tt0103855/?ref_=fn_tt_tt_1</t>
  </si>
  <si>
    <t>Tate Taylor</t>
  </si>
  <si>
    <t>The Help </t>
  </si>
  <si>
    <t>http://www.imdb.com/title/tt1454029/?ref_=fn_tt_tt_1</t>
  </si>
  <si>
    <t>Action|Adventure|Horror|Sci-Fi</t>
  </si>
  <si>
    <t>Cloverfield </t>
  </si>
  <si>
    <t>http://www.imdb.com/title/tt1060277/?ref_=fn_tt_tt_1</t>
  </si>
  <si>
    <t>Michael Pressman</t>
  </si>
  <si>
    <t>Action|Adventure|Comedy|Family|Sci-Fi</t>
  </si>
  <si>
    <t>Teenage Mutant Ninja Turtles II: The Secret of the Ooze </t>
  </si>
  <si>
    <t>http://www.imdb.com/title/tt0103060/?ref_=fn_tt_tt_1</t>
  </si>
  <si>
    <t>The Untouchables </t>
  </si>
  <si>
    <t>http://www.imdb.com/title/tt0094226/?ref_=fn_tt_tt_1</t>
  </si>
  <si>
    <t>No Country for Old Men </t>
  </si>
  <si>
    <t>http://www.imdb.com/title/tt0477348/?ref_=fn_tt_tt_1</t>
  </si>
  <si>
    <t>Action|Comedy|Crime|Romance</t>
  </si>
  <si>
    <t>Ride Along </t>
  </si>
  <si>
    <t>http://www.imdb.com/title/tt1408253/?ref_=fn_tt_tt_1</t>
  </si>
  <si>
    <t>Chocolat </t>
  </si>
  <si>
    <t>http://www.imdb.com/title/tt0241303/?ref_=fn_tt_tt_1</t>
  </si>
  <si>
    <t>Parental Guidance </t>
  </si>
  <si>
    <t>http://www.imdb.com/title/tt1047540/?ref_=fn_tt_tt_1</t>
  </si>
  <si>
    <t>No Strings Attached </t>
  </si>
  <si>
    <t>http://www.imdb.com/title/tt1411238/?ref_=fn_tt_tt_1</t>
  </si>
  <si>
    <t>George P. Cosmatos</t>
  </si>
  <si>
    <t>Action|Biography|Drama|History|Romance|Western</t>
  </si>
  <si>
    <t>Tombstone </t>
  </si>
  <si>
    <t>http://www.imdb.com/title/tt0108358/?ref_=fn_tt_tt_1</t>
  </si>
  <si>
    <t>Romeo Must Die </t>
  </si>
  <si>
    <t>http://www.imdb.com/title/tt0165929/?ref_=fn_tt_tt_1</t>
  </si>
  <si>
    <t>Final Destination 3 </t>
  </si>
  <si>
    <t>http://www.imdb.com/title/tt0414982/?ref_=fn_tt_tt_1</t>
  </si>
  <si>
    <t>The Lucky One </t>
  </si>
  <si>
    <t>http://www.imdb.com/title/tt1327194/?ref_=fn_tt_tt_1</t>
  </si>
  <si>
    <t>Biography|Drama|Family</t>
  </si>
  <si>
    <t>Finding Neverland </t>
  </si>
  <si>
    <t>http://www.imdb.com/title/tt0308644/?ref_=fn_tt_tt_1</t>
  </si>
  <si>
    <t>A Madea Christmas </t>
  </si>
  <si>
    <t>http://www.imdb.com/title/tt2609758/?ref_=fn_tt_tt_1</t>
  </si>
  <si>
    <t>Action|Adventure|Drama|Thriller</t>
  </si>
  <si>
    <t>The Grey </t>
  </si>
  <si>
    <t>http://www.imdb.com/title/tt1601913/?ref_=fn_tt_tt_1</t>
  </si>
  <si>
    <t>Goodfellas </t>
  </si>
  <si>
    <t>http://www.imdb.com/title/tt0099685/?ref_=fn_tt_tt_1</t>
  </si>
  <si>
    <t>Nanny McPhee </t>
  </si>
  <si>
    <t>http://www.imdb.com/title/tt0396752/?ref_=fn_tt_tt_1</t>
  </si>
  <si>
    <t>Scarface </t>
  </si>
  <si>
    <t>http://www.imdb.com/title/tt0086250/?ref_=fn_tt_tt_1</t>
  </si>
  <si>
    <t>Nothing to Lose </t>
  </si>
  <si>
    <t>http://www.imdb.com/title/tt0119807/?ref_=fn_tt_tt_1</t>
  </si>
  <si>
    <t>Baltasar KormÃ¡kur</t>
  </si>
  <si>
    <t>Contraband </t>
  </si>
  <si>
    <t>http://www.imdb.com/title/tt1524137/?ref_=fn_tt_tt_1</t>
  </si>
  <si>
    <t>Brett Ratner</t>
  </si>
  <si>
    <t>Money Talks </t>
  </si>
  <si>
    <t>http://www.imdb.com/title/tt0119695/?ref_=fn_tt_tt_1</t>
  </si>
  <si>
    <t>There Will Be Blood </t>
  </si>
  <si>
    <t>http://www.imdb.com/title/tt0469494/?ref_=fn_tt_tt_1</t>
  </si>
  <si>
    <t>Cathy Malkasian</t>
  </si>
  <si>
    <t>The Wild Thornberrys Movie </t>
  </si>
  <si>
    <t>http://www.imdb.com/title/tt0282120/?ref_=fn_tt_tt_1</t>
  </si>
  <si>
    <t>John Eng</t>
  </si>
  <si>
    <t>Rugrats Go Wild </t>
  </si>
  <si>
    <t>http://www.imdb.com/title/tt0337711/?ref_=fn_tt_tt_1</t>
  </si>
  <si>
    <t>Undercover Brother </t>
  </si>
  <si>
    <t>http://www.imdb.com/title/tt0279493/?ref_=fn_tt_tt_1</t>
  </si>
  <si>
    <t>Ken Kwapis</t>
  </si>
  <si>
    <t>The Sisterhood of the Traveling Pants </t>
  </si>
  <si>
    <t>http://www.imdb.com/title/tt0403508/?ref_=fn_tt_tt_1</t>
  </si>
  <si>
    <t>Chris Nahon</t>
  </si>
  <si>
    <t>Kiss of the Dragon </t>
  </si>
  <si>
    <t>http://www.imdb.com/title/tt0271027/?ref_=fn_tt_tt_1</t>
  </si>
  <si>
    <t>The House Bunny </t>
  </si>
  <si>
    <t>http://www.imdb.com/title/tt0852713/?ref_=fn_tt_tt_1</t>
  </si>
  <si>
    <t>Million Dollar Arm </t>
  </si>
  <si>
    <t>http://www.imdb.com/title/tt1647668/?ref_=fn_tt_tt_1</t>
  </si>
  <si>
    <t>The Giver </t>
  </si>
  <si>
    <t>http://www.imdb.com/title/tt0435651/?ref_=fn_tt_tt_1</t>
  </si>
  <si>
    <t>Mark Helfrich</t>
  </si>
  <si>
    <t>Good Luck Chuck </t>
  </si>
  <si>
    <t>http://www.imdb.com/title/tt0452625/?ref_=fn_tt_tt_1</t>
  </si>
  <si>
    <t>The Hours </t>
  </si>
  <si>
    <t>http://www.imdb.com/title/tt0274558/?ref_=fn_tt_tt_1</t>
  </si>
  <si>
    <t>Steve Bendelack</t>
  </si>
  <si>
    <t>Mr. Bean's Holiday </t>
  </si>
  <si>
    <t>http://www.imdb.com/title/tt0453451/?ref_=fn_tt_tt_1</t>
  </si>
  <si>
    <t>Action|Adventure|Horror|Thriller</t>
  </si>
  <si>
    <t>Anacondas: The Hunt for the Blood Orchid </t>
  </si>
  <si>
    <t>http://www.imdb.com/title/tt0366174/?ref_=fn_tt_tt_1</t>
  </si>
  <si>
    <t>Shekhar Kapur</t>
  </si>
  <si>
    <t>Elizabeth </t>
  </si>
  <si>
    <t>http://www.imdb.com/title/tt0127536/?ref_=fn_tt_tt_1</t>
  </si>
  <si>
    <t>Ronny Yu</t>
  </si>
  <si>
    <t>Bride of Chucky </t>
  </si>
  <si>
    <t>http://www.imdb.com/title/tt0144120/?ref_=fn_tt_tt_1</t>
  </si>
  <si>
    <t>Tora! Tora! Tora! </t>
  </si>
  <si>
    <t>http://www.imdb.com/title/tt0066473/?ref_=fn_tt_tt_1</t>
  </si>
  <si>
    <t>Bob Spiers</t>
  </si>
  <si>
    <t>Comedy|Family|Music</t>
  </si>
  <si>
    <t>Spice World </t>
  </si>
  <si>
    <t>http://www.imdb.com/title/tt0120185/?ref_=fn_tt_tt_1</t>
  </si>
  <si>
    <t>Damien Dante Wayans</t>
  </si>
  <si>
    <t>Action|Comedy|Music</t>
  </si>
  <si>
    <t>Dance Flick </t>
  </si>
  <si>
    <t>http://www.imdb.com/title/tt1153706/?ref_=fn_tt_tt_1</t>
  </si>
  <si>
    <t>The Shawshank Redemption </t>
  </si>
  <si>
    <t>http://www.imdb.com/title/tt0111161/?ref_=fn_tt_tt_1</t>
  </si>
  <si>
    <t>Rupert Wyatt</t>
  </si>
  <si>
    <t>The Gambler </t>
  </si>
  <si>
    <t>http://www.imdb.com/title/tt2039393/?ref_=fn_tt_tt_1</t>
  </si>
  <si>
    <t>August: Osage County </t>
  </si>
  <si>
    <t>http://www.imdb.com/title/tt1322269/?ref_=fn_tt_tt_1</t>
  </si>
  <si>
    <t>He Got Game </t>
  </si>
  <si>
    <t>http://www.imdb.com/title/tt0124718/?ref_=fn_tt_tt_1</t>
  </si>
  <si>
    <t>Jeremy Leven</t>
  </si>
  <si>
    <t>Don Juan DeMarco </t>
  </si>
  <si>
    <t>http://www.imdb.com/title/tt0112883/?ref_=fn_tt_tt_1</t>
  </si>
  <si>
    <t>Dear John </t>
  </si>
  <si>
    <t>http://www.imdb.com/title/tt0989757/?ref_=fn_tt_tt_1</t>
  </si>
  <si>
    <t>The Losers </t>
  </si>
  <si>
    <t>http://www.imdb.com/title/tt0480255/?ref_=fn_tt_tt_1</t>
  </si>
  <si>
    <t>Troy Nixey</t>
  </si>
  <si>
    <t>Don't Be Afraid of the Dark </t>
  </si>
  <si>
    <t>http://www.imdb.com/title/tt1270761/?ref_=fn_tt_tt_1</t>
  </si>
  <si>
    <t>Philip G. Atwell</t>
  </si>
  <si>
    <t>War </t>
  </si>
  <si>
    <t>http://www.imdb.com/title/tt0499556/?ref_=fn_tt_tt_1</t>
  </si>
  <si>
    <t>Punch-Drunk Love </t>
  </si>
  <si>
    <t>http://www.imdb.com/title/tt0272338/?ref_=fn_tt_tt_1</t>
  </si>
  <si>
    <t>Jeff Schaffer</t>
  </si>
  <si>
    <t>EuroTrip </t>
  </si>
  <si>
    <t>http://www.imdb.com/title/tt0356150/?ref_=fn_tt_tt_1</t>
  </si>
  <si>
    <t>James Bridges</t>
  </si>
  <si>
    <t>Bright Lights, Big City </t>
  </si>
  <si>
    <t>http://www.imdb.com/title/tt0094799/?ref_=fn_tt_tt_1</t>
  </si>
  <si>
    <t>Steve Barron</t>
  </si>
  <si>
    <t>The Adventures of Pinocchio </t>
  </si>
  <si>
    <t>http://www.imdb.com/title/tt0115472/?ref_=fn_tt_tt_1</t>
  </si>
  <si>
    <t>The Next Best Thing </t>
  </si>
  <si>
    <t>http://www.imdb.com/title/tt0156841/?ref_=fn_tt_tt_1</t>
  </si>
  <si>
    <t>My Soul to Take </t>
  </si>
  <si>
    <t>http://www.imdb.com/title/tt0872230/?ref_=fn_tt_tt_1</t>
  </si>
  <si>
    <t>The Girl Next Door </t>
  </si>
  <si>
    <t>http://www.imdb.com/title/tt0265208/?ref_=fn_tt_tt_1</t>
  </si>
  <si>
    <t>Ringo Lam</t>
  </si>
  <si>
    <t>Action|Crime|Mystery|Romance|Thriller</t>
  </si>
  <si>
    <t>Maximum Risk </t>
  </si>
  <si>
    <t>http://www.imdb.com/title/tt0117011/?ref_=fn_tt_tt_1</t>
  </si>
  <si>
    <t>Stealing Harvard </t>
  </si>
  <si>
    <t>http://www.imdb.com/title/tt0265808/?ref_=fn_tt_tt_1</t>
  </si>
  <si>
    <t>Shark Night 3D </t>
  </si>
  <si>
    <t>http://www.imdb.com/title/tt1633356/?ref_=fn_tt_tt_1</t>
  </si>
  <si>
    <t>Alan Parker</t>
  </si>
  <si>
    <t>Angela's Ashes </t>
  </si>
  <si>
    <t>http://www.imdb.com/title/tt0145653/?ref_=fn_tt_tt_1</t>
  </si>
  <si>
    <t>Draft Day </t>
  </si>
  <si>
    <t>http://www.imdb.com/title/tt2223990/?ref_=fn_tt_tt_1</t>
  </si>
  <si>
    <t>Lifeforce </t>
  </si>
  <si>
    <t>http://www.imdb.com/title/tt0089489/?ref_=fn_tt_tt_1</t>
  </si>
  <si>
    <t>Crime|Drama|History</t>
  </si>
  <si>
    <t>The Conspirator </t>
  </si>
  <si>
    <t>http://www.imdb.com/title/tt0968264/?ref_=fn_tt_tt_1</t>
  </si>
  <si>
    <t>Catherine Hardwicke</t>
  </si>
  <si>
    <t>Lords of Dogtown </t>
  </si>
  <si>
    <t>http://www.imdb.com/title/tt0355702/?ref_=fn_tt_tt_1</t>
  </si>
  <si>
    <t>Action|Adventure|Comedy|Fantasy</t>
  </si>
  <si>
    <t>Big Trouble in Little China </t>
  </si>
  <si>
    <t>http://www.imdb.com/title/tt0090728/?ref_=fn_tt_tt_1</t>
  </si>
  <si>
    <t>Warrior </t>
  </si>
  <si>
    <t>http://www.imdb.com/title/tt1291584/?ref_=fn_tt_tt_1</t>
  </si>
  <si>
    <t>Ron Maxwell</t>
  </si>
  <si>
    <t>Gettysburg </t>
  </si>
  <si>
    <t>http://www.imdb.com/title/tt0107007/?ref_=fn_tt_tt_1</t>
  </si>
  <si>
    <t>Stop-Loss </t>
  </si>
  <si>
    <t>http://www.imdb.com/title/tt0489281/?ref_=fn_tt_tt_1</t>
  </si>
  <si>
    <t>Stephen Gaghan</t>
  </si>
  <si>
    <t>Drama|Music|Mystery|Romance|Thriller</t>
  </si>
  <si>
    <t>Abandon </t>
  </si>
  <si>
    <t>http://www.imdb.com/title/tt0267248/?ref_=fn_tt_tt_1</t>
  </si>
  <si>
    <t>Jonathan Kaplan</t>
  </si>
  <si>
    <t>Brokedown Palace </t>
  </si>
  <si>
    <t>http://www.imdb.com/title/tt0120620/?ref_=fn_tt_tt_1</t>
  </si>
  <si>
    <t>Mrs. Winterbourne </t>
  </si>
  <si>
    <t>http://www.imdb.com/title/tt0117104/?ref_=fn_tt_tt_1</t>
  </si>
  <si>
    <t>Straw Dogs </t>
  </si>
  <si>
    <t>http://www.imdb.com/title/tt0999913/?ref_=fn_tt_tt_1</t>
  </si>
  <si>
    <t>The Hoax </t>
  </si>
  <si>
    <t>http://www.imdb.com/title/tt0462338/?ref_=fn_tt_tt_1</t>
  </si>
  <si>
    <t>The Road </t>
  </si>
  <si>
    <t>http://www.imdb.com/title/tt0898367/?ref_=fn_tt_tt_1</t>
  </si>
  <si>
    <t>John Guillermin</t>
  </si>
  <si>
    <t>Sheena </t>
  </si>
  <si>
    <t>http://www.imdb.com/title/tt0088103/?ref_=fn_tt_tt_1</t>
  </si>
  <si>
    <t>Marcos Siega</t>
  </si>
  <si>
    <t>Underclassman </t>
  </si>
  <si>
    <t>http://www.imdb.com/title/tt0373416/?ref_=fn_tt_tt_1</t>
  </si>
  <si>
    <t>J.B. Rogers</t>
  </si>
  <si>
    <t>Say It Isn't So </t>
  </si>
  <si>
    <t>http://www.imdb.com/title/tt0239949/?ref_=fn_tt_tt_1</t>
  </si>
  <si>
    <t>The World's Fastest Indian </t>
  </si>
  <si>
    <t>http://www.imdb.com/title/tt0412080/?ref_=fn_tt_tt_1</t>
  </si>
  <si>
    <t>Tank Girl </t>
  </si>
  <si>
    <t>http://www.imdb.com/title/tt0114614/?ref_=fn_tt_tt_1</t>
  </si>
  <si>
    <t>Blindness </t>
  </si>
  <si>
    <t>http://www.imdb.com/title/tt0861689/?ref_=fn_tt_tt_1</t>
  </si>
  <si>
    <t>Action|Adventure|Fantasy|Horror</t>
  </si>
  <si>
    <t>BloodRayne </t>
  </si>
  <si>
    <t>http://www.imdb.com/title/tt0383222/?ref_=fn_tt_tt_1</t>
  </si>
  <si>
    <t>Carnage </t>
  </si>
  <si>
    <t>http://www.imdb.com/title/tt1692486/?ref_=fn_tt_tt_1</t>
  </si>
  <si>
    <t>Where the Truth Lies </t>
  </si>
  <si>
    <t>http://www.imdb.com/title/tt0373450/?ref_=fn_tt_tt_1</t>
  </si>
  <si>
    <t>Robert Towne</t>
  </si>
  <si>
    <t>Without Limits </t>
  </si>
  <si>
    <t>http://www.imdb.com/title/tt0119934/?ref_=fn_tt_tt_1</t>
  </si>
  <si>
    <t>Me and Orson Welles </t>
  </si>
  <si>
    <t>http://www.imdb.com/title/tt1175506/?ref_=fn_tt_tt_1</t>
  </si>
  <si>
    <t>Guillaume Canet</t>
  </si>
  <si>
    <t>Little White Lies </t>
  </si>
  <si>
    <t>http://www.imdb.com/title/tt1440232/?ref_=fn_tt_tt_1</t>
  </si>
  <si>
    <t>Taylor Hackford</t>
  </si>
  <si>
    <t>Love Ranch </t>
  </si>
  <si>
    <t>http://www.imdb.com/title/tt1125929/?ref_=fn_tt_tt_1</t>
  </si>
  <si>
    <t>JÃ©rÃ´me Deschamps</t>
  </si>
  <si>
    <t>Adventure|Animation|Comedy</t>
  </si>
  <si>
    <t>The True Story of Puss'N Boots </t>
  </si>
  <si>
    <t>http://www.imdb.com/title/tt1239462/?ref_=fn_tt_tt_1</t>
  </si>
  <si>
    <t>Inna Evlannikova</t>
  </si>
  <si>
    <t>Space Dogs </t>
  </si>
  <si>
    <t>http://www.imdb.com/title/tt1272051/?ref_=fn_tt_tt_1</t>
  </si>
  <si>
    <t>The Counselor </t>
  </si>
  <si>
    <t>http://www.imdb.com/title/tt2193215/?ref_=fn_tt_tt_1</t>
  </si>
  <si>
    <t>Jonathan English</t>
  </si>
  <si>
    <t>Action|Adventure|History|Romance</t>
  </si>
  <si>
    <t>Ironclad </t>
  </si>
  <si>
    <t>http://www.imdb.com/title/tt1233301/?ref_=fn_tt_tt_1</t>
  </si>
  <si>
    <t>Sergey Bondarchuk</t>
  </si>
  <si>
    <t>Waterloo </t>
  </si>
  <si>
    <t>http://www.imdb.com/title/tt0066549/?ref_=fn_tt_tt_1</t>
  </si>
  <si>
    <t>Kung Fu Killer </t>
  </si>
  <si>
    <t>http://www.imdb.com/title/tt2952602/?ref_=fn_tt_tt_1</t>
  </si>
  <si>
    <t>Mario Van Peebles</t>
  </si>
  <si>
    <t>Red Sky </t>
  </si>
  <si>
    <t>http://www.imdb.com/title/tt1946381/?ref_=fn_tt_tt_1</t>
  </si>
  <si>
    <t>On the Road </t>
  </si>
  <si>
    <t>http://www.imdb.com/title/tt0337692/?ref_=fn_tt_tt_1</t>
  </si>
  <si>
    <t>Star Trek IV: The Voyage Home </t>
  </si>
  <si>
    <t>http://www.imdb.com/title/tt0092007/?ref_=fn_tt_tt_1</t>
  </si>
  <si>
    <t>Jane Got a Gun </t>
  </si>
  <si>
    <t>http://www.imdb.com/title/tt2140037/?ref_=fn_tt_tt_1</t>
  </si>
  <si>
    <t>Grant Heslov</t>
  </si>
  <si>
    <t>The Men Who Stare at Goats </t>
  </si>
  <si>
    <t>http://www.imdb.com/title/tt1234548/?ref_=fn_tt_tt_1</t>
  </si>
  <si>
    <t>Jonathan Newman</t>
  </si>
  <si>
    <t>Adventure|Family|Fantasy</t>
  </si>
  <si>
    <t>The Adventurer: The Curse of the Midas Box </t>
  </si>
  <si>
    <t>http://www.imdb.com/title/tt1376213/?ref_=fn_tt_tt_1</t>
  </si>
  <si>
    <t>1408 </t>
  </si>
  <si>
    <t>http://www.imdb.com/title/tt0450385/?ref_=fn_tt_tt_1</t>
  </si>
  <si>
    <t>Comedy|Drama|Musical|Romance|War</t>
  </si>
  <si>
    <t>Darling Lili </t>
  </si>
  <si>
    <t>http://www.imdb.com/title/tt0065611/?ref_=fn_tt_tt_1</t>
  </si>
  <si>
    <t>Camille Delamarre</t>
  </si>
  <si>
    <t>The Transporter Refueled </t>
  </si>
  <si>
    <t>http://www.imdb.com/title/tt2938956/?ref_=fn_tt_tt_1</t>
  </si>
  <si>
    <t>Tony Gilroy</t>
  </si>
  <si>
    <t>Michael Clayton </t>
  </si>
  <si>
    <t>http://www.imdb.com/title/tt0465538/?ref_=fn_tt_tt_1</t>
  </si>
  <si>
    <t>Babel </t>
  </si>
  <si>
    <t>http://www.imdb.com/title/tt0449467/?ref_=fn_tt_tt_1</t>
  </si>
  <si>
    <t>Disaster Movie </t>
  </si>
  <si>
    <t>http://www.imdb.com/title/tt1213644/?ref_=fn_tt_tt_1</t>
  </si>
  <si>
    <t>Daniel Lee</t>
  </si>
  <si>
    <t>Three Kingdoms: Resurrection of the Dragon </t>
  </si>
  <si>
    <t>http://www.imdb.com/title/tt0882978/?ref_=fn_tt_tt_1</t>
  </si>
  <si>
    <t>The Bounty </t>
  </si>
  <si>
    <t>http://www.imdb.com/title/tt0086993/?ref_=fn_tt_tt_1</t>
  </si>
  <si>
    <t>Honey </t>
  </si>
  <si>
    <t>http://www.imdb.com/title/tt0322589/?ref_=fn_tt_tt_1</t>
  </si>
  <si>
    <t>Peter Flinth</t>
  </si>
  <si>
    <t>Action|Adventure|Drama|Romance|War</t>
  </si>
  <si>
    <t>Arn: The Knight Templar </t>
  </si>
  <si>
    <t>http://www.imdb.com/title/tt0837106/?ref_=fn_tt_tt_1</t>
  </si>
  <si>
    <t>Action|Comedy|Drama|War</t>
  </si>
  <si>
    <t>All the Queen's Men </t>
  </si>
  <si>
    <t>http://www.imdb.com/title/tt0252223/?ref_=fn_tt_tt_1</t>
  </si>
  <si>
    <t>Michael Ritchie</t>
  </si>
  <si>
    <t>Action|Adventure|Comedy|Fantasy|Mystery</t>
  </si>
  <si>
    <t>The Golden Child </t>
  </si>
  <si>
    <t>http://www.imdb.com/title/tt0091129/?ref_=fn_tt_tt_1</t>
  </si>
  <si>
    <t>The Fighter </t>
  </si>
  <si>
    <t>http://www.imdb.com/title/tt0964517/?ref_=fn_tt_tt_1</t>
  </si>
  <si>
    <t>The Perfect Man </t>
  </si>
  <si>
    <t>http://www.imdb.com/title/tt0380623/?ref_=fn_tt_tt_1</t>
  </si>
  <si>
    <t>Kay Pollak</t>
  </si>
  <si>
    <t>As It Is in Heaven </t>
  </si>
  <si>
    <t>http://www.imdb.com/title/tt0382330/?ref_=fn_tt_tt_1</t>
  </si>
  <si>
    <t>W. </t>
  </si>
  <si>
    <t>http://www.imdb.com/title/tt1175491/?ref_=fn_tt_tt_1</t>
  </si>
  <si>
    <t>Blood Ties </t>
  </si>
  <si>
    <t>http://www.imdb.com/title/tt1747958/?ref_=fn_tt_tt_1</t>
  </si>
  <si>
    <t>Alan Shapiro</t>
  </si>
  <si>
    <t>Flipper </t>
  </si>
  <si>
    <t>http://www.imdb.com/title/tt0116322/?ref_=fn_tt_tt_1</t>
  </si>
  <si>
    <t>Fat Albert </t>
  </si>
  <si>
    <t>http://www.imdb.com/title/tt0396592/?ref_=fn_tt_tt_1</t>
  </si>
  <si>
    <t>Adventure|Sci-Fi|Thriller</t>
  </si>
  <si>
    <t>Sunshine </t>
  </si>
  <si>
    <t>http://www.imdb.com/title/tt0448134/?ref_=fn_tt_tt_1</t>
  </si>
  <si>
    <t>The First Wives Club </t>
  </si>
  <si>
    <t>http://www.imdb.com/title/tt0116313/?ref_=fn_tt_tt_1</t>
  </si>
  <si>
    <t>Splice </t>
  </si>
  <si>
    <t>http://www.imdb.com/title/tt1017460/?ref_=fn_tt_tt_1</t>
  </si>
  <si>
    <t>Zack Snyder</t>
  </si>
  <si>
    <t>Dawn of the Dead </t>
  </si>
  <si>
    <t>http://www.imdb.com/title/tt0363547/?ref_=fn_tt_tt_1</t>
  </si>
  <si>
    <t>Paul Blart: Mall Cop </t>
  </si>
  <si>
    <t>http://www.imdb.com/title/tt1114740/?ref_=fn_tt_tt_1</t>
  </si>
  <si>
    <t>Comedy|Family|Fantasy|Music|Romance</t>
  </si>
  <si>
    <t>Freaky Friday </t>
  </si>
  <si>
    <t>http://www.imdb.com/title/tt0322330/?ref_=fn_tt_tt_1</t>
  </si>
  <si>
    <t>Judd Apatow</t>
  </si>
  <si>
    <t>The 40-Year-Old Virgin </t>
  </si>
  <si>
    <t>http://www.imdb.com/title/tt0405422/?ref_=fn_tt_tt_1</t>
  </si>
  <si>
    <t>Kindergarten Cop </t>
  </si>
  <si>
    <t>http://www.imdb.com/title/tt0099938/?ref_=fn_tt_tt_1</t>
  </si>
  <si>
    <t>Andy Tennant</t>
  </si>
  <si>
    <t>Ever After: A Cinderella Story </t>
  </si>
  <si>
    <t>http://www.imdb.com/title/tt0120631/?ref_=fn_tt_tt_1</t>
  </si>
  <si>
    <t>Flatliners </t>
  </si>
  <si>
    <t>http://www.imdb.com/title/tt0099582/?ref_=fn_tt_tt_1</t>
  </si>
  <si>
    <t>A Bridge Too Far </t>
  </si>
  <si>
    <t>http://www.imdb.com/title/tt0075784/?ref_=fn_tt_tt_1</t>
  </si>
  <si>
    <t>Red Eye </t>
  </si>
  <si>
    <t>http://www.imdb.com/title/tt0421239/?ref_=fn_tt_tt_1</t>
  </si>
  <si>
    <t>Final Destination 2 </t>
  </si>
  <si>
    <t>http://www.imdb.com/title/tt0309593/?ref_=fn_tt_tt_1</t>
  </si>
  <si>
    <t>Adventure|Comedy|Crime|Music</t>
  </si>
  <si>
    <t>O Brother, Where Art Thou? </t>
  </si>
  <si>
    <t>http://www.imdb.com/title/tt0190590/?ref_=fn_tt_tt_1</t>
  </si>
  <si>
    <t>Scott Stewart</t>
  </si>
  <si>
    <t>Action|Fantasy|Horror</t>
  </si>
  <si>
    <t>Legion </t>
  </si>
  <si>
    <t>http://www.imdb.com/title/tt1038686/?ref_=fn_tt_tt_1</t>
  </si>
  <si>
    <t>Pain &amp; Gain </t>
  </si>
  <si>
    <t>http://www.imdb.com/title/tt1980209/?ref_=fn_tt_tt_1</t>
  </si>
  <si>
    <t>In Good Company </t>
  </si>
  <si>
    <t>http://www.imdb.com/title/tt0385267/?ref_=fn_tt_tt_1</t>
  </si>
  <si>
    <t>Jonathan Frakes</t>
  </si>
  <si>
    <t>Action|Adventure|Comedy|Sci-Fi|Thriller</t>
  </si>
  <si>
    <t>Clockstoppers </t>
  </si>
  <si>
    <t>http://www.imdb.com/title/tt0157472/?ref_=fn_tt_tt_1</t>
  </si>
  <si>
    <t>Lawrence Kasdan</t>
  </si>
  <si>
    <t>Action|Crime|Drama|Western</t>
  </si>
  <si>
    <t>Silverado </t>
  </si>
  <si>
    <t>http://www.imdb.com/title/tt0090022/?ref_=fn_tt_tt_1</t>
  </si>
  <si>
    <t>Jim Sheridan</t>
  </si>
  <si>
    <t>Brothers </t>
  </si>
  <si>
    <t>http://www.imdb.com/title/tt0765010/?ref_=fn_tt_tt_1</t>
  </si>
  <si>
    <t>Action|Adventure|Comedy|Family|Romance|Sci-Fi</t>
  </si>
  <si>
    <t>Agent Cody Banks 2: Destination London </t>
  </si>
  <si>
    <t>http://www.imdb.com/title/tt0358349/?ref_=fn_tt_tt_1</t>
  </si>
  <si>
    <t>The Raven </t>
  </si>
  <si>
    <t>http://www.imdb.com/title/tt1486192/?ref_=fn_tt_tt_1</t>
  </si>
  <si>
    <t>Welcome to Mooseport </t>
  </si>
  <si>
    <t>http://www.imdb.com/title/tt0361925/?ref_=fn_tt_tt_1</t>
  </si>
  <si>
    <t>Andrew Morahan</t>
  </si>
  <si>
    <t>Action|Fantasy|Romance|Sci-Fi</t>
  </si>
  <si>
    <t>Highlander: The Final Dimension </t>
  </si>
  <si>
    <t>http://www.imdb.com/title/tt0110027/?ref_=fn_tt_tt_1</t>
  </si>
  <si>
    <t>Michael Cohn</t>
  </si>
  <si>
    <t>Snow White: A Tale of Terror </t>
  </si>
  <si>
    <t>http://www.imdb.com/title/tt0119227/?ref_=fn_tt_tt_1</t>
  </si>
  <si>
    <t>Comedy|Crime|Mystery|Romance</t>
  </si>
  <si>
    <t>The Curse of the Jade Scorpion </t>
  </si>
  <si>
    <t>http://www.imdb.com/title/tt0256524/?ref_=fn_tt_tt_1</t>
  </si>
  <si>
    <t>Accidental Love </t>
  </si>
  <si>
    <t>http://www.imdb.com/title/tt1137470/?ref_=fn_tt_tt_1</t>
  </si>
  <si>
    <t>Tarsem Singh</t>
  </si>
  <si>
    <t>Action|Mystery|Sci-Fi|Thriller</t>
  </si>
  <si>
    <t>Self/less </t>
  </si>
  <si>
    <t>http://www.imdb.com/title/tt2140379/?ref_=fn_tt_tt_1</t>
  </si>
  <si>
    <t>The Best of Me </t>
  </si>
  <si>
    <t>http://www.imdb.com/title/tt1972779/?ref_=fn_tt_tt_1</t>
  </si>
  <si>
    <t>Oleg Stepchenko</t>
  </si>
  <si>
    <t>Viy </t>
  </si>
  <si>
    <t>http://www.imdb.com/title/tt1224378/?ref_=fn_tt_tt_1</t>
  </si>
  <si>
    <t>Sharon Maguire</t>
  </si>
  <si>
    <t>Bridget Jones's Diary </t>
  </si>
  <si>
    <t>http://www.imdb.com/title/tt0243155/?ref_=fn_tt_tt_1</t>
  </si>
  <si>
    <t>Adam McKay</t>
  </si>
  <si>
    <t>Anchorman: The Legend of Ron Burgundy </t>
  </si>
  <si>
    <t>http://www.imdb.com/title/tt0357413/?ref_=fn_tt_tt_1</t>
  </si>
  <si>
    <t>Harald Zwart</t>
  </si>
  <si>
    <t>Action|Adventure|Comedy|Crime|Family|Romance|Thriller</t>
  </si>
  <si>
    <t>Agent Cody Banks </t>
  </si>
  <si>
    <t>http://www.imdb.com/title/tt0313911/?ref_=fn_tt_tt_1</t>
  </si>
  <si>
    <t>Paul Feig</t>
  </si>
  <si>
    <t>Unaccompanied Minors </t>
  </si>
  <si>
    <t>http://www.imdb.com/title/tt0488658/?ref_=fn_tt_tt_1</t>
  </si>
  <si>
    <t>The 33 </t>
  </si>
  <si>
    <t>http://www.imdb.com/title/tt2006295/?ref_=fn_tt_tt_1</t>
  </si>
  <si>
    <t>Chile</t>
  </si>
  <si>
    <t>Ken Scott</t>
  </si>
  <si>
    <t>Delivery Man </t>
  </si>
  <si>
    <t>http://www.imdb.com/title/tt2387559/?ref_=fn_tt_tt_1</t>
  </si>
  <si>
    <t>Philadelphia </t>
  </si>
  <si>
    <t>http://www.imdb.com/title/tt0107818/?ref_=fn_tt_tt_1</t>
  </si>
  <si>
    <t>Little Children </t>
  </si>
  <si>
    <t>http://www.imdb.com/title/tt0404203/?ref_=fn_tt_tt_1</t>
  </si>
  <si>
    <t>Tom Hanks</t>
  </si>
  <si>
    <t>That Thing You Do! </t>
  </si>
  <si>
    <t>http://www.imdb.com/title/tt0117887/?ref_=fn_tt_tt_1</t>
  </si>
  <si>
    <t>Jean-Pierre Jeunet</t>
  </si>
  <si>
    <t>Micmacs </t>
  </si>
  <si>
    <t>http://www.imdb.com/title/tt1149361/?ref_=fn_tt_tt_1</t>
  </si>
  <si>
    <t>Anthony Minghella</t>
  </si>
  <si>
    <t>The English Patient </t>
  </si>
  <si>
    <t>http://www.imdb.com/title/tt0116209/?ref_=fn_tt_tt_1</t>
  </si>
  <si>
    <t>Closer </t>
  </si>
  <si>
    <t>http://www.imdb.com/title/tt0376541/?ref_=fn_tt_tt_1</t>
  </si>
  <si>
    <t>Peter Yates</t>
  </si>
  <si>
    <t>Krull </t>
  </si>
  <si>
    <t>http://www.imdb.com/title/tt0085811/?ref_=fn_tt_tt_1</t>
  </si>
  <si>
    <t>Paul Michael Glaser</t>
  </si>
  <si>
    <t>The Running Man </t>
  </si>
  <si>
    <t>http://www.imdb.com/title/tt0093894/?ref_=fn_tt_tt_1</t>
  </si>
  <si>
    <t>Timecop </t>
  </si>
  <si>
    <t>http://www.imdb.com/title/tt0111438/?ref_=fn_tt_tt_1</t>
  </si>
  <si>
    <t>Robert B. Weide</t>
  </si>
  <si>
    <t>How to Lose Friends &amp; Alienate People </t>
  </si>
  <si>
    <t>http://www.imdb.com/title/tt0455538/?ref_=fn_tt_tt_1</t>
  </si>
  <si>
    <t>Divine Secrets of the Ya-Ya Sisterhood </t>
  </si>
  <si>
    <t>http://www.imdb.com/title/tt0279778/?ref_=fn_tt_tt_1</t>
  </si>
  <si>
    <t>Kiss the Girls </t>
  </si>
  <si>
    <t>http://www.imdb.com/title/tt0119468/?ref_=fn_tt_tt_1</t>
  </si>
  <si>
    <t>Action|Comedy|Crime|Music</t>
  </si>
  <si>
    <t>The Blues Brothers </t>
  </si>
  <si>
    <t>http://www.imdb.com/title/tt0080455/?ref_=fn_tt_tt_1</t>
  </si>
  <si>
    <t>Lake Placid </t>
  </si>
  <si>
    <t>http://www.imdb.com/title/tt0139414/?ref_=fn_tt_tt_1</t>
  </si>
  <si>
    <t>Paul McGuigan</t>
  </si>
  <si>
    <t>Lucky Number Slevin </t>
  </si>
  <si>
    <t>http://www.imdb.com/title/tt0425210/?ref_=fn_tt_tt_1</t>
  </si>
  <si>
    <t>The Right Stuff </t>
  </si>
  <si>
    <t>http://www.imdb.com/title/tt0086197/?ref_=fn_tt_tt_1</t>
  </si>
  <si>
    <t>The NeverEnding Story </t>
  </si>
  <si>
    <t>http://www.imdb.com/title/tt0088323/?ref_=fn_tt_tt_1</t>
  </si>
  <si>
    <t>Action|Drama|Fantasy|Mystery|Sci-Fi|Thriller</t>
  </si>
  <si>
    <t>Dark City </t>
  </si>
  <si>
    <t>http://www.imdb.com/title/tt0118929/?ref_=fn_tt_tt_1</t>
  </si>
  <si>
    <t>Action|Crime|Drama|History|Western</t>
  </si>
  <si>
    <t>The Newton Boys </t>
  </si>
  <si>
    <t>http://www.imdb.com/title/tt0120769/?ref_=fn_tt_tt_1</t>
  </si>
  <si>
    <t>Christian Alvart</t>
  </si>
  <si>
    <t>Case 39 </t>
  </si>
  <si>
    <t>http://www.imdb.com/title/tt0795351/?ref_=fn_tt_tt_1</t>
  </si>
  <si>
    <t>Suspect Zero </t>
  </si>
  <si>
    <t>http://www.imdb.com/title/tt0324127/?ref_=fn_tt_tt_1</t>
  </si>
  <si>
    <t>Menno Meyjes</t>
  </si>
  <si>
    <t>Martian Child </t>
  </si>
  <si>
    <t>http://www.imdb.com/title/tt0415965/?ref_=fn_tt_tt_1</t>
  </si>
  <si>
    <t>Spy Kids: All the Time in the World in 4D </t>
  </si>
  <si>
    <t>http://www.imdb.com/title/tt1517489/?ref_=fn_tt_tt_1</t>
  </si>
  <si>
    <t>Money Monster </t>
  </si>
  <si>
    <t>http://www.imdb.com/title/tt2241351/?ref_=fn_tt_tt_1</t>
  </si>
  <si>
    <t>Mindhunters </t>
  </si>
  <si>
    <t>http://www.imdb.com/title/tt0297284/?ref_=fn_tt_tt_1</t>
  </si>
  <si>
    <t>The Magic Flute </t>
  </si>
  <si>
    <t>http://www.imdb.com/title/tt0475331/?ref_=fn_tt_tt_1</t>
  </si>
  <si>
    <t>Pineapple Express </t>
  </si>
  <si>
    <t>http://www.imdb.com/title/tt0910936/?ref_=fn_tt_tt_1</t>
  </si>
  <si>
    <t>Kingpin </t>
  </si>
  <si>
    <t>http://www.imdb.com/title/tt0116778/?ref_=fn_tt_tt_1</t>
  </si>
  <si>
    <t>One Missed Call </t>
  </si>
  <si>
    <t>http://www.imdb.com/title/tt0479968/?ref_=fn_tt_tt_1</t>
  </si>
  <si>
    <t>NimrÃ³d Antal</t>
  </si>
  <si>
    <t>Armored </t>
  </si>
  <si>
    <t>http://www.imdb.com/title/tt0913354/?ref_=fn_tt_tt_1</t>
  </si>
  <si>
    <t>Rob Hawk</t>
  </si>
  <si>
    <t>Fight Valley </t>
  </si>
  <si>
    <t>http://www.imdb.com/title/tt4280822/?ref_=fn_tt_tt_1</t>
  </si>
  <si>
    <t>Scott Walker</t>
  </si>
  <si>
    <t>The Frozen Ground </t>
  </si>
  <si>
    <t>http://www.imdb.com/title/tt2005374/?ref_=fn_tt_tt_1</t>
  </si>
  <si>
    <t>John Glen</t>
  </si>
  <si>
    <t>Octopussy </t>
  </si>
  <si>
    <t>http://www.imdb.com/title/tt0086034/?ref_=fn_tt_tt_1</t>
  </si>
  <si>
    <t>Rendition </t>
  </si>
  <si>
    <t>http://www.imdb.com/title/tt0804522/?ref_=fn_tt_tt_1</t>
  </si>
  <si>
    <t>William Shatner</t>
  </si>
  <si>
    <t>Star Trek V: The Final Frontier </t>
  </si>
  <si>
    <t>http://www.imdb.com/title/tt0098382/?ref_=fn_tt_tt_1</t>
  </si>
  <si>
    <t>Laws of Attraction </t>
  </si>
  <si>
    <t>http://www.imdb.com/title/tt0323033/?ref_=fn_tt_tt_1</t>
  </si>
  <si>
    <t>Walk the Line </t>
  </si>
  <si>
    <t>http://www.imdb.com/title/tt0358273/?ref_=fn_tt_tt_1</t>
  </si>
  <si>
    <t>Mumford </t>
  </si>
  <si>
    <t>http://www.imdb.com/title/tt0140397/?ref_=fn_tt_tt_1</t>
  </si>
  <si>
    <t>Ron Clements</t>
  </si>
  <si>
    <t>Adventure|Animation|Comedy|Family|Fantasy|Musical|Romance</t>
  </si>
  <si>
    <t>Aladdin </t>
  </si>
  <si>
    <t>http://www.imdb.com/title/tt0103639/?ref_=fn_tt_tt_1</t>
  </si>
  <si>
    <t>Biography|Crime|Drama|History|Music</t>
  </si>
  <si>
    <t>Straight Outta Compton </t>
  </si>
  <si>
    <t>http://www.imdb.com/title/tt1398426/?ref_=fn_tt_tt_1</t>
  </si>
  <si>
    <t>Indiana Jones and the Temple of Doom </t>
  </si>
  <si>
    <t>http://www.imdb.com/title/tt0087469/?ref_=fn_tt_tt_1</t>
  </si>
  <si>
    <t>Die Hard </t>
  </si>
  <si>
    <t>http://www.imdb.com/title/tt0095016/?ref_=fn_tt_tt_1</t>
  </si>
  <si>
    <t>Role Models </t>
  </si>
  <si>
    <t>http://www.imdb.com/title/tt0430922/?ref_=fn_tt_tt_1</t>
  </si>
  <si>
    <t>The Big Short </t>
  </si>
  <si>
    <t>http://www.imdb.com/title/tt1596363/?ref_=fn_tt_tt_1</t>
  </si>
  <si>
    <t>Biography|Drama|History|Sport</t>
  </si>
  <si>
    <t>Miracle </t>
  </si>
  <si>
    <t>http://www.imdb.com/title/tt0349825/?ref_=fn_tt_tt_1</t>
  </si>
  <si>
    <t>Last Vegas </t>
  </si>
  <si>
    <t>http://www.imdb.com/title/tt1204975/?ref_=fn_tt_tt_1</t>
  </si>
  <si>
    <t>For Your Eyes Only </t>
  </si>
  <si>
    <t>http://www.imdb.com/title/tt0082398/?ref_=fn_tt_tt_1</t>
  </si>
  <si>
    <t>Peter Chelsom</t>
  </si>
  <si>
    <t>Serendipity </t>
  </si>
  <si>
    <t>http://www.imdb.com/title/tt0240890/?ref_=fn_tt_tt_1</t>
  </si>
  <si>
    <t>Ben Stiller</t>
  </si>
  <si>
    <t>Zoolander </t>
  </si>
  <si>
    <t>http://www.imdb.com/title/tt0196229/?ref_=fn_tt_tt_1</t>
  </si>
  <si>
    <t>Safe Haven </t>
  </si>
  <si>
    <t>http://www.imdb.com/title/tt1702439/?ref_=fn_tt_tt_1</t>
  </si>
  <si>
    <t>Hocus Pocus </t>
  </si>
  <si>
    <t>http://www.imdb.com/title/tt0107120/?ref_=fn_tt_tt_1</t>
  </si>
  <si>
    <t>No Reservations </t>
  </si>
  <si>
    <t>http://www.imdb.com/title/tt0481141/?ref_=fn_tt_tt_1</t>
  </si>
  <si>
    <t>30 Minutes or Less </t>
  </si>
  <si>
    <t>http://www.imdb.com/title/tt1622547/?ref_=fn_tt_tt_1</t>
  </si>
  <si>
    <t>Dracula 2000 </t>
  </si>
  <si>
    <t>http://www.imdb.com/title/tt0219653/?ref_=fn_tt_tt_1</t>
  </si>
  <si>
    <t>Alexander and the Terrible, Horrible, No Good, Very Bad Day </t>
  </si>
  <si>
    <t>http://www.imdb.com/title/tt1698641/?ref_=fn_tt_tt_1</t>
  </si>
  <si>
    <t>Joe Wright</t>
  </si>
  <si>
    <t>Pride &amp; Prejudice </t>
  </si>
  <si>
    <t>http://www.imdb.com/title/tt0414387/?ref_=fn_tt_tt_1</t>
  </si>
  <si>
    <t>Blade Runner </t>
  </si>
  <si>
    <t>http://www.imdb.com/title/tt0083658/?ref_=fn_tt_tt_1</t>
  </si>
  <si>
    <t>Michael Caton-Jones</t>
  </si>
  <si>
    <t>Adventure|Biography</t>
  </si>
  <si>
    <t>Rob Roy </t>
  </si>
  <si>
    <t>http://www.imdb.com/title/tt0114287/?ref_=fn_tt_tt_1</t>
  </si>
  <si>
    <t>McG</t>
  </si>
  <si>
    <t>3 Days to Kill </t>
  </si>
  <si>
    <t>http://www.imdb.com/title/tt2172934/?ref_=fn_tt_tt_1</t>
  </si>
  <si>
    <t>Janusz Kaminski</t>
  </si>
  <si>
    <t>Lost Souls </t>
  </si>
  <si>
    <t>http://www.imdb.com/title/tt0160484/?ref_=fn_tt_tt_1</t>
  </si>
  <si>
    <t>Just My Luck </t>
  </si>
  <si>
    <t>http://www.imdb.com/title/tt0397078/?ref_=fn_tt_tt_1</t>
  </si>
  <si>
    <t>Mystery, Alaska </t>
  </si>
  <si>
    <t>http://www.imdb.com/title/tt0134618/?ref_=fn_tt_tt_1</t>
  </si>
  <si>
    <t>Brian Levant</t>
  </si>
  <si>
    <t>The Spy Next Door </t>
  </si>
  <si>
    <t>http://www.imdb.com/title/tt1273678/?ref_=fn_tt_tt_1</t>
  </si>
  <si>
    <t>A Simple Wish </t>
  </si>
  <si>
    <t>http://www.imdb.com/title/tt0120133/?ref_=fn_tt_tt_1</t>
  </si>
  <si>
    <t>Ghosts of Mars </t>
  </si>
  <si>
    <t>http://www.imdb.com/title/tt0228333/?ref_=fn_tt_tt_1</t>
  </si>
  <si>
    <t>Our Brand Is Crisis </t>
  </si>
  <si>
    <t>http://www.imdb.com/title/tt1018765/?ref_=fn_tt_tt_1</t>
  </si>
  <si>
    <t>Action|Horror|Romance</t>
  </si>
  <si>
    <t>Pride and Prejudice and Zombies </t>
  </si>
  <si>
    <t>http://www.imdb.com/title/tt1374989/?ref_=fn_tt_tt_1</t>
  </si>
  <si>
    <t>Kundun </t>
  </si>
  <si>
    <t>http://www.imdb.com/title/tt0119485/?ref_=fn_tt_tt_1</t>
  </si>
  <si>
    <t>Kick-Ass 2 </t>
  </si>
  <si>
    <t>http://www.imdb.com/title/tt1650554/?ref_=fn_tt_tt_1</t>
  </si>
  <si>
    <t>Brick Mansions </t>
  </si>
  <si>
    <t>http://www.imdb.com/title/tt1430612/?ref_=fn_tt_tt_1</t>
  </si>
  <si>
    <t>Formula 51 </t>
  </si>
  <si>
    <t>http://www.imdb.com/title/tt0227984/?ref_=fn_tt_tt_1</t>
  </si>
  <si>
    <t>Scott Frank</t>
  </si>
  <si>
    <t>A Walk Among the Tombstones </t>
  </si>
  <si>
    <t>http://www.imdb.com/title/tt0365907/?ref_=fn_tt_tt_1</t>
  </si>
  <si>
    <t>The Fifth Estate </t>
  </si>
  <si>
    <t>http://www.imdb.com/title/tt1837703/?ref_=fn_tt_tt_1</t>
  </si>
  <si>
    <t>Michael Collins </t>
  </si>
  <si>
    <t>http://www.imdb.com/title/tt0117039/?ref_=fn_tt_tt_1</t>
  </si>
  <si>
    <t>Richard Williams</t>
  </si>
  <si>
    <t>Action|Adventure|Animation|Comedy|Fantasy</t>
  </si>
  <si>
    <t>The Princess and the Cobbler </t>
  </si>
  <si>
    <t>http://www.imdb.com/title/tt0112389/?ref_=fn_tt_tt_1</t>
  </si>
  <si>
    <t>Beverly Hills Cop II </t>
  </si>
  <si>
    <t>http://www.imdb.com/title/tt0092644/?ref_=fn_tt_tt_1</t>
  </si>
  <si>
    <t>The Blind Side </t>
  </si>
  <si>
    <t>http://www.imdb.com/title/tt0878804/?ref_=fn_tt_tt_1</t>
  </si>
  <si>
    <t>Rupert Wainwright</t>
  </si>
  <si>
    <t>Stigmata </t>
  </si>
  <si>
    <t>http://www.imdb.com/title/tt0145531/?ref_=fn_tt_tt_1</t>
  </si>
  <si>
    <t>Nick Cassavetes</t>
  </si>
  <si>
    <t>The Notebook </t>
  </si>
  <si>
    <t>http://www.imdb.com/title/tt0332280/?ref_=fn_tt_tt_1</t>
  </si>
  <si>
    <t>Pitch Perfect 2 </t>
  </si>
  <si>
    <t>http://www.imdb.com/title/tt2848292/?ref_=fn_tt_tt_1</t>
  </si>
  <si>
    <t>The Borrowers </t>
  </si>
  <si>
    <t>http://www.imdb.com/title/tt0118755/?ref_=fn_tt_tt_1</t>
  </si>
  <si>
    <t>Biography|Comedy|Crime|Drama|Romance|Thriller</t>
  </si>
  <si>
    <t>Confessions of a Dangerous Mind </t>
  </si>
  <si>
    <t>http://www.imdb.com/title/tt0270288/?ref_=fn_tt_tt_1</t>
  </si>
  <si>
    <t>Serving Sara </t>
  </si>
  <si>
    <t>http://www.imdb.com/title/tt0261289/?ref_=fn_tt_tt_1</t>
  </si>
  <si>
    <t>The Boss </t>
  </si>
  <si>
    <t>http://www.imdb.com/title/tt2702724/?ref_=fn_tt_tt_1</t>
  </si>
  <si>
    <t>Cry Freedom </t>
  </si>
  <si>
    <t>http://www.imdb.com/title/tt0092804/?ref_=fn_tt_tt_1</t>
  </si>
  <si>
    <t>John Maybury</t>
  </si>
  <si>
    <t>The Jacket </t>
  </si>
  <si>
    <t>http://www.imdb.com/title/tt0366627/?ref_=fn_tt_tt_1</t>
  </si>
  <si>
    <t>Biography|Comedy|Drama|Music|Romance</t>
  </si>
  <si>
    <t>Florence Foster Jenkins </t>
  </si>
  <si>
    <t>http://www.imdb.com/title/tt4136084/?ref_=fn_tt_tt_1</t>
  </si>
  <si>
    <t>Once Upon a Time in Mexico </t>
  </si>
  <si>
    <t>http://www.imdb.com/title/tt0285823/?ref_=fn_tt_tt_1</t>
  </si>
  <si>
    <t>Fedor Bondarchuk</t>
  </si>
  <si>
    <t>Obitaemyy ostrov </t>
  </si>
  <si>
    <t>http://www.imdb.com/title/tt0972558/?ref_=fn_tt_tt_1</t>
  </si>
  <si>
    <t>Dark Water </t>
  </si>
  <si>
    <t>http://www.imdb.com/title/tt0382628/?ref_=fn_tt_tt_1</t>
  </si>
  <si>
    <t>Kill Bill: Vol. 1 </t>
  </si>
  <si>
    <t>http://www.imdb.com/title/tt0266697/?ref_=fn_tt_tt_1</t>
  </si>
  <si>
    <t>Kill Bill: Vol. 2 </t>
  </si>
  <si>
    <t>http://www.imdb.com/title/tt0378194/?ref_=fn_tt_tt_1</t>
  </si>
  <si>
    <t>Coach Carter </t>
  </si>
  <si>
    <t>http://www.imdb.com/title/tt0393162/?ref_=fn_tt_tt_1</t>
  </si>
  <si>
    <t>Action|Mystery|Thriller</t>
  </si>
  <si>
    <t>Unknown </t>
  </si>
  <si>
    <t>http://www.imdb.com/title/tt1401152/?ref_=fn_tt_tt_1</t>
  </si>
  <si>
    <t>The Living Daylights </t>
  </si>
  <si>
    <t>http://www.imdb.com/title/tt0093428/?ref_=fn_tt_tt_1</t>
  </si>
  <si>
    <t>Fever Pitch </t>
  </si>
  <si>
    <t>http://www.imdb.com/title/tt0332047/?ref_=fn_tt_tt_1</t>
  </si>
  <si>
    <t>Comedy|Crime|Family|Romance</t>
  </si>
  <si>
    <t>New York Minute </t>
  </si>
  <si>
    <t>http://www.imdb.com/title/tt0363282/?ref_=fn_tt_tt_1</t>
  </si>
  <si>
    <t>The Hudsucker Proxy </t>
  </si>
  <si>
    <t>http://www.imdb.com/title/tt0110074/?ref_=fn_tt_tt_1</t>
  </si>
  <si>
    <t>Paul Blart: Mall Cop 2 </t>
  </si>
  <si>
    <t>http://www.imdb.com/title/tt3450650/?ref_=fn_tt_tt_1</t>
  </si>
  <si>
    <t>Gary David Goldberg</t>
  </si>
  <si>
    <t>Must Love Dogs </t>
  </si>
  <si>
    <t>http://www.imdb.com/title/tt0417001/?ref_=fn_tt_tt_1</t>
  </si>
  <si>
    <t>Drama|Family|Fantasy</t>
  </si>
  <si>
    <t>The Nativity Story </t>
  </si>
  <si>
    <t>http://www.imdb.com/title/tt0762121/?ref_=fn_tt_tt_1</t>
  </si>
  <si>
    <t>House of Wax </t>
  </si>
  <si>
    <t>http://www.imdb.com/title/tt0397065/?ref_=fn_tt_tt_1</t>
  </si>
  <si>
    <t>Midnight in the Garden of Good and Evil </t>
  </si>
  <si>
    <t>http://www.imdb.com/title/tt0119668/?ref_=fn_tt_tt_1</t>
  </si>
  <si>
    <t>Chris Carter</t>
  </si>
  <si>
    <t>The X Files: I Want to Believe </t>
  </si>
  <si>
    <t>http://www.imdb.com/title/tt0443701/?ref_=fn_tt_tt_1</t>
  </si>
  <si>
    <t>Kimble Rendall</t>
  </si>
  <si>
    <t>Bait </t>
  </si>
  <si>
    <t>http://www.imdb.com/title/tt1438173/?ref_=fn_tt_tt_1</t>
  </si>
  <si>
    <t>The Age of Innocence </t>
  </si>
  <si>
    <t>http://www.imdb.com/title/tt0106226/?ref_=fn_tt_tt_1</t>
  </si>
  <si>
    <t>Big Momma's House </t>
  </si>
  <si>
    <t>http://www.imdb.com/title/tt0208003/?ref_=fn_tt_tt_1</t>
  </si>
  <si>
    <t>Chris Gorak</t>
  </si>
  <si>
    <t>Action|Adventure|Horror|Sci-Fi|Thriller</t>
  </si>
  <si>
    <t>The Darkest Hour </t>
  </si>
  <si>
    <t>http://www.imdb.com/title/tt1093357/?ref_=fn_tt_tt_1</t>
  </si>
  <si>
    <t>Safe </t>
  </si>
  <si>
    <t>http://www.imdb.com/title/tt1656190/?ref_=fn_tt_tt_1</t>
  </si>
  <si>
    <t>Doomsday </t>
  </si>
  <si>
    <t>http://www.imdb.com/title/tt0483607/?ref_=fn_tt_tt_1</t>
  </si>
  <si>
    <t>Bogus </t>
  </si>
  <si>
    <t>http://www.imdb.com/title/tt0115725/?ref_=fn_tt_tt_1</t>
  </si>
  <si>
    <t>Don Scardino</t>
  </si>
  <si>
    <t>The Incredible Burt Wonderstone </t>
  </si>
  <si>
    <t>http://www.imdb.com/title/tt0790628/?ref_=fn_tt_tt_1</t>
  </si>
  <si>
    <t>American Pie 2 </t>
  </si>
  <si>
    <t>http://www.imdb.com/title/tt0252866/?ref_=fn_tt_tt_1</t>
  </si>
  <si>
    <t>John Lasseter</t>
  </si>
  <si>
    <t>Toy Story </t>
  </si>
  <si>
    <t>http://www.imdb.com/title/tt0114709/?ref_=fn_tt_tt_1</t>
  </si>
  <si>
    <t>Michael Sucsy</t>
  </si>
  <si>
    <t>The Vow </t>
  </si>
  <si>
    <t>http://www.imdb.com/title/tt1606389/?ref_=fn_tt_tt_1</t>
  </si>
  <si>
    <t>Remember the Titans </t>
  </si>
  <si>
    <t>http://www.imdb.com/title/tt0210945/?ref_=fn_tt_tt_1</t>
  </si>
  <si>
    <t>The Hunt for Red October </t>
  </si>
  <si>
    <t>http://www.imdb.com/title/tt0099810/?ref_=fn_tt_tt_1</t>
  </si>
  <si>
    <t>Lee Daniels' The Butler </t>
  </si>
  <si>
    <t>http://www.imdb.com/title/tt1327773/?ref_=fn_tt_tt_1</t>
  </si>
  <si>
    <t>Ace Ventura: When Nature Calls </t>
  </si>
  <si>
    <t>http://www.imdb.com/title/tt0112281/?ref_=fn_tt_tt_1</t>
  </si>
  <si>
    <t>Neill Blomkamp</t>
  </si>
  <si>
    <t>District 9 </t>
  </si>
  <si>
    <t>http://www.imdb.com/title/tt1136608/?ref_=fn_tt_tt_1</t>
  </si>
  <si>
    <t>Stephen Hillenburg</t>
  </si>
  <si>
    <t>The SpongeBob SquarePants Movie </t>
  </si>
  <si>
    <t>http://www.imdb.com/title/tt0345950/?ref_=fn_tt_tt_1</t>
  </si>
  <si>
    <t>Million Dollar Baby </t>
  </si>
  <si>
    <t>http://www.imdb.com/title/tt0405159/?ref_=fn_tt_tt_1</t>
  </si>
  <si>
    <t>Analyze This </t>
  </si>
  <si>
    <t>http://www.imdb.com/title/tt0122933/?ref_=fn_tt_tt_1</t>
  </si>
  <si>
    <t>27 Dresses </t>
  </si>
  <si>
    <t>http://www.imdb.com/title/tt0988595/?ref_=fn_tt_tt_1</t>
  </si>
  <si>
    <t>Hannah Montana: The Movie </t>
  </si>
  <si>
    <t>http://www.imdb.com/title/tt1114677/?ref_=fn_tt_tt_1</t>
  </si>
  <si>
    <t>Stig Bergqvist</t>
  </si>
  <si>
    <t>Rugrats in Paris: The Movie </t>
  </si>
  <si>
    <t>http://www.imdb.com/title/tt0213203/?ref_=fn_tt_tt_1</t>
  </si>
  <si>
    <t>The Prince of Tides </t>
  </si>
  <si>
    <t>http://www.imdb.com/title/tt0102713/?ref_=fn_tt_tt_1</t>
  </si>
  <si>
    <t>Drama|Romance|War|Western</t>
  </si>
  <si>
    <t>Legends of the Fall </t>
  </si>
  <si>
    <t>http://www.imdb.com/title/tt0110322/?ref_=fn_tt_tt_1</t>
  </si>
  <si>
    <t>About Schmidt </t>
  </si>
  <si>
    <t>http://www.imdb.com/title/tt0257360/?ref_=fn_tt_tt_1</t>
  </si>
  <si>
    <t>Action|Crime|Drama|Sci-Fi|Thriller</t>
  </si>
  <si>
    <t>Looper </t>
  </si>
  <si>
    <t>http://www.imdb.com/title/tt1276104/?ref_=fn_tt_tt_1</t>
  </si>
  <si>
    <t>Down to Earth </t>
  </si>
  <si>
    <t>http://www.imdb.com/title/tt0231775/?ref_=fn_tt_tt_1</t>
  </si>
  <si>
    <t>Chris Noonan</t>
  </si>
  <si>
    <t>Babe </t>
  </si>
  <si>
    <t>http://www.imdb.com/title/tt0112431/?ref_=fn_tt_tt_1</t>
  </si>
  <si>
    <t>David Frankel</t>
  </si>
  <si>
    <t>Hope Springs </t>
  </si>
  <si>
    <t>http://www.imdb.com/title/tt1535438/?ref_=fn_tt_tt_1</t>
  </si>
  <si>
    <t>Forgetting Sarah Marshall </t>
  </si>
  <si>
    <t>http://www.imdb.com/title/tt0800039/?ref_=fn_tt_tt_1</t>
  </si>
  <si>
    <t>Michael McCullers</t>
  </si>
  <si>
    <t>Baby Mama </t>
  </si>
  <si>
    <t>http://www.imdb.com/title/tt0871426/?ref_=fn_tt_tt_1</t>
  </si>
  <si>
    <t>Forest Whitaker</t>
  </si>
  <si>
    <t>Hope Floats </t>
  </si>
  <si>
    <t>http://www.imdb.com/title/tt0119313/?ref_=fn_tt_tt_1</t>
  </si>
  <si>
    <t>Bride Wars </t>
  </si>
  <si>
    <t>http://www.imdb.com/title/tt0901476/?ref_=fn_tt_tt_1</t>
  </si>
  <si>
    <t>Ted Demme</t>
  </si>
  <si>
    <t>Blow </t>
  </si>
  <si>
    <t>http://www.imdb.com/title/tt0221027/?ref_=fn_tt_tt_1</t>
  </si>
  <si>
    <t>Comedy|Family|Fantasy|Sport</t>
  </si>
  <si>
    <t>Like Mike </t>
  </si>
  <si>
    <t>http://www.imdb.com/title/tt0308506/?ref_=fn_tt_tt_1</t>
  </si>
  <si>
    <t>Naked Gun 33 1/3: The Final Insult </t>
  </si>
  <si>
    <t>http://www.imdb.com/title/tt0110622/?ref_=fn_tt_tt_1</t>
  </si>
  <si>
    <t>A View to a Kill </t>
  </si>
  <si>
    <t>http://www.imdb.com/title/tt0090264/?ref_=fn_tt_tt_1</t>
  </si>
  <si>
    <t>Steve Box</t>
  </si>
  <si>
    <t>The Curse of the Were-Rabbit </t>
  </si>
  <si>
    <t>http://www.imdb.com/title/tt0312004/?ref_=fn_tt_tt_1</t>
  </si>
  <si>
    <t>P.S. I Love You </t>
  </si>
  <si>
    <t>http://www.imdb.com/title/tt0431308/?ref_=fn_tt_tt_1</t>
  </si>
  <si>
    <t>Drama|Mystery|Romance|War</t>
  </si>
  <si>
    <t>Atonement </t>
  </si>
  <si>
    <t>http://www.imdb.com/title/tt0783233/?ref_=fn_tt_tt_1</t>
  </si>
  <si>
    <t>Letters to Juliet </t>
  </si>
  <si>
    <t>http://www.imdb.com/title/tt0892318/?ref_=fn_tt_tt_1</t>
  </si>
  <si>
    <t>Black Rain </t>
  </si>
  <si>
    <t>http://www.imdb.com/title/tt0096933/?ref_=fn_tt_tt_1</t>
  </si>
  <si>
    <t>Sicario </t>
  </si>
  <si>
    <t>http://www.imdb.com/title/tt3397884/?ref_=fn_tt_tt_1</t>
  </si>
  <si>
    <t>Southpaw </t>
  </si>
  <si>
    <t>http://www.imdb.com/title/tt1798684/?ref_=fn_tt_tt_1</t>
  </si>
  <si>
    <t>Drag Me to Hell </t>
  </si>
  <si>
    <t>http://www.imdb.com/title/tt1127180/?ref_=fn_tt_tt_1</t>
  </si>
  <si>
    <t>Tim McCanlies</t>
  </si>
  <si>
    <t>Secondhand Lions </t>
  </si>
  <si>
    <t>http://www.imdb.com/title/tt0327137/?ref_=fn_tt_tt_1</t>
  </si>
  <si>
    <t>Step Up 3D </t>
  </si>
  <si>
    <t>http://www.imdb.com/title/tt1193631/?ref_=fn_tt_tt_1</t>
  </si>
  <si>
    <t>Blue Crush </t>
  </si>
  <si>
    <t>http://www.imdb.com/title/tt0300532/?ref_=fn_tt_tt_1</t>
  </si>
  <si>
    <t>Drew Goddard</t>
  </si>
  <si>
    <t>The Cabin in the Woods </t>
  </si>
  <si>
    <t>http://www.imdb.com/title/tt1259521/?ref_=fn_tt_tt_1</t>
  </si>
  <si>
    <t>Meet the Spartans </t>
  </si>
  <si>
    <t>http://www.imdb.com/title/tt1073498/?ref_=fn_tt_tt_1</t>
  </si>
  <si>
    <t>Midnight Run </t>
  </si>
  <si>
    <t>http://www.imdb.com/title/tt0095631/?ref_=fn_tt_tt_1</t>
  </si>
  <si>
    <t>Hanna </t>
  </si>
  <si>
    <t>http://www.imdb.com/title/tt0993842/?ref_=fn_tt_tt_1</t>
  </si>
  <si>
    <t>Mortal Kombat: Annihilation </t>
  </si>
  <si>
    <t>http://www.imdb.com/title/tt0119707/?ref_=fn_tt_tt_1</t>
  </si>
  <si>
    <t>Larry Crowne </t>
  </si>
  <si>
    <t>http://www.imdb.com/title/tt1583420/?ref_=fn_tt_tt_1</t>
  </si>
  <si>
    <t>Drama|Fantasy|Horror</t>
  </si>
  <si>
    <t>Carrie </t>
  </si>
  <si>
    <t>http://www.imdb.com/title/tt1939659/?ref_=fn_tt_tt_1</t>
  </si>
  <si>
    <t>Liz Friedlander</t>
  </si>
  <si>
    <t>Take the Lead </t>
  </si>
  <si>
    <t>http://www.imdb.com/title/tt0446046/?ref_=fn_tt_tt_1</t>
  </si>
  <si>
    <t>Gridiron Gang </t>
  </si>
  <si>
    <t>http://www.imdb.com/title/tt0421206/?ref_=fn_tt_tt_1</t>
  </si>
  <si>
    <t>Shane Acker</t>
  </si>
  <si>
    <t>Action|Adventure|Animation|Drama|Mystery|Sci-Fi|Thriller</t>
  </si>
  <si>
    <t>9 </t>
  </si>
  <si>
    <t>http://www.imdb.com/title/tt0472033/?ref_=fn_tt_tt_1</t>
  </si>
  <si>
    <t>Side Effects </t>
  </si>
  <si>
    <t>http://www.imdb.com/title/tt2053463/?ref_=fn_tt_tt_1</t>
  </si>
  <si>
    <t>Stephen J. Anderson</t>
  </si>
  <si>
    <t>Adventure|Animation|Comedy|Family|Musical</t>
  </si>
  <si>
    <t>Winnie the Pooh </t>
  </si>
  <si>
    <t>http://www.imdb.com/title/tt1449283/?ref_=fn_tt_tt_1</t>
  </si>
  <si>
    <t>Warren Beatty</t>
  </si>
  <si>
    <t>Bulworth </t>
  </si>
  <si>
    <t>http://www.imdb.com/title/tt0118798/?ref_=fn_tt_tt_1</t>
  </si>
  <si>
    <t>Get on Up </t>
  </si>
  <si>
    <t>http://www.imdb.com/title/tt2473602/?ref_=fn_tt_tt_1</t>
  </si>
  <si>
    <t>Carl Franklin</t>
  </si>
  <si>
    <t>One True Thing </t>
  </si>
  <si>
    <t>http://www.imdb.com/title/tt0120776/?ref_=fn_tt_tt_1</t>
  </si>
  <si>
    <t>Virtuosity </t>
  </si>
  <si>
    <t>http://www.imdb.com/title/tt0114857/?ref_=fn_tt_tt_1</t>
  </si>
  <si>
    <t>My Super Ex-Girlfriend </t>
  </si>
  <si>
    <t>http://www.imdb.com/title/tt0465624/?ref_=fn_tt_tt_1</t>
  </si>
  <si>
    <t>Deliver Us from Evil </t>
  </si>
  <si>
    <t>http://www.imdb.com/title/tt2377322/?ref_=fn_tt_tt_1</t>
  </si>
  <si>
    <t>Alister Grierson</t>
  </si>
  <si>
    <t>Sanctum </t>
  </si>
  <si>
    <t>http://www.imdb.com/title/tt0881320/?ref_=fn_tt_tt_1</t>
  </si>
  <si>
    <t>The Five-Year Engagement </t>
  </si>
  <si>
    <t>http://www.imdb.com/title/tt1195478/?ref_=fn_tt_tt_1</t>
  </si>
  <si>
    <t>Mr 3000 </t>
  </si>
  <si>
    <t>http://www.imdb.com/title/tt0339412/?ref_=fn_tt_tt_1</t>
  </si>
  <si>
    <t>Ultraviolet </t>
  </si>
  <si>
    <t>http://www.imdb.com/title/tt0370032/?ref_=fn_tt_tt_1</t>
  </si>
  <si>
    <t>The Replacement Killers </t>
  </si>
  <si>
    <t>http://www.imdb.com/title/tt0120008/?ref_=fn_tt_tt_1</t>
  </si>
  <si>
    <t>Ellory Elkayem</t>
  </si>
  <si>
    <t>Eight Legged Freaks </t>
  </si>
  <si>
    <t>http://www.imdb.com/title/tt0271367/?ref_=fn_tt_tt_1</t>
  </si>
  <si>
    <t>Love &amp; Other Drugs </t>
  </si>
  <si>
    <t>http://www.imdb.com/title/tt0758752/?ref_=fn_tt_tt_1</t>
  </si>
  <si>
    <t>Jon Avnet</t>
  </si>
  <si>
    <t>88 Minutes </t>
  </si>
  <si>
    <t>http://www.imdb.com/title/tt0411061/?ref_=fn_tt_tt_1</t>
  </si>
  <si>
    <t>Pride and Glory </t>
  </si>
  <si>
    <t>http://www.imdb.com/title/tt0482572/?ref_=fn_tt_tt_1</t>
  </si>
  <si>
    <t>Bruce Hunt</t>
  </si>
  <si>
    <t>The Cave </t>
  </si>
  <si>
    <t>http://www.imdb.com/title/tt0402901/?ref_=fn_tt_tt_1</t>
  </si>
  <si>
    <t>Alex &amp; Emma </t>
  </si>
  <si>
    <t>http://www.imdb.com/title/tt0318283/?ref_=fn_tt_tt_1</t>
  </si>
  <si>
    <t>Wicker Park </t>
  </si>
  <si>
    <t>http://www.imdb.com/title/tt0324554/?ref_=fn_tt_tt_1</t>
  </si>
  <si>
    <t>Fright Night </t>
  </si>
  <si>
    <t>http://www.imdb.com/title/tt1438176/?ref_=fn_tt_tt_1</t>
  </si>
  <si>
    <t>The New World </t>
  </si>
  <si>
    <t>http://www.imdb.com/title/tt0402399/?ref_=fn_tt_tt_1</t>
  </si>
  <si>
    <t>Chris Roberts</t>
  </si>
  <si>
    <t>Wing Commander </t>
  </si>
  <si>
    <t>http://www.imdb.com/title/tt0131646/?ref_=fn_tt_tt_1</t>
  </si>
  <si>
    <t>Drama|Fantasy|Thriller</t>
  </si>
  <si>
    <t>In Dreams </t>
  </si>
  <si>
    <t>http://www.imdb.com/title/tt0120710/?ref_=fn_tt_tt_1</t>
  </si>
  <si>
    <t>Mike Disa</t>
  </si>
  <si>
    <t>Hoodwinked Too! Hood vs. Evil </t>
  </si>
  <si>
    <t>http://www.imdb.com/title/tt0844993/?ref_=fn_tt_tt_1</t>
  </si>
  <si>
    <t>An Unfinished Life </t>
  </si>
  <si>
    <t>http://www.imdb.com/title/tt0350261/?ref_=fn_tt_tt_1</t>
  </si>
  <si>
    <t>Runner Runner </t>
  </si>
  <si>
    <t>http://www.imdb.com/title/tt2364841/?ref_=fn_tt_tt_1</t>
  </si>
  <si>
    <t>Antitrust </t>
  </si>
  <si>
    <t>http://www.imdb.com/title/tt0218817/?ref_=fn_tt_tt_1</t>
  </si>
  <si>
    <t>Once Upon a Time in America </t>
  </si>
  <si>
    <t>http://www.imdb.com/title/tt0087843/?ref_=fn_tt_tt_1</t>
  </si>
  <si>
    <t>Niels Arden Oplev</t>
  </si>
  <si>
    <t>Dead Man Down </t>
  </si>
  <si>
    <t>http://www.imdb.com/title/tt2101341/?ref_=fn_tt_tt_1</t>
  </si>
  <si>
    <t>Miss Potter </t>
  </si>
  <si>
    <t>http://www.imdb.com/title/tt0482546/?ref_=fn_tt_tt_1</t>
  </si>
  <si>
    <t>Biography|Crime|Drama|History|Western</t>
  </si>
  <si>
    <t>The Assassination of Jesse James by the Coward Robert Ford </t>
  </si>
  <si>
    <t>http://www.imdb.com/title/tt0443680/?ref_=fn_tt_tt_1</t>
  </si>
  <si>
    <t>Wild Card </t>
  </si>
  <si>
    <t>http://www.imdb.com/title/tt2231253/?ref_=fn_tt_tt_1</t>
  </si>
  <si>
    <t>Machine Gun Preacher </t>
  </si>
  <si>
    <t>http://www.imdb.com/title/tt1586752/?ref_=fn_tt_tt_1</t>
  </si>
  <si>
    <t>Bille August</t>
  </si>
  <si>
    <t>The Color of Freedom </t>
  </si>
  <si>
    <t>http://www.imdb.com/title/tt0438859/?ref_=fn_tt_tt_1</t>
  </si>
  <si>
    <t>Olivier Dahan</t>
  </si>
  <si>
    <t>Grace of Monaco </t>
  </si>
  <si>
    <t>http://www.imdb.com/title/tt2095649/?ref_=fn_tt_tt_1</t>
  </si>
  <si>
    <t>Maksim Fadeev</t>
  </si>
  <si>
    <t>Adventure|Animation|Fantasy</t>
  </si>
  <si>
    <t>A Warrior's Tail </t>
  </si>
  <si>
    <t>http://www.imdb.com/title/tt4075322/?ref_=fn_tt_tt_1</t>
  </si>
  <si>
    <t>Liliana Cavani</t>
  </si>
  <si>
    <t>Ripley's Game </t>
  </si>
  <si>
    <t>http://www.imdb.com/title/tt0265651/?ref_=fn_tt_tt_1</t>
  </si>
  <si>
    <t>Edward Norton</t>
  </si>
  <si>
    <t>Keeping the Faith </t>
  </si>
  <si>
    <t>http://www.imdb.com/title/tt0171433/?ref_=fn_tt_tt_1</t>
  </si>
  <si>
    <t>Taking Woodstock </t>
  </si>
  <si>
    <t>http://www.imdb.com/title/tt1127896/?ref_=fn_tt_tt_1</t>
  </si>
  <si>
    <t>Shinji Aramaki</t>
  </si>
  <si>
    <t>Adventure|Animation|Sci-Fi</t>
  </si>
  <si>
    <t>Harlock: Space Pirate </t>
  </si>
  <si>
    <t>http://www.imdb.com/title/tt2668134/?ref_=fn_tt_tt_1</t>
  </si>
  <si>
    <t>Identity </t>
  </si>
  <si>
    <t>http://www.imdb.com/title/tt0309698/?ref_=fn_tt_tt_1</t>
  </si>
  <si>
    <t>Kick-Ass </t>
  </si>
  <si>
    <t>http://www.imdb.com/title/tt1250777/?ref_=fn_tt_tt_1</t>
  </si>
  <si>
    <t>Knocked Up </t>
  </si>
  <si>
    <t>http://www.imdb.com/title/tt0478311/?ref_=fn_tt_tt_1</t>
  </si>
  <si>
    <t>My Sister's Keeper </t>
  </si>
  <si>
    <t>http://www.imdb.com/title/tt1078588/?ref_=fn_tt_tt_1</t>
  </si>
  <si>
    <t>Star Trek VI: The Undiscovered Country </t>
  </si>
  <si>
    <t>http://www.imdb.com/title/tt0102975/?ref_=fn_tt_tt_1</t>
  </si>
  <si>
    <t>About a Boy </t>
  </si>
  <si>
    <t>http://www.imdb.com/title/tt0276751/?ref_=fn_tt_tt_1</t>
  </si>
  <si>
    <t>Anonymous </t>
  </si>
  <si>
    <t>http://www.imdb.com/title/tt1521197/?ref_=fn_tt_tt_1</t>
  </si>
  <si>
    <t>Mel Gibson</t>
  </si>
  <si>
    <t>The Passion of the Christ </t>
  </si>
  <si>
    <t>http://www.imdb.com/title/tt0335345/?ref_=fn_tt_tt_1</t>
  </si>
  <si>
    <t>Aramaic</t>
  </si>
  <si>
    <t>Freddy vs. Jason </t>
  </si>
  <si>
    <t>http://www.imdb.com/title/tt0329101/?ref_=fn_tt_tt_1</t>
  </si>
  <si>
    <t>John A. Davis</t>
  </si>
  <si>
    <t>Action|Adventure|Animation|Comedy|Family|Sci-Fi</t>
  </si>
  <si>
    <t>Jimmy Neutron: Boy Genius </t>
  </si>
  <si>
    <t>http://www.imdb.com/title/tt0268397/?ref_=fn_tt_tt_1</t>
  </si>
  <si>
    <t>Hide and Seek </t>
  </si>
  <si>
    <t>http://www.imdb.com/title/tt0382077/?ref_=fn_tt_tt_1</t>
  </si>
  <si>
    <t>Cradle 2 the Grave </t>
  </si>
  <si>
    <t>http://www.imdb.com/title/tt0306685/?ref_=fn_tt_tt_1</t>
  </si>
  <si>
    <t>Kirsten Sheridan</t>
  </si>
  <si>
    <t>August Rush </t>
  </si>
  <si>
    <t>http://www.imdb.com/title/tt0426931/?ref_=fn_tt_tt_1</t>
  </si>
  <si>
    <t>A Lot Like Love </t>
  </si>
  <si>
    <t>http://www.imdb.com/title/tt0391304/?ref_=fn_tt_tt_1</t>
  </si>
  <si>
    <t>Brian Helgeland</t>
  </si>
  <si>
    <t>Biography|Crime|Drama|History|Thriller</t>
  </si>
  <si>
    <t>Legend </t>
  </si>
  <si>
    <t>http://www.imdb.com/title/tt3569230/?ref_=fn_tt_tt_1</t>
  </si>
  <si>
    <t>Daniel Sackheim</t>
  </si>
  <si>
    <t>The Glass House </t>
  </si>
  <si>
    <t>http://www.imdb.com/title/tt0221218/?ref_=fn_tt_tt_1</t>
  </si>
  <si>
    <t>Jun Falkenstein</t>
  </si>
  <si>
    <t>Animation|Comedy|Drama|Family|Musical</t>
  </si>
  <si>
    <t>The Tigger Movie </t>
  </si>
  <si>
    <t>http://www.imdb.com/title/tt0220099/?ref_=fn_tt_tt_1</t>
  </si>
  <si>
    <t>Team America: World Police </t>
  </si>
  <si>
    <t>http://www.imdb.com/title/tt0372588/?ref_=fn_tt_tt_1</t>
  </si>
  <si>
    <t>Mark Steven Johnson</t>
  </si>
  <si>
    <t>Simon Birch </t>
  </si>
  <si>
    <t>http://www.imdb.com/title/tt0124879/?ref_=fn_tt_tt_1</t>
  </si>
  <si>
    <t>Drama|Mystery|Romance|Thriller|War</t>
  </si>
  <si>
    <t>The Quiet American </t>
  </si>
  <si>
    <t>http://www.imdb.com/title/tt0258068/?ref_=fn_tt_tt_1</t>
  </si>
  <si>
    <t>Steve Jobs </t>
  </si>
  <si>
    <t>http://www.imdb.com/title/tt2080374/?ref_=fn_tt_tt_1</t>
  </si>
  <si>
    <t>The Corruptor </t>
  </si>
  <si>
    <t>http://www.imdb.com/title/tt0142192/?ref_=fn_tt_tt_1</t>
  </si>
  <si>
    <t>Barry Sonnenfeld</t>
  </si>
  <si>
    <t>Get Shorty </t>
  </si>
  <si>
    <t>http://www.imdb.com/title/tt0113161/?ref_=fn_tt_tt_1</t>
  </si>
  <si>
    <t>Headhunters </t>
  </si>
  <si>
    <t>http://www.imdb.com/title/tt1614989/?ref_=fn_tt_tt_1</t>
  </si>
  <si>
    <t>Yimou Zhang</t>
  </si>
  <si>
    <t>Hero </t>
  </si>
  <si>
    <t>http://www.imdb.com/title/tt0299977/?ref_=fn_tt_tt_1</t>
  </si>
  <si>
    <t>Wimbledon </t>
  </si>
  <si>
    <t>http://www.imdb.com/title/tt0360201/?ref_=fn_tt_tt_1</t>
  </si>
  <si>
    <t>Out of Africa </t>
  </si>
  <si>
    <t>http://www.imdb.com/title/tt0089755/?ref_=fn_tt_tt_1</t>
  </si>
  <si>
    <t>Flight </t>
  </si>
  <si>
    <t>http://www.imdb.com/title/tt1907668/?ref_=fn_tt_tt_1</t>
  </si>
  <si>
    <t>Hearts in Atlantis </t>
  </si>
  <si>
    <t>http://www.imdb.com/title/tt0252501/?ref_=fn_tt_tt_1</t>
  </si>
  <si>
    <t>Frank Marshall</t>
  </si>
  <si>
    <t>Arachnophobia </t>
  </si>
  <si>
    <t>http://www.imdb.com/title/tt0099052/?ref_=fn_tt_tt_1</t>
  </si>
  <si>
    <t>Gregory Hoblit</t>
  </si>
  <si>
    <t>Crime|Drama|Mystery|Sci-Fi|Thriller</t>
  </si>
  <si>
    <t>Frequency </t>
  </si>
  <si>
    <t>http://www.imdb.com/title/tt0186151/?ref_=fn_tt_tt_1</t>
  </si>
  <si>
    <t>John Francis Daley</t>
  </si>
  <si>
    <t>Vacation </t>
  </si>
  <si>
    <t>http://www.imdb.com/title/tt1524930/?ref_=fn_tt_tt_1</t>
  </si>
  <si>
    <t>Tom Vaughan</t>
  </si>
  <si>
    <t>Extraordinary Measures </t>
  </si>
  <si>
    <t>http://www.imdb.com/title/tt1244659/?ref_=fn_tt_tt_1</t>
  </si>
  <si>
    <t>eXistenZ </t>
  </si>
  <si>
    <t>http://www.imdb.com/title/tt0120907/?ref_=fn_tt_tt_1</t>
  </si>
  <si>
    <t>Joseph L. Mankiewicz</t>
  </si>
  <si>
    <t>Cleopatra </t>
  </si>
  <si>
    <t>http://www.imdb.com/title/tt0056937/?ref_=fn_tt_tt_1</t>
  </si>
  <si>
    <t>Apocalypse Now </t>
  </si>
  <si>
    <t>http://www.imdb.com/title/tt0078788/?ref_=fn_tt_tt_1</t>
  </si>
  <si>
    <t>Action|Crime|Drama|Mystery|Sci-Fi|Thriller</t>
  </si>
  <si>
    <t>Criminal </t>
  </si>
  <si>
    <t>http://www.imdb.com/title/tt3014866/?ref_=fn_tt_tt_1</t>
  </si>
  <si>
    <t>The Mothman Prophecies </t>
  </si>
  <si>
    <t>http://www.imdb.com/title/tt0265349/?ref_=fn_tt_tt_1</t>
  </si>
  <si>
    <t>Licence to Kill </t>
  </si>
  <si>
    <t>http://www.imdb.com/title/tt0097742/?ref_=fn_tt_tt_1</t>
  </si>
  <si>
    <t>The Master </t>
  </si>
  <si>
    <t>http://www.imdb.com/title/tt1560747/?ref_=fn_tt_tt_1</t>
  </si>
  <si>
    <t>The Tree of Life </t>
  </si>
  <si>
    <t>http://www.imdb.com/title/tt0478304/?ref_=fn_tt_tt_1</t>
  </si>
  <si>
    <t>Joachim RÃ¸nning</t>
  </si>
  <si>
    <t>Action|Comedy|Crime|Western</t>
  </si>
  <si>
    <t>Bandidas </t>
  </si>
  <si>
    <t>http://www.imdb.com/title/tt0416496/?ref_=fn_tt_tt_1</t>
  </si>
  <si>
    <t>The Reader </t>
  </si>
  <si>
    <t>http://www.imdb.com/title/tt0976051/?ref_=fn_tt_tt_1</t>
  </si>
  <si>
    <t>Phenomenon </t>
  </si>
  <si>
    <t>http://www.imdb.com/title/tt0117333/?ref_=fn_tt_tt_1</t>
  </si>
  <si>
    <t>Scrooged </t>
  </si>
  <si>
    <t>http://www.imdb.com/title/tt0096061/?ref_=fn_tt_tt_1</t>
  </si>
  <si>
    <t>Nacho Libre </t>
  </si>
  <si>
    <t>http://www.imdb.com/title/tt0457510/?ref_=fn_tt_tt_1</t>
  </si>
  <si>
    <t>Evan Goldberg</t>
  </si>
  <si>
    <t>This Is the End </t>
  </si>
  <si>
    <t>http://www.imdb.com/title/tt1245492/?ref_=fn_tt_tt_1</t>
  </si>
  <si>
    <t>Men of Honor </t>
  </si>
  <si>
    <t>http://www.imdb.com/title/tt0203019/?ref_=fn_tt_tt_1</t>
  </si>
  <si>
    <t>Big Mommas: Like Father, Like Son </t>
  </si>
  <si>
    <t>http://www.imdb.com/title/tt1464174/?ref_=fn_tt_tt_1</t>
  </si>
  <si>
    <t>Source Code </t>
  </si>
  <si>
    <t>http://www.imdb.com/title/tt0945513/?ref_=fn_tt_tt_1</t>
  </si>
  <si>
    <t>Alive </t>
  </si>
  <si>
    <t>http://www.imdb.com/title/tt0106246/?ref_=fn_tt_tt_1</t>
  </si>
  <si>
    <t>The Number 23 </t>
  </si>
  <si>
    <t>http://www.imdb.com/title/tt0481369/?ref_=fn_tt_tt_1</t>
  </si>
  <si>
    <t>John Gatins</t>
  </si>
  <si>
    <t>Dreamer: Inspired by a True Story </t>
  </si>
  <si>
    <t>http://www.imdb.com/title/tt0418647/?ref_=fn_tt_tt_1</t>
  </si>
  <si>
    <t>A History of Violence </t>
  </si>
  <si>
    <t>http://www.imdb.com/title/tt0399146/?ref_=fn_tt_tt_1</t>
  </si>
  <si>
    <t>Transporter 2 </t>
  </si>
  <si>
    <t>http://www.imdb.com/title/tt0388482/?ref_=fn_tt_tt_1</t>
  </si>
  <si>
    <t>Action|Thriller|Western</t>
  </si>
  <si>
    <t>The Quick and the Dead </t>
  </si>
  <si>
    <t>http://www.imdb.com/title/tt0114214/?ref_=fn_tt_tt_1</t>
  </si>
  <si>
    <t>Miguel Sapochnik</t>
  </si>
  <si>
    <t>Repo Men </t>
  </si>
  <si>
    <t>http://www.imdb.com/title/tt1053424/?ref_=fn_tt_tt_1</t>
  </si>
  <si>
    <t>Mark Dindal</t>
  </si>
  <si>
    <t>Cats Don't Dance </t>
  </si>
  <si>
    <t>http://www.imdb.com/title/tt0118829/?ref_=fn_tt_tt_1</t>
  </si>
  <si>
    <t>Cradle Will Rock </t>
  </si>
  <si>
    <t>http://www.imdb.com/title/tt0150216/?ref_=fn_tt_tt_1</t>
  </si>
  <si>
    <t>The Good German </t>
  </si>
  <si>
    <t>http://www.imdb.com/title/tt0452624/?ref_=fn_tt_tt_1</t>
  </si>
  <si>
    <t>Tom Reeve</t>
  </si>
  <si>
    <t>Action|Adventure|Comedy|Fantasy|Romance</t>
  </si>
  <si>
    <t>George and the Dragon </t>
  </si>
  <si>
    <t>http://www.imdb.com/title/tt0306892/?ref_=fn_tt_tt_1</t>
  </si>
  <si>
    <t>Nanette Burstein</t>
  </si>
  <si>
    <t>Going the Distance </t>
  </si>
  <si>
    <t>http://www.imdb.com/title/tt1322312/?ref_=fn_tt_tt_1</t>
  </si>
  <si>
    <t>30 Days of Night </t>
  </si>
  <si>
    <t>http://www.imdb.com/title/tt0389722/?ref_=fn_tt_tt_1</t>
  </si>
  <si>
    <t>Are We There Yet? </t>
  </si>
  <si>
    <t>http://www.imdb.com/title/tt0368578/?ref_=fn_tt_tt_1</t>
  </si>
  <si>
    <t>Richard Marquand</t>
  </si>
  <si>
    <t>Star Wars: Episode VI - Return of the Jedi </t>
  </si>
  <si>
    <t>http://www.imdb.com/title/tt0086190/?ref_=fn_tt_tt_1</t>
  </si>
  <si>
    <t>Bridesmaids </t>
  </si>
  <si>
    <t>http://www.imdb.com/title/tt1478338/?ref_=fn_tt_tt_1</t>
  </si>
  <si>
    <t>Action|Horror|Mystery|Sci-Fi|Thriller</t>
  </si>
  <si>
    <t>Pandorum </t>
  </si>
  <si>
    <t>http://www.imdb.com/title/tt1188729/?ref_=fn_tt_tt_1</t>
  </si>
  <si>
    <t>Austin Powers: The Spy Who Shagged Me </t>
  </si>
  <si>
    <t>http://www.imdb.com/title/tt0145660/?ref_=fn_tt_tt_1</t>
  </si>
  <si>
    <t>The Cell </t>
  </si>
  <si>
    <t>http://www.imdb.com/title/tt0209958/?ref_=fn_tt_tt_1</t>
  </si>
  <si>
    <t>Malcolm X </t>
  </si>
  <si>
    <t>http://www.imdb.com/title/tt0104797/?ref_=fn_tt_tt_1</t>
  </si>
  <si>
    <t>The Benchwarmers </t>
  </si>
  <si>
    <t>http://www.imdb.com/title/tt0437863/?ref_=fn_tt_tt_1</t>
  </si>
  <si>
    <t>Resident Evil </t>
  </si>
  <si>
    <t>http://www.imdb.com/title/tt0120804/?ref_=fn_tt_tt_1</t>
  </si>
  <si>
    <t>Exit Wounds </t>
  </si>
  <si>
    <t>http://www.imdb.com/title/tt0242445/?ref_=fn_tt_tt_1</t>
  </si>
  <si>
    <t>Scott Speer</t>
  </si>
  <si>
    <t>Step Up Revolution </t>
  </si>
  <si>
    <t>http://www.imdb.com/title/tt1800741/?ref_=fn_tt_tt_1</t>
  </si>
  <si>
    <t>Action|Adventure|Crime|Drama|Thriller</t>
  </si>
  <si>
    <t>Snakes on a Plane </t>
  </si>
  <si>
    <t>http://www.imdb.com/title/tt0417148/?ref_=fn_tt_tt_1</t>
  </si>
  <si>
    <t>Joe Charbanic</t>
  </si>
  <si>
    <t>The Watcher </t>
  </si>
  <si>
    <t>http://www.imdb.com/title/tt0204626/?ref_=fn_tt_tt_1</t>
  </si>
  <si>
    <t>Jonathan Hensleigh</t>
  </si>
  <si>
    <t>The Punisher </t>
  </si>
  <si>
    <t>http://www.imdb.com/title/tt0330793/?ref_=fn_tt_tt_1</t>
  </si>
  <si>
    <t>Elf </t>
  </si>
  <si>
    <t>http://www.imdb.com/title/tt0319343/?ref_=fn_tt_tt_1</t>
  </si>
  <si>
    <t>Action|Adventure|Drama|Family</t>
  </si>
  <si>
    <t>The Young and Prodigious T.S. Spivet </t>
  </si>
  <si>
    <t>http://www.imdb.com/title/tt1981107/?ref_=fn_tt_tt_1</t>
  </si>
  <si>
    <t>David Fincher</t>
  </si>
  <si>
    <t>Se7en </t>
  </si>
  <si>
    <t>http://www.imdb.com/title/tt0114369/?ref_=fn_tt_tt_1</t>
  </si>
  <si>
    <t>Gran Torino </t>
  </si>
  <si>
    <t>http://www.imdb.com/title/tt1205489/?ref_=fn_tt_tt_1</t>
  </si>
  <si>
    <t>Bringing Down the House </t>
  </si>
  <si>
    <t>http://www.imdb.com/title/tt0305669/?ref_=fn_tt_tt_1</t>
  </si>
  <si>
    <t>The Man </t>
  </si>
  <si>
    <t>http://www.imdb.com/title/tt0399327/?ref_=fn_tt_tt_1</t>
  </si>
  <si>
    <t>Adventure|Comedy|Crime|Romance</t>
  </si>
  <si>
    <t>The Mexican </t>
  </si>
  <si>
    <t>http://www.imdb.com/title/tt0236493/?ref_=fn_tt_tt_1</t>
  </si>
  <si>
    <t>Action|Adventure|Crime|Drama|Family|Fantasy|Romance|Thriller</t>
  </si>
  <si>
    <t>Reindeer Games </t>
  </si>
  <si>
    <t>http://www.imdb.com/title/tt0184858/?ref_=fn_tt_tt_1</t>
  </si>
  <si>
    <t>Action|Adventure|Animation|Comedy|Family|Fantasy|Sci-Fi</t>
  </si>
  <si>
    <t>TMNT </t>
  </si>
  <si>
    <t>http://www.imdb.com/title/tt0453556/?ref_=fn_tt_tt_1</t>
  </si>
  <si>
    <t>Wes Ball</t>
  </si>
  <si>
    <t>The Maze Runner </t>
  </si>
  <si>
    <t>http://www.imdb.com/title/tt1790864/?ref_=fn_tt_tt_1</t>
  </si>
  <si>
    <t>Hugh Johnson</t>
  </si>
  <si>
    <t>Action|Adventure|Comedy|Drama|Thriller</t>
  </si>
  <si>
    <t>Chill Factor </t>
  </si>
  <si>
    <t>http://www.imdb.com/title/tt0163579/?ref_=fn_tt_tt_1</t>
  </si>
  <si>
    <t>Ponyo </t>
  </si>
  <si>
    <t>http://www.imdb.com/title/tt0876563/?ref_=fn_tt_tt_1</t>
  </si>
  <si>
    <t>The Longest Ride </t>
  </si>
  <si>
    <t>http://www.imdb.com/title/tt2726560/?ref_=fn_tt_tt_1</t>
  </si>
  <si>
    <t>The Astronaut's Wife </t>
  </si>
  <si>
    <t>http://www.imdb.com/title/tt0138304/?ref_=fn_tt_tt_1</t>
  </si>
  <si>
    <t>I Dreamed of Africa </t>
  </si>
  <si>
    <t>http://www.imdb.com/title/tt0167203/?ref_=fn_tt_tt_1</t>
  </si>
  <si>
    <t>Jeremy Degruson</t>
  </si>
  <si>
    <t>Thunder and the House of Magic </t>
  </si>
  <si>
    <t>http://www.imdb.com/title/tt3148834/?ref_=fn_tt_tt_1</t>
  </si>
  <si>
    <t>Moonraker </t>
  </si>
  <si>
    <t>http://www.imdb.com/title/tt0079574/?ref_=fn_tt_tt_1</t>
  </si>
  <si>
    <t>Michael Tollin</t>
  </si>
  <si>
    <t>Summer Catch </t>
  </si>
  <si>
    <t>http://www.imdb.com/title/tt0234829/?ref_=fn_tt_tt_1</t>
  </si>
  <si>
    <t xml:space="preserve">Lilyhammer             </t>
  </si>
  <si>
    <t>http://www.imdb.com/title/tt1958961/?ref_=fn_tt_tt_1</t>
  </si>
  <si>
    <t>Big Daddy </t>
  </si>
  <si>
    <t>http://www.imdb.com/title/tt0142342/?ref_=fn_tt_tt_1</t>
  </si>
  <si>
    <t>Pete Travis</t>
  </si>
  <si>
    <t>Dredd </t>
  </si>
  <si>
    <t>http://www.imdb.com/title/tt1343727/?ref_=fn_tt_tt_1</t>
  </si>
  <si>
    <t>Hotel for Dogs </t>
  </si>
  <si>
    <t>http://www.imdb.com/title/tt0785006/?ref_=fn_tt_tt_1</t>
  </si>
  <si>
    <t>Gary McKendry</t>
  </si>
  <si>
    <t>Killer Elite </t>
  </si>
  <si>
    <t>http://www.imdb.com/title/tt1448755/?ref_=fn_tt_tt_1</t>
  </si>
  <si>
    <t>Doug Lefler</t>
  </si>
  <si>
    <t>Action|Adventure|Fantasy|War</t>
  </si>
  <si>
    <t>The Last Legion </t>
  </si>
  <si>
    <t>http://www.imdb.com/title/tt0462396/?ref_=fn_tt_tt_1</t>
  </si>
  <si>
    <t>Martin Campbell</t>
  </si>
  <si>
    <t>Beyond Borders </t>
  </si>
  <si>
    <t>http://www.imdb.com/title/tt0294357/?ref_=fn_tt_tt_1</t>
  </si>
  <si>
    <t>Animation|Comedy|Family|Fantasy</t>
  </si>
  <si>
    <t>Garfield </t>
  </si>
  <si>
    <t>http://www.imdb.com/title/tt0356634/?ref_=fn_tt_tt_1</t>
  </si>
  <si>
    <t>From Hell </t>
  </si>
  <si>
    <t>http://www.imdb.com/title/tt0120681/?ref_=fn_tt_tt_1</t>
  </si>
  <si>
    <t>Johnny English </t>
  </si>
  <si>
    <t>http://www.imdb.com/title/tt0274166/?ref_=fn_tt_tt_1</t>
  </si>
  <si>
    <t>Revolutionary Road </t>
  </si>
  <si>
    <t>http://www.imdb.com/title/tt0959337/?ref_=fn_tt_tt_1</t>
  </si>
  <si>
    <t>Dumb and Dumber To </t>
  </si>
  <si>
    <t>http://www.imdb.com/title/tt2096672/?ref_=fn_tt_tt_1</t>
  </si>
  <si>
    <t>Nancy Meyers</t>
  </si>
  <si>
    <t>The Intern </t>
  </si>
  <si>
    <t>http://www.imdb.com/title/tt2361509/?ref_=fn_tt_tt_1</t>
  </si>
  <si>
    <t>Action|Adventure|Drama|Romance|Thriller</t>
  </si>
  <si>
    <t>The Count of Monte Cristo </t>
  </si>
  <si>
    <t>http://www.imdb.com/title/tt0245844/?ref_=fn_tt_tt_1</t>
  </si>
  <si>
    <t>Justin Chadwick</t>
  </si>
  <si>
    <t>The Other Boleyn Girl </t>
  </si>
  <si>
    <t>http://www.imdb.com/title/tt0467200/?ref_=fn_tt_tt_1</t>
  </si>
  <si>
    <t>David Carson</t>
  </si>
  <si>
    <t>Action|Adventure|Mystery|Sci-Fi|Thriller</t>
  </si>
  <si>
    <t>Star Trek: Generations </t>
  </si>
  <si>
    <t>http://www.imdb.com/title/tt0111280/?ref_=fn_tt_tt_1</t>
  </si>
  <si>
    <t>David Mirkin</t>
  </si>
  <si>
    <t>Heartbreakers </t>
  </si>
  <si>
    <t>http://www.imdb.com/title/tt0125022/?ref_=fn_tt_tt_1</t>
  </si>
  <si>
    <t>Creed </t>
  </si>
  <si>
    <t>http://www.imdb.com/title/tt3076658/?ref_=fn_tt_tt_1</t>
  </si>
  <si>
    <t>The Hangover </t>
  </si>
  <si>
    <t>http://www.imdb.com/title/tt1119646/?ref_=fn_tt_tt_1</t>
  </si>
  <si>
    <t>Batman </t>
  </si>
  <si>
    <t>http://www.imdb.com/title/tt0096895/?ref_=fn_tt_tt_1</t>
  </si>
  <si>
    <t>Lethal Weapon 3 </t>
  </si>
  <si>
    <t>http://www.imdb.com/title/tt0104714/?ref_=fn_tt_tt_1</t>
  </si>
  <si>
    <t>Spy Kids </t>
  </si>
  <si>
    <t>http://www.imdb.com/title/tt0227538/?ref_=fn_tt_tt_1</t>
  </si>
  <si>
    <t>Seth Gordon</t>
  </si>
  <si>
    <t>Horrible Bosses </t>
  </si>
  <si>
    <t>http://www.imdb.com/title/tt1499658/?ref_=fn_tt_tt_1</t>
  </si>
  <si>
    <t>The Devil Wears Prada </t>
  </si>
  <si>
    <t>http://www.imdb.com/title/tt0458352/?ref_=fn_tt_tt_1</t>
  </si>
  <si>
    <t>Star Trek: The Motion Picture </t>
  </si>
  <si>
    <t>http://www.imdb.com/title/tt0079945/?ref_=fn_tt_tt_1</t>
  </si>
  <si>
    <t>Identity Thief </t>
  </si>
  <si>
    <t>http://www.imdb.com/title/tt2024432/?ref_=fn_tt_tt_1</t>
  </si>
  <si>
    <t>Cape Fear </t>
  </si>
  <si>
    <t>http://www.imdb.com/title/tt0101540/?ref_=fn_tt_tt_1</t>
  </si>
  <si>
    <t>21 </t>
  </si>
  <si>
    <t>http://www.imdb.com/title/tt0478087/?ref_=fn_tt_tt_1</t>
  </si>
  <si>
    <t>Trainwreck </t>
  </si>
  <si>
    <t>http://www.imdb.com/title/tt3152624/?ref_=fn_tt_tt_1</t>
  </si>
  <si>
    <t>Guess Who </t>
  </si>
  <si>
    <t>http://www.imdb.com/title/tt0372237/?ref_=fn_tt_tt_1</t>
  </si>
  <si>
    <t>L.A. Confidential </t>
  </si>
  <si>
    <t>http://www.imdb.com/title/tt0119488/?ref_=fn_tt_tt_1</t>
  </si>
  <si>
    <t>Adventure|Comedy|Family|Sci-Fi</t>
  </si>
  <si>
    <t>Sky High </t>
  </si>
  <si>
    <t>http://www.imdb.com/title/tt0405325/?ref_=fn_tt_tt_1</t>
  </si>
  <si>
    <t>In &amp; Out </t>
  </si>
  <si>
    <t>http://www.imdb.com/title/tt0119360/?ref_=fn_tt_tt_1</t>
  </si>
  <si>
    <t>Species </t>
  </si>
  <si>
    <t>http://www.imdb.com/title/tt0114508/?ref_=fn_tt_tt_1</t>
  </si>
  <si>
    <t>The Man in the Iron Mask </t>
  </si>
  <si>
    <t>http://www.imdb.com/title/tt0120744/?ref_=fn_tt_tt_1</t>
  </si>
  <si>
    <t>Biography|Drama|Family|History|Sport</t>
  </si>
  <si>
    <t>Secretariat </t>
  </si>
  <si>
    <t>http://www.imdb.com/title/tt1028576/?ref_=fn_tt_tt_1</t>
  </si>
  <si>
    <t>Radio </t>
  </si>
  <si>
    <t>http://www.imdb.com/title/tt0316465/?ref_=fn_tt_tt_1</t>
  </si>
  <si>
    <t>Friends with Benefits </t>
  </si>
  <si>
    <t>http://www.imdb.com/title/tt1632708/?ref_=fn_tt_tt_1</t>
  </si>
  <si>
    <t>Neighbors 2: Sorority Rising </t>
  </si>
  <si>
    <t>http://www.imdb.com/title/tt4438848/?ref_=fn_tt_tt_1</t>
  </si>
  <si>
    <t>Biography|Comedy|Drama|History|Music</t>
  </si>
  <si>
    <t>Saving Mr. Banks </t>
  </si>
  <si>
    <t>http://www.imdb.com/title/tt2140373/?ref_=fn_tt_tt_1</t>
  </si>
  <si>
    <t>This Is 40 </t>
  </si>
  <si>
    <t>http://www.imdb.com/title/tt1758830/?ref_=fn_tt_tt_1</t>
  </si>
  <si>
    <t>Old Dogs </t>
  </si>
  <si>
    <t>http://www.imdb.com/title/tt0976238/?ref_=fn_tt_tt_1</t>
  </si>
  <si>
    <t>Patrick Tatopoulos</t>
  </si>
  <si>
    <t>Underworld: Rise of the Lycans </t>
  </si>
  <si>
    <t>http://www.imdb.com/title/tt0834001/?ref_=fn_tt_tt_1</t>
  </si>
  <si>
    <t>License to Wed </t>
  </si>
  <si>
    <t>http://www.imdb.com/title/tt0762114/?ref_=fn_tt_tt_1</t>
  </si>
  <si>
    <t>Donnie Brasco </t>
  </si>
  <si>
    <t>http://www.imdb.com/title/tt0119008/?ref_=fn_tt_tt_1</t>
  </si>
  <si>
    <t>The Ladykillers </t>
  </si>
  <si>
    <t>http://www.imdb.com/title/tt0335245/?ref_=fn_tt_tt_1</t>
  </si>
  <si>
    <t>John Moore</t>
  </si>
  <si>
    <t>Max Payne </t>
  </si>
  <si>
    <t>http://www.imdb.com/title/tt0467197/?ref_=fn_tt_tt_1</t>
  </si>
  <si>
    <t>Alan Poul</t>
  </si>
  <si>
    <t>The Back-up Plan </t>
  </si>
  <si>
    <t>http://www.imdb.com/title/tt1212436/?ref_=fn_tt_tt_1</t>
  </si>
  <si>
    <t>Something Borrowed </t>
  </si>
  <si>
    <t>http://www.imdb.com/title/tt0491152/?ref_=fn_tt_tt_1</t>
  </si>
  <si>
    <t>Steven E. de Souza</t>
  </si>
  <si>
    <t>Action|Adventure|Comedy|Thriller</t>
  </si>
  <si>
    <t>Street Fighter </t>
  </si>
  <si>
    <t>http://www.imdb.com/title/tt0111301/?ref_=fn_tt_tt_1</t>
  </si>
  <si>
    <t>The Pianist </t>
  </si>
  <si>
    <t>http://www.imdb.com/title/tt0253474/?ref_=fn_tt_tt_1</t>
  </si>
  <si>
    <t>J. Edgar </t>
  </si>
  <si>
    <t>http://www.imdb.com/title/tt1616195/?ref_=fn_tt_tt_1</t>
  </si>
  <si>
    <t>Mirrors </t>
  </si>
  <si>
    <t>http://www.imdb.com/title/tt0790686/?ref_=fn_tt_tt_1</t>
  </si>
  <si>
    <t>Queen of the Damned </t>
  </si>
  <si>
    <t>http://www.imdb.com/title/tt0238546/?ref_=fn_tt_tt_1</t>
  </si>
  <si>
    <t>Predator 2 </t>
  </si>
  <si>
    <t>http://www.imdb.com/title/tt0100403/?ref_=fn_tt_tt_1</t>
  </si>
  <si>
    <t>Untraceable </t>
  </si>
  <si>
    <t>http://www.imdb.com/title/tt0880578/?ref_=fn_tt_tt_1</t>
  </si>
  <si>
    <t>Comedy|Drama|Romance|Sci-Fi</t>
  </si>
  <si>
    <t>Blast from the Past </t>
  </si>
  <si>
    <t>http://www.imdb.com/title/tt0124298/?ref_=fn_tt_tt_1</t>
  </si>
  <si>
    <t>Jersey Girl </t>
  </si>
  <si>
    <t>http://www.imdb.com/title/tt0300051/?ref_=fn_tt_tt_1</t>
  </si>
  <si>
    <t>Action|Crime|Mystery|Thriller</t>
  </si>
  <si>
    <t>Alex Cross </t>
  </si>
  <si>
    <t>http://www.imdb.com/title/tt1712170/?ref_=fn_tt_tt_1</t>
  </si>
  <si>
    <t>Susanna White</t>
  </si>
  <si>
    <t>Nanny McPhee Returns </t>
  </si>
  <si>
    <t>http://www.imdb.com/title/tt1415283/?ref_=fn_tt_tt_1</t>
  </si>
  <si>
    <t>Danny DeVito</t>
  </si>
  <si>
    <t>Hoffa </t>
  </si>
  <si>
    <t>http://www.imdb.com/title/tt0104427/?ref_=fn_tt_tt_1</t>
  </si>
  <si>
    <t>Ella Enchanted </t>
  </si>
  <si>
    <t>http://www.imdb.com/title/tt0327679/?ref_=fn_tt_tt_1</t>
  </si>
  <si>
    <t>Peter Landesman</t>
  </si>
  <si>
    <t>Concussion </t>
  </si>
  <si>
    <t>http://www.imdb.com/title/tt3322364/?ref_=fn_tt_tt_1</t>
  </si>
  <si>
    <t>Abduction </t>
  </si>
  <si>
    <t>http://www.imdb.com/title/tt1600195/?ref_=fn_tt_tt_1</t>
  </si>
  <si>
    <t>Gary Chapman</t>
  </si>
  <si>
    <t>Adventure|Animation|Comedy|Family|War</t>
  </si>
  <si>
    <t>Valiant </t>
  </si>
  <si>
    <t>http://www.imdb.com/title/tt0361089/?ref_=fn_tt_tt_1</t>
  </si>
  <si>
    <t>Superhero Movie </t>
  </si>
  <si>
    <t>http://www.imdb.com/title/tt0426592/?ref_=fn_tt_tt_1</t>
  </si>
  <si>
    <t>Allen Hughes</t>
  </si>
  <si>
    <t>Broken City </t>
  </si>
  <si>
    <t>http://www.imdb.com/title/tt1235522/?ref_=fn_tt_tt_1</t>
  </si>
  <si>
    <t>Cursed </t>
  </si>
  <si>
    <t>http://www.imdb.com/title/tt0257516/?ref_=fn_tt_tt_1</t>
  </si>
  <si>
    <t>Premium Rush </t>
  </si>
  <si>
    <t>http://www.imdb.com/title/tt1547234/?ref_=fn_tt_tt_1</t>
  </si>
  <si>
    <t>Hot Pursuit </t>
  </si>
  <si>
    <t>http://www.imdb.com/title/tt2967224/?ref_=fn_tt_tt_1</t>
  </si>
  <si>
    <t>The Four Feathers </t>
  </si>
  <si>
    <t>http://www.imdb.com/title/tt0240510/?ref_=fn_tt_tt_1</t>
  </si>
  <si>
    <t>Action|Crime|Romance|Thriller</t>
  </si>
  <si>
    <t>Parker </t>
  </si>
  <si>
    <t>http://www.imdb.com/title/tt1904996/?ref_=fn_tt_tt_1</t>
  </si>
  <si>
    <t>Furry Vengeance </t>
  </si>
  <si>
    <t>http://www.imdb.com/title/tt0492389/?ref_=fn_tt_tt_1</t>
  </si>
  <si>
    <t>Lions for Lambs </t>
  </si>
  <si>
    <t>http://www.imdb.com/title/tt0891527/?ref_=fn_tt_tt_1</t>
  </si>
  <si>
    <t>Flight of the Intruder </t>
  </si>
  <si>
    <t>http://www.imdb.com/title/tt0099587/?ref_=fn_tt_tt_1</t>
  </si>
  <si>
    <t>Walk Hard: The Dewey Cox Story </t>
  </si>
  <si>
    <t>http://www.imdb.com/title/tt0841046/?ref_=fn_tt_tt_1</t>
  </si>
  <si>
    <t>The Shipping News </t>
  </si>
  <si>
    <t>http://www.imdb.com/title/tt0120824/?ref_=fn_tt_tt_1</t>
  </si>
  <si>
    <t>Action|Western</t>
  </si>
  <si>
    <t>American Outlaws </t>
  </si>
  <si>
    <t>http://www.imdb.com/title/tt0244000/?ref_=fn_tt_tt_1</t>
  </si>
  <si>
    <t>The Young Victoria </t>
  </si>
  <si>
    <t>http://www.imdb.com/title/tt0962736/?ref_=fn_tt_tt_1</t>
  </si>
  <si>
    <t>Dominic Sena</t>
  </si>
  <si>
    <t>Whiteout </t>
  </si>
  <si>
    <t>http://www.imdb.com/title/tt0365929/?ref_=fn_tt_tt_1</t>
  </si>
  <si>
    <t>Hark Tsui</t>
  </si>
  <si>
    <t>Knock Off </t>
  </si>
  <si>
    <t>http://www.imdb.com/title/tt0120724/?ref_=fn_tt_tt_1</t>
  </si>
  <si>
    <t>Aruba</t>
  </si>
  <si>
    <t>Sabotage </t>
  </si>
  <si>
    <t>http://www.imdb.com/title/tt1742334/?ref_=fn_tt_tt_1</t>
  </si>
  <si>
    <t>Lexi Alexander</t>
  </si>
  <si>
    <t>Punisher: War Zone </t>
  </si>
  <si>
    <t>http://www.imdb.com/title/tt0450314/?ref_=fn_tt_tt_1</t>
  </si>
  <si>
    <t>Zoom </t>
  </si>
  <si>
    <t>http://www.imdb.com/title/tt0383060/?ref_=fn_tt_tt_1</t>
  </si>
  <si>
    <t>The Walk </t>
  </si>
  <si>
    <t>http://www.imdb.com/title/tt3488710/?ref_=fn_tt_tt_1</t>
  </si>
  <si>
    <t>Warriors of Virtue </t>
  </si>
  <si>
    <t>http://www.imdb.com/title/tt0120479/?ref_=fn_tt_tt_1</t>
  </si>
  <si>
    <t>A Good Year </t>
  </si>
  <si>
    <t>http://www.imdb.com/title/tt0401445/?ref_=fn_tt_tt_1</t>
  </si>
  <si>
    <t>Radio Flyer </t>
  </si>
  <si>
    <t>http://www.imdb.com/title/tt0105211/?ref_=fn_tt_tt_1</t>
  </si>
  <si>
    <t>Blood In, Blood Out </t>
  </si>
  <si>
    <t>http://www.imdb.com/title/tt0106469/?ref_=fn_tt_tt_1</t>
  </si>
  <si>
    <t>Smilla's Sense of Snow </t>
  </si>
  <si>
    <t>http://www.imdb.com/title/tt0120152/?ref_=fn_tt_tt_1</t>
  </si>
  <si>
    <t>Femme Fatale </t>
  </si>
  <si>
    <t>http://www.imdb.com/title/tt0280665/?ref_=fn_tt_tt_1</t>
  </si>
  <si>
    <t>Moustapha Akkad</t>
  </si>
  <si>
    <t>Lion of the Desert </t>
  </si>
  <si>
    <t>http://www.imdb.com/title/tt0081059/?ref_=fn_tt_tt_1</t>
  </si>
  <si>
    <t>Libya</t>
  </si>
  <si>
    <t>Ride with the Devil </t>
  </si>
  <si>
    <t>http://www.imdb.com/title/tt0134154/?ref_=fn_tt_tt_1</t>
  </si>
  <si>
    <t>Unfinished Business </t>
  </si>
  <si>
    <t>http://www.imdb.com/title/tt2358925/?ref_=fn_tt_tt_1</t>
  </si>
  <si>
    <t>The Fountain </t>
  </si>
  <si>
    <t>http://www.imdb.com/title/tt0414993/?ref_=fn_tt_tt_1</t>
  </si>
  <si>
    <t>Stolen </t>
  </si>
  <si>
    <t>http://www.imdb.com/title/tt1656186/?ref_=fn_tt_tt_1</t>
  </si>
  <si>
    <t>Playing for Keeps </t>
  </si>
  <si>
    <t>http://www.imdb.com/title/tt1540128/?ref_=fn_tt_tt_1</t>
  </si>
  <si>
    <t>Mandela: Long Walk to Freedom </t>
  </si>
  <si>
    <t>http://www.imdb.com/title/tt2304771/?ref_=fn_tt_tt_1</t>
  </si>
  <si>
    <t>Reds </t>
  </si>
  <si>
    <t>http://www.imdb.com/title/tt0082979/?ref_=fn_tt_tt_1</t>
  </si>
  <si>
    <t>Snow Dogs </t>
  </si>
  <si>
    <t>http://www.imdb.com/title/tt0281373/?ref_=fn_tt_tt_1</t>
  </si>
  <si>
    <t>Justin Zackham</t>
  </si>
  <si>
    <t>The Big Wedding </t>
  </si>
  <si>
    <t>http://www.imdb.com/title/tt1931435/?ref_=fn_tt_tt_1</t>
  </si>
  <si>
    <t>1941 </t>
  </si>
  <si>
    <t>http://www.imdb.com/title/tt0078723/?ref_=fn_tt_tt_1</t>
  </si>
  <si>
    <t>Action|Drama|Fantasy|Horror|Thriller</t>
  </si>
  <si>
    <t>Dragon Wars: D-War </t>
  </si>
  <si>
    <t>http://www.imdb.com/title/tt0372873/?ref_=fn_tt_tt_1</t>
  </si>
  <si>
    <t>Warm Bodies </t>
  </si>
  <si>
    <t>http://www.imdb.com/title/tt1588173/?ref_=fn_tt_tt_1</t>
  </si>
  <si>
    <t>Nick Hurran</t>
  </si>
  <si>
    <t>Little Black Book </t>
  </si>
  <si>
    <t>http://www.imdb.com/title/tt0361841/?ref_=fn_tt_tt_1</t>
  </si>
  <si>
    <t>The Next Three Days </t>
  </si>
  <si>
    <t>http://www.imdb.com/title/tt1458175/?ref_=fn_tt_tt_1</t>
  </si>
  <si>
    <t>North Country </t>
  </si>
  <si>
    <t>http://www.imdb.com/title/tt0395972/?ref_=fn_tt_tt_1</t>
  </si>
  <si>
    <t>Willard Huyck</t>
  </si>
  <si>
    <t>Howard the Duck </t>
  </si>
  <si>
    <t>http://www.imdb.com/title/tt0091225/?ref_=fn_tt_tt_1</t>
  </si>
  <si>
    <t>Frost/Nixon </t>
  </si>
  <si>
    <t>http://www.imdb.com/title/tt0870111/?ref_=fn_tt_tt_1</t>
  </si>
  <si>
    <t>The Wedding Planner </t>
  </si>
  <si>
    <t>http://www.imdb.com/title/tt0209475/?ref_=fn_tt_tt_1</t>
  </si>
  <si>
    <t>Welcome Home, Roscoe Jenkins </t>
  </si>
  <si>
    <t>http://www.imdb.com/title/tt0494652/?ref_=fn_tt_tt_1</t>
  </si>
  <si>
    <t>The Bridges of Madison County </t>
  </si>
  <si>
    <t>http://www.imdb.com/title/tt0112579/?ref_=fn_tt_tt_1</t>
  </si>
  <si>
    <t>Colin Higgins</t>
  </si>
  <si>
    <t>The Best Little Whorehouse in Texas </t>
  </si>
  <si>
    <t>http://www.imdb.com/title/tt0083642/?ref_=fn_tt_tt_1</t>
  </si>
  <si>
    <t>School of Rock </t>
  </si>
  <si>
    <t>http://www.imdb.com/title/tt0332379/?ref_=fn_tt_tt_1</t>
  </si>
  <si>
    <t>Ghost Ship </t>
  </si>
  <si>
    <t>http://www.imdb.com/title/tt0288477/?ref_=fn_tt_tt_1</t>
  </si>
  <si>
    <t>Peter Hastings</t>
  </si>
  <si>
    <t>Comedy|Family|Music|Musical</t>
  </si>
  <si>
    <t>The Country Bears </t>
  </si>
  <si>
    <t>http://www.imdb.com/title/tt0276033/?ref_=fn_tt_tt_1</t>
  </si>
  <si>
    <t>Action|Comedy|Crime|Family</t>
  </si>
  <si>
    <t>See Spot Run </t>
  </si>
  <si>
    <t>http://www.imdb.com/title/tt0250720/?ref_=fn_tt_tt_1</t>
  </si>
  <si>
    <t>Johnnie To</t>
  </si>
  <si>
    <t>Exiled </t>
  </si>
  <si>
    <t>http://www.imdb.com/title/tt0796212/?ref_=fn_tt_tt_1</t>
  </si>
  <si>
    <t>What Happens in Vegas </t>
  </si>
  <si>
    <t>http://www.imdb.com/title/tt1033643/?ref_=fn_tt_tt_1</t>
  </si>
  <si>
    <t>Head of State </t>
  </si>
  <si>
    <t>http://www.imdb.com/title/tt0325537/?ref_=fn_tt_tt_1</t>
  </si>
  <si>
    <t>Hall Pass </t>
  </si>
  <si>
    <t>http://www.imdb.com/title/tt0480687/?ref_=fn_tt_tt_1</t>
  </si>
  <si>
    <t>Amistad </t>
  </si>
  <si>
    <t>http://www.imdb.com/title/tt0118607/?ref_=fn_tt_tt_1</t>
  </si>
  <si>
    <t>Raise the Titanic </t>
  </si>
  <si>
    <t>http://www.imdb.com/title/tt0081400/?ref_=fn_tt_tt_1</t>
  </si>
  <si>
    <t>John Q </t>
  </si>
  <si>
    <t>http://www.imdb.com/title/tt0251160/?ref_=fn_tt_tt_1</t>
  </si>
  <si>
    <t>Jonathan Mostow</t>
  </si>
  <si>
    <t>Breakdown </t>
  </si>
  <si>
    <t>http://www.imdb.com/title/tt0118771/?ref_=fn_tt_tt_1</t>
  </si>
  <si>
    <t>Never Say Never Again </t>
  </si>
  <si>
    <t>http://www.imdb.com/title/tt0086006/?ref_=fn_tt_tt_1</t>
  </si>
  <si>
    <t>Hot Tub Time Machine </t>
  </si>
  <si>
    <t>http://www.imdb.com/title/tt1231587/?ref_=fn_tt_tt_1</t>
  </si>
  <si>
    <t>Dolphin Tale 2 </t>
  </si>
  <si>
    <t>http://www.imdb.com/title/tt2978462/?ref_=fn_tt_tt_1</t>
  </si>
  <si>
    <t>A Man Apart </t>
  </si>
  <si>
    <t>http://www.imdb.com/title/tt0266465/?ref_=fn_tt_tt_1</t>
  </si>
  <si>
    <t>Ghosts of Mississippi </t>
  </si>
  <si>
    <t>http://www.imdb.com/title/tt0116410/?ref_=fn_tt_tt_1</t>
  </si>
  <si>
    <t>Snow Falling on Cedars </t>
  </si>
  <si>
    <t>http://www.imdb.com/title/tt0120834/?ref_=fn_tt_tt_1</t>
  </si>
  <si>
    <t>Andrew Niccol</t>
  </si>
  <si>
    <t>Gattaca </t>
  </si>
  <si>
    <t>http://www.imdb.com/title/tt0119177/?ref_=fn_tt_tt_1</t>
  </si>
  <si>
    <t>Andrew Bergman</t>
  </si>
  <si>
    <t>Isn't She Great </t>
  </si>
  <si>
    <t>http://www.imdb.com/title/tt0141399/?ref_=fn_tt_tt_1</t>
  </si>
  <si>
    <t>Wilson Yip</t>
  </si>
  <si>
    <t>Ip Man 3 </t>
  </si>
  <si>
    <t>http://www.imdb.com/title/tt2888046/?ref_=fn_tt_tt_1</t>
  </si>
  <si>
    <t>Roland JoffÃ©</t>
  </si>
  <si>
    <t>There Be Dragons </t>
  </si>
  <si>
    <t>http://www.imdb.com/title/tt1316616/?ref_=fn_tt_tt_1</t>
  </si>
  <si>
    <t>Jeb Stuart</t>
  </si>
  <si>
    <t>Switchback </t>
  </si>
  <si>
    <t>http://www.imdb.com/title/tt0119210/?ref_=fn_tt_tt_1</t>
  </si>
  <si>
    <t>Ben Affleck</t>
  </si>
  <si>
    <t>The Town </t>
  </si>
  <si>
    <t>http://www.imdb.com/title/tt0840361/?ref_=fn_tt_tt_1</t>
  </si>
  <si>
    <t>Burn After Reading </t>
  </si>
  <si>
    <t>http://www.imdb.com/title/tt0887883/?ref_=fn_tt_tt_1</t>
  </si>
  <si>
    <t>Jennifer Flackett</t>
  </si>
  <si>
    <t>Nim's Island </t>
  </si>
  <si>
    <t>http://www.imdb.com/title/tt0410377/?ref_=fn_tt_tt_1</t>
  </si>
  <si>
    <t>Magnolia </t>
  </si>
  <si>
    <t>http://www.imdb.com/title/tt0175880/?ref_=fn_tt_tt_1</t>
  </si>
  <si>
    <t>Cop Out </t>
  </si>
  <si>
    <t>http://www.imdb.com/title/tt1385867/?ref_=fn_tt_tt_1</t>
  </si>
  <si>
    <t>Dolphin Tale </t>
  </si>
  <si>
    <t>http://www.imdb.com/title/tt1564349/?ref_=fn_tt_tt_1</t>
  </si>
  <si>
    <t>Twilight </t>
  </si>
  <si>
    <t>http://www.imdb.com/title/tt1099212/?ref_=fn_tt_tt_1</t>
  </si>
  <si>
    <t>We're the Millers </t>
  </si>
  <si>
    <t>http://www.imdb.com/title/tt1723121/?ref_=fn_tt_tt_1</t>
  </si>
  <si>
    <t>Cameron Crowe</t>
  </si>
  <si>
    <t>Aloha </t>
  </si>
  <si>
    <t>http://www.imdb.com/title/tt1243974/?ref_=fn_tt_tt_1</t>
  </si>
  <si>
    <t>The Rite </t>
  </si>
  <si>
    <t>http://www.imdb.com/title/tt1161864/?ref_=fn_tt_tt_1</t>
  </si>
  <si>
    <t>Kirk De Micco</t>
  </si>
  <si>
    <t>Adventure|Animation|Comedy|Family|Sci-Fi</t>
  </si>
  <si>
    <t>Space Chimps </t>
  </si>
  <si>
    <t>http://www.imdb.com/title/tt0482603/?ref_=fn_tt_tt_1</t>
  </si>
  <si>
    <t>The Princess Diaries </t>
  </si>
  <si>
    <t>http://www.imdb.com/title/tt0247638/?ref_=fn_tt_tt_1</t>
  </si>
  <si>
    <t>13 Going on 30 </t>
  </si>
  <si>
    <t>http://www.imdb.com/title/tt0337563/?ref_=fn_tt_tt_1</t>
  </si>
  <si>
    <t>White Chicks </t>
  </si>
  <si>
    <t>http://www.imdb.com/title/tt0381707/?ref_=fn_tt_tt_1</t>
  </si>
  <si>
    <t>The Fast and the Furious </t>
  </si>
  <si>
    <t>http://www.imdb.com/title/tt0232500/?ref_=fn_tt_tt_1</t>
  </si>
  <si>
    <t>Spy Kids 3-D: Game Over </t>
  </si>
  <si>
    <t>http://www.imdb.com/title/tt0338459/?ref_=fn_tt_tt_1</t>
  </si>
  <si>
    <t>The Doors </t>
  </si>
  <si>
    <t>http://www.imdb.com/title/tt0101761/?ref_=fn_tt_tt_1</t>
  </si>
  <si>
    <t>Sweet Home Alabama </t>
  </si>
  <si>
    <t>http://www.imdb.com/title/tt0256415/?ref_=fn_tt_tt_1</t>
  </si>
  <si>
    <t>The Ugly Truth </t>
  </si>
  <si>
    <t>http://www.imdb.com/title/tt1142988/?ref_=fn_tt_tt_1</t>
  </si>
  <si>
    <t>Spy Kids 2: Island of Lost Dreams </t>
  </si>
  <si>
    <t>http://www.imdb.com/title/tt0287717/?ref_=fn_tt_tt_1</t>
  </si>
  <si>
    <t>Francis Lawrence</t>
  </si>
  <si>
    <t>Water for Elephants </t>
  </si>
  <si>
    <t>http://www.imdb.com/title/tt1067583/?ref_=fn_tt_tt_1</t>
  </si>
  <si>
    <t>The Hurricane </t>
  </si>
  <si>
    <t>http://www.imdb.com/title/tt0174856/?ref_=fn_tt_tt_1</t>
  </si>
  <si>
    <t>Enough </t>
  </si>
  <si>
    <t>http://www.imdb.com/title/tt0278435/?ref_=fn_tt_tt_1</t>
  </si>
  <si>
    <t>Luis Mandoki</t>
  </si>
  <si>
    <t>Angel Eyes </t>
  </si>
  <si>
    <t>http://www.imdb.com/title/tt0225071/?ref_=fn_tt_tt_1</t>
  </si>
  <si>
    <t>Joe Somebody </t>
  </si>
  <si>
    <t>http://www.imdb.com/title/tt0279889/?ref_=fn_tt_tt_1</t>
  </si>
  <si>
    <t>The Ninth Gate </t>
  </si>
  <si>
    <t>http://www.imdb.com/title/tt0142688/?ref_=fn_tt_tt_1</t>
  </si>
  <si>
    <t>Extreme Measures </t>
  </si>
  <si>
    <t>http://www.imdb.com/title/tt0116259/?ref_=fn_tt_tt_1</t>
  </si>
  <si>
    <t>White Squall </t>
  </si>
  <si>
    <t>http://www.imdb.com/title/tt0118158/?ref_=fn_tt_tt_1</t>
  </si>
  <si>
    <t>Riddick </t>
  </si>
  <si>
    <t>http://www.imdb.com/title/tt1411250/?ref_=fn_tt_tt_1</t>
  </si>
  <si>
    <t>Action|Adventure|Drama|Thriller|Western</t>
  </si>
  <si>
    <t>Texas Rangers </t>
  </si>
  <si>
    <t>http://www.imdb.com/title/tt0193560/?ref_=fn_tt_tt_1</t>
  </si>
  <si>
    <t>David Leland</t>
  </si>
  <si>
    <t>Adventure|Comedy|History|Romance</t>
  </si>
  <si>
    <t>Virgin Territory </t>
  </si>
  <si>
    <t>http://www.imdb.com/title/tt0437954/?ref_=fn_tt_tt_1</t>
  </si>
  <si>
    <t>J Blakeson</t>
  </si>
  <si>
    <t>The 5th Wave </t>
  </si>
  <si>
    <t>http://www.imdb.com/title/tt2304933/?ref_=fn_tt_tt_1</t>
  </si>
  <si>
    <t>Rush </t>
  </si>
  <si>
    <t>http://www.imdb.com/title/tt1979320/?ref_=fn_tt_tt_1</t>
  </si>
  <si>
    <t>Christian Ditter</t>
  </si>
  <si>
    <t>How to Be Single </t>
  </si>
  <si>
    <t>http://www.imdb.com/title/tt1292566/?ref_=fn_tt_tt_1</t>
  </si>
  <si>
    <t>True Grit </t>
  </si>
  <si>
    <t>http://www.imdb.com/title/tt1403865/?ref_=fn_tt_tt_1</t>
  </si>
  <si>
    <t>The Order </t>
  </si>
  <si>
    <t>http://www.imdb.com/title/tt0304711/?ref_=fn_tt_tt_1</t>
  </si>
  <si>
    <t>Pushing Tin </t>
  </si>
  <si>
    <t>http://www.imdb.com/title/tt0120797/?ref_=fn_tt_tt_1</t>
  </si>
  <si>
    <t>The Addams Family </t>
  </si>
  <si>
    <t>http://www.imdb.com/title/tt0101272/?ref_=fn_tt_tt_1</t>
  </si>
  <si>
    <t>Stranger Than Fiction </t>
  </si>
  <si>
    <t>http://www.imdb.com/title/tt0420223/?ref_=fn_tt_tt_1</t>
  </si>
  <si>
    <t>Action|Biography|Drama</t>
  </si>
  <si>
    <t>The Grandmaster </t>
  </si>
  <si>
    <t>http://www.imdb.com/title/tt1462900/?ref_=fn_tt_tt_1</t>
  </si>
  <si>
    <t>Robert Schwentke</t>
  </si>
  <si>
    <t>The Time Traveler's Wife </t>
  </si>
  <si>
    <t>http://www.imdb.com/title/tt0452694/?ref_=fn_tt_tt_1</t>
  </si>
  <si>
    <t>Animation|Comedy|Family|Horror|Sci-Fi</t>
  </si>
  <si>
    <t>Frankenweenie </t>
  </si>
  <si>
    <t>http://www.imdb.com/title/tt1142977/?ref_=fn_tt_tt_1</t>
  </si>
  <si>
    <t>Charles S. Dutton</t>
  </si>
  <si>
    <t>Against the Ropes </t>
  </si>
  <si>
    <t>http://www.imdb.com/title/tt0312329/?ref_=fn_tt_tt_1</t>
  </si>
  <si>
    <t>Superman III </t>
  </si>
  <si>
    <t>http://www.imdb.com/title/tt0086393/?ref_=fn_tt_tt_1</t>
  </si>
  <si>
    <t>Sgt. Bilko </t>
  </si>
  <si>
    <t>http://www.imdb.com/title/tt0117608/?ref_=fn_tt_tt_1</t>
  </si>
  <si>
    <t>Joon-ho Bong</t>
  </si>
  <si>
    <t>Snowpiercer </t>
  </si>
  <si>
    <t>http://www.imdb.com/title/tt1706620/?ref_=fn_tt_tt_1</t>
  </si>
  <si>
    <t>Jacques Perrin</t>
  </si>
  <si>
    <t>Oceans </t>
  </si>
  <si>
    <t>http://www.imdb.com/title/tt0765128/?ref_=fn_tt_tt_1</t>
  </si>
  <si>
    <t>The Relic </t>
  </si>
  <si>
    <t>http://www.imdb.com/title/tt0120004/?ref_=fn_tt_tt_1</t>
  </si>
  <si>
    <t>Zero Dark Thirty </t>
  </si>
  <si>
    <t>http://www.imdb.com/title/tt1790885/?ref_=fn_tt_tt_1</t>
  </si>
  <si>
    <t>Beeban Kidron</t>
  </si>
  <si>
    <t>Bridget Jones: The Edge of Reason </t>
  </si>
  <si>
    <t>http://www.imdb.com/title/tt0317198/?ref_=fn_tt_tt_1</t>
  </si>
  <si>
    <t>Ninja Assassin </t>
  </si>
  <si>
    <t>http://www.imdb.com/title/tt1186367/?ref_=fn_tt_tt_1</t>
  </si>
  <si>
    <t>Striptease </t>
  </si>
  <si>
    <t>http://www.imdb.com/title/tt0117765/?ref_=fn_tt_tt_1</t>
  </si>
  <si>
    <t>Action|Adventure|Romance|Sci-Fi|Thriller</t>
  </si>
  <si>
    <t>The Host </t>
  </si>
  <si>
    <t>http://www.imdb.com/title/tt1517260/?ref_=fn_tt_tt_1</t>
  </si>
  <si>
    <t>Man of the House </t>
  </si>
  <si>
    <t>http://www.imdb.com/title/tt0331933/?ref_=fn_tt_tt_1</t>
  </si>
  <si>
    <t>Action|Adventure|Comedy|Crime|Music|Mystery</t>
  </si>
  <si>
    <t>The Adventures of Ford Fairlane </t>
  </si>
  <si>
    <t>http://www.imdb.com/title/tt0098987/?ref_=fn_tt_tt_1</t>
  </si>
  <si>
    <t>The Princess Diaries 2: Royal Engagement </t>
  </si>
  <si>
    <t>http://www.imdb.com/title/tt0368933/?ref_=fn_tt_tt_1</t>
  </si>
  <si>
    <t>Blended </t>
  </si>
  <si>
    <t>http://www.imdb.com/title/tt1086772/?ref_=fn_tt_tt_1</t>
  </si>
  <si>
    <t>Dune </t>
  </si>
  <si>
    <t>http://www.imdb.com/title/tt0087182/?ref_=fn_tt_tt_1</t>
  </si>
  <si>
    <t>Danny Pang</t>
  </si>
  <si>
    <t>Bangkok Dangerous </t>
  </si>
  <si>
    <t>http://www.imdb.com/title/tt0814022/?ref_=fn_tt_tt_1</t>
  </si>
  <si>
    <t>Big Trouble </t>
  </si>
  <si>
    <t>http://www.imdb.com/title/tt0246464/?ref_=fn_tt_tt_1</t>
  </si>
  <si>
    <t>The Bounty Hunter </t>
  </si>
  <si>
    <t>http://www.imdb.com/title/tt1038919/?ref_=fn_tt_tt_1</t>
  </si>
  <si>
    <t>Victor Frankenstein </t>
  </si>
  <si>
    <t>http://www.imdb.com/title/tt1976009/?ref_=fn_tt_tt_1</t>
  </si>
  <si>
    <t>The Mechanic </t>
  </si>
  <si>
    <t>http://www.imdb.com/title/tt0472399/?ref_=fn_tt_tt_1</t>
  </si>
  <si>
    <t>Boomerang </t>
  </si>
  <si>
    <t>http://www.imdb.com/title/tt0103859/?ref_=fn_tt_tt_1</t>
  </si>
  <si>
    <t>One for the Money </t>
  </si>
  <si>
    <t>http://www.imdb.com/title/tt1598828/?ref_=fn_tt_tt_1</t>
  </si>
  <si>
    <t>The Sixth Sense </t>
  </si>
  <si>
    <t>http://www.imdb.com/title/tt0167404/?ref_=fn_tt_tt_1</t>
  </si>
  <si>
    <t>American Hustle </t>
  </si>
  <si>
    <t>http://www.imdb.com/title/tt1800241/?ref_=fn_tt_tt_1</t>
  </si>
  <si>
    <t>The Proposal </t>
  </si>
  <si>
    <t>http://www.imdb.com/title/tt1041829/?ref_=fn_tt_tt_1</t>
  </si>
  <si>
    <t>Back to the Future Part II </t>
  </si>
  <si>
    <t>http://www.imdb.com/title/tt0096874/?ref_=fn_tt_tt_1</t>
  </si>
  <si>
    <t>Lucy </t>
  </si>
  <si>
    <t>http://www.imdb.com/title/tt2872732/?ref_=fn_tt_tt_1</t>
  </si>
  <si>
    <t>Sam Taylor-Johnson</t>
  </si>
  <si>
    <t>Fifty Shades of Grey </t>
  </si>
  <si>
    <t>http://www.imdb.com/title/tt2322441/?ref_=fn_tt_tt_1</t>
  </si>
  <si>
    <t>A Time to Kill </t>
  </si>
  <si>
    <t>http://www.imdb.com/title/tt0117913/?ref_=fn_tt_tt_1</t>
  </si>
  <si>
    <t>Cheaper by the Dozen </t>
  </si>
  <si>
    <t>http://www.imdb.com/title/tt0349205/?ref_=fn_tt_tt_1</t>
  </si>
  <si>
    <t>Action|Biography|Drama|Thriller|War</t>
  </si>
  <si>
    <t>Lone Survivor </t>
  </si>
  <si>
    <t>http://www.imdb.com/title/tt1091191/?ref_=fn_tt_tt_1</t>
  </si>
  <si>
    <t>A League of Their Own </t>
  </si>
  <si>
    <t>http://www.imdb.com/title/tt0104694/?ref_=fn_tt_tt_1</t>
  </si>
  <si>
    <t>The Conjuring 2 </t>
  </si>
  <si>
    <t>http://www.imdb.com/title/tt3065204/?ref_=fn_tt_tt_1</t>
  </si>
  <si>
    <t>The Social Network </t>
  </si>
  <si>
    <t>http://www.imdb.com/title/tt1285016/?ref_=fn_tt_tt_1</t>
  </si>
  <si>
    <t>He's Just Not That Into You </t>
  </si>
  <si>
    <t>http://www.imdb.com/title/tt1001508/?ref_=fn_tt_tt_1</t>
  </si>
  <si>
    <t>Scream 3 </t>
  </si>
  <si>
    <t>http://www.imdb.com/title/tt0134084/?ref_=fn_tt_tt_1</t>
  </si>
  <si>
    <t>Adventure|Comedy|Sci-Fi|Western</t>
  </si>
  <si>
    <t>Back to the Future Part III </t>
  </si>
  <si>
    <t>http://www.imdb.com/title/tt0099088/?ref_=fn_tt_tt_1</t>
  </si>
  <si>
    <t>Etan Cohen</t>
  </si>
  <si>
    <t>Get Hard </t>
  </si>
  <si>
    <t>http://www.imdb.com/title/tt2561572/?ref_=fn_tt_tt_1</t>
  </si>
  <si>
    <t>Fantasy|Horror|Romance</t>
  </si>
  <si>
    <t>Bram Stoker's Dracula </t>
  </si>
  <si>
    <t>http://www.imdb.com/title/tt0103874/?ref_=fn_tt_tt_1</t>
  </si>
  <si>
    <t>Nora Ephron</t>
  </si>
  <si>
    <t>Julie &amp; Julia </t>
  </si>
  <si>
    <t>http://www.imdb.com/title/tt1135503/?ref_=fn_tt_tt_1</t>
  </si>
  <si>
    <t>42 </t>
  </si>
  <si>
    <t>http://www.imdb.com/title/tt0453562/?ref_=fn_tt_tt_1</t>
  </si>
  <si>
    <t>The Talented Mr. Ripley </t>
  </si>
  <si>
    <t>http://www.imdb.com/title/tt0134119/?ref_=fn_tt_tt_1</t>
  </si>
  <si>
    <t>Eight Below </t>
  </si>
  <si>
    <t>http://www.imdb.com/title/tt0397313/?ref_=fn_tt_tt_1</t>
  </si>
  <si>
    <t>Ride Along 2 </t>
  </si>
  <si>
    <t>http://www.imdb.com/title/tt2869728/?ref_=fn_tt_tt_1</t>
  </si>
  <si>
    <t>Michael Mann</t>
  </si>
  <si>
    <t>The Last of the Mohicans </t>
  </si>
  <si>
    <t>http://www.imdb.com/title/tt0104691/?ref_=fn_tt_tt_1</t>
  </si>
  <si>
    <t>Ray </t>
  </si>
  <si>
    <t>http://www.imdb.com/title/tt0350258/?ref_=fn_tt_tt_1</t>
  </si>
  <si>
    <t>Frank Miller</t>
  </si>
  <si>
    <t>Sin City </t>
  </si>
  <si>
    <t>http://www.imdb.com/title/tt0401792/?ref_=fn_tt_tt_1</t>
  </si>
  <si>
    <t>Vantage Point </t>
  </si>
  <si>
    <t>http://www.imdb.com/title/tt0443274/?ref_=fn_tt_tt_1</t>
  </si>
  <si>
    <t>I Love You, Man </t>
  </si>
  <si>
    <t>http://www.imdb.com/title/tt1155056/?ref_=fn_tt_tt_1</t>
  </si>
  <si>
    <t>Shallow Hal </t>
  </si>
  <si>
    <t>http://www.imdb.com/title/tt0256380/?ref_=fn_tt_tt_1</t>
  </si>
  <si>
    <t>JFK </t>
  </si>
  <si>
    <t>http://www.imdb.com/title/tt0102138/?ref_=fn_tt_tt_1</t>
  </si>
  <si>
    <t>Big Momma's House 2 </t>
  </si>
  <si>
    <t>http://www.imdb.com/title/tt0421729/?ref_=fn_tt_tt_1</t>
  </si>
  <si>
    <t>The Other Woman </t>
  </si>
  <si>
    <t>http://www.imdb.com/title/tt2203939/?ref_=fn_tt_tt_1</t>
  </si>
  <si>
    <t>The Final Destination </t>
  </si>
  <si>
    <t>http://www.imdb.com/title/tt1144884/?ref_=fn_tt_tt_1</t>
  </si>
  <si>
    <t>Bridge of Spies </t>
  </si>
  <si>
    <t>http://www.imdb.com/title/tt3682448/?ref_=fn_tt_tt_1</t>
  </si>
  <si>
    <t>Behind Enemy Lines </t>
  </si>
  <si>
    <t>http://www.imdb.com/title/tt0159273/?ref_=fn_tt_tt_1</t>
  </si>
  <si>
    <t>Small Soldiers </t>
  </si>
  <si>
    <t>http://www.imdb.com/title/tt0122718/?ref_=fn_tt_tt_1</t>
  </si>
  <si>
    <t>Mark A.Z. DippÃ©</t>
  </si>
  <si>
    <t>Spawn </t>
  </si>
  <si>
    <t>http://www.imdb.com/title/tt0120177/?ref_=fn_tt_tt_1</t>
  </si>
  <si>
    <t>The Lincoln Lawyer </t>
  </si>
  <si>
    <t>http://www.imdb.com/title/tt1189340/?ref_=fn_tt_tt_1</t>
  </si>
  <si>
    <t>The Prestige </t>
  </si>
  <si>
    <t>http://www.imdb.com/title/tt0482571/?ref_=fn_tt_tt_1</t>
  </si>
  <si>
    <t>Cal Brunker</t>
  </si>
  <si>
    <t>Escape from Planet Earth </t>
  </si>
  <si>
    <t>http://www.imdb.com/title/tt0765446/?ref_=fn_tt_tt_1</t>
  </si>
  <si>
    <t>Apocalypto </t>
  </si>
  <si>
    <t>http://www.imdb.com/title/tt0472043/?ref_=fn_tt_tt_1</t>
  </si>
  <si>
    <t>Maya</t>
  </si>
  <si>
    <t>Predators </t>
  </si>
  <si>
    <t>http://www.imdb.com/title/tt1424381/?ref_=fn_tt_tt_1</t>
  </si>
  <si>
    <t>Legal Eagles </t>
  </si>
  <si>
    <t>http://www.imdb.com/title/tt0091396/?ref_=fn_tt_tt_1</t>
  </si>
  <si>
    <t>Secret Window </t>
  </si>
  <si>
    <t>http://www.imdb.com/title/tt0363988/?ref_=fn_tt_tt_1</t>
  </si>
  <si>
    <t>Alejandro Agresti</t>
  </si>
  <si>
    <t>The Lake House </t>
  </si>
  <si>
    <t>http://www.imdb.com/title/tt0410297/?ref_=fn_tt_tt_1</t>
  </si>
  <si>
    <t>Paul Weiland</t>
  </si>
  <si>
    <t>Made of Honor </t>
  </si>
  <si>
    <t>http://www.imdb.com/title/tt0866439/?ref_=fn_tt_tt_1</t>
  </si>
  <si>
    <t>Jersey Boys </t>
  </si>
  <si>
    <t>http://www.imdb.com/title/tt1742044/?ref_=fn_tt_tt_1</t>
  </si>
  <si>
    <t>The Rainmaker </t>
  </si>
  <si>
    <t>http://www.imdb.com/title/tt0119978/?ref_=fn_tt_tt_1</t>
  </si>
  <si>
    <t>Mathieu Kassovitz</t>
  </si>
  <si>
    <t>Gothika </t>
  </si>
  <si>
    <t>http://www.imdb.com/title/tt0348836/?ref_=fn_tt_tt_1</t>
  </si>
  <si>
    <t>Medicine Man </t>
  </si>
  <si>
    <t>http://www.imdb.com/title/tt0104839/?ref_=fn_tt_tt_1</t>
  </si>
  <si>
    <t>Aliens vs. Predator: Requiem </t>
  </si>
  <si>
    <t>http://www.imdb.com/title/tt0758730/?ref_=fn_tt_tt_1</t>
  </si>
  <si>
    <t>Ri¢hie Ri¢h </t>
  </si>
  <si>
    <t>http://www.imdb.com/title/tt0110989/?ref_=fn_tt_tt_1</t>
  </si>
  <si>
    <t>Joan Chen</t>
  </si>
  <si>
    <t>Autumn in New York </t>
  </si>
  <si>
    <t>http://www.imdb.com/title/tt0174480/?ref_=fn_tt_tt_1</t>
  </si>
  <si>
    <t>Paul </t>
  </si>
  <si>
    <t>http://www.imdb.com/title/tt1092026/?ref_=fn_tt_tt_1</t>
  </si>
  <si>
    <t>The Guilt Trip </t>
  </si>
  <si>
    <t>http://www.imdb.com/title/tt1694020/?ref_=fn_tt_tt_1</t>
  </si>
  <si>
    <t>Scream 4 </t>
  </si>
  <si>
    <t>http://www.imdb.com/title/tt1262416/?ref_=fn_tt_tt_1</t>
  </si>
  <si>
    <t>8MM </t>
  </si>
  <si>
    <t>http://www.imdb.com/title/tt0134273/?ref_=fn_tt_tt_1</t>
  </si>
  <si>
    <t>Sex Tape </t>
  </si>
  <si>
    <t>http://www.imdb.com/title/tt1956620/?ref_=fn_tt_tt_1</t>
  </si>
  <si>
    <t>Steven Quale</t>
  </si>
  <si>
    <t>Final Destination 5 </t>
  </si>
  <si>
    <t>http://www.imdb.com/title/tt1622979/?ref_=fn_tt_tt_1</t>
  </si>
  <si>
    <t>Kelly Makin</t>
  </si>
  <si>
    <t>Mickey Blue Eyes </t>
  </si>
  <si>
    <t>http://www.imdb.com/title/tt0130121/?ref_=fn_tt_tt_1</t>
  </si>
  <si>
    <t>Mimi Leder</t>
  </si>
  <si>
    <t>Pay It Forward </t>
  </si>
  <si>
    <t>http://www.imdb.com/title/tt0223897/?ref_=fn_tt_tt_1</t>
  </si>
  <si>
    <t>Drillbit Taylor </t>
  </si>
  <si>
    <t>http://www.imdb.com/title/tt0817538/?ref_=fn_tt_tt_1</t>
  </si>
  <si>
    <t>Seth MacFarlane</t>
  </si>
  <si>
    <t>A Million Ways to Die in the West </t>
  </si>
  <si>
    <t>http://www.imdb.com/title/tt2557490/?ref_=fn_tt_tt_1</t>
  </si>
  <si>
    <t>Extremely Loud &amp; Incredibly Close </t>
  </si>
  <si>
    <t>http://www.imdb.com/title/tt0477302/?ref_=fn_tt_tt_1</t>
  </si>
  <si>
    <t>Roger Michell</t>
  </si>
  <si>
    <t>Morning Glory </t>
  </si>
  <si>
    <t>http://www.imdb.com/title/tt1126618/?ref_=fn_tt_tt_1</t>
  </si>
  <si>
    <t>Biography|Crime|Drama|Music</t>
  </si>
  <si>
    <t>Get Rich or Die Tryin' </t>
  </si>
  <si>
    <t>http://www.imdb.com/title/tt0430308/?ref_=fn_tt_tt_1</t>
  </si>
  <si>
    <t>Christian Duguay</t>
  </si>
  <si>
    <t>The Art of War </t>
  </si>
  <si>
    <t>http://www.imdb.com/title/tt0160009/?ref_=fn_tt_tt_1</t>
  </si>
  <si>
    <t>Rent </t>
  </si>
  <si>
    <t>http://www.imdb.com/title/tt0294870/?ref_=fn_tt_tt_1</t>
  </si>
  <si>
    <t>Bless the Child </t>
  </si>
  <si>
    <t>http://www.imdb.com/title/tt0163983/?ref_=fn_tt_tt_1</t>
  </si>
  <si>
    <t>The Out-of-Towners </t>
  </si>
  <si>
    <t>http://www.imdb.com/title/tt0129280/?ref_=fn_tt_tt_1</t>
  </si>
  <si>
    <t>The Island of Dr. Moreau </t>
  </si>
  <si>
    <t>http://www.imdb.com/title/tt0116654/?ref_=fn_tt_tt_1</t>
  </si>
  <si>
    <t>Action|Adventure|Romance</t>
  </si>
  <si>
    <t>The Musketeer </t>
  </si>
  <si>
    <t>http://www.imdb.com/title/tt0246544/?ref_=fn_tt_tt_1</t>
  </si>
  <si>
    <t>Pat O'Connor</t>
  </si>
  <si>
    <t>Sweet November </t>
  </si>
  <si>
    <t>http://www.imdb.com/title/tt0230838/?ref_=fn_tt_tt_1</t>
  </si>
  <si>
    <t>The Reaping </t>
  </si>
  <si>
    <t>http://www.imdb.com/title/tt0444682/?ref_=fn_tt_tt_1</t>
  </si>
  <si>
    <t>Renaissance Man </t>
  </si>
  <si>
    <t>http://www.imdb.com/title/tt0110971/?ref_=fn_tt_tt_1</t>
  </si>
  <si>
    <t>Olivier Megaton</t>
  </si>
  <si>
    <t>Colombiana </t>
  </si>
  <si>
    <t>http://www.imdb.com/title/tt1657507/?ref_=fn_tt_tt_1</t>
  </si>
  <si>
    <t>Frederik Du Chau</t>
  </si>
  <si>
    <t>Adventure|Animation|Comedy|Drama|Family|Fantasy|Musical</t>
  </si>
  <si>
    <t>The Magic Sword: Quest for Camelot </t>
  </si>
  <si>
    <t>http://www.imdb.com/title/tt0120800/?ref_=fn_tt_tt_1</t>
  </si>
  <si>
    <t>Torque </t>
  </si>
  <si>
    <t>http://www.imdb.com/title/tt0329691/?ref_=fn_tt_tt_1</t>
  </si>
  <si>
    <t>City Hall </t>
  </si>
  <si>
    <t>http://www.imdb.com/title/tt0115907/?ref_=fn_tt_tt_1</t>
  </si>
  <si>
    <t>Marie Antoinette </t>
  </si>
  <si>
    <t>http://www.imdb.com/title/tt0422720/?ref_=fn_tt_tt_1</t>
  </si>
  <si>
    <t>Barbet Schroeder</t>
  </si>
  <si>
    <t>Kiss of Death </t>
  </si>
  <si>
    <t>http://www.imdb.com/title/tt0113552/?ref_=fn_tt_tt_1</t>
  </si>
  <si>
    <t>Get Carter </t>
  </si>
  <si>
    <t>http://www.imdb.com/title/tt0208988/?ref_=fn_tt_tt_1</t>
  </si>
  <si>
    <t>Adventure|Animation|Comedy|Crime|Family</t>
  </si>
  <si>
    <t>Fantastic Mr. Fox </t>
  </si>
  <si>
    <t>http://www.imdb.com/title/tt0432283/?ref_=fn_tt_tt_1</t>
  </si>
  <si>
    <t>Life or Something Like It </t>
  </si>
  <si>
    <t>http://www.imdb.com/title/tt0282687/?ref_=fn_tt_tt_1</t>
  </si>
  <si>
    <t>Comedy|Romance|Sci-Fi|Thriller</t>
  </si>
  <si>
    <t>Memoirs of an Invisible Man </t>
  </si>
  <si>
    <t>http://www.imdb.com/title/tt0104850/?ref_=fn_tt_tt_1</t>
  </si>
  <si>
    <t>Big Miracle </t>
  </si>
  <si>
    <t>http://www.imdb.com/title/tt1430615/?ref_=fn_tt_tt_1</t>
  </si>
  <si>
    <t>Ulu Grosbard</t>
  </si>
  <si>
    <t>The Deep End of the Ocean </t>
  </si>
  <si>
    <t>http://www.imdb.com/title/tt0120646/?ref_=fn_tt_tt_1</t>
  </si>
  <si>
    <t>Cirque du Freak: The Vampire's Assistant </t>
  </si>
  <si>
    <t>http://www.imdb.com/title/tt0450405/?ref_=fn_tt_tt_1</t>
  </si>
  <si>
    <t>Duplex </t>
  </si>
  <si>
    <t>http://www.imdb.com/title/tt0266489/?ref_=fn_tt_tt_1</t>
  </si>
  <si>
    <t>Impostor </t>
  </si>
  <si>
    <t>http://www.imdb.com/title/tt0160399/?ref_=fn_tt_tt_1</t>
  </si>
  <si>
    <t>Extreme Ops </t>
  </si>
  <si>
    <t>http://www.imdb.com/title/tt0283160/?ref_=fn_tt_tt_1</t>
  </si>
  <si>
    <t>Jean-Marie PoirÃ©</t>
  </si>
  <si>
    <t>Just Visiting </t>
  </si>
  <si>
    <t>http://www.imdb.com/title/tt0189192/?ref_=fn_tt_tt_1</t>
  </si>
  <si>
    <t>A Thousand Words </t>
  </si>
  <si>
    <t>http://www.imdb.com/title/tt0763831/?ref_=fn_tt_tt_1</t>
  </si>
  <si>
    <t>Marc F. Adler</t>
  </si>
  <si>
    <t>Adventure|Animation|Comedy|Fantasy|Romance</t>
  </si>
  <si>
    <t>Delgo </t>
  </si>
  <si>
    <t>http://www.imdb.com/title/tt0361500/?ref_=fn_tt_tt_1</t>
  </si>
  <si>
    <t>The Gunman </t>
  </si>
  <si>
    <t>http://www.imdb.com/title/tt2515034/?ref_=fn_tt_tt_1</t>
  </si>
  <si>
    <t>Action|Adventure|Family|Thriller</t>
  </si>
  <si>
    <t>Alex Rider: Operation Stormbreaker </t>
  </si>
  <si>
    <t>http://www.imdb.com/title/tt0457495/?ref_=fn_tt_tt_1</t>
  </si>
  <si>
    <t>Peter Ho-Sun Chan</t>
  </si>
  <si>
    <t>Action|Drama|History|Romance|War</t>
  </si>
  <si>
    <t>The Warlords </t>
  </si>
  <si>
    <t>http://www.imdb.com/title/tt0913968/?ref_=fn_tt_tt_1</t>
  </si>
  <si>
    <t>Serenity </t>
  </si>
  <si>
    <t>http://www.imdb.com/title/tt0379786/?ref_=fn_tt_tt_1</t>
  </si>
  <si>
    <t>Grudge Match </t>
  </si>
  <si>
    <t>http://www.imdb.com/title/tt1661382/?ref_=fn_tt_tt_1</t>
  </si>
  <si>
    <t>Yuefeng Song</t>
  </si>
  <si>
    <t>Dragon Nest: Warriors' Dawn </t>
  </si>
  <si>
    <t>http://www.imdb.com/title/tt2911342/?ref_=fn_tt_tt_1</t>
  </si>
  <si>
    <t>The Express </t>
  </si>
  <si>
    <t>http://www.imdb.com/title/tt0469903/?ref_=fn_tt_tt_1</t>
  </si>
  <si>
    <t>What to Expect When You're Expecting </t>
  </si>
  <si>
    <t>http://www.imdb.com/title/tt1586265/?ref_=fn_tt_tt_1</t>
  </si>
  <si>
    <t>In Time </t>
  </si>
  <si>
    <t>http://www.imdb.com/title/tt1637688/?ref_=fn_tt_tt_1</t>
  </si>
  <si>
    <t>A Few Good Men </t>
  </si>
  <si>
    <t>http://www.imdb.com/title/tt0104257/?ref_=fn_tt_tt_1</t>
  </si>
  <si>
    <t>Animation|Drama|Family|Fantasy|Musical|Romance</t>
  </si>
  <si>
    <t>Corpse Bride </t>
  </si>
  <si>
    <t>http://www.imdb.com/title/tt0121164/?ref_=fn_tt_tt_1</t>
  </si>
  <si>
    <t>Howard Deutch</t>
  </si>
  <si>
    <t>The Whole Ten Yards </t>
  </si>
  <si>
    <t>http://www.imdb.com/title/tt0327247/?ref_=fn_tt_tt_1</t>
  </si>
  <si>
    <t>Adventure|Fantasy|Mystery</t>
  </si>
  <si>
    <t>The Imaginarium of Doctor Parnassus </t>
  </si>
  <si>
    <t>http://www.imdb.com/title/tt1054606/?ref_=fn_tt_tt_1</t>
  </si>
  <si>
    <t>Shorts </t>
  </si>
  <si>
    <t>http://www.imdb.com/title/tt1100119/?ref_=fn_tt_tt_1</t>
  </si>
  <si>
    <t>My Best Friend's Girl </t>
  </si>
  <si>
    <t>http://www.imdb.com/title/tt1046163/?ref_=fn_tt_tt_1</t>
  </si>
  <si>
    <t>Envy </t>
  </si>
  <si>
    <t>http://www.imdb.com/title/tt0326856/?ref_=fn_tt_tt_1</t>
  </si>
  <si>
    <t>The Children of Huang Shi </t>
  </si>
  <si>
    <t>http://www.imdb.com/title/tt0889588/?ref_=fn_tt_tt_1</t>
  </si>
  <si>
    <t>8 Mile </t>
  </si>
  <si>
    <t>http://www.imdb.com/title/tt0298203/?ref_=fn_tt_tt_1</t>
  </si>
  <si>
    <t>Gordon Chan</t>
  </si>
  <si>
    <t>Action|Comedy|Fantasy</t>
  </si>
  <si>
    <t>The Medallion </t>
  </si>
  <si>
    <t>http://www.imdb.com/title/tt0288045/?ref_=fn_tt_tt_1</t>
  </si>
  <si>
    <t>The Big Year </t>
  </si>
  <si>
    <t>http://www.imdb.com/title/tt1053810/?ref_=fn_tt_tt_1</t>
  </si>
  <si>
    <t>Demian Lichtenstein</t>
  </si>
  <si>
    <t>3000 Miles to Graceland </t>
  </si>
  <si>
    <t>http://www.imdb.com/title/tt0233142/?ref_=fn_tt_tt_1</t>
  </si>
  <si>
    <t>The Firm </t>
  </si>
  <si>
    <t>http://www.imdb.com/title/tt0106918/?ref_=fn_tt_tt_1</t>
  </si>
  <si>
    <t>Phil Lord</t>
  </si>
  <si>
    <t>21 Jump Street </t>
  </si>
  <si>
    <t>http://www.imdb.com/title/tt1232829/?ref_=fn_tt_tt_1</t>
  </si>
  <si>
    <t>Notting Hill </t>
  </si>
  <si>
    <t>http://www.imdb.com/title/tt0125439/?ref_=fn_tt_tt_1</t>
  </si>
  <si>
    <t>Along Came Polly </t>
  </si>
  <si>
    <t>http://www.imdb.com/title/tt0343135/?ref_=fn_tt_tt_1</t>
  </si>
  <si>
    <t>Here Comes the Boom </t>
  </si>
  <si>
    <t>http://www.imdb.com/title/tt1648179/?ref_=fn_tt_tt_1</t>
  </si>
  <si>
    <t>High Crimes </t>
  </si>
  <si>
    <t>http://www.imdb.com/title/tt0257756/?ref_=fn_tt_tt_1</t>
  </si>
  <si>
    <t>The Mirror Has Two Faces </t>
  </si>
  <si>
    <t>http://www.imdb.com/title/tt0117057/?ref_=fn_tt_tt_1</t>
  </si>
  <si>
    <t>BrÃ¼no </t>
  </si>
  <si>
    <t>http://www.imdb.com/title/tt0889583/?ref_=fn_tt_tt_1</t>
  </si>
  <si>
    <t>Red Riding Hood </t>
  </si>
  <si>
    <t>http://www.imdb.com/title/tt1486185/?ref_=fn_tt_tt_1</t>
  </si>
  <si>
    <t>15 Minutes </t>
  </si>
  <si>
    <t>http://www.imdb.com/title/tt0179626/?ref_=fn_tt_tt_1</t>
  </si>
  <si>
    <t>Annabel Jankel</t>
  </si>
  <si>
    <t>Adventure|Comedy|Family|Fantasy|Sci-Fi</t>
  </si>
  <si>
    <t>Super Mario Bros. </t>
  </si>
  <si>
    <t>http://www.imdb.com/title/tt0108255/?ref_=fn_tt_tt_1</t>
  </si>
  <si>
    <t>Asger Leth</t>
  </si>
  <si>
    <t>Man on a Ledge </t>
  </si>
  <si>
    <t>http://www.imdb.com/title/tt1568338/?ref_=fn_tt_tt_1</t>
  </si>
  <si>
    <t>Horrible Bosses 2 </t>
  </si>
  <si>
    <t>http://www.imdb.com/title/tt2170439/?ref_=fn_tt_tt_1</t>
  </si>
  <si>
    <t>Feardotcom </t>
  </si>
  <si>
    <t>http://www.imdb.com/title/tt0295254/?ref_=fn_tt_tt_1</t>
  </si>
  <si>
    <t>Peter Lepeniotis</t>
  </si>
  <si>
    <t>The Nut Job </t>
  </si>
  <si>
    <t>http://www.imdb.com/title/tt1821658/?ref_=fn_tt_tt_1</t>
  </si>
  <si>
    <t>Michael Cristofer</t>
  </si>
  <si>
    <t>Original Sin </t>
  </si>
  <si>
    <t>http://www.imdb.com/title/tt0218922/?ref_=fn_tt_tt_1</t>
  </si>
  <si>
    <t>Action|Crime|Fantasy|Thriller</t>
  </si>
  <si>
    <t>Elektra </t>
  </si>
  <si>
    <t>http://www.imdb.com/title/tt0357277/?ref_=fn_tt_tt_1</t>
  </si>
  <si>
    <t>Finding Forrester </t>
  </si>
  <si>
    <t>http://www.imdb.com/title/tt0181536/?ref_=fn_tt_tt_1</t>
  </si>
  <si>
    <t>Betty Thomas</t>
  </si>
  <si>
    <t>28 Days </t>
  </si>
  <si>
    <t>http://www.imdb.com/title/tt0191754/?ref_=fn_tt_tt_1</t>
  </si>
  <si>
    <t>The Sweetest Thing </t>
  </si>
  <si>
    <t>http://www.imdb.com/title/tt0253867/?ref_=fn_tt_tt_1</t>
  </si>
  <si>
    <t>The Heat </t>
  </si>
  <si>
    <t>http://www.imdb.com/title/tt2404463/?ref_=fn_tt_tt_1</t>
  </si>
  <si>
    <t>The Skeleton Key </t>
  </si>
  <si>
    <t>http://www.imdb.com/title/tt0397101/?ref_=fn_tt_tt_1</t>
  </si>
  <si>
    <t>Roger Christian</t>
  </si>
  <si>
    <t>Battlefield Earth </t>
  </si>
  <si>
    <t>http://www.imdb.com/title/tt0185183/?ref_=fn_tt_tt_1</t>
  </si>
  <si>
    <t>Crime|Drama|Mystery|Thriller|Western</t>
  </si>
  <si>
    <t>The Hateful Eight </t>
  </si>
  <si>
    <t>http://www.imdb.com/title/tt3460252/?ref_=fn_tt_tt_1</t>
  </si>
  <si>
    <t>Action|Adventure|Crime|Drama|Mystery|Thriller</t>
  </si>
  <si>
    <t>The Fugitive </t>
  </si>
  <si>
    <t>http://www.imdb.com/title/tt0106977/?ref_=fn_tt_tt_1</t>
  </si>
  <si>
    <t>Sleepers </t>
  </si>
  <si>
    <t>http://www.imdb.com/title/tt0117665/?ref_=fn_tt_tt_1</t>
  </si>
  <si>
    <t>Action|Adventure|Thriller|War</t>
  </si>
  <si>
    <t>Rambo: First Blood Part II </t>
  </si>
  <si>
    <t>http://www.imdb.com/title/tt0089880/?ref_=fn_tt_tt_1</t>
  </si>
  <si>
    <t>Brian Gibson</t>
  </si>
  <si>
    <t>The Juror </t>
  </si>
  <si>
    <t>http://www.imdb.com/title/tt0116731/?ref_=fn_tt_tt_1</t>
  </si>
  <si>
    <t>Heaven's Gate </t>
  </si>
  <si>
    <t>http://www.imdb.com/title/tt0080855/?ref_=fn_tt_tt_1</t>
  </si>
  <si>
    <t>Charlie St. Cloud </t>
  </si>
  <si>
    <t>http://www.imdb.com/title/tt1438254/?ref_=fn_tt_tt_1</t>
  </si>
  <si>
    <t>The Interview </t>
  </si>
  <si>
    <t>http://www.imdb.com/title/tt2788710/?ref_=fn_tt_tt_1</t>
  </si>
  <si>
    <t>Argo </t>
  </si>
  <si>
    <t>http://www.imdb.com/title/tt1024648/?ref_=fn_tt_tt_1</t>
  </si>
  <si>
    <t>Roger Allers</t>
  </si>
  <si>
    <t>Adventure|Animation|Drama|Family|Musical</t>
  </si>
  <si>
    <t>The Lion King </t>
  </si>
  <si>
    <t>http://www.imdb.com/title/tt0110357/?ref_=fn_tt_tt_1</t>
  </si>
  <si>
    <t>Flight of the Phoenix </t>
  </si>
  <si>
    <t>http://www.imdb.com/title/tt0377062/?ref_=fn_tt_tt_1</t>
  </si>
  <si>
    <t>Death Race </t>
  </si>
  <si>
    <t>http://www.imdb.com/title/tt0452608/?ref_=fn_tt_tt_1</t>
  </si>
  <si>
    <t>Miss Congeniality 2: Armed and Fabulous </t>
  </si>
  <si>
    <t>http://www.imdb.com/title/tt0385307/?ref_=fn_tt_tt_1</t>
  </si>
  <si>
    <t>Inside Man </t>
  </si>
  <si>
    <t>http://www.imdb.com/title/tt0454848/?ref_=fn_tt_tt_1</t>
  </si>
  <si>
    <t>Alexander Witt</t>
  </si>
  <si>
    <t>Resident Evil: Apocalypse </t>
  </si>
  <si>
    <t>http://www.imdb.com/title/tt0318627/?ref_=fn_tt_tt_1</t>
  </si>
  <si>
    <t>Action|Adventure|Drama|Sci-Fi|Thriller</t>
  </si>
  <si>
    <t>Star Trek: First Contact </t>
  </si>
  <si>
    <t>http://www.imdb.com/title/tt0117731/?ref_=fn_tt_tt_1</t>
  </si>
  <si>
    <t>Liar Liar </t>
  </si>
  <si>
    <t>http://www.imdb.com/title/tt0119528/?ref_=fn_tt_tt_1</t>
  </si>
  <si>
    <t>The Flintstones </t>
  </si>
  <si>
    <t>http://www.imdb.com/title/tt0109813/?ref_=fn_tt_tt_1</t>
  </si>
  <si>
    <t>Taken 2 </t>
  </si>
  <si>
    <t>http://www.imdb.com/title/tt1397280/?ref_=fn_tt_tt_1</t>
  </si>
  <si>
    <t>Miss Congeniality </t>
  </si>
  <si>
    <t>http://www.imdb.com/title/tt0212346/?ref_=fn_tt_tt_1</t>
  </si>
  <si>
    <t>Eric Brevig</t>
  </si>
  <si>
    <t>Action|Adventure|Family|Fantasy|Sci-Fi</t>
  </si>
  <si>
    <t>Journey to the Center of the Earth </t>
  </si>
  <si>
    <t>http://www.imdb.com/title/tt0373051/?ref_=fn_tt_tt_1</t>
  </si>
  <si>
    <t>Alan J. Pakula</t>
  </si>
  <si>
    <t>The Pelican Brief </t>
  </si>
  <si>
    <t>http://www.imdb.com/title/tt0107798/?ref_=fn_tt_tt_1</t>
  </si>
  <si>
    <t>The Client </t>
  </si>
  <si>
    <t>http://www.imdb.com/title/tt0109446/?ref_=fn_tt_tt_1</t>
  </si>
  <si>
    <t>The Bucket List </t>
  </si>
  <si>
    <t>http://www.imdb.com/title/tt0825232/?ref_=fn_tt_tt_1</t>
  </si>
  <si>
    <t>Patriot Games </t>
  </si>
  <si>
    <t>http://www.imdb.com/title/tt0105112/?ref_=fn_tt_tt_1</t>
  </si>
  <si>
    <t>Training Day </t>
  </si>
  <si>
    <t>http://www.imdb.com/title/tt0139654/?ref_=fn_tt_tt_1</t>
  </si>
  <si>
    <t>Galaxy Quest </t>
  </si>
  <si>
    <t>http://www.imdb.com/title/tt0177789/?ref_=fn_tt_tt_1</t>
  </si>
  <si>
    <t>Scary Movie 2 </t>
  </si>
  <si>
    <t>http://www.imdb.com/title/tt0257106/?ref_=fn_tt_tt_1</t>
  </si>
  <si>
    <t>James Bobin</t>
  </si>
  <si>
    <t>Adventure|Comedy|Family|Musical</t>
  </si>
  <si>
    <t>The Muppets </t>
  </si>
  <si>
    <t>http://www.imdb.com/title/tt1204342/?ref_=fn_tt_tt_1</t>
  </si>
  <si>
    <t>Stephen Norrington</t>
  </si>
  <si>
    <t>Blade </t>
  </si>
  <si>
    <t>http://www.imdb.com/title/tt0120611/?ref_=fn_tt_tt_1</t>
  </si>
  <si>
    <t>Changing Lanes </t>
  </si>
  <si>
    <t>http://www.imdb.com/title/tt0264472/?ref_=fn_tt_tt_1</t>
  </si>
  <si>
    <t>Luis Llosa</t>
  </si>
  <si>
    <t>Anaconda </t>
  </si>
  <si>
    <t>http://www.imdb.com/title/tt0118615/?ref_=fn_tt_tt_1</t>
  </si>
  <si>
    <t>David McNally</t>
  </si>
  <si>
    <t>Coyote Ugly </t>
  </si>
  <si>
    <t>http://www.imdb.com/title/tt0200550/?ref_=fn_tt_tt_1</t>
  </si>
  <si>
    <t>Love Actually </t>
  </si>
  <si>
    <t>http://www.imdb.com/title/tt0314331/?ref_=fn_tt_tt_1</t>
  </si>
  <si>
    <t>The Specialist </t>
  </si>
  <si>
    <t>http://www.imdb.com/title/tt0111255/?ref_=fn_tt_tt_1</t>
  </si>
  <si>
    <t>Peru</t>
  </si>
  <si>
    <t>Tin Cup </t>
  </si>
  <si>
    <t>http://www.imdb.com/title/tt0117918/?ref_=fn_tt_tt_1</t>
  </si>
  <si>
    <t>Comedy|Family|Romance|Sport</t>
  </si>
  <si>
    <t>Kicking &amp; Screaming </t>
  </si>
  <si>
    <t>http://www.imdb.com/title/tt0384642/?ref_=fn_tt_tt_1</t>
  </si>
  <si>
    <t>Resident Evil: Extinction </t>
  </si>
  <si>
    <t>http://www.imdb.com/title/tt0432021/?ref_=fn_tt_tt_1</t>
  </si>
  <si>
    <t>Last Holiday </t>
  </si>
  <si>
    <t>http://www.imdb.com/title/tt0408985/?ref_=fn_tt_tt_1</t>
  </si>
  <si>
    <t>The River Wild </t>
  </si>
  <si>
    <t>http://www.imdb.com/title/tt0110997/?ref_=fn_tt_tt_1</t>
  </si>
  <si>
    <t>The Indian in the Cupboard </t>
  </si>
  <si>
    <t>http://www.imdb.com/title/tt0113419/?ref_=fn_tt_tt_1</t>
  </si>
  <si>
    <t>Savages </t>
  </si>
  <si>
    <t>http://www.imdb.com/title/tt1615065/?ref_=fn_tt_tt_1</t>
  </si>
  <si>
    <t>Drama|Fantasy|Musical|Romance</t>
  </si>
  <si>
    <t>Across the Universe </t>
  </si>
  <si>
    <t>http://www.imdb.com/title/tt0445922/?ref_=fn_tt_tt_1</t>
  </si>
  <si>
    <t>John Gray</t>
  </si>
  <si>
    <t>The Glimmer Man </t>
  </si>
  <si>
    <t>http://www.imdb.com/title/tt0116421/?ref_=fn_tt_tt_1</t>
  </si>
  <si>
    <t>Multiplicity </t>
  </si>
  <si>
    <t>http://www.imdb.com/title/tt0117108/?ref_=fn_tt_tt_1</t>
  </si>
  <si>
    <t>Aliens in the Attic </t>
  </si>
  <si>
    <t>http://www.imdb.com/title/tt0775552/?ref_=fn_tt_tt_1</t>
  </si>
  <si>
    <t>The Pledge </t>
  </si>
  <si>
    <t>http://www.imdb.com/title/tt0237572/?ref_=fn_tt_tt_1</t>
  </si>
  <si>
    <t>Susan Stroman</t>
  </si>
  <si>
    <t>The Producers </t>
  </si>
  <si>
    <t>http://www.imdb.com/title/tt0395251/?ref_=fn_tt_tt_1</t>
  </si>
  <si>
    <t>The Phantom </t>
  </si>
  <si>
    <t>http://www.imdb.com/title/tt0117331/?ref_=fn_tt_tt_1</t>
  </si>
  <si>
    <t>The Ghost Writer </t>
  </si>
  <si>
    <t>http://www.imdb.com/title/tt1139328/?ref_=fn_tt_tt_1</t>
  </si>
  <si>
    <t>Deep Rising </t>
  </si>
  <si>
    <t>http://www.imdb.com/title/tt0118956/?ref_=fn_tt_tt_1</t>
  </si>
  <si>
    <t>Action|Crime|Drama|Thriller|War</t>
  </si>
  <si>
    <t>Miracle at St. Anna </t>
  </si>
  <si>
    <t>http://www.imdb.com/title/tt1046997/?ref_=fn_tt_tt_1</t>
  </si>
  <si>
    <t>Curse of the Golden Flower </t>
  </si>
  <si>
    <t>http://www.imdb.com/title/tt0473444/?ref_=fn_tt_tt_1</t>
  </si>
  <si>
    <t>Love in the Time of Cholera </t>
  </si>
  <si>
    <t>http://www.imdb.com/title/tt0484740/?ref_=fn_tt_tt_1</t>
  </si>
  <si>
    <t>Shadow Conspiracy </t>
  </si>
  <si>
    <t>http://www.imdb.com/title/tt0120107/?ref_=fn_tt_tt_1</t>
  </si>
  <si>
    <t>Johnny English Reborn </t>
  </si>
  <si>
    <t>http://www.imdb.com/title/tt1634122/?ref_=fn_tt_tt_1</t>
  </si>
  <si>
    <t>Unleashed </t>
  </si>
  <si>
    <t>http://www.imdb.com/title/tt0342258/?ref_=fn_tt_tt_1</t>
  </si>
  <si>
    <t>Peter Lord</t>
  </si>
  <si>
    <t>Adventure|Animation|Comedy|Drama|Family</t>
  </si>
  <si>
    <t>Chicken Run </t>
  </si>
  <si>
    <t>http://www.imdb.com/title/tt0120630/?ref_=fn_tt_tt_1</t>
  </si>
  <si>
    <t>Sngmoo Lee</t>
  </si>
  <si>
    <t>Action|Fantasy|Western</t>
  </si>
  <si>
    <t>The Warrior's Way </t>
  </si>
  <si>
    <t>http://www.imdb.com/title/tt1032751/?ref_=fn_tt_tt_1</t>
  </si>
  <si>
    <t>Scary Movie 4 </t>
  </si>
  <si>
    <t>http://www.imdb.com/title/tt0362120/?ref_=fn_tt_tt_1</t>
  </si>
  <si>
    <t>Showgirls </t>
  </si>
  <si>
    <t>http://www.imdb.com/title/tt0114436/?ref_=fn_tt_tt_1</t>
  </si>
  <si>
    <t>The Impossible </t>
  </si>
  <si>
    <t>http://www.imdb.com/title/tt1649419/?ref_=fn_tt_tt_1</t>
  </si>
  <si>
    <t>Rob Marshall</t>
  </si>
  <si>
    <t>Comedy|Crime|Musical</t>
  </si>
  <si>
    <t>Chicago </t>
  </si>
  <si>
    <t>http://www.imdb.com/title/tt0299658/?ref_=fn_tt_tt_1</t>
  </si>
  <si>
    <t>Four Brothers </t>
  </si>
  <si>
    <t>http://www.imdb.com/title/tt0430105/?ref_=fn_tt_tt_1</t>
  </si>
  <si>
    <t>What's the Worst That Could Happen? </t>
  </si>
  <si>
    <t>http://www.imdb.com/title/tt0161083/?ref_=fn_tt_tt_1</t>
  </si>
  <si>
    <t>Dragonball: Evolution </t>
  </si>
  <si>
    <t>http://www.imdb.com/title/tt1098327/?ref_=fn_tt_tt_1</t>
  </si>
  <si>
    <t>The Last Stand </t>
  </si>
  <si>
    <t>http://www.imdb.com/title/tt1549920/?ref_=fn_tt_tt_1</t>
  </si>
  <si>
    <t>Legally Blonde 2: Red, White &amp; Blonde </t>
  </si>
  <si>
    <t>http://www.imdb.com/title/tt0333780/?ref_=fn_tt_tt_1</t>
  </si>
  <si>
    <t>Ole Christian Madsen</t>
  </si>
  <si>
    <t>Flame and Citron </t>
  </si>
  <si>
    <t>http://www.imdb.com/title/tt0920458/?ref_=fn_tt_tt_1</t>
  </si>
  <si>
    <t>Shaft </t>
  </si>
  <si>
    <t>http://www.imdb.com/title/tt0162650/?ref_=fn_tt_tt_1</t>
  </si>
  <si>
    <t>P.J. Hogan</t>
  </si>
  <si>
    <t>My Best Friend's Wedding </t>
  </si>
  <si>
    <t>http://www.imdb.com/title/tt0119738/?ref_=fn_tt_tt_1</t>
  </si>
  <si>
    <t>Insomnia </t>
  </si>
  <si>
    <t>http://www.imdb.com/title/tt0278504/?ref_=fn_tt_tt_1</t>
  </si>
  <si>
    <t>Action|Drama|Mystery|Thriller|War</t>
  </si>
  <si>
    <t>Courage Under Fire </t>
  </si>
  <si>
    <t>http://www.imdb.com/title/tt0115956/?ref_=fn_tt_tt_1</t>
  </si>
  <si>
    <t>Prisoners </t>
  </si>
  <si>
    <t>http://www.imdb.com/title/tt1392214/?ref_=fn_tt_tt_1</t>
  </si>
  <si>
    <t>A Very Long Engagement </t>
  </si>
  <si>
    <t>http://www.imdb.com/title/tt0344510/?ref_=fn_tt_tt_1</t>
  </si>
  <si>
    <t>The Cable Guy </t>
  </si>
  <si>
    <t>http://www.imdb.com/title/tt0115798/?ref_=fn_tt_tt_1</t>
  </si>
  <si>
    <t>Paul Bolger</t>
  </si>
  <si>
    <t>Happily N'Ever After </t>
  </si>
  <si>
    <t>http://www.imdb.com/title/tt0308353/?ref_=fn_tt_tt_1</t>
  </si>
  <si>
    <t>Drama|Horror|Romance|Thriller</t>
  </si>
  <si>
    <t>Mary Reilly </t>
  </si>
  <si>
    <t>http://www.imdb.com/title/tt0117002/?ref_=fn_tt_tt_1</t>
  </si>
  <si>
    <t>Jimmy Hayward</t>
  </si>
  <si>
    <t>Action|Drama|Fantasy|Thriller|Western</t>
  </si>
  <si>
    <t>Jonah Hex </t>
  </si>
  <si>
    <t>http://www.imdb.com/title/tt1075747/?ref_=fn_tt_tt_1</t>
  </si>
  <si>
    <t>The Happening </t>
  </si>
  <si>
    <t>http://www.imdb.com/title/tt0949731/?ref_=fn_tt_tt_1</t>
  </si>
  <si>
    <t>Griffin Dunne</t>
  </si>
  <si>
    <t>Practical Magic </t>
  </si>
  <si>
    <t>http://www.imdb.com/title/tt0120791/?ref_=fn_tt_tt_1</t>
  </si>
  <si>
    <t>Action|Adventure|Drama|Romance</t>
  </si>
  <si>
    <t>Robin Hood: Prince of Thieves </t>
  </si>
  <si>
    <t>http://www.imdb.com/title/tt0102798/?ref_=fn_tt_tt_1</t>
  </si>
  <si>
    <t>Traffic </t>
  </si>
  <si>
    <t>http://www.imdb.com/title/tt0181865/?ref_=fn_tt_tt_1</t>
  </si>
  <si>
    <t>Indiana Jones and the Last Crusade </t>
  </si>
  <si>
    <t>http://www.imdb.com/title/tt0097576/?ref_=fn_tt_tt_1</t>
  </si>
  <si>
    <t>The Bone Collector </t>
  </si>
  <si>
    <t>http://www.imdb.com/title/tt0145681/?ref_=fn_tt_tt_1</t>
  </si>
  <si>
    <t>Panic Room </t>
  </si>
  <si>
    <t>http://www.imdb.com/title/tt0258000/?ref_=fn_tt_tt_1</t>
  </si>
  <si>
    <t>Action|Adventure|Comedy|Drama|War</t>
  </si>
  <si>
    <t>Three Kings </t>
  </si>
  <si>
    <t>http://www.imdb.com/title/tt0120188/?ref_=fn_tt_tt_1</t>
  </si>
  <si>
    <t>Rat Race </t>
  </si>
  <si>
    <t>http://www.imdb.com/title/tt0250687/?ref_=fn_tt_tt_1</t>
  </si>
  <si>
    <t>K-PAX </t>
  </si>
  <si>
    <t>http://www.imdb.com/title/tt0272152/?ref_=fn_tt_tt_1</t>
  </si>
  <si>
    <t>Kate &amp; Leopold </t>
  </si>
  <si>
    <t>http://www.imdb.com/title/tt0035423/?ref_=fn_tt_tt_1</t>
  </si>
  <si>
    <t>Bedazzled </t>
  </si>
  <si>
    <t>http://www.imdb.com/title/tt0230030/?ref_=fn_tt_tt_1</t>
  </si>
  <si>
    <t>Taken 3 </t>
  </si>
  <si>
    <t>http://www.imdb.com/title/tt2446042/?ref_=fn_tt_tt_1</t>
  </si>
  <si>
    <t>Out of Sight </t>
  </si>
  <si>
    <t>http://www.imdb.com/title/tt0120780/?ref_=fn_tt_tt_1</t>
  </si>
  <si>
    <t>Crime|Romance|Thriller</t>
  </si>
  <si>
    <t>The Thomas Crown Affair </t>
  </si>
  <si>
    <t>http://www.imdb.com/title/tt0155267/?ref_=fn_tt_tt_1</t>
  </si>
  <si>
    <t>Riding in Cars with Boys </t>
  </si>
  <si>
    <t>http://www.imdb.com/title/tt0200027/?ref_=fn_tt_tt_1</t>
  </si>
  <si>
    <t>Joe Roth</t>
  </si>
  <si>
    <t>America's Sweethearts </t>
  </si>
  <si>
    <t>http://www.imdb.com/title/tt0265029/?ref_=fn_tt_tt_1</t>
  </si>
  <si>
    <t>Inchon </t>
  </si>
  <si>
    <t>http://www.imdb.com/title/tt0084132/?ref_=fn_tt_tt_1</t>
  </si>
  <si>
    <t>Scary Movie 3 </t>
  </si>
  <si>
    <t>http://www.imdb.com/title/tt0306047/?ref_=fn_tt_tt_1</t>
  </si>
  <si>
    <t>The One </t>
  </si>
  <si>
    <t>http://www.imdb.com/title/tt0267804/?ref_=fn_tt_tt_1</t>
  </si>
  <si>
    <t>Chappie </t>
  </si>
  <si>
    <t>http://www.imdb.com/title/tt1823672/?ref_=fn_tt_tt_1</t>
  </si>
  <si>
    <t>Your Highness </t>
  </si>
  <si>
    <t>http://www.imdb.com/title/tt1240982/?ref_=fn_tt_tt_1</t>
  </si>
  <si>
    <t>Exorcist: The Beginning </t>
  </si>
  <si>
    <t>http://www.imdb.com/title/tt0204313/?ref_=fn_tt_tt_1</t>
  </si>
  <si>
    <t>Action|Crime|Mystery|Sci-Fi|Thriller</t>
  </si>
  <si>
    <t>Escape Plan </t>
  </si>
  <si>
    <t>http://www.imdb.com/title/tt1211956/?ref_=fn_tt_tt_1</t>
  </si>
  <si>
    <t>John Woo</t>
  </si>
  <si>
    <t>Broken Arrow </t>
  </si>
  <si>
    <t>http://www.imdb.com/title/tt0115759/?ref_=fn_tt_tt_1</t>
  </si>
  <si>
    <t>Oliver Twist </t>
  </si>
  <si>
    <t>http://www.imdb.com/title/tt0380599/?ref_=fn_tt_tt_1</t>
  </si>
  <si>
    <t>Crime|Drama|Fantasy</t>
  </si>
  <si>
    <t>Perfume: The Story of a Murderer </t>
  </si>
  <si>
    <t>http://www.imdb.com/title/tt0396171/?ref_=fn_tt_tt_1</t>
  </si>
  <si>
    <t>The Shaggy Dog </t>
  </si>
  <si>
    <t>http://www.imdb.com/title/tt0393735/?ref_=fn_tt_tt_1</t>
  </si>
  <si>
    <t>The Black Dahlia </t>
  </si>
  <si>
    <t>http://www.imdb.com/title/tt0387877/?ref_=fn_tt_tt_1</t>
  </si>
  <si>
    <t>Casper </t>
  </si>
  <si>
    <t>http://www.imdb.com/title/tt0112642/?ref_=fn_tt_tt_1</t>
  </si>
  <si>
    <t>Alien 3 </t>
  </si>
  <si>
    <t>http://www.imdb.com/title/tt0103644/?ref_=fn_tt_tt_1</t>
  </si>
  <si>
    <t>Chain Reaction </t>
  </si>
  <si>
    <t>http://www.imdb.com/title/tt0115857/?ref_=fn_tt_tt_1</t>
  </si>
  <si>
    <t>Adventure|Comedy|Crime|Family|Musical</t>
  </si>
  <si>
    <t>Muppets Most Wanted </t>
  </si>
  <si>
    <t>http://www.imdb.com/title/tt2281587/?ref_=fn_tt_tt_1</t>
  </si>
  <si>
    <t>Adventure|Animation|Drama|Family|Fantasy|Musical|Mystery|Romance</t>
  </si>
  <si>
    <t>Anastasia </t>
  </si>
  <si>
    <t>http://www.imdb.com/title/tt0118617/?ref_=fn_tt_tt_1</t>
  </si>
  <si>
    <t>Law Abiding Citizen </t>
  </si>
  <si>
    <t>http://www.imdb.com/title/tt1197624/?ref_=fn_tt_tt_1</t>
  </si>
  <si>
    <t>The Dukes of Hazzard </t>
  </si>
  <si>
    <t>http://www.imdb.com/title/tt0377818/?ref_=fn_tt_tt_1</t>
  </si>
  <si>
    <t>Adventure|Drama|Fantasy|Romance</t>
  </si>
  <si>
    <t>The Twilight Saga: New Moon </t>
  </si>
  <si>
    <t>http://www.imdb.com/title/tt1259571/?ref_=fn_tt_tt_1</t>
  </si>
  <si>
    <t>Jerry Maguire </t>
  </si>
  <si>
    <t>http://www.imdb.com/title/tt0116695/?ref_=fn_tt_tt_1</t>
  </si>
  <si>
    <t>Ted </t>
  </si>
  <si>
    <t>http://www.imdb.com/title/tt1637725/?ref_=fn_tt_tt_1</t>
  </si>
  <si>
    <t>James L. Brooks</t>
  </si>
  <si>
    <t>As Good as It Gets </t>
  </si>
  <si>
    <t>http://www.imdb.com/title/tt0119822/?ref_=fn_tt_tt_1</t>
  </si>
  <si>
    <t>Patch Adams </t>
  </si>
  <si>
    <t>http://www.imdb.com/title/tt0129290/?ref_=fn_tt_tt_1</t>
  </si>
  <si>
    <t>Anchorman 2: The Legend Continues </t>
  </si>
  <si>
    <t>http://www.imdb.com/title/tt1229340/?ref_=fn_tt_tt_1</t>
  </si>
  <si>
    <t>Mr. Deeds </t>
  </si>
  <si>
    <t>http://www.imdb.com/title/tt0280590/?ref_=fn_tt_tt_1</t>
  </si>
  <si>
    <t>J.J. Abrams</t>
  </si>
  <si>
    <t>Super 8 </t>
  </si>
  <si>
    <t>http://www.imdb.com/title/tt1650062/?ref_=fn_tt_tt_1</t>
  </si>
  <si>
    <t>How to Lose a Guy in 10 Days </t>
  </si>
  <si>
    <t>http://www.imdb.com/title/tt0251127/?ref_=fn_tt_tt_1</t>
  </si>
  <si>
    <t>22 Jump Street </t>
  </si>
  <si>
    <t>http://www.imdb.com/title/tt2294449/?ref_=fn_tt_tt_1</t>
  </si>
  <si>
    <t>Central Intelligence </t>
  </si>
  <si>
    <t>http://www.imdb.com/title/tt1489889/?ref_=fn_tt_tt_1</t>
  </si>
  <si>
    <t>Stepmom </t>
  </si>
  <si>
    <t>http://www.imdb.com/title/tt0120686/?ref_=fn_tt_tt_1</t>
  </si>
  <si>
    <t>Daddy's Home </t>
  </si>
  <si>
    <t>http://www.imdb.com/title/tt1528854/?ref_=fn_tt_tt_1</t>
  </si>
  <si>
    <t>Adventure|Comedy|Drama|Fantasy|Musical</t>
  </si>
  <si>
    <t>Into the Woods </t>
  </si>
  <si>
    <t>http://www.imdb.com/title/tt2180411/?ref_=fn_tt_tt_1</t>
  </si>
  <si>
    <t>Payback </t>
  </si>
  <si>
    <t>http://www.imdb.com/title/tt0120784/?ref_=fn_tt_tt_1</t>
  </si>
  <si>
    <t>Action|Adventure|Mystery|Sci-Fi</t>
  </si>
  <si>
    <t>Congo </t>
  </si>
  <si>
    <t>http://www.imdb.com/title/tt0112715/?ref_=fn_tt_tt_1</t>
  </si>
  <si>
    <t>Knowing </t>
  </si>
  <si>
    <t>http://www.imdb.com/title/tt0448011/?ref_=fn_tt_tt_1</t>
  </si>
  <si>
    <t>Tom Dey</t>
  </si>
  <si>
    <t>Failure to Launch </t>
  </si>
  <si>
    <t>http://www.imdb.com/title/tt0427229/?ref_=fn_tt_tt_1</t>
  </si>
  <si>
    <t>Crazy, Stupid, Love. </t>
  </si>
  <si>
    <t>http://www.imdb.com/title/tt1570728/?ref_=fn_tt_tt_1</t>
  </si>
  <si>
    <t>Moneyball </t>
  </si>
  <si>
    <t>http://www.imdb.com/title/tt1210166/?ref_=fn_tt_tt_1</t>
  </si>
  <si>
    <t>Outbreak </t>
  </si>
  <si>
    <t>http://www.imdb.com/title/tt0114069/?ref_=fn_tt_tt_1</t>
  </si>
  <si>
    <t>Non-Stop </t>
  </si>
  <si>
    <t>http://www.imdb.com/title/tt2024469/?ref_=fn_tt_tt_1</t>
  </si>
  <si>
    <t>Shanghai Knights </t>
  </si>
  <si>
    <t>http://www.imdb.com/title/tt0300471/?ref_=fn_tt_tt_1</t>
  </si>
  <si>
    <t>Matthew O'Callaghan</t>
  </si>
  <si>
    <t>Curious George </t>
  </si>
  <si>
    <t>http://www.imdb.com/title/tt0381971/?ref_=fn_tt_tt_1</t>
  </si>
  <si>
    <t>Adventure|Comedy|Family|Fantasy|Romance|Sport</t>
  </si>
  <si>
    <t>Herbie Fully Loaded </t>
  </si>
  <si>
    <t>http://www.imdb.com/title/tt0400497/?ref_=fn_tt_tt_1</t>
  </si>
  <si>
    <t>Don't Say a Word </t>
  </si>
  <si>
    <t>http://www.imdb.com/title/tt0260866/?ref_=fn_tt_tt_1</t>
  </si>
  <si>
    <t>Hansel &amp; Gretel: Witch Hunters </t>
  </si>
  <si>
    <t>http://www.imdb.com/title/tt1428538/?ref_=fn_tt_tt_1</t>
  </si>
  <si>
    <t>Unfaithful </t>
  </si>
  <si>
    <t>http://www.imdb.com/title/tt0250797/?ref_=fn_tt_tt_1</t>
  </si>
  <si>
    <t>Syriana </t>
  </si>
  <si>
    <t>http://www.imdb.com/title/tt0365737/?ref_=fn_tt_tt_1</t>
  </si>
  <si>
    <t>13 Hours </t>
  </si>
  <si>
    <t>http://www.imdb.com/title/tt4172430/?ref_=fn_tt_tt_1</t>
  </si>
  <si>
    <t>Jorge R. GutiÃ©rrez</t>
  </si>
  <si>
    <t>Adventure|Animation|Comedy|Family|Fantasy|Romance</t>
  </si>
  <si>
    <t>The Book of Life </t>
  </si>
  <si>
    <t>http://www.imdb.com/title/tt2262227/?ref_=fn_tt_tt_1</t>
  </si>
  <si>
    <t>Firewall </t>
  </si>
  <si>
    <t>http://www.imdb.com/title/tt0408345/?ref_=fn_tt_tt_1</t>
  </si>
  <si>
    <t>Absolute Power </t>
  </si>
  <si>
    <t>http://www.imdb.com/title/tt0118548/?ref_=fn_tt_tt_1</t>
  </si>
  <si>
    <t>G.I. Jane </t>
  </si>
  <si>
    <t>http://www.imdb.com/title/tt0119173/?ref_=fn_tt_tt_1</t>
  </si>
  <si>
    <t>The Game </t>
  </si>
  <si>
    <t>http://www.imdb.com/title/tt0119174/?ref_=fn_tt_tt_1</t>
  </si>
  <si>
    <t>Christophe Gans</t>
  </si>
  <si>
    <t>Adventure|Horror|Mystery</t>
  </si>
  <si>
    <t>Silent Hill </t>
  </si>
  <si>
    <t>http://www.imdb.com/title/tt0384537/?ref_=fn_tt_tt_1</t>
  </si>
  <si>
    <t>The Replacements </t>
  </si>
  <si>
    <t>http://www.imdb.com/title/tt0191397/?ref_=fn_tt_tt_1</t>
  </si>
  <si>
    <t>American Reunion </t>
  </si>
  <si>
    <t>http://www.imdb.com/title/tt1605630/?ref_=fn_tt_tt_1</t>
  </si>
  <si>
    <t>The Negotiator </t>
  </si>
  <si>
    <t>http://www.imdb.com/title/tt0120768/?ref_=fn_tt_tt_1</t>
  </si>
  <si>
    <t>Into the Storm </t>
  </si>
  <si>
    <t>http://www.imdb.com/title/tt2106361/?ref_=fn_tt_tt_1</t>
  </si>
  <si>
    <t>Gremlins 2: The New Batch </t>
  </si>
  <si>
    <t>http://www.imdb.com/title/tt0099700/?ref_=fn_tt_tt_1</t>
  </si>
  <si>
    <t>The Judge </t>
  </si>
  <si>
    <t>http://www.imdb.com/title/tt1872194/?ref_=fn_tt_tt_1</t>
  </si>
  <si>
    <t>The Peacemaker </t>
  </si>
  <si>
    <t>http://www.imdb.com/title/tt0119874/?ref_=fn_tt_tt_1</t>
  </si>
  <si>
    <t>Out of Time </t>
  </si>
  <si>
    <t>http://www.imdb.com/title/tt0313443/?ref_=fn_tt_tt_1</t>
  </si>
  <si>
    <t>Steven Seagal</t>
  </si>
  <si>
    <t>On Deadly Ground </t>
  </si>
  <si>
    <t>http://www.imdb.com/title/tt0110725/?ref_=fn_tt_tt_1</t>
  </si>
  <si>
    <t>Action|Adventure|Family|Fantasy</t>
  </si>
  <si>
    <t>The Adventures of Sharkboy and Lavagirl 3-D </t>
  </si>
  <si>
    <t>http://www.imdb.com/title/tt0424774/?ref_=fn_tt_tt_1</t>
  </si>
  <si>
    <t>The Beach </t>
  </si>
  <si>
    <t>http://www.imdb.com/title/tt0163978/?ref_=fn_tt_tt_1</t>
  </si>
  <si>
    <t>Raising Helen </t>
  </si>
  <si>
    <t>http://www.imdb.com/title/tt0350028/?ref_=fn_tt_tt_1</t>
  </si>
  <si>
    <t>For Love of the Game </t>
  </si>
  <si>
    <t>http://www.imdb.com/title/tt0126916/?ref_=fn_tt_tt_1</t>
  </si>
  <si>
    <t>Marmaduke </t>
  </si>
  <si>
    <t>http://www.imdb.com/title/tt1392197/?ref_=fn_tt_tt_1</t>
  </si>
  <si>
    <t>Hereafter </t>
  </si>
  <si>
    <t>http://www.imdb.com/title/tt1212419/?ref_=fn_tt_tt_1</t>
  </si>
  <si>
    <t>Murder by Numbers </t>
  </si>
  <si>
    <t>http://www.imdb.com/title/tt0264935/?ref_=fn_tt_tt_1</t>
  </si>
  <si>
    <t>Assassins </t>
  </si>
  <si>
    <t>http://www.imdb.com/title/tt0112401/?ref_=fn_tt_tt_1</t>
  </si>
  <si>
    <t>Peter Webber</t>
  </si>
  <si>
    <t>Hannibal Rising </t>
  </si>
  <si>
    <t>http://www.imdb.com/title/tt0367959/?ref_=fn_tt_tt_1</t>
  </si>
  <si>
    <t>The Story of Us </t>
  </si>
  <si>
    <t>http://www.imdb.com/title/tt0160916/?ref_=fn_tt_tt_1</t>
  </si>
  <si>
    <t>Basic </t>
  </si>
  <si>
    <t>http://www.imdb.com/title/tt0264395/?ref_=fn_tt_tt_1</t>
  </si>
  <si>
    <t>Blood Work </t>
  </si>
  <si>
    <t>http://www.imdb.com/title/tt0309377/?ref_=fn_tt_tt_1</t>
  </si>
  <si>
    <t>The International </t>
  </si>
  <si>
    <t>http://www.imdb.com/title/tt0963178/?ref_=fn_tt_tt_1</t>
  </si>
  <si>
    <t>Escape from L.A. </t>
  </si>
  <si>
    <t>http://www.imdb.com/title/tt0116225/?ref_=fn_tt_tt_1</t>
  </si>
  <si>
    <t>The Life Aquatic with Steve Zissou </t>
  </si>
  <si>
    <t>http://www.imdb.com/title/tt0362270/?ref_=fn_tt_tt_1</t>
  </si>
  <si>
    <t>Gary Ross</t>
  </si>
  <si>
    <t>Action|Biography|Drama|History|War</t>
  </si>
  <si>
    <t>Free State of Jones </t>
  </si>
  <si>
    <t>http://www.imdb.com/title/tt1124037/?ref_=fn_tt_tt_1</t>
  </si>
  <si>
    <t>The Life of David Gale </t>
  </si>
  <si>
    <t>http://www.imdb.com/title/tt0289992/?ref_=fn_tt_tt_1</t>
  </si>
  <si>
    <t>Run All Night </t>
  </si>
  <si>
    <t>http://www.imdb.com/title/tt2199571/?ref_=fn_tt_tt_1</t>
  </si>
  <si>
    <t>Into the Blue </t>
  </si>
  <si>
    <t>http://www.imdb.com/title/tt0378109/?ref_=fn_tt_tt_1</t>
  </si>
  <si>
    <t>Costa-Gavras</t>
  </si>
  <si>
    <t>Mad City </t>
  </si>
  <si>
    <t>http://www.imdb.com/title/tt0119592/?ref_=fn_tt_tt_1</t>
  </si>
  <si>
    <t>Adventure|Comedy|Crime|Drama|Family</t>
  </si>
  <si>
    <t>Baby's Day Out </t>
  </si>
  <si>
    <t>http://www.imdb.com/title/tt0109190/?ref_=fn_tt_tt_1</t>
  </si>
  <si>
    <t>The Scarlet Letter </t>
  </si>
  <si>
    <t>http://www.imdb.com/title/tt0114345/?ref_=fn_tt_tt_1</t>
  </si>
  <si>
    <t>Action|Biography|Crime|Drama|Thriller</t>
  </si>
  <si>
    <t>Domino </t>
  </si>
  <si>
    <t>http://www.imdb.com/title/tt0421054/?ref_=fn_tt_tt_1</t>
  </si>
  <si>
    <t>Jade </t>
  </si>
  <si>
    <t>http://www.imdb.com/title/tt0113451/?ref_=fn_tt_tt_1</t>
  </si>
  <si>
    <t>Gamer </t>
  </si>
  <si>
    <t>http://www.imdb.com/title/tt1034032/?ref_=fn_tt_tt_1</t>
  </si>
  <si>
    <t>Zoolander 2 </t>
  </si>
  <si>
    <t>http://www.imdb.com/title/tt1608290/?ref_=fn_tt_tt_1</t>
  </si>
  <si>
    <t>The Big Bounce </t>
  </si>
  <si>
    <t>http://www.imdb.com/title/tt0315824/?ref_=fn_tt_tt_1</t>
  </si>
  <si>
    <t>What Planet Are You From? </t>
  </si>
  <si>
    <t>http://www.imdb.com/title/tt0181151/?ref_=fn_tt_tt_1</t>
  </si>
  <si>
    <t>Drive Angry </t>
  </si>
  <si>
    <t>http://www.imdb.com/title/tt1502404/?ref_=fn_tt_tt_1</t>
  </si>
  <si>
    <t>Daniel Espinosa</t>
  </si>
  <si>
    <t>Child 44 </t>
  </si>
  <si>
    <t>http://www.imdb.com/title/tt1014763/?ref_=fn_tt_tt_1</t>
  </si>
  <si>
    <t>Garth Jennings</t>
  </si>
  <si>
    <t>The Hitchhiker's Guide to the Galaxy </t>
  </si>
  <si>
    <t>http://www.imdb.com/title/tt0371724/?ref_=fn_tt_tt_1</t>
  </si>
  <si>
    <t>The Ant Bully </t>
  </si>
  <si>
    <t>http://www.imdb.com/title/tt0429589/?ref_=fn_tt_tt_1</t>
  </si>
  <si>
    <t>Nixon </t>
  </si>
  <si>
    <t>http://www.imdb.com/title/tt0113987/?ref_=fn_tt_tt_1</t>
  </si>
  <si>
    <t>Underworld: Evolution </t>
  </si>
  <si>
    <t>http://www.imdb.com/title/tt0401855/?ref_=fn_tt_tt_1</t>
  </si>
  <si>
    <t>Lord of War </t>
  </si>
  <si>
    <t>http://www.imdb.com/title/tt0399295/?ref_=fn_tt_tt_1</t>
  </si>
  <si>
    <t>Shall We Dance </t>
  </si>
  <si>
    <t>http://www.imdb.com/title/tt0358135/?ref_=fn_tt_tt_1</t>
  </si>
  <si>
    <t>Black Knight </t>
  </si>
  <si>
    <t>http://www.imdb.com/title/tt0265087/?ref_=fn_tt_tt_1</t>
  </si>
  <si>
    <t>Dear Wendy </t>
  </si>
  <si>
    <t>http://www.imdb.com/title/tt0342272/?ref_=fn_tt_tt_1</t>
  </si>
  <si>
    <t>Claude Miller</t>
  </si>
  <si>
    <t>Alias Betty </t>
  </si>
  <si>
    <t>http://www.imdb.com/title/tt0269329/?ref_=fn_tt_tt_1</t>
  </si>
  <si>
    <t>Les visiteurs </t>
  </si>
  <si>
    <t>http://www.imdb.com/title/tt0108500/?ref_=fn_tt_tt_1</t>
  </si>
  <si>
    <t>Focus </t>
  </si>
  <si>
    <t>http://www.imdb.com/title/tt2381941/?ref_=fn_tt_tt_1</t>
  </si>
  <si>
    <t>George Nolfi</t>
  </si>
  <si>
    <t>Romance|Sci-Fi|Thriller</t>
  </si>
  <si>
    <t>The Adjustment Bureau </t>
  </si>
  <si>
    <t>http://www.imdb.com/title/tt1385826/?ref_=fn_tt_tt_1</t>
  </si>
  <si>
    <t>Me, Myself &amp; Irene </t>
  </si>
  <si>
    <t>http://www.imdb.com/title/tt0183505/?ref_=fn_tt_tt_1</t>
  </si>
  <si>
    <t>Barnyard </t>
  </si>
  <si>
    <t>http://www.imdb.com/title/tt0414853/?ref_=fn_tt_tt_1</t>
  </si>
  <si>
    <t>Elaine May</t>
  </si>
  <si>
    <t>Action|Adventure|Comedy|Music|Thriller</t>
  </si>
  <si>
    <t>Ishtar </t>
  </si>
  <si>
    <t>http://www.imdb.com/title/tt0093278/?ref_=fn_tt_tt_1</t>
  </si>
  <si>
    <t>A Sound of Thunder </t>
  </si>
  <si>
    <t>http://www.imdb.com/title/tt0318081/?ref_=fn_tt_tt_1</t>
  </si>
  <si>
    <t>Florent-Emilio Siri</t>
  </si>
  <si>
    <t>Hostage </t>
  </si>
  <si>
    <t>http://www.imdb.com/title/tt0340163/?ref_=fn_tt_tt_1</t>
  </si>
  <si>
    <t>Catch Me If You Can </t>
  </si>
  <si>
    <t>http://www.imdb.com/title/tt0264464/?ref_=fn_tt_tt_1</t>
  </si>
  <si>
    <t>The Break-Up </t>
  </si>
  <si>
    <t>http://www.imdb.com/title/tt0452594/?ref_=fn_tt_tt_1</t>
  </si>
  <si>
    <t>Comedy|Family|Musical|Romance</t>
  </si>
  <si>
    <t>Mamma Mia! </t>
  </si>
  <si>
    <t>http://www.imdb.com/title/tt0795421/?ref_=fn_tt_tt_1</t>
  </si>
  <si>
    <t>Valentine's Day </t>
  </si>
  <si>
    <t>http://www.imdb.com/title/tt0817230/?ref_=fn_tt_tt_1</t>
  </si>
  <si>
    <t>The Thin Red Line </t>
  </si>
  <si>
    <t>http://www.imdb.com/title/tt0120863/?ref_=fn_tt_tt_1</t>
  </si>
  <si>
    <t>The Change-Up </t>
  </si>
  <si>
    <t>http://www.imdb.com/title/tt1488555/?ref_=fn_tt_tt_1</t>
  </si>
  <si>
    <t>Man on the Moon </t>
  </si>
  <si>
    <t>http://www.imdb.com/title/tt0125664/?ref_=fn_tt_tt_1</t>
  </si>
  <si>
    <t>Casino </t>
  </si>
  <si>
    <t>http://www.imdb.com/title/tt0112641/?ref_=fn_tt_tt_1</t>
  </si>
  <si>
    <t>From Paris with Love </t>
  </si>
  <si>
    <t>http://www.imdb.com/title/tt1179034/?ref_=fn_tt_tt_1</t>
  </si>
  <si>
    <t>Paul Hunter</t>
  </si>
  <si>
    <t>Bulletproof Monk </t>
  </si>
  <si>
    <t>http://www.imdb.com/title/tt0245803/?ref_=fn_tt_tt_1</t>
  </si>
  <si>
    <t>Erin Brockovich </t>
  </si>
  <si>
    <t>http://www.imdb.com/title/tt0195685/?ref_=fn_tt_tt_1</t>
  </si>
  <si>
    <t>16 Blocks </t>
  </si>
  <si>
    <t>http://www.imdb.com/title/tt0450232/?ref_=fn_tt_tt_1</t>
  </si>
  <si>
    <t>Moulin Rouge! </t>
  </si>
  <si>
    <t>http://www.imdb.com/title/tt0203009/?ref_=fn_tt_tt_1</t>
  </si>
  <si>
    <t>Be Cool </t>
  </si>
  <si>
    <t>http://www.imdb.com/title/tt0377471/?ref_=fn_tt_tt_1</t>
  </si>
  <si>
    <t>Crimson Tide </t>
  </si>
  <si>
    <t>http://www.imdb.com/title/tt0112740/?ref_=fn_tt_tt_1</t>
  </si>
  <si>
    <t>Domestic Disturbance </t>
  </si>
  <si>
    <t>http://www.imdb.com/title/tt0249478/?ref_=fn_tt_tt_1</t>
  </si>
  <si>
    <t>Black Mass </t>
  </si>
  <si>
    <t>http://www.imdb.com/title/tt1355683/?ref_=fn_tt_tt_1</t>
  </si>
  <si>
    <t>Grindhouse </t>
  </si>
  <si>
    <t>http://www.imdb.com/title/tt0462322/?ref_=fn_tt_tt_1</t>
  </si>
  <si>
    <t>The Nutty Professor </t>
  </si>
  <si>
    <t>http://www.imdb.com/title/tt0117218/?ref_=fn_tt_tt_1</t>
  </si>
  <si>
    <t>Blade II </t>
  </si>
  <si>
    <t>http://www.imdb.com/title/tt0187738/?ref_=fn_tt_tt_1</t>
  </si>
  <si>
    <t>The Godfather: Part III </t>
  </si>
  <si>
    <t>http://www.imdb.com/title/tt0099674/?ref_=fn_tt_tt_1</t>
  </si>
  <si>
    <t>You, Me and Dupree </t>
  </si>
  <si>
    <t>http://www.imdb.com/title/tt0463034/?ref_=fn_tt_tt_1</t>
  </si>
  <si>
    <t>Superman II </t>
  </si>
  <si>
    <t>http://www.imdb.com/title/tt0081573/?ref_=fn_tt_tt_1</t>
  </si>
  <si>
    <t>Gigli </t>
  </si>
  <si>
    <t>http://www.imdb.com/title/tt0299930/?ref_=fn_tt_tt_1</t>
  </si>
  <si>
    <t>V for Vendetta </t>
  </si>
  <si>
    <t>http://www.imdb.com/title/tt0434409/?ref_=fn_tt_tt_1</t>
  </si>
  <si>
    <t>Action|Adventure|Romance|Thriller</t>
  </si>
  <si>
    <t>First Knight </t>
  </si>
  <si>
    <t>http://www.imdb.com/title/tt0113071/?ref_=fn_tt_tt_1</t>
  </si>
  <si>
    <t>Adventure|Biography|Drama|History|Sport|Thriller</t>
  </si>
  <si>
    <t>Everest </t>
  </si>
  <si>
    <t>http://www.imdb.com/title/tt2719848/?ref_=fn_tt_tt_1</t>
  </si>
  <si>
    <t>Any Given Sunday </t>
  </si>
  <si>
    <t>http://www.imdb.com/title/tt0146838/?ref_=fn_tt_tt_1</t>
  </si>
  <si>
    <t>Ladder 49 </t>
  </si>
  <si>
    <t>http://www.imdb.com/title/tt0349710/?ref_=fn_tt_tt_1</t>
  </si>
  <si>
    <t>Edtv </t>
  </si>
  <si>
    <t>http://www.imdb.com/title/tt0131369/?ref_=fn_tt_tt_1</t>
  </si>
  <si>
    <t>Forrest Gump </t>
  </si>
  <si>
    <t>http://www.imdb.com/title/tt0109830/?ref_=fn_tt_tt_1</t>
  </si>
  <si>
    <t>Meet the Parents </t>
  </si>
  <si>
    <t>http://www.imdb.com/title/tt0212338/?ref_=fn_tt_tt_1</t>
  </si>
  <si>
    <t>Mike Gabriel</t>
  </si>
  <si>
    <t>Adventure|Animation|Drama|Family|History|Musical|Romance</t>
  </si>
  <si>
    <t>Pocahontas </t>
  </si>
  <si>
    <t>http://www.imdb.com/title/tt0114148/?ref_=fn_tt_tt_1</t>
  </si>
  <si>
    <t>Action|Adventure|Drama|Romance|Sci-Fi</t>
  </si>
  <si>
    <t>Superman </t>
  </si>
  <si>
    <t>http://www.imdb.com/title/tt0078346/?ref_=fn_tt_tt_1</t>
  </si>
  <si>
    <t>Action|Adventure|Comedy|Family|Romance</t>
  </si>
  <si>
    <t>George of the Jungle </t>
  </si>
  <si>
    <t>http://www.imdb.com/title/tt0119190/?ref_=fn_tt_tt_1</t>
  </si>
  <si>
    <t>American Wedding </t>
  </si>
  <si>
    <t>http://www.imdb.com/title/tt0328828/?ref_=fn_tt_tt_1</t>
  </si>
  <si>
    <t>Captain Phillips </t>
  </si>
  <si>
    <t>http://www.imdb.com/title/tt1535109/?ref_=fn_tt_tt_1</t>
  </si>
  <si>
    <t>Date Night </t>
  </si>
  <si>
    <t>http://www.imdb.com/title/tt1279935/?ref_=fn_tt_tt_1</t>
  </si>
  <si>
    <t>The Equalizer </t>
  </si>
  <si>
    <t>http://www.imdb.com/title/tt0455944/?ref_=fn_tt_tt_1</t>
  </si>
  <si>
    <t>Maid in Manhattan </t>
  </si>
  <si>
    <t>http://www.imdb.com/title/tt0252076/?ref_=fn_tt_tt_1</t>
  </si>
  <si>
    <t>The Pursuit of Happyness </t>
  </si>
  <si>
    <t>http://www.imdb.com/title/tt0454921/?ref_=fn_tt_tt_1</t>
  </si>
  <si>
    <t>Flightplan </t>
  </si>
  <si>
    <t>http://www.imdb.com/title/tt0408790/?ref_=fn_tt_tt_1</t>
  </si>
  <si>
    <t>Disclosure </t>
  </si>
  <si>
    <t>http://www.imdb.com/title/tt0109635/?ref_=fn_tt_tt_1</t>
  </si>
  <si>
    <t>City of Angels </t>
  </si>
  <si>
    <t>http://www.imdb.com/title/tt0120632/?ref_=fn_tt_tt_1</t>
  </si>
  <si>
    <t>Bowfinger </t>
  </si>
  <si>
    <t>http://www.imdb.com/title/tt0131325/?ref_=fn_tt_tt_1</t>
  </si>
  <si>
    <t>Andrey Konchalovskiy</t>
  </si>
  <si>
    <t>Tango &amp; Cash </t>
  </si>
  <si>
    <t>http://www.imdb.com/title/tt0098439/?ref_=fn_tt_tt_1</t>
  </si>
  <si>
    <t>Death Becomes Her </t>
  </si>
  <si>
    <t>http://www.imdb.com/title/tt0104070/?ref_=fn_tt_tt_1</t>
  </si>
  <si>
    <t>Shanghai Noon </t>
  </si>
  <si>
    <t>http://www.imdb.com/title/tt0184894/?ref_=fn_tt_tt_1</t>
  </si>
  <si>
    <t>Stuart Baird</t>
  </si>
  <si>
    <t>Executive Decision </t>
  </si>
  <si>
    <t>http://www.imdb.com/title/tt0116253/?ref_=fn_tt_tt_1</t>
  </si>
  <si>
    <t>Mr. Popper's Penguins </t>
  </si>
  <si>
    <t>http://www.imdb.com/title/tt1396218/?ref_=fn_tt_tt_1</t>
  </si>
  <si>
    <t>Rob Minkoff</t>
  </si>
  <si>
    <t>The Forbidden Kingdom </t>
  </si>
  <si>
    <t>http://www.imdb.com/title/tt0865556/?ref_=fn_tt_tt_1</t>
  </si>
  <si>
    <t>Free Birds </t>
  </si>
  <si>
    <t>http://www.imdb.com/title/tt1621039/?ref_=fn_tt_tt_1</t>
  </si>
  <si>
    <t>Biography|Drama|History|Musical</t>
  </si>
  <si>
    <t>Evita </t>
  </si>
  <si>
    <t>http://www.imdb.com/title/tt0116250/?ref_=fn_tt_tt_1</t>
  </si>
  <si>
    <t>Ronin </t>
  </si>
  <si>
    <t>http://www.imdb.com/title/tt0122690/?ref_=fn_tt_tt_1</t>
  </si>
  <si>
    <t>Adventure|Drama|Horror|Thriller</t>
  </si>
  <si>
    <t>The Ghost and the Darkness </t>
  </si>
  <si>
    <t>http://www.imdb.com/title/tt0116409/?ref_=fn_tt_tt_1</t>
  </si>
  <si>
    <t>Paul King</t>
  </si>
  <si>
    <t>Paddington </t>
  </si>
  <si>
    <t>http://www.imdb.com/title/tt1109624/?ref_=fn_tt_tt_1</t>
  </si>
  <si>
    <t>The Hunted </t>
  </si>
  <si>
    <t>http://www.imdb.com/title/tt0269347/?ref_=fn_tt_tt_1</t>
  </si>
  <si>
    <t>Instinct </t>
  </si>
  <si>
    <t>http://www.imdb.com/title/tt0128278/?ref_=fn_tt_tt_1</t>
  </si>
  <si>
    <t>Stuck on You </t>
  </si>
  <si>
    <t>http://www.imdb.com/title/tt0338466/?ref_=fn_tt_tt_1</t>
  </si>
  <si>
    <t>Kent Alterman</t>
  </si>
  <si>
    <t>Semi-Pro </t>
  </si>
  <si>
    <t>http://www.imdb.com/title/tt0839980/?ref_=fn_tt_tt_1</t>
  </si>
  <si>
    <t>The Pirates! Band of Misfits </t>
  </si>
  <si>
    <t>http://www.imdb.com/title/tt1430626/?ref_=fn_tt_tt_1</t>
  </si>
  <si>
    <t>Changeling </t>
  </si>
  <si>
    <t>http://www.imdb.com/title/tt0824747/?ref_=fn_tt_tt_1</t>
  </si>
  <si>
    <t>Action|Drama|Sport|Thriller</t>
  </si>
  <si>
    <t>The Fan </t>
  </si>
  <si>
    <t>http://www.imdb.com/title/tt0116277/?ref_=fn_tt_tt_1</t>
  </si>
  <si>
    <t>Elizabeth: The Golden Age </t>
  </si>
  <si>
    <t>http://www.imdb.com/title/tt0414055/?ref_=fn_tt_tt_1</t>
  </si>
  <si>
    <t>Karey Kirkpatrick</t>
  </si>
  <si>
    <t>Imagine That </t>
  </si>
  <si>
    <t>http://www.imdb.com/title/tt0780567/?ref_=fn_tt_tt_1</t>
  </si>
  <si>
    <t>Steve Antin</t>
  </si>
  <si>
    <t>Burlesque </t>
  </si>
  <si>
    <t>http://www.imdb.com/title/tt1126591/?ref_=fn_tt_tt_1</t>
  </si>
  <si>
    <t>Eye See You </t>
  </si>
  <si>
    <t>http://www.imdb.com/title/tt0160184/?ref_=fn_tt_tt_1</t>
  </si>
  <si>
    <t>Seven Pounds </t>
  </si>
  <si>
    <t>http://www.imdb.com/title/tt0814314/?ref_=fn_tt_tt_1</t>
  </si>
  <si>
    <t>Bullet to the Head </t>
  </si>
  <si>
    <t>http://www.imdb.com/title/tt1308729/?ref_=fn_tt_tt_1</t>
  </si>
  <si>
    <t>Steven Zaillian</t>
  </si>
  <si>
    <t>All the King's Men </t>
  </si>
  <si>
    <t>http://www.imdb.com/title/tt0405676/?ref_=fn_tt_tt_1</t>
  </si>
  <si>
    <t>Drama|History|Horror</t>
  </si>
  <si>
    <t>Beloved </t>
  </si>
  <si>
    <t>http://www.imdb.com/title/tt0120603/?ref_=fn_tt_tt_1</t>
  </si>
  <si>
    <t>Lucky You </t>
  </si>
  <si>
    <t>http://www.imdb.com/title/tt0338216/?ref_=fn_tt_tt_1</t>
  </si>
  <si>
    <t>Beverly Hills Cop III </t>
  </si>
  <si>
    <t>http://www.imdb.com/title/tt0109254/?ref_=fn_tt_tt_1</t>
  </si>
  <si>
    <t>Dream House </t>
  </si>
  <si>
    <t>http://www.imdb.com/title/tt1462041/?ref_=fn_tt_tt_1</t>
  </si>
  <si>
    <t>Death to Smoochy </t>
  </si>
  <si>
    <t>http://www.imdb.com/title/tt0266452/?ref_=fn_tt_tt_1</t>
  </si>
  <si>
    <t>Adventure|Crime|Drama|Western</t>
  </si>
  <si>
    <t>3:10 to Yuma </t>
  </si>
  <si>
    <t>http://www.imdb.com/title/tt0381849/?ref_=fn_tt_tt_1</t>
  </si>
  <si>
    <t>Gil Kenan</t>
  </si>
  <si>
    <t>Adventure|Family|Fantasy|Sci-Fi</t>
  </si>
  <si>
    <t>City of Ember </t>
  </si>
  <si>
    <t>http://www.imdb.com/title/tt0970411/?ref_=fn_tt_tt_1</t>
  </si>
  <si>
    <t>Wonder Boys </t>
  </si>
  <si>
    <t>http://www.imdb.com/title/tt0185014/?ref_=fn_tt_tt_1</t>
  </si>
  <si>
    <t>Bringing Out the Dead </t>
  </si>
  <si>
    <t>http://www.imdb.com/title/tt0163988/?ref_=fn_tt_tt_1</t>
  </si>
  <si>
    <t>Message in a Bottle </t>
  </si>
  <si>
    <t>http://www.imdb.com/title/tt0139462/?ref_=fn_tt_tt_1</t>
  </si>
  <si>
    <t>Action|Comedy|Drama|Family|Thriller</t>
  </si>
  <si>
    <t>The Pacifier </t>
  </si>
  <si>
    <t>http://www.imdb.com/title/tt0395699/?ref_=fn_tt_tt_1</t>
  </si>
  <si>
    <t>Walking Tall </t>
  </si>
  <si>
    <t>http://www.imdb.com/title/tt0351977/?ref_=fn_tt_tt_1</t>
  </si>
  <si>
    <t>Gods and Generals </t>
  </si>
  <si>
    <t>http://www.imdb.com/title/tt0279111/?ref_=fn_tt_tt_1</t>
  </si>
  <si>
    <t>New Year's Eve </t>
  </si>
  <si>
    <t>http://www.imdb.com/title/tt1598822/?ref_=fn_tt_tt_1</t>
  </si>
  <si>
    <t>The Devil's Advocate </t>
  </si>
  <si>
    <t>http://www.imdb.com/title/tt0118971/?ref_=fn_tt_tt_1</t>
  </si>
  <si>
    <t>DragonHeart </t>
  </si>
  <si>
    <t>http://www.imdb.com/title/tt0116136/?ref_=fn_tt_tt_1</t>
  </si>
  <si>
    <t>Ghost Rider: Spirit of Vengeance </t>
  </si>
  <si>
    <t>http://www.imdb.com/title/tt1071875/?ref_=fn_tt_tt_1</t>
  </si>
  <si>
    <t>Drama|Music|Romance|War</t>
  </si>
  <si>
    <t>Captain Corelli's Mandolin </t>
  </si>
  <si>
    <t>http://www.imdb.com/title/tt0238112/?ref_=fn_tt_tt_1</t>
  </si>
  <si>
    <t>Thunderbirds </t>
  </si>
  <si>
    <t>http://www.imdb.com/title/tt0167456/?ref_=fn_tt_tt_1</t>
  </si>
  <si>
    <t>Elizabethtown </t>
  </si>
  <si>
    <t>http://www.imdb.com/title/tt0368709/?ref_=fn_tt_tt_1</t>
  </si>
  <si>
    <t>All the Pretty Horses </t>
  </si>
  <si>
    <t>http://www.imdb.com/title/tt0149624/?ref_=fn_tt_tt_1</t>
  </si>
  <si>
    <t>Rock Star </t>
  </si>
  <si>
    <t>http://www.imdb.com/title/tt0202470/?ref_=fn_tt_tt_1</t>
  </si>
  <si>
    <t>A Beautiful Mind </t>
  </si>
  <si>
    <t>http://www.imdb.com/title/tt0268978/?ref_=fn_tt_tt_1</t>
  </si>
  <si>
    <t>Star Trek: Insurrection </t>
  </si>
  <si>
    <t>http://www.imdb.com/title/tt0120844/?ref_=fn_tt_tt_1</t>
  </si>
  <si>
    <t>GoldenEye </t>
  </si>
  <si>
    <t>http://www.imdb.com/title/tt0113189/?ref_=fn_tt_tt_1</t>
  </si>
  <si>
    <t>RED </t>
  </si>
  <si>
    <t>http://www.imdb.com/title/tt1245526/?ref_=fn_tt_tt_1</t>
  </si>
  <si>
    <t>Tim Miller</t>
  </si>
  <si>
    <t>Deadpool </t>
  </si>
  <si>
    <t>http://www.imdb.com/title/tt1431045/?ref_=fn_tt_tt_1</t>
  </si>
  <si>
    <t>Rob Letterman</t>
  </si>
  <si>
    <t>Adventure|Comedy|Family|Fantasy|Horror</t>
  </si>
  <si>
    <t>Goosebumps </t>
  </si>
  <si>
    <t>http://www.imdb.com/title/tt1051904/?ref_=fn_tt_tt_1</t>
  </si>
  <si>
    <t>Just Like Heaven </t>
  </si>
  <si>
    <t>http://www.imdb.com/title/tt0425123/?ref_=fn_tt_tt_1</t>
  </si>
  <si>
    <t>Leatherheads </t>
  </si>
  <si>
    <t>http://www.imdb.com/title/tt0379865/?ref_=fn_tt_tt_1</t>
  </si>
  <si>
    <t>Marc Lawrence</t>
  </si>
  <si>
    <t>Did You Hear About the Morgans? </t>
  </si>
  <si>
    <t>http://www.imdb.com/title/tt1314228/?ref_=fn_tt_tt_1</t>
  </si>
  <si>
    <t>The Internship </t>
  </si>
  <si>
    <t>http://www.imdb.com/title/tt2234155/?ref_=fn_tt_tt_1</t>
  </si>
  <si>
    <t>Anthony Hemingway</t>
  </si>
  <si>
    <t>Red Tails </t>
  </si>
  <si>
    <t>http://www.imdb.com/title/tt0485985/?ref_=fn_tt_tt_1</t>
  </si>
  <si>
    <t>After the Sunset </t>
  </si>
  <si>
    <t>http://www.imdb.com/title/tt0367479/?ref_=fn_tt_tt_1</t>
  </si>
  <si>
    <t>The Cotton Club </t>
  </si>
  <si>
    <t>http://www.imdb.com/title/tt0087089/?ref_=fn_tt_tt_1</t>
  </si>
  <si>
    <t>Action|Biography|Drama|History|Thriller|War</t>
  </si>
  <si>
    <t>American Sniper </t>
  </si>
  <si>
    <t>http://www.imdb.com/title/tt2179136/?ref_=fn_tt_tt_1</t>
  </si>
  <si>
    <t>Chris Wedge</t>
  </si>
  <si>
    <t>Ice Age </t>
  </si>
  <si>
    <t>http://www.imdb.com/title/tt0268380/?ref_=fn_tt_tt_1</t>
  </si>
  <si>
    <t>Two Brothers </t>
  </si>
  <si>
    <t>http://www.imdb.com/title/tt0338512/?ref_=fn_tt_tt_1</t>
  </si>
  <si>
    <t>Action|Comedy|Fantasy|Romance</t>
  </si>
  <si>
    <t>Scott Pilgrim vs. the World </t>
  </si>
  <si>
    <t>http://www.imdb.com/title/tt0446029/?ref_=fn_tt_tt_1</t>
  </si>
  <si>
    <t>The Core </t>
  </si>
  <si>
    <t>http://www.imdb.com/title/tt0298814/?ref_=fn_tt_tt_1</t>
  </si>
  <si>
    <t>The Terminal </t>
  </si>
  <si>
    <t>http://www.imdb.com/title/tt0362227/?ref_=fn_tt_tt_1</t>
  </si>
  <si>
    <t>The Village </t>
  </si>
  <si>
    <t>http://www.imdb.com/title/tt0368447/?ref_=fn_tt_tt_1</t>
  </si>
  <si>
    <t>AVP: Alien vs. Predator </t>
  </si>
  <si>
    <t>http://www.imdb.com/title/tt0370263/?ref_=fn_tt_tt_1</t>
  </si>
  <si>
    <t>Doom </t>
  </si>
  <si>
    <t>http://www.imdb.com/title/tt0419706/?ref_=fn_tt_tt_1</t>
  </si>
  <si>
    <t>Hart's War </t>
  </si>
  <si>
    <t>http://www.imdb.com/title/tt0251114/?ref_=fn_tt_tt_1</t>
  </si>
  <si>
    <t>The Santa Clause 2 </t>
  </si>
  <si>
    <t>http://www.imdb.com/title/tt0304669/?ref_=fn_tt_tt_1</t>
  </si>
  <si>
    <t>The Kid </t>
  </si>
  <si>
    <t>http://www.imdb.com/title/tt0219854/?ref_=fn_tt_tt_1</t>
  </si>
  <si>
    <t>Marley &amp; Me </t>
  </si>
  <si>
    <t>http://www.imdb.com/title/tt0822832/?ref_=fn_tt_tt_1</t>
  </si>
  <si>
    <t>Crime|Drama|Fantasy|Mystery</t>
  </si>
  <si>
    <t>The Green Mile </t>
  </si>
  <si>
    <t>http://www.imdb.com/title/tt0120689/?ref_=fn_tt_tt_1</t>
  </si>
  <si>
    <t>The Bourne Identity </t>
  </si>
  <si>
    <t>http://www.imdb.com/title/tt0258463/?ref_=fn_tt_tt_1</t>
  </si>
  <si>
    <t>The Truman Show </t>
  </si>
  <si>
    <t>http://www.imdb.com/title/tt0120382/?ref_=fn_tt_tt_1</t>
  </si>
  <si>
    <t>Daddy Day Care </t>
  </si>
  <si>
    <t>http://www.imdb.com/title/tt0317303/?ref_=fn_tt_tt_1</t>
  </si>
  <si>
    <t>Lawrence Guterman</t>
  </si>
  <si>
    <t>Action|Comedy|Family|Fantasy</t>
  </si>
  <si>
    <t>Cats &amp; Dogs </t>
  </si>
  <si>
    <t>http://www.imdb.com/title/tt0239395/?ref_=fn_tt_tt_1</t>
  </si>
  <si>
    <t>The Italian Job </t>
  </si>
  <si>
    <t>http://www.imdb.com/title/tt0317740/?ref_=fn_tt_tt_1</t>
  </si>
  <si>
    <t>Two Weeks Notice </t>
  </si>
  <si>
    <t>http://www.imdb.com/title/tt0313737/?ref_=fn_tt_tt_1</t>
  </si>
  <si>
    <t>Peter Billingsley</t>
  </si>
  <si>
    <t>Couples Retreat </t>
  </si>
  <si>
    <t>http://www.imdb.com/title/tt1078940/?ref_=fn_tt_tt_1</t>
  </si>
  <si>
    <t>Days of Thunder </t>
  </si>
  <si>
    <t>http://www.imdb.com/title/tt0099371/?ref_=fn_tt_tt_1</t>
  </si>
  <si>
    <t>Cheaper by the Dozen 2 </t>
  </si>
  <si>
    <t>http://www.imdb.com/title/tt0452598/?ref_=fn_tt_tt_1</t>
  </si>
  <si>
    <t>Eat Pray Love </t>
  </si>
  <si>
    <t>http://www.imdb.com/title/tt0879870/?ref_=fn_tt_tt_1</t>
  </si>
  <si>
    <t>The Family Man </t>
  </si>
  <si>
    <t>http://www.imdb.com/title/tt0218967/?ref_=fn_tt_tt_1</t>
  </si>
  <si>
    <t>The Horse Whisperer </t>
  </si>
  <si>
    <t>http://www.imdb.com/title/tt0119314/?ref_=fn_tt_tt_1</t>
  </si>
  <si>
    <t>The Scorpion King </t>
  </si>
  <si>
    <t>http://www.imdb.com/title/tt0277296/?ref_=fn_tt_tt_1</t>
  </si>
  <si>
    <t>Jack Reacher </t>
  </si>
  <si>
    <t>http://www.imdb.com/title/tt0790724/?ref_=fn_tt_tt_1</t>
  </si>
  <si>
    <t>Deep Blue Sea </t>
  </si>
  <si>
    <t>http://www.imdb.com/title/tt0149261/?ref_=fn_tt_tt_1</t>
  </si>
  <si>
    <t>This Is It </t>
  </si>
  <si>
    <t>http://www.imdb.com/title/tt1477715/?ref_=fn_tt_tt_1</t>
  </si>
  <si>
    <t>Contagion </t>
  </si>
  <si>
    <t>http://www.imdb.com/title/tt1598778/?ref_=fn_tt_tt_1</t>
  </si>
  <si>
    <t>Kangaroo Jack </t>
  </si>
  <si>
    <t>http://www.imdb.com/title/tt0257568/?ref_=fn_tt_tt_1</t>
  </si>
  <si>
    <t>Henry Selick</t>
  </si>
  <si>
    <t>Animation|Family|Fantasy</t>
  </si>
  <si>
    <t>Coraline </t>
  </si>
  <si>
    <t>http://www.imdb.com/title/tt0327597/?ref_=fn_tt_tt_1</t>
  </si>
  <si>
    <t>Starsky &amp; Hutch </t>
  </si>
  <si>
    <t>http://www.imdb.com/title/tt0335438/?ref_=fn_tt_tt_1</t>
  </si>
  <si>
    <t>Jingle All the Way </t>
  </si>
  <si>
    <t>http://www.imdb.com/title/tt0116705/?ref_=fn_tt_tt_1</t>
  </si>
  <si>
    <t>A Civil Action </t>
  </si>
  <si>
    <t>http://www.imdb.com/title/tt0120633/?ref_=fn_tt_tt_1</t>
  </si>
  <si>
    <t>Chris Butler</t>
  </si>
  <si>
    <t>ParaNorman </t>
  </si>
  <si>
    <t>http://www.imdb.com/title/tt1623288/?ref_=fn_tt_tt_1</t>
  </si>
  <si>
    <t>The Jackal </t>
  </si>
  <si>
    <t>http://www.imdb.com/title/tt0119395/?ref_=fn_tt_tt_1</t>
  </si>
  <si>
    <t>Paycheck </t>
  </si>
  <si>
    <t>http://www.imdb.com/title/tt0338337/?ref_=fn_tt_tt_1</t>
  </si>
  <si>
    <t>Up Close &amp; Personal </t>
  </si>
  <si>
    <t>http://www.imdb.com/title/tt0118055/?ref_=fn_tt_tt_1</t>
  </si>
  <si>
    <t>Sam Fell</t>
  </si>
  <si>
    <t>The Tale of Despereaux </t>
  </si>
  <si>
    <t>http://www.imdb.com/title/tt0420238/?ref_=fn_tt_tt_1</t>
  </si>
  <si>
    <t>Kevin Donovan</t>
  </si>
  <si>
    <t>The Tuxedo </t>
  </si>
  <si>
    <t>http://www.imdb.com/title/tt0290095/?ref_=fn_tt_tt_1</t>
  </si>
  <si>
    <t>Geoff Murphy</t>
  </si>
  <si>
    <t>Under Siege 2: Dark Territory </t>
  </si>
  <si>
    <t>http://www.imdb.com/title/tt0114781/?ref_=fn_tt_tt_1</t>
  </si>
  <si>
    <t>Jack Ryan: Shadow Recruit </t>
  </si>
  <si>
    <t>http://www.imdb.com/title/tt1205537/?ref_=fn_tt_tt_1</t>
  </si>
  <si>
    <t>Joy </t>
  </si>
  <si>
    <t>http://www.imdb.com/title/tt2446980/?ref_=fn_tt_tt_1</t>
  </si>
  <si>
    <t>Babak Najafi</t>
  </si>
  <si>
    <t>London Has Fallen </t>
  </si>
  <si>
    <t>http://www.imdb.com/title/tt3300542/?ref_=fn_tt_tt_1</t>
  </si>
  <si>
    <t>Graham Annable</t>
  </si>
  <si>
    <t>The Boxtrolls </t>
  </si>
  <si>
    <t>http://www.imdb.com/title/tt0787474/?ref_=fn_tt_tt_1</t>
  </si>
  <si>
    <t>Action|Adventure|Animation|Comedy|Family|Fantasy</t>
  </si>
  <si>
    <t>The Lego Movie </t>
  </si>
  <si>
    <t>http://www.imdb.com/title/tt1490017/?ref_=fn_tt_tt_1</t>
  </si>
  <si>
    <t>Reign of Fire </t>
  </si>
  <si>
    <t>http://www.imdb.com/title/tt0253556/?ref_=fn_tt_tt_1</t>
  </si>
  <si>
    <t>Gangster Squad </t>
  </si>
  <si>
    <t>http://www.imdb.com/title/tt1321870/?ref_=fn_tt_tt_1</t>
  </si>
  <si>
    <t>Year One </t>
  </si>
  <si>
    <t>http://www.imdb.com/title/tt1045778/?ref_=fn_tt_tt_1</t>
  </si>
  <si>
    <t>Invictus </t>
  </si>
  <si>
    <t>http://www.imdb.com/title/tt1057500/?ref_=fn_tt_tt_1</t>
  </si>
  <si>
    <t>Duplicity </t>
  </si>
  <si>
    <t>http://www.imdb.com/title/tt1135487/?ref_=fn_tt_tt_1</t>
  </si>
  <si>
    <t>Clark Johnson</t>
  </si>
  <si>
    <t>The Sentinel </t>
  </si>
  <si>
    <t>http://www.imdb.com/title/tt0443632/?ref_=fn_tt_tt_1</t>
  </si>
  <si>
    <t>Star Trek: Nemesis </t>
  </si>
  <si>
    <t>http://www.imdb.com/title/tt0253754/?ref_=fn_tt_tt_1</t>
  </si>
  <si>
    <t>Intolerable Cruelty </t>
  </si>
  <si>
    <t>http://www.imdb.com/title/tt0138524/?ref_=fn_tt_tt_1</t>
  </si>
  <si>
    <t>Analyze That </t>
  </si>
  <si>
    <t>http://www.imdb.com/title/tt0289848/?ref_=fn_tt_tt_1</t>
  </si>
  <si>
    <t>Righteous Kill </t>
  </si>
  <si>
    <t>http://www.imdb.com/title/tt1034331/?ref_=fn_tt_tt_1</t>
  </si>
  <si>
    <t>Mercury Rising </t>
  </si>
  <si>
    <t>http://www.imdb.com/title/tt0120749/?ref_=fn_tt_tt_1</t>
  </si>
  <si>
    <t>The Soloist </t>
  </si>
  <si>
    <t>http://www.imdb.com/title/tt0821642/?ref_=fn_tt_tt_1</t>
  </si>
  <si>
    <t>Drama|Fantasy|Sport</t>
  </si>
  <si>
    <t>The Legend of Bagger Vance </t>
  </si>
  <si>
    <t>http://www.imdb.com/title/tt0146984/?ref_=fn_tt_tt_1</t>
  </si>
  <si>
    <t>Adventure|Comedy|Drama|Music</t>
  </si>
  <si>
    <t>Almost Famous </t>
  </si>
  <si>
    <t>http://www.imdb.com/title/tt0181875/?ref_=fn_tt_tt_1</t>
  </si>
  <si>
    <t>Priest </t>
  </si>
  <si>
    <t>http://www.imdb.com/title/tt0822847/?ref_=fn_tt_tt_1</t>
  </si>
  <si>
    <t>Patrick Gilmore</t>
  </si>
  <si>
    <t>Adventure|Animation|Comedy|Drama|Family|Fantasy|Romance</t>
  </si>
  <si>
    <t>Sinbad: Legend of the Seven Seas </t>
  </si>
  <si>
    <t>http://www.imdb.com/title/tt0165982/?ref_=fn_tt_tt_1</t>
  </si>
  <si>
    <t>Event Horizon </t>
  </si>
  <si>
    <t>http://www.imdb.com/title/tt0119081/?ref_=fn_tt_tt_1</t>
  </si>
  <si>
    <t>Drama|Fantasy|Mystery|Romance|Thriller</t>
  </si>
  <si>
    <t>Dragonfly </t>
  </si>
  <si>
    <t>http://www.imdb.com/title/tt0259288/?ref_=fn_tt_tt_1</t>
  </si>
  <si>
    <t>Tony Bill</t>
  </si>
  <si>
    <t>Action|Adventure|Drama|History|Romance|War</t>
  </si>
  <si>
    <t>Flyboys </t>
  </si>
  <si>
    <t>http://www.imdb.com/title/tt0454824/?ref_=fn_tt_tt_1</t>
  </si>
  <si>
    <t>The Last Castle </t>
  </si>
  <si>
    <t>http://www.imdb.com/title/tt0272020/?ref_=fn_tt_tt_1</t>
  </si>
  <si>
    <t>Akiva Goldsman</t>
  </si>
  <si>
    <t>Drama|Fantasy|Mystery|Romance</t>
  </si>
  <si>
    <t>Winter's Tale </t>
  </si>
  <si>
    <t>http://www.imdb.com/title/tt1837709/?ref_=fn_tt_tt_1</t>
  </si>
  <si>
    <t>Fantasy|Horror|Mystery|Romance</t>
  </si>
  <si>
    <t>The Mortal Instruments: City of Bones </t>
  </si>
  <si>
    <t>http://www.imdb.com/title/tt1538403/?ref_=fn_tt_tt_1</t>
  </si>
  <si>
    <t>Adventure|Comedy|Family|Romance|Sci-Fi</t>
  </si>
  <si>
    <t>Meet Dave </t>
  </si>
  <si>
    <t>http://www.imdb.com/title/tt0765476/?ref_=fn_tt_tt_1</t>
  </si>
  <si>
    <t>Inkheart </t>
  </si>
  <si>
    <t>http://www.imdb.com/title/tt0494238/?ref_=fn_tt_tt_1</t>
  </si>
  <si>
    <t>The Spirit </t>
  </si>
  <si>
    <t>http://www.imdb.com/title/tt0831887/?ref_=fn_tt_tt_1</t>
  </si>
  <si>
    <t>Action|Comedy|Mystery|Romance</t>
  </si>
  <si>
    <t>Mortdecai </t>
  </si>
  <si>
    <t>http://www.imdb.com/title/tt3045616/?ref_=fn_tt_tt_1</t>
  </si>
  <si>
    <t>In the Name of the King: A Dungeon Siege Tale </t>
  </si>
  <si>
    <t>http://www.imdb.com/title/tt0460780/?ref_=fn_tt_tt_1</t>
  </si>
  <si>
    <t>Holy Man </t>
  </si>
  <si>
    <t>http://www.imdb.com/title/tt0120701/?ref_=fn_tt_tt_1</t>
  </si>
  <si>
    <t>Comedy|Family|Romance|Sci-Fi</t>
  </si>
  <si>
    <t>The Flintstones in Viva Rock Vegas </t>
  </si>
  <si>
    <t>http://www.imdb.com/title/tt0158622/?ref_=fn_tt_tt_1</t>
  </si>
  <si>
    <t>Resident Evil: Afterlife </t>
  </si>
  <si>
    <t>http://www.imdb.com/title/tt1220634/?ref_=fn_tt_tt_1</t>
  </si>
  <si>
    <t>Animation|Comedy|Family|Fantasy|Music</t>
  </si>
  <si>
    <t>Alvin and the Chipmunks </t>
  </si>
  <si>
    <t>http://www.imdb.com/title/tt0952640/?ref_=fn_tt_tt_1</t>
  </si>
  <si>
    <t>Andrew Adamson</t>
  </si>
  <si>
    <t>Shrek </t>
  </si>
  <si>
    <t>http://www.imdb.com/title/tt0126029/?ref_=fn_tt_tt_1</t>
  </si>
  <si>
    <t>Interview with the Vampire: The Vampire Chronicles </t>
  </si>
  <si>
    <t>http://www.imdb.com/title/tt0110148/?ref_=fn_tt_tt_1</t>
  </si>
  <si>
    <t>Christmas with the Kranks </t>
  </si>
  <si>
    <t>http://www.imdb.com/title/tt0388419/?ref_=fn_tt_tt_1</t>
  </si>
  <si>
    <t>I Am Number Four </t>
  </si>
  <si>
    <t>http://www.imdb.com/title/tt1464540/?ref_=fn_tt_tt_1</t>
  </si>
  <si>
    <t>Beautiful Creatures </t>
  </si>
  <si>
    <t>http://www.imdb.com/title/tt1559547/?ref_=fn_tt_tt_1</t>
  </si>
  <si>
    <t>Monster-in-Law </t>
  </si>
  <si>
    <t>http://www.imdb.com/title/tt0369735/?ref_=fn_tt_tt_1</t>
  </si>
  <si>
    <t>Diane Keaton</t>
  </si>
  <si>
    <t>Hanging Up </t>
  </si>
  <si>
    <t>http://www.imdb.com/title/tt0162983/?ref_=fn_tt_tt_1</t>
  </si>
  <si>
    <t>City by the Sea </t>
  </si>
  <si>
    <t>http://www.imdb.com/title/tt0269095/?ref_=fn_tt_tt_1</t>
  </si>
  <si>
    <t>At First Sight </t>
  </si>
  <si>
    <t>http://www.imdb.com/title/tt0132512/?ref_=fn_tt_tt_1</t>
  </si>
  <si>
    <t>Charles Shyer</t>
  </si>
  <si>
    <t>Alfie </t>
  </si>
  <si>
    <t>http://www.imdb.com/title/tt0375173/?ref_=fn_tt_tt_1</t>
  </si>
  <si>
    <t>Kaige Chen</t>
  </si>
  <si>
    <t>The Promise </t>
  </si>
  <si>
    <t>http://www.imdb.com/title/tt0417976/?ref_=fn_tt_tt_1</t>
  </si>
  <si>
    <t>Along Came a Spider </t>
  </si>
  <si>
    <t>http://www.imdb.com/title/tt0164334/?ref_=fn_tt_tt_1</t>
  </si>
  <si>
    <t>Claude Chabrol</t>
  </si>
  <si>
    <t>The Swindle </t>
  </si>
  <si>
    <t>http://www.imdb.com/title/tt0120018/?ref_=fn_tt_tt_1</t>
  </si>
  <si>
    <t>Nils Gaup</t>
  </si>
  <si>
    <t>Shipwrecked </t>
  </si>
  <si>
    <t>http://www.imdb.com/title/tt0099816/?ref_=fn_tt_tt_1</t>
  </si>
  <si>
    <t>Les MisÃ©rables </t>
  </si>
  <si>
    <t>http://www.imdb.com/title/tt1707386/?ref_=fn_tt_tt_1</t>
  </si>
  <si>
    <t>Blades of Glory </t>
  </si>
  <si>
    <t>http://www.imdb.com/title/tt0445934/?ref_=fn_tt_tt_1</t>
  </si>
  <si>
    <t>Gone Girl </t>
  </si>
  <si>
    <t>http://www.imdb.com/title/tt2267998/?ref_=fn_tt_tt_1</t>
  </si>
  <si>
    <t>2 Guns </t>
  </si>
  <si>
    <t>http://www.imdb.com/title/tt1272878/?ref_=fn_tt_tt_1</t>
  </si>
  <si>
    <t>The Scorch Trials </t>
  </si>
  <si>
    <t>http://www.imdb.com/title/tt4046784/?ref_=fn_tt_tt_1</t>
  </si>
  <si>
    <t>Shooter </t>
  </si>
  <si>
    <t>http://www.imdb.com/title/tt0822854/?ref_=fn_tt_tt_1</t>
  </si>
  <si>
    <t>Apollo 13 </t>
  </si>
  <si>
    <t>http://www.imdb.com/title/tt0112384/?ref_=fn_tt_tt_1</t>
  </si>
  <si>
    <t>Clear and Present Danger </t>
  </si>
  <si>
    <t>http://www.imdb.com/title/tt0109444/?ref_=fn_tt_tt_1</t>
  </si>
  <si>
    <t>Action|War</t>
  </si>
  <si>
    <t>U-571 </t>
  </si>
  <si>
    <t>http://www.imdb.com/title/tt0141926/?ref_=fn_tt_tt_1</t>
  </si>
  <si>
    <t>The American President </t>
  </si>
  <si>
    <t>http://www.imdb.com/title/tt0112346/?ref_=fn_tt_tt_1</t>
  </si>
  <si>
    <t>Marco Schnabel</t>
  </si>
  <si>
    <t>The Love Guru </t>
  </si>
  <si>
    <t>http://www.imdb.com/title/tt0811138/?ref_=fn_tt_tt_1</t>
  </si>
  <si>
    <t>Ã†on Flux </t>
  </si>
  <si>
    <t>http://www.imdb.com/title/tt0402022/?ref_=fn_tt_tt_1</t>
  </si>
  <si>
    <t>The Matrix </t>
  </si>
  <si>
    <t>http://www.imdb.com/title/tt0133093/?ref_=fn_tt_tt_1</t>
  </si>
  <si>
    <t>World Trade Center </t>
  </si>
  <si>
    <t>http://www.imdb.com/title/tt0469641/?ref_=fn_tt_tt_1</t>
  </si>
  <si>
    <t>Fight Club </t>
  </si>
  <si>
    <t>http://www.imdb.com/title/tt0137523/?ref_=fn_tt_tt_1</t>
  </si>
  <si>
    <t>Austin Powers in Goldmember </t>
  </si>
  <si>
    <t>http://www.imdb.com/title/tt0295178/?ref_=fn_tt_tt_1</t>
  </si>
  <si>
    <t>Jurassic Park </t>
  </si>
  <si>
    <t>http://www.imdb.com/title/tt0107290/?ref_=fn_tt_tt_1</t>
  </si>
  <si>
    <t>Adventure|Biography|Crime|Drama|Western</t>
  </si>
  <si>
    <t>Wyatt Earp </t>
  </si>
  <si>
    <t>http://www.imdb.com/title/tt0111756/?ref_=fn_tt_tt_1</t>
  </si>
  <si>
    <t>Hop </t>
  </si>
  <si>
    <t>http://www.imdb.com/title/tt1411704/?ref_=fn_tt_tt_1</t>
  </si>
  <si>
    <t>Peter MacDonald</t>
  </si>
  <si>
    <t>Rambo III </t>
  </si>
  <si>
    <t>http://www.imdb.com/title/tt0095956/?ref_=fn_tt_tt_1</t>
  </si>
  <si>
    <t>Random Hearts </t>
  </si>
  <si>
    <t>http://www.imdb.com/title/tt0156934/?ref_=fn_tt_tt_1</t>
  </si>
  <si>
    <t>Littleman </t>
  </si>
  <si>
    <t>http://www.imdb.com/title/tt0430304/?ref_=fn_tt_tt_1</t>
  </si>
  <si>
    <t>Total Recall </t>
  </si>
  <si>
    <t>http://www.imdb.com/title/tt0100802/?ref_=fn_tt_tt_1</t>
  </si>
  <si>
    <t>The Lovely Bones </t>
  </si>
  <si>
    <t>http://www.imdb.com/title/tt0380510/?ref_=fn_tt_tt_1</t>
  </si>
  <si>
    <t>Nutty Professor II: The Klumps </t>
  </si>
  <si>
    <t>http://www.imdb.com/title/tt0144528/?ref_=fn_tt_tt_1</t>
  </si>
  <si>
    <t>Crime|Drama|History|Mystery|Thriller</t>
  </si>
  <si>
    <t>Zodiac </t>
  </si>
  <si>
    <t>http://www.imdb.com/title/tt0443706/?ref_=fn_tt_tt_1</t>
  </si>
  <si>
    <t>Adventure|Comedy|Crime|Family|Mystery</t>
  </si>
  <si>
    <t>The Pink Panther </t>
  </si>
  <si>
    <t>http://www.imdb.com/title/tt0383216/?ref_=fn_tt_tt_1</t>
  </si>
  <si>
    <t>Kinka Usher</t>
  </si>
  <si>
    <t>Mystery Men </t>
  </si>
  <si>
    <t>http://www.imdb.com/title/tt0132347/?ref_=fn_tt_tt_1</t>
  </si>
  <si>
    <t>Lincoln </t>
  </si>
  <si>
    <t>http://www.imdb.com/title/tt0443272/?ref_=fn_tt_tt_1</t>
  </si>
  <si>
    <t>You've Got Mail </t>
  </si>
  <si>
    <t>http://www.imdb.com/title/tt0128853/?ref_=fn_tt_tt_1</t>
  </si>
  <si>
    <t>Step Brothers </t>
  </si>
  <si>
    <t>http://www.imdb.com/title/tt0838283/?ref_=fn_tt_tt_1</t>
  </si>
  <si>
    <t>Action|Adventure|Comedy|Romance|Thriller|Western</t>
  </si>
  <si>
    <t>The Mask of Zorro </t>
  </si>
  <si>
    <t>http://www.imdb.com/title/tt0120746/?ref_=fn_tt_tt_1</t>
  </si>
  <si>
    <t>Due Date </t>
  </si>
  <si>
    <t>http://www.imdb.com/title/tt1231583/?ref_=fn_tt_tt_1</t>
  </si>
  <si>
    <t>Biography|Drama|Sport|War</t>
  </si>
  <si>
    <t>Unbroken </t>
  </si>
  <si>
    <t>http://www.imdb.com/title/tt1809398/?ref_=fn_tt_tt_1</t>
  </si>
  <si>
    <t>Space Cowboys </t>
  </si>
  <si>
    <t>http://www.imdb.com/title/tt0186566/?ref_=fn_tt_tt_1</t>
  </si>
  <si>
    <t>Mona Lisa Smile </t>
  </si>
  <si>
    <t>http://www.imdb.com/title/tt0304415/?ref_=fn_tt_tt_1</t>
  </si>
  <si>
    <t>The Dictator </t>
  </si>
  <si>
    <t>http://www.imdb.com/title/tt1645170/?ref_=fn_tt_tt_1</t>
  </si>
  <si>
    <t>Eyes Wide Shut </t>
  </si>
  <si>
    <t>http://www.imdb.com/title/tt0120663/?ref_=fn_tt_tt_1</t>
  </si>
  <si>
    <t>Comedy|Drama|Family|Musical</t>
  </si>
  <si>
    <t>Annie </t>
  </si>
  <si>
    <t>http://www.imdb.com/title/tt1823664/?ref_=fn_tt_tt_1</t>
  </si>
  <si>
    <t>This Means War </t>
  </si>
  <si>
    <t>http://www.imdb.com/title/tt1596350/?ref_=fn_tt_tt_1</t>
  </si>
  <si>
    <t>Action|Adventure|Fantasy|Horror|Sci-Fi|Thriller</t>
  </si>
  <si>
    <t>Blade: Trinity </t>
  </si>
  <si>
    <t>http://www.imdb.com/title/tt0359013/?ref_=fn_tt_tt_1</t>
  </si>
  <si>
    <t>Primary Colors </t>
  </si>
  <si>
    <t>http://www.imdb.com/title/tt0119942/?ref_=fn_tt_tt_1</t>
  </si>
  <si>
    <t>Resident Evil: Retribution </t>
  </si>
  <si>
    <t>http://www.imdb.com/title/tt1855325/?ref_=fn_tt_tt_1</t>
  </si>
  <si>
    <t>The Long Kiss Goodnight </t>
  </si>
  <si>
    <t>http://www.imdb.com/title/tt0116908/?ref_=fn_tt_tt_1</t>
  </si>
  <si>
    <t>Proof of Life </t>
  </si>
  <si>
    <t>http://www.imdb.com/title/tt0228750/?ref_=fn_tt_tt_1</t>
  </si>
  <si>
    <t>Zathura: A Space Adventure </t>
  </si>
  <si>
    <t>http://www.imdb.com/title/tt0406375/?ref_=fn_tt_tt_1</t>
  </si>
  <si>
    <t>We Are Marshall </t>
  </si>
  <si>
    <t>http://www.imdb.com/title/tt0758794/?ref_=fn_tt_tt_1</t>
  </si>
  <si>
    <t>Lucky Numbers </t>
  </si>
  <si>
    <t>http://www.imdb.com/title/tt0219952/?ref_=fn_tt_tt_1</t>
  </si>
  <si>
    <t>Stuart Beattie</t>
  </si>
  <si>
    <t>Action|Fantasy|Sci-Fi|Thriller</t>
  </si>
  <si>
    <t>I, Frankenstein </t>
  </si>
  <si>
    <t>http://www.imdb.com/title/tt1418377/?ref_=fn_tt_tt_1</t>
  </si>
  <si>
    <t>Sin City: A Dame to Kill For </t>
  </si>
  <si>
    <t>http://www.imdb.com/title/tt0458481/?ref_=fn_tt_tt_1</t>
  </si>
  <si>
    <t>Action|Animation|Comedy|Family|Sci-Fi</t>
  </si>
  <si>
    <t>Astro Boy </t>
  </si>
  <si>
    <t>http://www.imdb.com/title/tt0375568/?ref_=fn_tt_tt_1</t>
  </si>
  <si>
    <t>Action|Adventure|Drama|History</t>
  </si>
  <si>
    <t>Dragon Blade </t>
  </si>
  <si>
    <t>http://www.imdb.com/title/tt3672840/?ref_=fn_tt_tt_1</t>
  </si>
  <si>
    <t>Action|Drama|Fantasy|War</t>
  </si>
  <si>
    <t>300 </t>
  </si>
  <si>
    <t>http://www.imdb.com/title/tt0416449/?ref_=fn_tt_tt_1</t>
  </si>
  <si>
    <t>Collateral </t>
  </si>
  <si>
    <t>http://www.imdb.com/title/tt0369339/?ref_=fn_tt_tt_1</t>
  </si>
  <si>
    <t>My Favorite Martian </t>
  </si>
  <si>
    <t>http://www.imdb.com/title/tt0120764/?ref_=fn_tt_tt_1</t>
  </si>
  <si>
    <t>Supernova </t>
  </si>
  <si>
    <t>http://www.imdb.com/title/tt0134983/?ref_=fn_tt_tt_1</t>
  </si>
  <si>
    <t>Action|Adventure|Family|Fantasy|Sci-Fi|Thriller</t>
  </si>
  <si>
    <t>Race to Witch Mountain </t>
  </si>
  <si>
    <t>http://www.imdb.com/title/tt1075417/?ref_=fn_tt_tt_1</t>
  </si>
  <si>
    <t>Lawrence Kasanoff</t>
  </si>
  <si>
    <t>Action|Animation|Comedy|Family|Fantasy</t>
  </si>
  <si>
    <t>Foodfight! </t>
  </si>
  <si>
    <t>http://www.imdb.com/title/tt0249516/?ref_=fn_tt_tt_1</t>
  </si>
  <si>
    <t>A Knight's Tale </t>
  </si>
  <si>
    <t>http://www.imdb.com/title/tt0183790/?ref_=fn_tt_tt_1</t>
  </si>
  <si>
    <t>Blue Streak </t>
  </si>
  <si>
    <t>http://www.imdb.com/title/tt0181316/?ref_=fn_tt_tt_1</t>
  </si>
  <si>
    <t>David Lowery</t>
  </si>
  <si>
    <t>Pete's Dragon </t>
  </si>
  <si>
    <t>http://www.imdb.com/title/tt2788732/?ref_=fn_tt_tt_1</t>
  </si>
  <si>
    <t>War Horse </t>
  </si>
  <si>
    <t>http://www.imdb.com/title/tt1568911/?ref_=fn_tt_tt_1</t>
  </si>
  <si>
    <t>Entrapment </t>
  </si>
  <si>
    <t>http://www.imdb.com/title/tt0137494/?ref_=fn_tt_tt_1</t>
  </si>
  <si>
    <t>The X Files </t>
  </si>
  <si>
    <t>http://www.imdb.com/title/tt0120902/?ref_=fn_tt_tt_1</t>
  </si>
  <si>
    <t>Scott Waugh</t>
  </si>
  <si>
    <t>Need for Speed </t>
  </si>
  <si>
    <t>http://www.imdb.com/title/tt2369135/?ref_=fn_tt_tt_1</t>
  </si>
  <si>
    <t>Action|Fantasy|Horror|Sci-Fi</t>
  </si>
  <si>
    <t>Hellboy </t>
  </si>
  <si>
    <t>http://www.imdb.com/title/tt0167190/?ref_=fn_tt_tt_1</t>
  </si>
  <si>
    <t>The Saint </t>
  </si>
  <si>
    <t>http://www.imdb.com/title/tt0120053/?ref_=fn_tt_tt_1</t>
  </si>
  <si>
    <t>Enemy at the Gates </t>
  </si>
  <si>
    <t>http://www.imdb.com/title/tt0215750/?ref_=fn_tt_tt_1</t>
  </si>
  <si>
    <t>Fury </t>
  </si>
  <si>
    <t>http://www.imdb.com/title/tt2713180/?ref_=fn_tt_tt_1</t>
  </si>
  <si>
    <t>Fantasy|Mystery|Romance|Sci-Fi|Thriller</t>
  </si>
  <si>
    <t>Vanilla Sky </t>
  </si>
  <si>
    <t>http://www.imdb.com/title/tt0259711/?ref_=fn_tt_tt_1</t>
  </si>
  <si>
    <t>Phil Alden Robinson</t>
  </si>
  <si>
    <t>The Sum of All Fears </t>
  </si>
  <si>
    <t>http://www.imdb.com/title/tt0164184/?ref_=fn_tt_tt_1</t>
  </si>
  <si>
    <t>The Twilight Saga: Eclipse </t>
  </si>
  <si>
    <t>http://www.imdb.com/title/tt1325004/?ref_=fn_tt_tt_1</t>
  </si>
  <si>
    <t>The Score </t>
  </si>
  <si>
    <t>http://www.imdb.com/title/tt0227445/?ref_=fn_tt_tt_1</t>
  </si>
  <si>
    <t>Joseph Ruben</t>
  </si>
  <si>
    <t>Money Train </t>
  </si>
  <si>
    <t>http://www.imdb.com/title/tt0113845/?ref_=fn_tt_tt_1</t>
  </si>
  <si>
    <t>Ted 2 </t>
  </si>
  <si>
    <t>http://www.imdb.com/title/tt2637276/?ref_=fn_tt_tt_1</t>
  </si>
  <si>
    <t>The Insider </t>
  </si>
  <si>
    <t>http://www.imdb.com/title/tt0140352/?ref_=fn_tt_tt_1</t>
  </si>
  <si>
    <t>Dreamcatcher </t>
  </si>
  <si>
    <t>http://www.imdb.com/title/tt0285531/?ref_=fn_tt_tt_1</t>
  </si>
  <si>
    <t>Akiva Schaffer</t>
  </si>
  <si>
    <t>The Watch </t>
  </si>
  <si>
    <t>http://www.imdb.com/title/tt1298649/?ref_=fn_tt_tt_1</t>
  </si>
  <si>
    <t>Pou-Soi Cheang</t>
  </si>
  <si>
    <t>Xi you ji zhi: Sun Wukong san da Baigu Jing </t>
  </si>
  <si>
    <t>http://www.imdb.com/title/tt4591310/?ref_=fn_tt_tt_1</t>
  </si>
  <si>
    <t>Snake Eyes </t>
  </si>
  <si>
    <t>http://www.imdb.com/title/tt0120832/?ref_=fn_tt_tt_1</t>
  </si>
  <si>
    <t>Pierre Coffin</t>
  </si>
  <si>
    <t>Despicable Me </t>
  </si>
  <si>
    <t>http://www.imdb.com/title/tt1323594/?ref_=fn_tt_tt_1</t>
  </si>
  <si>
    <t>Abraham Lincoln: Vampire Hunter </t>
  </si>
  <si>
    <t>http://www.imdb.com/title/tt1611224/?ref_=fn_tt_tt_1</t>
  </si>
  <si>
    <t>The Abyss </t>
  </si>
  <si>
    <t>http://www.imdb.com/title/tt0096754/?ref_=fn_tt_tt_1</t>
  </si>
  <si>
    <t>Last Action Hero </t>
  </si>
  <si>
    <t>http://www.imdb.com/title/tt0107362/?ref_=fn_tt_tt_1</t>
  </si>
  <si>
    <t>Click </t>
  </si>
  <si>
    <t>http://www.imdb.com/title/tt0389860/?ref_=fn_tt_tt_1</t>
  </si>
  <si>
    <t>Action|Adventure|Comedy|Romance</t>
  </si>
  <si>
    <t>Six Days Seven Nights </t>
  </si>
  <si>
    <t>http://www.imdb.com/title/tt0120828/?ref_=fn_tt_tt_1</t>
  </si>
  <si>
    <t>Mars Attacks! </t>
  </si>
  <si>
    <t>http://www.imdb.com/title/tt0116996/?ref_=fn_tt_tt_1</t>
  </si>
  <si>
    <t>Antony Hoffman</t>
  </si>
  <si>
    <t>Red Planet </t>
  </si>
  <si>
    <t>http://www.imdb.com/title/tt0199753/?ref_=fn_tt_tt_1</t>
  </si>
  <si>
    <t>Drama|Music|Musical</t>
  </si>
  <si>
    <t>Dreamgirls </t>
  </si>
  <si>
    <t>http://www.imdb.com/title/tt0443489/?ref_=fn_tt_tt_1</t>
  </si>
  <si>
    <t>Munich </t>
  </si>
  <si>
    <t>http://www.imdb.com/title/tt0408306/?ref_=fn_tt_tt_1</t>
  </si>
  <si>
    <t>Tears of the Sun </t>
  </si>
  <si>
    <t>http://www.imdb.com/title/tt0314353/?ref_=fn_tt_tt_1</t>
  </si>
  <si>
    <t>Action|Adventure|Comedy|Romance|Thriller</t>
  </si>
  <si>
    <t>Fool's Gold </t>
  </si>
  <si>
    <t>http://www.imdb.com/title/tt0770752/?ref_=fn_tt_tt_1</t>
  </si>
  <si>
    <t>The Kingdom </t>
  </si>
  <si>
    <t>http://www.imdb.com/title/tt0431197/?ref_=fn_tt_tt_1</t>
  </si>
  <si>
    <t>Jarhead </t>
  </si>
  <si>
    <t>http://www.imdb.com/title/tt0418763/?ref_=fn_tt_tt_1</t>
  </si>
  <si>
    <t>Runaway Bride </t>
  </si>
  <si>
    <t>http://www.imdb.com/title/tt0163187/?ref_=fn_tt_tt_1</t>
  </si>
  <si>
    <t>xXx </t>
  </si>
  <si>
    <t>http://www.imdb.com/title/tt0295701/?ref_=fn_tt_tt_1</t>
  </si>
  <si>
    <t>Hook </t>
  </si>
  <si>
    <t>http://www.imdb.com/title/tt0102057/?ref_=fn_tt_tt_1</t>
  </si>
  <si>
    <t>Die Hard 2 </t>
  </si>
  <si>
    <t>http://www.imdb.com/title/tt0099423/?ref_=fn_tt_tt_1</t>
  </si>
  <si>
    <t>Lady in the Water </t>
  </si>
  <si>
    <t>http://www.imdb.com/title/tt0452637/?ref_=fn_tt_tt_1</t>
  </si>
  <si>
    <t>Olympus Has Fallen </t>
  </si>
  <si>
    <t>http://www.imdb.com/title/tt2302755/?ref_=fn_tt_tt_1</t>
  </si>
  <si>
    <t>Battle Los Angeles </t>
  </si>
  <si>
    <t>http://www.imdb.com/title/tt1217613/?ref_=fn_tt_tt_1</t>
  </si>
  <si>
    <t>Big Fish </t>
  </si>
  <si>
    <t>http://www.imdb.com/title/tt0319061/?ref_=fn_tt_tt_1</t>
  </si>
  <si>
    <t>Wolf </t>
  </si>
  <si>
    <t>http://www.imdb.com/title/tt0111742/?ref_=fn_tt_tt_1</t>
  </si>
  <si>
    <t>The Monuments Men </t>
  </si>
  <si>
    <t>http://www.imdb.com/title/tt2177771/?ref_=fn_tt_tt_1</t>
  </si>
  <si>
    <t>Wall Street: Money Never Sleeps </t>
  </si>
  <si>
    <t>http://www.imdb.com/title/tt1027718/?ref_=fn_tt_tt_1</t>
  </si>
  <si>
    <t>Gary Shore</t>
  </si>
  <si>
    <t>Action|Drama|Fantasy|Horror|War</t>
  </si>
  <si>
    <t>Dracula Untold </t>
  </si>
  <si>
    <t>http://www.imdb.com/title/tt0829150/?ref_=fn_tt_tt_1</t>
  </si>
  <si>
    <t>The Siege </t>
  </si>
  <si>
    <t>http://www.imdb.com/title/tt0133952/?ref_=fn_tt_tt_1</t>
  </si>
  <si>
    <t>Stardust </t>
  </si>
  <si>
    <t>http://www.imdb.com/title/tt0486655/?ref_=fn_tt_tt_1</t>
  </si>
  <si>
    <t>Seven Years in Tibet </t>
  </si>
  <si>
    <t>http://www.imdb.com/title/tt0120102/?ref_=fn_tt_tt_1</t>
  </si>
  <si>
    <t>The Dilemma </t>
  </si>
  <si>
    <t>http://www.imdb.com/title/tt1578275/?ref_=fn_tt_tt_1</t>
  </si>
  <si>
    <t>Bad Company </t>
  </si>
  <si>
    <t>http://www.imdb.com/title/tt0280486/?ref_=fn_tt_tt_1</t>
  </si>
  <si>
    <t>I Spy </t>
  </si>
  <si>
    <t>http://www.imdb.com/title/tt0297181/?ref_=fn_tt_tt_1</t>
  </si>
  <si>
    <t>MÃ¥ns MÃ¥rlind</t>
  </si>
  <si>
    <t>Underworld: Awakening </t>
  </si>
  <si>
    <t>http://www.imdb.com/title/tt1496025/?ref_=fn_tt_tt_1</t>
  </si>
  <si>
    <t>Rollerball </t>
  </si>
  <si>
    <t>http://www.imdb.com/title/tt0246894/?ref_=fn_tt_tt_1</t>
  </si>
  <si>
    <t>Wych Kaosayananda</t>
  </si>
  <si>
    <t>Ballistic: Ecks vs. Sever </t>
  </si>
  <si>
    <t>http://www.imdb.com/title/tt0308208/?ref_=fn_tt_tt_1</t>
  </si>
  <si>
    <t>Mikael Salomon</t>
  </si>
  <si>
    <t>Hard Rain </t>
  </si>
  <si>
    <t>http://www.imdb.com/title/tt0120696/?ref_=fn_tt_tt_1</t>
  </si>
  <si>
    <t>Action|Adventure|Animation|Comedy|Crime|Family|Fantasy</t>
  </si>
  <si>
    <t>Osmosis Jones </t>
  </si>
  <si>
    <t>http://www.imdb.com/title/tt0181739/?ref_=fn_tt_tt_1</t>
  </si>
  <si>
    <t>Will Finn</t>
  </si>
  <si>
    <t>Adventure|Animation|Family|Fantasy|Musical</t>
  </si>
  <si>
    <t>Legends of Oz: Dorothy's Return </t>
  </si>
  <si>
    <t>http://www.imdb.com/title/tt0884726/?ref_=fn_tt_tt_1</t>
  </si>
  <si>
    <t>Blackhat </t>
  </si>
  <si>
    <t>http://www.imdb.com/title/tt2717822/?ref_=fn_tt_tt_1</t>
  </si>
  <si>
    <t>Kerry Conran</t>
  </si>
  <si>
    <t>Sky Captain and the World of Tomorrow </t>
  </si>
  <si>
    <t>http://www.imdb.com/title/tt0346156/?ref_=fn_tt_tt_1</t>
  </si>
  <si>
    <t>Basic Instinct 2 </t>
  </si>
  <si>
    <t>http://www.imdb.com/title/tt0430912/?ref_=fn_tt_tt_1</t>
  </si>
  <si>
    <t>The Legend of Hercules </t>
  </si>
  <si>
    <t>http://www.imdb.com/title/tt1043726/?ref_=fn_tt_tt_1</t>
  </si>
  <si>
    <t>Adventure|Drama|History|Romance</t>
  </si>
  <si>
    <t>Agora </t>
  </si>
  <si>
    <t>http://www.imdb.com/title/tt1186830/?ref_=fn_tt_tt_1</t>
  </si>
  <si>
    <t>Body of Lies </t>
  </si>
  <si>
    <t>http://www.imdb.com/title/tt0758774/?ref_=fn_tt_tt_1</t>
  </si>
  <si>
    <t>Saving Private Ryan </t>
  </si>
  <si>
    <t>http://www.imdb.com/title/tt0120815/?ref_=fn_tt_tt_1</t>
  </si>
  <si>
    <t>What Women Want </t>
  </si>
  <si>
    <t>http://www.imdb.com/title/tt0207201/?ref_=fn_tt_tt_1</t>
  </si>
  <si>
    <t>Cliffhanger </t>
  </si>
  <si>
    <t>http://www.imdb.com/title/tt0106582/?ref_=fn_tt_tt_1</t>
  </si>
  <si>
    <t>Hudson Hawk </t>
  </si>
  <si>
    <t>http://www.imdb.com/title/tt0102070/?ref_=fn_tt_tt_1</t>
  </si>
  <si>
    <t>Brenda Chapman</t>
  </si>
  <si>
    <t>Adventure|Animation|Biography|Drama|Family|Fantasy|Musical</t>
  </si>
  <si>
    <t>The Prince of Egypt </t>
  </si>
  <si>
    <t>http://www.imdb.com/title/tt0120794/?ref_=fn_tt_tt_1</t>
  </si>
  <si>
    <t>Man on Fire </t>
  </si>
  <si>
    <t>http://www.imdb.com/title/tt0328107/?ref_=fn_tt_tt_1</t>
  </si>
  <si>
    <t>Jorge Blanco</t>
  </si>
  <si>
    <t>Planet 51 </t>
  </si>
  <si>
    <t>http://www.imdb.com/title/tt0762125/?ref_=fn_tt_tt_1</t>
  </si>
  <si>
    <t>That's My Boy </t>
  </si>
  <si>
    <t>http://www.imdb.com/title/tt1232200/?ref_=fn_tt_tt_1</t>
  </si>
  <si>
    <t>Hitch </t>
  </si>
  <si>
    <t>http://www.imdb.com/title/tt0386588/?ref_=fn_tt_tt_1</t>
  </si>
  <si>
    <t>Drama|Musical|Romance|Thriller</t>
  </si>
  <si>
    <t>The Phantom of the Opera </t>
  </si>
  <si>
    <t>http://www.imdb.com/title/tt0293508/?ref_=fn_tt_tt_1</t>
  </si>
  <si>
    <t>Yes Man </t>
  </si>
  <si>
    <t>http://www.imdb.com/title/tt1068680/?ref_=fn_tt_tt_1</t>
  </si>
  <si>
    <t>Brad Bird</t>
  </si>
  <si>
    <t>Action|Adventure|Animation|Comedy|Drama|Family|Sci-Fi</t>
  </si>
  <si>
    <t>The Iron Giant </t>
  </si>
  <si>
    <t>http://www.imdb.com/title/tt0129167/?ref_=fn_tt_tt_1</t>
  </si>
  <si>
    <t>Babylon A.D. </t>
  </si>
  <si>
    <t>http://www.imdb.com/title/tt0364970/?ref_=fn_tt_tt_1</t>
  </si>
  <si>
    <t>Double Jeopardy </t>
  </si>
  <si>
    <t>http://www.imdb.com/title/tt0150377/?ref_=fn_tt_tt_1</t>
  </si>
  <si>
    <t>Romesh Sharma</t>
  </si>
  <si>
    <t>Dil Jo Bhi Kahey... </t>
  </si>
  <si>
    <t>http://www.imdb.com/title/tt0442764/?ref_=fn_tt_tt_1</t>
  </si>
  <si>
    <t>Robert Butler</t>
  </si>
  <si>
    <t>Turbulence </t>
  </si>
  <si>
    <t>http://www.imdb.com/title/tt0120390/?ref_=fn_tt_tt_1</t>
  </si>
  <si>
    <t>Doctor Dolittle </t>
  </si>
  <si>
    <t>http://www.imdb.com/title/tt0118998/?ref_=fn_tt_tt_1</t>
  </si>
  <si>
    <t>Dr. Dolittle 2 </t>
  </si>
  <si>
    <t>http://www.imdb.com/title/tt0240462/?ref_=fn_tt_tt_1</t>
  </si>
  <si>
    <t>Braveheart </t>
  </si>
  <si>
    <t>http://www.imdb.com/title/tt0112573/?ref_=fn_tt_tt_1</t>
  </si>
  <si>
    <t>The Majestic </t>
  </si>
  <si>
    <t>http://www.imdb.com/title/tt0268995/?ref_=fn_tt_tt_1</t>
  </si>
  <si>
    <t>Driven </t>
  </si>
  <si>
    <t>http://www.imdb.com/title/tt0132245/?ref_=fn_tt_tt_1</t>
  </si>
  <si>
    <t>Signs </t>
  </si>
  <si>
    <t>http://www.imdb.com/title/tt0286106/?ref_=fn_tt_tt_1</t>
  </si>
  <si>
    <t>The Lost World: Jurassic Park </t>
  </si>
  <si>
    <t>http://www.imdb.com/title/tt0119567/?ref_=fn_tt_tt_1</t>
  </si>
  <si>
    <t>Clay Kaytis</t>
  </si>
  <si>
    <t>Action|Animation|Comedy|Family</t>
  </si>
  <si>
    <t>The Angry Birds Movie </t>
  </si>
  <si>
    <t>http://www.imdb.com/title/tt1985949/?ref_=fn_tt_tt_1</t>
  </si>
  <si>
    <t>Talladega Nights: The Ballad of Ricky Bobby </t>
  </si>
  <si>
    <t>http://www.imdb.com/title/tt0415306/?ref_=fn_tt_tt_1</t>
  </si>
  <si>
    <t>Kyle Balda</t>
  </si>
  <si>
    <t>Minions </t>
  </si>
  <si>
    <t>http://www.imdb.com/title/tt2293640/?ref_=fn_tt_tt_1</t>
  </si>
  <si>
    <t>Paul Tibbitt</t>
  </si>
  <si>
    <t>The SpongeBob Movie: Sponge Out of Water </t>
  </si>
  <si>
    <t>http://www.imdb.com/title/tt2279373/?ref_=fn_tt_tt_1</t>
  </si>
  <si>
    <t>Valkyrie </t>
  </si>
  <si>
    <t>http://www.imdb.com/title/tt0985699/?ref_=fn_tt_tt_1</t>
  </si>
  <si>
    <t>The Bourne Supremacy </t>
  </si>
  <si>
    <t>http://www.imdb.com/title/tt0372183/?ref_=fn_tt_tt_1</t>
  </si>
  <si>
    <t>The Three Musketeers </t>
  </si>
  <si>
    <t>http://www.imdb.com/title/tt1509767/?ref_=fn_tt_tt_1</t>
  </si>
  <si>
    <t>Tower Heist </t>
  </si>
  <si>
    <t>http://www.imdb.com/title/tt0471042/?ref_=fn_tt_tt_1</t>
  </si>
  <si>
    <t>Action|Drama|Romance|Sci-Fi|Thriller</t>
  </si>
  <si>
    <t>Deep Impact </t>
  </si>
  <si>
    <t>http://www.imdb.com/title/tt0120647/?ref_=fn_tt_tt_1</t>
  </si>
  <si>
    <t>Adventure|Animation|Comedy|Family|Fantasy|Music</t>
  </si>
  <si>
    <t>Alvin and the Chipmunks: Chipwrecked </t>
  </si>
  <si>
    <t>http://www.imdb.com/title/tt1615918/?ref_=fn_tt_tt_1</t>
  </si>
  <si>
    <t>Robots </t>
  </si>
  <si>
    <t>http://www.imdb.com/title/tt0358082/?ref_=fn_tt_tt_1</t>
  </si>
  <si>
    <t>Con Air </t>
  </si>
  <si>
    <t>http://www.imdb.com/title/tt0118880/?ref_=fn_tt_tt_1</t>
  </si>
  <si>
    <t>Conspiracy Theory </t>
  </si>
  <si>
    <t>http://www.imdb.com/title/tt0118883/?ref_=fn_tt_tt_1</t>
  </si>
  <si>
    <t>The Legend of Zorro </t>
  </si>
  <si>
    <t>http://www.imdb.com/title/tt0386140/?ref_=fn_tt_tt_1</t>
  </si>
  <si>
    <t>Yarrow Cheney</t>
  </si>
  <si>
    <t>The Secret Life of Pets </t>
  </si>
  <si>
    <t>http://www.imdb.com/title/tt2709768/?ref_=fn_tt_tt_1</t>
  </si>
  <si>
    <t>Independence Day </t>
  </si>
  <si>
    <t>http://www.imdb.com/title/tt0116629/?ref_=fn_tt_tt_1</t>
  </si>
  <si>
    <t>Eric Darnell</t>
  </si>
  <si>
    <t>Madagascar </t>
  </si>
  <si>
    <t>http://www.imdb.com/title/tt0351283/?ref_=fn_tt_tt_1</t>
  </si>
  <si>
    <t>X-Men </t>
  </si>
  <si>
    <t>http://www.imdb.com/title/tt0120903/?ref_=fn_tt_tt_1</t>
  </si>
  <si>
    <t>Wanted </t>
  </si>
  <si>
    <t>http://www.imdb.com/title/tt0493464/?ref_=fn_tt_tt_1</t>
  </si>
  <si>
    <t>The Rock </t>
  </si>
  <si>
    <t>http://www.imdb.com/title/tt0117500/?ref_=fn_tt_tt_1</t>
  </si>
  <si>
    <t>50 First Dates </t>
  </si>
  <si>
    <t>http://www.imdb.com/title/tt0343660/?ref_=fn_tt_tt_1</t>
  </si>
  <si>
    <t>Hairspray </t>
  </si>
  <si>
    <t>http://www.imdb.com/title/tt0427327/?ref_=fn_tt_tt_1</t>
  </si>
  <si>
    <t>David Kellogg</t>
  </si>
  <si>
    <t>Inspector Gadget </t>
  </si>
  <si>
    <t>http://www.imdb.com/title/tt0141369/?ref_=fn_tt_tt_1</t>
  </si>
  <si>
    <t>Now You See Me </t>
  </si>
  <si>
    <t>http://www.imdb.com/title/tt1670345/?ref_=fn_tt_tt_1</t>
  </si>
  <si>
    <t>Vertical Limit </t>
  </si>
  <si>
    <t>http://www.imdb.com/title/tt0190865/?ref_=fn_tt_tt_1</t>
  </si>
  <si>
    <t>Charlie Wilson's War </t>
  </si>
  <si>
    <t>http://www.imdb.com/title/tt0472062/?ref_=fn_tt_tt_1</t>
  </si>
  <si>
    <t>Shark Tale </t>
  </si>
  <si>
    <t>http://www.imdb.com/title/tt0307453/?ref_=fn_tt_tt_1</t>
  </si>
  <si>
    <t>Action|Comedy|Romance|Thriller</t>
  </si>
  <si>
    <t>Killers </t>
  </si>
  <si>
    <t>http://www.imdb.com/title/tt1103153/?ref_=fn_tt_tt_1</t>
  </si>
  <si>
    <t>The Man from U.N.C.L.E. </t>
  </si>
  <si>
    <t>http://www.imdb.com/title/tt1638355/?ref_=fn_tt_tt_1</t>
  </si>
  <si>
    <t>Animation|Comedy|Family|Fantasy|Mystery</t>
  </si>
  <si>
    <t>Monster House </t>
  </si>
  <si>
    <t>http://www.imdb.com/title/tt0385880/?ref_=fn_tt_tt_1</t>
  </si>
  <si>
    <t>Drama|History|Romance</t>
  </si>
  <si>
    <t>Anna and the King </t>
  </si>
  <si>
    <t>http://www.imdb.com/title/tt0166485/?ref_=fn_tt_tt_1</t>
  </si>
  <si>
    <t>Immortals </t>
  </si>
  <si>
    <t>http://www.imdb.com/title/tt1253864/?ref_=fn_tt_tt_1</t>
  </si>
  <si>
    <t>Titan A.E. </t>
  </si>
  <si>
    <t>http://www.imdb.com/title/tt0120913/?ref_=fn_tt_tt_1</t>
  </si>
  <si>
    <t>Hollywood Homicide </t>
  </si>
  <si>
    <t>http://www.imdb.com/title/tt0329717/?ref_=fn_tt_tt_1</t>
  </si>
  <si>
    <t>Action|Drama|Sci-Fi</t>
  </si>
  <si>
    <t>Soldier </t>
  </si>
  <si>
    <t>http://www.imdb.com/title/tt0120157/?ref_=fn_tt_tt_1</t>
  </si>
  <si>
    <t>Animation|Comedy|Fantasy</t>
  </si>
  <si>
    <t>Monkeybone </t>
  </si>
  <si>
    <t>http://www.imdb.com/title/tt0166276/?ref_=fn_tt_tt_1</t>
  </si>
  <si>
    <t>Unbreakable </t>
  </si>
  <si>
    <t>http://www.imdb.com/title/tt0217869/?ref_=fn_tt_tt_1</t>
  </si>
  <si>
    <t>Sphere </t>
  </si>
  <si>
    <t>http://www.imdb.com/title/tt0120184/?ref_=fn_tt_tt_1</t>
  </si>
  <si>
    <t>Funny People </t>
  </si>
  <si>
    <t>http://www.imdb.com/title/tt1201167/?ref_=fn_tt_tt_1</t>
  </si>
  <si>
    <t>David Silverman</t>
  </si>
  <si>
    <t>The Simpsons Movie </t>
  </si>
  <si>
    <t>http://www.imdb.com/title/tt0462538/?ref_=fn_tt_tt_1</t>
  </si>
  <si>
    <t>Inglourious Basterds </t>
  </si>
  <si>
    <t>http://www.imdb.com/title/tt0361748/?ref_=fn_tt_tt_1</t>
  </si>
  <si>
    <t>Alvin and the Chipmunks: The Squeakquel </t>
  </si>
  <si>
    <t>http://www.imdb.com/title/tt1231580/?ref_=fn_tt_tt_1</t>
  </si>
  <si>
    <t>We Were Soldiers </t>
  </si>
  <si>
    <t>http://www.imdb.com/title/tt0277434/?ref_=fn_tt_tt_1</t>
  </si>
  <si>
    <t>Rock of Ages </t>
  </si>
  <si>
    <t>http://www.imdb.com/title/tt1336608/?ref_=fn_tt_tt_1</t>
  </si>
  <si>
    <t>Alien: Resurrection </t>
  </si>
  <si>
    <t>http://www.imdb.com/title/tt0118583/?ref_=fn_tt_tt_1</t>
  </si>
  <si>
    <t>2 Fast 2 Furious </t>
  </si>
  <si>
    <t>http://www.imdb.com/title/tt0322259/?ref_=fn_tt_tt_1</t>
  </si>
  <si>
    <t>Des McAnuff</t>
  </si>
  <si>
    <t>The Adventures of Rocky &amp; Bullwinkle </t>
  </si>
  <si>
    <t>http://www.imdb.com/title/tt0131704/?ref_=fn_tt_tt_1</t>
  </si>
  <si>
    <t>Animation|Comedy|Family|Sci-Fi</t>
  </si>
  <si>
    <t>Despicable Me 2 </t>
  </si>
  <si>
    <t>http://www.imdb.com/title/tt1690953/?ref_=fn_tt_tt_1</t>
  </si>
  <si>
    <t>Children of Men </t>
  </si>
  <si>
    <t>http://www.imdb.com/title/tt0206634/?ref_=fn_tt_tt_1</t>
  </si>
  <si>
    <t>AmÃ©lie </t>
  </si>
  <si>
    <t>http://www.imdb.com/title/tt0211915/?ref_=fn_tt_tt_1</t>
  </si>
  <si>
    <t>FrÃ©dÃ©ric Forestier</t>
  </si>
  <si>
    <t>Asterix at the Olympic Games </t>
  </si>
  <si>
    <t>http://www.imdb.com/title/tt0463872/?ref_=fn_tt_tt_1</t>
  </si>
  <si>
    <t>The Hunger Games </t>
  </si>
  <si>
    <t>http://www.imdb.com/title/tt1392170/?ref_=fn_tt_tt_1</t>
  </si>
  <si>
    <t>Cody Cameron</t>
  </si>
  <si>
    <t>Animation|Comedy|Family|Fantasy|Sci-Fi</t>
  </si>
  <si>
    <t>Cloudy with a Chance of Meatballs 2 </t>
  </si>
  <si>
    <t>http://www.imdb.com/title/tt1985966/?ref_=fn_tt_tt_1</t>
  </si>
  <si>
    <t>Red Dragon </t>
  </si>
  <si>
    <t>http://www.imdb.com/title/tt0289765/?ref_=fn_tt_tt_1</t>
  </si>
  <si>
    <t>The League of Extraordinary Gentlemen </t>
  </si>
  <si>
    <t>http://www.imdb.com/title/tt0311429/?ref_=fn_tt_tt_1</t>
  </si>
  <si>
    <t>Adventure|Drama|History|Romance|War</t>
  </si>
  <si>
    <t>Cold Mountain </t>
  </si>
  <si>
    <t>http://www.imdb.com/title/tt0159365/?ref_=fn_tt_tt_1</t>
  </si>
  <si>
    <t>Brad Peyton</t>
  </si>
  <si>
    <t>Journey 2: The Mysterious Island </t>
  </si>
  <si>
    <t>http://www.imdb.com/title/tt1397514/?ref_=fn_tt_tt_1</t>
  </si>
  <si>
    <t>Jack and Jill </t>
  </si>
  <si>
    <t>http://www.imdb.com/title/tt0810913/?ref_=fn_tt_tt_1</t>
  </si>
  <si>
    <t>Action|Adventure|Animation|Family|Fantasy</t>
  </si>
  <si>
    <t>Legend of the Guardians: The Owls of Ga'Hoole </t>
  </si>
  <si>
    <t>http://www.imdb.com/title/tt1219342/?ref_=fn_tt_tt_1</t>
  </si>
  <si>
    <t>The Interpreter </t>
  </si>
  <si>
    <t>http://www.imdb.com/title/tt0373926/?ref_=fn_tt_tt_1</t>
  </si>
  <si>
    <t>The Expendables </t>
  </si>
  <si>
    <t>http://www.imdb.com/title/tt1320253/?ref_=fn_tt_tt_1</t>
  </si>
  <si>
    <t>Mission: Impossible </t>
  </si>
  <si>
    <t>http://www.imdb.com/title/tt0117060/?ref_=fn_tt_tt_1</t>
  </si>
  <si>
    <t>The Hangover Part II </t>
  </si>
  <si>
    <t>http://www.imdb.com/title/tt1411697/?ref_=fn_tt_tt_1</t>
  </si>
  <si>
    <t>Batman Returns </t>
  </si>
  <si>
    <t>http://www.imdb.com/title/tt0103776/?ref_=fn_tt_tt_1</t>
  </si>
  <si>
    <t>Tim Johnson</t>
  </si>
  <si>
    <t>Over the Hedge </t>
  </si>
  <si>
    <t>http://www.imdb.com/title/tt0327084/?ref_=fn_tt_tt_1</t>
  </si>
  <si>
    <t>Dean DeBlois</t>
  </si>
  <si>
    <t>Adventure|Animation|Comedy|Drama|Family|Fantasy|Sci-Fi</t>
  </si>
  <si>
    <t>Lilo &amp; Stitch </t>
  </si>
  <si>
    <t>http://www.imdb.com/title/tt0275847/?ref_=fn_tt_tt_1</t>
  </si>
  <si>
    <t>Grown Ups 2 </t>
  </si>
  <si>
    <t>http://www.imdb.com/title/tt2191701/?ref_=fn_tt_tt_1</t>
  </si>
  <si>
    <t>Get Smart </t>
  </si>
  <si>
    <t>http://www.imdb.com/title/tt0425061/?ref_=fn_tt_tt_1</t>
  </si>
  <si>
    <t>Something's Gotta Give </t>
  </si>
  <si>
    <t>http://www.imdb.com/title/tt0337741/?ref_=fn_tt_tt_1</t>
  </si>
  <si>
    <t>Shutter Island </t>
  </si>
  <si>
    <t>http://www.imdb.com/title/tt1130884/?ref_=fn_tt_tt_1</t>
  </si>
  <si>
    <t>Four Christmases </t>
  </si>
  <si>
    <t>http://www.imdb.com/title/tt0369436/?ref_=fn_tt_tt_1</t>
  </si>
  <si>
    <t>Face/Off </t>
  </si>
  <si>
    <t>http://www.imdb.com/title/tt0119094/?ref_=fn_tt_tt_1</t>
  </si>
  <si>
    <t>Bedtime Stories </t>
  </si>
  <si>
    <t>http://www.imdb.com/title/tt0960731/?ref_=fn_tt_tt_1</t>
  </si>
  <si>
    <t>Road to Perdition </t>
  </si>
  <si>
    <t>http://www.imdb.com/title/tt0257044/?ref_=fn_tt_tt_1</t>
  </si>
  <si>
    <t>Just Go with It </t>
  </si>
  <si>
    <t>http://www.imdb.com/title/tt1564367/?ref_=fn_tt_tt_1</t>
  </si>
  <si>
    <t>Eagle Eye </t>
  </si>
  <si>
    <t>http://www.imdb.com/title/tt1059786/?ref_=fn_tt_tt_1</t>
  </si>
  <si>
    <t>The Book of Eli </t>
  </si>
  <si>
    <t>http://www.imdb.com/title/tt1037705/?ref_=fn_tt_tt_1</t>
  </si>
  <si>
    <t>Flubber </t>
  </si>
  <si>
    <t>http://www.imdb.com/title/tt0119137/?ref_=fn_tt_tt_1</t>
  </si>
  <si>
    <t>The Haunting </t>
  </si>
  <si>
    <t>http://www.imdb.com/title/tt0171363/?ref_=fn_tt_tt_1</t>
  </si>
  <si>
    <t>Joe Pytka</t>
  </si>
  <si>
    <t>Adventure|Animation|Comedy|Family|Fantasy|Sci-Fi|Sport</t>
  </si>
  <si>
    <t>Space Jam </t>
  </si>
  <si>
    <t>http://www.imdb.com/title/tt0117705/?ref_=fn_tt_tt_1</t>
  </si>
  <si>
    <t>The Day the Earth Stood Still </t>
  </si>
  <si>
    <t>http://www.imdb.com/title/tt0970416/?ref_=fn_tt_tt_1</t>
  </si>
  <si>
    <t>Yogi Bear </t>
  </si>
  <si>
    <t>http://www.imdb.com/title/tt1302067/?ref_=fn_tt_tt_1</t>
  </si>
  <si>
    <t>Kelly Asbury</t>
  </si>
  <si>
    <t>Adventure|Animation|Family|Western</t>
  </si>
  <si>
    <t>Spirit: Stallion of the Cimarron </t>
  </si>
  <si>
    <t>http://www.imdb.com/title/tt0166813/?ref_=fn_tt_tt_1</t>
  </si>
  <si>
    <t>Zookeeper </t>
  </si>
  <si>
    <t>http://www.imdb.com/title/tt1222817/?ref_=fn_tt_tt_1</t>
  </si>
  <si>
    <t>Action|Adventure|Family|Sci-Fi|Thriller</t>
  </si>
  <si>
    <t>Lost in Space </t>
  </si>
  <si>
    <t>http://www.imdb.com/title/tt0120738/?ref_=fn_tt_tt_1</t>
  </si>
  <si>
    <t>The Manchurian Candidate </t>
  </si>
  <si>
    <t>http://www.imdb.com/title/tt0368008/?ref_=fn_tt_tt_1</t>
  </si>
  <si>
    <t>Genndy Tartakovsky</t>
  </si>
  <si>
    <t>Hotel Transylvania 2 </t>
  </si>
  <si>
    <t>http://www.imdb.com/title/tt2510894/?ref_=fn_tt_tt_1</t>
  </si>
  <si>
    <t>Fantasia 2000 </t>
  </si>
  <si>
    <t>http://www.imdb.com/title/tt0120910/?ref_=fn_tt_tt_1</t>
  </si>
  <si>
    <t>Simon Wells</t>
  </si>
  <si>
    <t>The Time Machine </t>
  </si>
  <si>
    <t>http://www.imdb.com/title/tt0268695/?ref_=fn_tt_tt_1</t>
  </si>
  <si>
    <t>Swordfish </t>
  </si>
  <si>
    <t>http://www.imdb.com/title/tt0244244/?ref_=fn_tt_tt_1</t>
  </si>
  <si>
    <t>Little Nicky </t>
  </si>
  <si>
    <t>http://www.imdb.com/title/tt0185431/?ref_=fn_tt_tt_1</t>
  </si>
  <si>
    <t>Surrogates </t>
  </si>
  <si>
    <t>http://www.imdb.com/title/tt0986263/?ref_=fn_tt_tt_1</t>
  </si>
  <si>
    <t>Thirteen Days </t>
  </si>
  <si>
    <t>http://www.imdb.com/title/tt0146309/?ref_=fn_tt_tt_1</t>
  </si>
  <si>
    <t>Daylight </t>
  </si>
  <si>
    <t>http://www.imdb.com/title/tt0116040/?ref_=fn_tt_tt_1</t>
  </si>
  <si>
    <t>Barry Cook</t>
  </si>
  <si>
    <t>Walking with Dinosaurs 3D </t>
  </si>
  <si>
    <t>http://www.imdb.com/title/tt1762399/?ref_=fn_tt_tt_1</t>
  </si>
  <si>
    <t>Adventure|Animation|Comedy|Family|Fantasy|Sci-Fi</t>
  </si>
  <si>
    <t>Looney Tunes: Back in Action </t>
  </si>
  <si>
    <t>http://www.imdb.com/title/tt0318155/?ref_=fn_tt_tt_1</t>
  </si>
  <si>
    <t>Nine </t>
  </si>
  <si>
    <t>http://www.imdb.com/title/tt0875034/?ref_=fn_tt_tt_1</t>
  </si>
  <si>
    <t>Timeline </t>
  </si>
  <si>
    <t>http://www.imdb.com/title/tt0300556/?ref_=fn_tt_tt_1</t>
  </si>
  <si>
    <t>The Postman </t>
  </si>
  <si>
    <t>http://www.imdb.com/title/tt0119925/?ref_=fn_tt_tt_1</t>
  </si>
  <si>
    <t>Babe: Pig in the City </t>
  </si>
  <si>
    <t>http://www.imdb.com/title/tt0120595/?ref_=fn_tt_tt_1</t>
  </si>
  <si>
    <t>Pompeii </t>
  </si>
  <si>
    <t>http://www.imdb.com/title/tt1921064/?ref_=fn_tt_tt_1</t>
  </si>
  <si>
    <t>The Invasion </t>
  </si>
  <si>
    <t>http://www.imdb.com/title/tt0427392/?ref_=fn_tt_tt_1</t>
  </si>
  <si>
    <t>Carlos Saldanha</t>
  </si>
  <si>
    <t>Ice Age: The Meltdown </t>
  </si>
  <si>
    <t>http://www.imdb.com/title/tt0438097/?ref_=fn_tt_tt_1</t>
  </si>
  <si>
    <t>Grown Ups </t>
  </si>
  <si>
    <t>http://www.imdb.com/title/tt1375670/?ref_=fn_tt_tt_1</t>
  </si>
  <si>
    <t>Spanglish </t>
  </si>
  <si>
    <t>http://www.imdb.com/title/tt0371246/?ref_=fn_tt_tt_1</t>
  </si>
  <si>
    <t>Bandits </t>
  </si>
  <si>
    <t>http://www.imdb.com/title/tt0219965/?ref_=fn_tt_tt_1</t>
  </si>
  <si>
    <t>Ransom </t>
  </si>
  <si>
    <t>http://www.imdb.com/title/tt0117438/?ref_=fn_tt_tt_1</t>
  </si>
  <si>
    <t>S.W.A.T. </t>
  </si>
  <si>
    <t>http://www.imdb.com/title/tt0257076/?ref_=fn_tt_tt_1</t>
  </si>
  <si>
    <t>Meet the Fockers </t>
  </si>
  <si>
    <t>http://www.imdb.com/title/tt0290002/?ref_=fn_tt_tt_1</t>
  </si>
  <si>
    <t>Edge of Darkness </t>
  </si>
  <si>
    <t>http://www.imdb.com/title/tt1226273/?ref_=fn_tt_tt_1</t>
  </si>
  <si>
    <t>The Great Raid </t>
  </si>
  <si>
    <t>http://www.imdb.com/title/tt0326905/?ref_=fn_tt_tt_1</t>
  </si>
  <si>
    <t>Filipino</t>
  </si>
  <si>
    <t>Adventure|Comedy|Family|Fantasy|Horror|Mystery</t>
  </si>
  <si>
    <t>Scooby-Doo 2: Monsters Unleashed </t>
  </si>
  <si>
    <t>http://www.imdb.com/title/tt0331632/?ref_=fn_tt_tt_1</t>
  </si>
  <si>
    <t>Bruce Almighty </t>
  </si>
  <si>
    <t>http://www.imdb.com/title/tt0315327/?ref_=fn_tt_tt_1</t>
  </si>
  <si>
    <t>Mark Osborne</t>
  </si>
  <si>
    <t>Adventure|Animation|Drama|Family|Fantasy</t>
  </si>
  <si>
    <t>The Little Prince </t>
  </si>
  <si>
    <t>http://www.imdb.com/title/tt1754656/?ref_=fn_tt_tt_1</t>
  </si>
  <si>
    <t>The 6th Day </t>
  </si>
  <si>
    <t>http://www.imdb.com/title/tt0216216/?ref_=fn_tt_tt_1</t>
  </si>
  <si>
    <t>Comedy|Crime|Sport</t>
  </si>
  <si>
    <t>The Longest Yard </t>
  </si>
  <si>
    <t>http://www.imdb.com/title/tt0398165/?ref_=fn_tt_tt_1</t>
  </si>
  <si>
    <t>Action|Fantasy</t>
  </si>
  <si>
    <t>Sucker Punch </t>
  </si>
  <si>
    <t>http://www.imdb.com/title/tt0978764/?ref_=fn_tt_tt_1</t>
  </si>
  <si>
    <t>Action|Fantasy|Horror|Mystery</t>
  </si>
  <si>
    <t>End of Days </t>
  </si>
  <si>
    <t>http://www.imdb.com/title/tt0146675/?ref_=fn_tt_tt_1</t>
  </si>
  <si>
    <t>Son of the Mask </t>
  </si>
  <si>
    <t>http://www.imdb.com/title/tt0362165/?ref_=fn_tt_tt_1</t>
  </si>
  <si>
    <t>Scooby-Doo </t>
  </si>
  <si>
    <t>http://www.imdb.com/title/tt0267913/?ref_=fn_tt_tt_1</t>
  </si>
  <si>
    <t>RED 2 </t>
  </si>
  <si>
    <t>http://www.imdb.com/title/tt1821694/?ref_=fn_tt_tt_1</t>
  </si>
  <si>
    <t>JirÃ­ Menzel</t>
  </si>
  <si>
    <t>Comedy|Drama|Romance|War</t>
  </si>
  <si>
    <t>I Served the King of England </t>
  </si>
  <si>
    <t>http://www.imdb.com/title/tt0284363/?ref_=fn_tt_tt_1</t>
  </si>
  <si>
    <t>Czech</t>
  </si>
  <si>
    <t>The 13th Warrior </t>
  </si>
  <si>
    <t>http://www.imdb.com/title/tt0120657/?ref_=fn_tt_tt_1</t>
  </si>
  <si>
    <t>Air Force One </t>
  </si>
  <si>
    <t>http://www.imdb.com/title/tt0118571/?ref_=fn_tt_tt_1</t>
  </si>
  <si>
    <t>Ocean's Eleven </t>
  </si>
  <si>
    <t>http://www.imdb.com/title/tt0240772/?ref_=fn_tt_tt_1</t>
  </si>
  <si>
    <t>Hotel Transylvania </t>
  </si>
  <si>
    <t>http://www.imdb.com/title/tt0837562/?ref_=fn_tt_tt_1</t>
  </si>
  <si>
    <t>Kevin Lima</t>
  </si>
  <si>
    <t>Animation|Comedy|Family|Fantasy|Musical|Romance</t>
  </si>
  <si>
    <t>Enchanted </t>
  </si>
  <si>
    <t>http://www.imdb.com/title/tt0461770/?ref_=fn_tt_tt_1</t>
  </si>
  <si>
    <t>Safe House </t>
  </si>
  <si>
    <t>http://www.imdb.com/title/tt1599348/?ref_=fn_tt_tt_1</t>
  </si>
  <si>
    <t>102 Dalmatians </t>
  </si>
  <si>
    <t>http://www.imdb.com/title/tt0211181/?ref_=fn_tt_tt_1</t>
  </si>
  <si>
    <t>The Holiday </t>
  </si>
  <si>
    <t>http://www.imdb.com/title/tt0457939/?ref_=fn_tt_tt_1</t>
  </si>
  <si>
    <t>It's Complicated </t>
  </si>
  <si>
    <t>http://www.imdb.com/title/tt1230414/?ref_=fn_tt_tt_1</t>
  </si>
  <si>
    <t>Ocean's Thirteen </t>
  </si>
  <si>
    <t>http://www.imdb.com/title/tt0496806/?ref_=fn_tt_tt_1</t>
  </si>
  <si>
    <t>Open Season </t>
  </si>
  <si>
    <t>http://www.imdb.com/title/tt0400717/?ref_=fn_tt_tt_1</t>
  </si>
  <si>
    <t>Divergent </t>
  </si>
  <si>
    <t>http://www.imdb.com/title/tt1840309/?ref_=fn_tt_tt_1</t>
  </si>
  <si>
    <t>The Rundown </t>
  </si>
  <si>
    <t>http://www.imdb.com/title/tt0327850/?ref_=fn_tt_tt_1</t>
  </si>
  <si>
    <t>Memoirs of a Geisha </t>
  </si>
  <si>
    <t>http://www.imdb.com/title/tt0397535/?ref_=fn_tt_tt_1</t>
  </si>
  <si>
    <t>The Fast and the Furious: Tokyo Drift </t>
  </si>
  <si>
    <t>http://www.imdb.com/title/tt0463985/?ref_=fn_tt_tt_1</t>
  </si>
  <si>
    <t>Collateral Damage </t>
  </si>
  <si>
    <t>http://www.imdb.com/title/tt0233469/?ref_=fn_tt_tt_1</t>
  </si>
  <si>
    <t>Mirror Mirror </t>
  </si>
  <si>
    <t>http://www.imdb.com/title/tt1667353/?ref_=fn_tt_tt_1</t>
  </si>
  <si>
    <t>Cats &amp; Dogs: The Revenge of Kitty Galore </t>
  </si>
  <si>
    <t>http://www.imdb.com/title/tt1287468/?ref_=fn_tt_tt_1</t>
  </si>
  <si>
    <t>Jumper </t>
  </si>
  <si>
    <t>http://www.imdb.com/title/tt0489099/?ref_=fn_tt_tt_1</t>
  </si>
  <si>
    <t>Action|Adventure|Fantasy|Horror|Sci-Fi</t>
  </si>
  <si>
    <t>Hellboy II: The Golden Army </t>
  </si>
  <si>
    <t>http://www.imdb.com/title/tt0411477/?ref_=fn_tt_tt_1</t>
  </si>
  <si>
    <t>Vincent Ward</t>
  </si>
  <si>
    <t>What Dreams May Come </t>
  </si>
  <si>
    <t>http://www.imdb.com/title/tt0120889/?ref_=fn_tt_tt_1</t>
  </si>
  <si>
    <t>The Devil's Own </t>
  </si>
  <si>
    <t>http://www.imdb.com/title/tt0118972/?ref_=fn_tt_tt_1</t>
  </si>
  <si>
    <t>Arthur and the Invisibles </t>
  </si>
  <si>
    <t>http://www.imdb.com/title/tt0344854/?ref_=fn_tt_tt_1</t>
  </si>
  <si>
    <t>Seabiscuit </t>
  </si>
  <si>
    <t>http://www.imdb.com/title/tt0329575/?ref_=fn_tt_tt_1</t>
  </si>
  <si>
    <t>xXx: State of the Union </t>
  </si>
  <si>
    <t>http://www.imdb.com/title/tt0329774/?ref_=fn_tt_tt_1</t>
  </si>
  <si>
    <t>Action|Animation|Comedy|Sci-Fi</t>
  </si>
  <si>
    <t>Pixels </t>
  </si>
  <si>
    <t>http://www.imdb.com/title/tt2120120/?ref_=fn_tt_tt_1</t>
  </si>
  <si>
    <t>Cinderella Man </t>
  </si>
  <si>
    <t>http://www.imdb.com/title/tt0352248/?ref_=fn_tt_tt_1</t>
  </si>
  <si>
    <t>Action|Adventure|Comedy|Fantasy|Thriller</t>
  </si>
  <si>
    <t>The Brothers Grimm </t>
  </si>
  <si>
    <t>http://www.imdb.com/title/tt0355295/?ref_=fn_tt_tt_1</t>
  </si>
  <si>
    <t>Town &amp; Country </t>
  </si>
  <si>
    <t>http://www.imdb.com/title/tt0141907/?ref_=fn_tt_tt_1</t>
  </si>
  <si>
    <t>New Line</t>
  </si>
  <si>
    <t>Gone in Sixty Seconds </t>
  </si>
  <si>
    <t>http://www.imdb.com/title/tt0187078/?ref_=fn_tt_tt_1</t>
  </si>
  <si>
    <t>Patrick Hughes</t>
  </si>
  <si>
    <t>The Expendables 3 </t>
  </si>
  <si>
    <t>http://www.imdb.com/title/tt2333784/?ref_=fn_tt_tt_1</t>
  </si>
  <si>
    <t>Comedy|Sci-Fi|Thriller</t>
  </si>
  <si>
    <t>The Stepford Wives </t>
  </si>
  <si>
    <t>http://www.imdb.com/title/tt0327162/?ref_=fn_tt_tt_1</t>
  </si>
  <si>
    <t>The Spiderwick Chronicles </t>
  </si>
  <si>
    <t>http://www.imdb.com/title/tt0416236/?ref_=fn_tt_tt_1</t>
  </si>
  <si>
    <t>Adventure|Comedy|Family|Mystery|Sci-Fi</t>
  </si>
  <si>
    <t>Men in Black </t>
  </si>
  <si>
    <t>http://www.imdb.com/title/tt0119654/?ref_=fn_tt_tt_1</t>
  </si>
  <si>
    <t>Toy Story 2 </t>
  </si>
  <si>
    <t>http://www.imdb.com/title/tt0120363/?ref_=fn_tt_tt_1</t>
  </si>
  <si>
    <t>Rush Hour 2 </t>
  </si>
  <si>
    <t>http://www.imdb.com/title/tt0266915/?ref_=fn_tt_tt_1</t>
  </si>
  <si>
    <t>Action|Adventure|Animation|Comedy|Family</t>
  </si>
  <si>
    <t>Ice Age: Dawn of the Dinosaurs </t>
  </si>
  <si>
    <t>http://www.imdb.com/title/tt1080016/?ref_=fn_tt_tt_1</t>
  </si>
  <si>
    <t>Adventure|Comedy|Drama|Fantasy|Romance</t>
  </si>
  <si>
    <t>The Secret Life of Walter Mitty </t>
  </si>
  <si>
    <t>http://www.imdb.com/title/tt0359950/?ref_=fn_tt_tt_1</t>
  </si>
  <si>
    <t>The Departed </t>
  </si>
  <si>
    <t>http://www.imdb.com/title/tt0407887/?ref_=fn_tt_tt_1</t>
  </si>
  <si>
    <t>Tony Bancroft</t>
  </si>
  <si>
    <t>Adventure|Animation|Family|Fantasy|Musical|War</t>
  </si>
  <si>
    <t>Mulan </t>
  </si>
  <si>
    <t>http://www.imdb.com/title/tt0120762/?ref_=fn_tt_tt_1</t>
  </si>
  <si>
    <t>The Girl with the Dragon Tattoo </t>
  </si>
  <si>
    <t>http://www.imdb.com/title/tt1568346/?ref_=fn_tt_tt_1</t>
  </si>
  <si>
    <t>Die Hard with a Vengeance </t>
  </si>
  <si>
    <t>http://www.imdb.com/title/tt0112864/?ref_=fn_tt_tt_1</t>
  </si>
  <si>
    <t>Action|Adventure|Crime|Mystery|Thriller</t>
  </si>
  <si>
    <t>Sherlock Holmes </t>
  </si>
  <si>
    <t>http://www.imdb.com/title/tt0988045/?ref_=fn_tt_tt_1</t>
  </si>
  <si>
    <t>Alvin and the Chipmunks: The Road Chip </t>
  </si>
  <si>
    <t>http://www.imdb.com/title/tt2974918/?ref_=fn_tt_tt_1</t>
  </si>
  <si>
    <t>You Don't Mess with the Zohan </t>
  </si>
  <si>
    <t>http://www.imdb.com/title/tt0960144/?ref_=fn_tt_tt_1</t>
  </si>
  <si>
    <t>Comedy|Family|Fantasy|Horror|Mystery</t>
  </si>
  <si>
    <t>The Haunted Mansion </t>
  </si>
  <si>
    <t>http://www.imdb.com/title/tt0338094/?ref_=fn_tt_tt_1</t>
  </si>
  <si>
    <t>Contact </t>
  </si>
  <si>
    <t>http://www.imdb.com/title/tt0118884/?ref_=fn_tt_tt_1</t>
  </si>
  <si>
    <t>Percy Jackson: Sea of Monsters </t>
  </si>
  <si>
    <t>http://www.imdb.com/title/tt1854564/?ref_=fn_tt_tt_1</t>
  </si>
  <si>
    <t>Action|Adventure|Comedy|Crime|Mystery|Thriller</t>
  </si>
  <si>
    <t>Now You See Me 2 </t>
  </si>
  <si>
    <t>http://www.imdb.com/title/tt3110958/?ref_=fn_tt_tt_1</t>
  </si>
  <si>
    <t>Mission to Mars </t>
  </si>
  <si>
    <t>http://www.imdb.com/title/tt0183523/?ref_=fn_tt_tt_1</t>
  </si>
  <si>
    <t>Rio </t>
  </si>
  <si>
    <t>http://www.imdb.com/title/tt1436562/?ref_=fn_tt_tt_1</t>
  </si>
  <si>
    <t>Volcano </t>
  </si>
  <si>
    <t>http://www.imdb.com/title/tt0120461/?ref_=fn_tt_tt_1</t>
  </si>
  <si>
    <t>Action|Family|Fantasy|Musical</t>
  </si>
  <si>
    <t>The Nutcracker in 3D </t>
  </si>
  <si>
    <t>http://www.imdb.com/title/tt1041804/?ref_=fn_tt_tt_1</t>
  </si>
  <si>
    <t>Cast Away </t>
  </si>
  <si>
    <t>http://www.imdb.com/title/tt0162222/?ref_=fn_tt_tt_1</t>
  </si>
  <si>
    <t>Enemy of the State </t>
  </si>
  <si>
    <t>http://www.imdb.com/title/tt0120660/?ref_=fn_tt_tt_1</t>
  </si>
  <si>
    <t>Meet Joe Black </t>
  </si>
  <si>
    <t>http://www.imdb.com/title/tt0119643/?ref_=fn_tt_tt_1</t>
  </si>
  <si>
    <t>Action|Adventure|Family|Fantasy|Thriller</t>
  </si>
  <si>
    <t>Mighty Joe Young </t>
  </si>
  <si>
    <t>http://www.imdb.com/title/tt0120751/?ref_=fn_tt_tt_1</t>
  </si>
  <si>
    <t>The Last Witch Hunter </t>
  </si>
  <si>
    <t>http://www.imdb.com/title/tt1618442/?ref_=fn_tt_tt_1</t>
  </si>
  <si>
    <t>Flags of Our Fathers </t>
  </si>
  <si>
    <t>http://www.imdb.com/title/tt0418689/?ref_=fn_tt_tt_1</t>
  </si>
  <si>
    <t>The Expendables 2 </t>
  </si>
  <si>
    <t>http://www.imdb.com/title/tt1764651/?ref_=fn_tt_tt_1</t>
  </si>
  <si>
    <t>Black Hawk Down </t>
  </si>
  <si>
    <t>http://www.imdb.com/title/tt0265086/?ref_=fn_tt_tt_1</t>
  </si>
  <si>
    <t>A Good Day to Die Hard </t>
  </si>
  <si>
    <t>http://www.imdb.com/title/tt1606378/?ref_=fn_tt_tt_1</t>
  </si>
  <si>
    <t>Action|Adventure|Animation|Family</t>
  </si>
  <si>
    <t>The Incredibles </t>
  </si>
  <si>
    <t>http://www.imdb.com/title/tt0317705/?ref_=fn_tt_tt_1</t>
  </si>
  <si>
    <t>Action|Adventure|Comedy|Crime|Thriller</t>
  </si>
  <si>
    <t>Charlie's Angels </t>
  </si>
  <si>
    <t>http://www.imdb.com/title/tt0160127/?ref_=fn_tt_tt_1</t>
  </si>
  <si>
    <t>Tropic Thunder </t>
  </si>
  <si>
    <t>http://www.imdb.com/title/tt0942385/?ref_=fn_tt_tt_1</t>
  </si>
  <si>
    <t>Spy Game </t>
  </si>
  <si>
    <t>http://www.imdb.com/title/tt0266987/?ref_=fn_tt_tt_1</t>
  </si>
  <si>
    <t>Twister </t>
  </si>
  <si>
    <t>http://www.imdb.com/title/tt0117998/?ref_=fn_tt_tt_1</t>
  </si>
  <si>
    <t>Action|Adventure|Drama|Fantasy</t>
  </si>
  <si>
    <t>The Lord of the Rings: The Fellowship of the Ring </t>
  </si>
  <si>
    <t>http://www.imdb.com/title/tt0120737/?ref_=fn_tt_tt_1</t>
  </si>
  <si>
    <t>The Fifth Element </t>
  </si>
  <si>
    <t>http://www.imdb.com/title/tt0119116/?ref_=fn_tt_tt_1</t>
  </si>
  <si>
    <t>Joe Johnston</t>
  </si>
  <si>
    <t>Jurassic Park III </t>
  </si>
  <si>
    <t>http://www.imdb.com/title/tt0163025/?ref_=fn_tt_tt_1</t>
  </si>
  <si>
    <t>Rise of the Planet of the Apes </t>
  </si>
  <si>
    <t>http://www.imdb.com/title/tt1318514/?ref_=fn_tt_tt_1</t>
  </si>
  <si>
    <t>The Flowers of War </t>
  </si>
  <si>
    <t>http://www.imdb.com/title/tt1410063/?ref_=fn_tt_tt_1</t>
  </si>
  <si>
    <t>Andrew Stanton</t>
  </si>
  <si>
    <t>Finding Nemo </t>
  </si>
  <si>
    <t>http://www.imdb.com/title/tt0266543/?ref_=fn_tt_tt_1</t>
  </si>
  <si>
    <t>The Lord of the Rings: The Return of the King </t>
  </si>
  <si>
    <t>http://www.imdb.com/title/tt0167260/?ref_=fn_tt_tt_1</t>
  </si>
  <si>
    <t>The Lord of the Rings: The Two Towers </t>
  </si>
  <si>
    <t>http://www.imdb.com/title/tt0167261/?ref_=fn_tt_tt_1</t>
  </si>
  <si>
    <t>The Campaign </t>
  </si>
  <si>
    <t>http://www.imdb.com/title/tt1790886/?ref_=fn_tt_tt_1</t>
  </si>
  <si>
    <t>The Road to El Dorado </t>
  </si>
  <si>
    <t>http://www.imdb.com/title/tt0138749/?ref_=fn_tt_tt_1</t>
  </si>
  <si>
    <t>Steve Martino</t>
  </si>
  <si>
    <t>Ice Age: Continental Drift </t>
  </si>
  <si>
    <t>http://www.imdb.com/title/tt1667889/?ref_=fn_tt_tt_1</t>
  </si>
  <si>
    <t>Cinderella </t>
  </si>
  <si>
    <t>http://www.imdb.com/title/tt1661199/?ref_=fn_tt_tt_1</t>
  </si>
  <si>
    <t>Seventh Son </t>
  </si>
  <si>
    <t>http://www.imdb.com/title/tt1121096/?ref_=fn_tt_tt_1</t>
  </si>
  <si>
    <t>Percy Jackson &amp; the Olympians: The Lightning Thief </t>
  </si>
  <si>
    <t>http://www.imdb.com/title/tt0814255/?ref_=fn_tt_tt_1</t>
  </si>
  <si>
    <t>Hollow Man </t>
  </si>
  <si>
    <t>http://www.imdb.com/title/tt0164052/?ref_=fn_tt_tt_1</t>
  </si>
  <si>
    <t>Lara Croft Tomb Raider: The Cradle of Life </t>
  </si>
  <si>
    <t>http://www.imdb.com/title/tt0325703/?ref_=fn_tt_tt_1</t>
  </si>
  <si>
    <t>The General's Daughter </t>
  </si>
  <si>
    <t>http://www.imdb.com/title/tt0144214/?ref_=fn_tt_tt_1</t>
  </si>
  <si>
    <t>The Mummy Returns </t>
  </si>
  <si>
    <t>http://www.imdb.com/title/tt0209163/?ref_=fn_tt_tt_1</t>
  </si>
  <si>
    <t>Cutthroat Island </t>
  </si>
  <si>
    <t>http://www.imdb.com/title/tt0112760/?ref_=fn_tt_tt_1</t>
  </si>
  <si>
    <t>http://www.imdb.com/title/tt0468492/?ref_=fn_tt_tt_1</t>
  </si>
  <si>
    <t>Lady Vengeance </t>
  </si>
  <si>
    <t>http://www.imdb.com/title/tt0451094/?ref_=fn_tt_tt_1</t>
  </si>
  <si>
    <t>Lajos Koltai</t>
  </si>
  <si>
    <t>Fateless </t>
  </si>
  <si>
    <t>http://www.imdb.com/title/tt0367082/?ref_=fn_tt_tt_1</t>
  </si>
  <si>
    <t>Hungarian</t>
  </si>
  <si>
    <t>Princess Mononoke </t>
  </si>
  <si>
    <t>http://www.imdb.com/title/tt0119698/?ref_=fn_tt_tt_1</t>
  </si>
  <si>
    <t>Katsuhiro Ã”tomo</t>
  </si>
  <si>
    <t>Action|Adventure|Animation|Family|Sci-Fi|Thriller</t>
  </si>
  <si>
    <t>Steamboy </t>
  </si>
  <si>
    <t>http://www.imdb.com/title/tt0348121/?ref_=fn_tt_tt_1</t>
  </si>
  <si>
    <t>Action|Animation|Sci-Fi</t>
  </si>
  <si>
    <t>Akira </t>
  </si>
  <si>
    <t>http://www.imdb.com/title/tt0094625/?ref_=fn_tt_tt_1</t>
  </si>
  <si>
    <t>Takao Okawara</t>
  </si>
  <si>
    <t>Godzilla 2000 </t>
  </si>
  <si>
    <t>http://www.imdb.com/title/tt0188640/?ref_=fn_tt_tt_1</t>
  </si>
  <si>
    <t>Kabhi Alvida Naa Kehna </t>
  </si>
  <si>
    <t>http://www.imdb.com/title/tt0449999/?ref_=fn_tt_tt_1</t>
  </si>
  <si>
    <t>Carlos Saura</t>
  </si>
  <si>
    <t>Tango </t>
  </si>
  <si>
    <t>http://www.imdb.com/title/tt0120274/?ref_=fn_tt_tt_1</t>
  </si>
  <si>
    <t>Anurag Basu</t>
  </si>
  <si>
    <t>Action|Drama|Romance|Thriller</t>
  </si>
  <si>
    <t>Kites </t>
  </si>
  <si>
    <t>http://www.imdb.com/title/tt1198101/?ref_=fn_tt_tt_1</t>
  </si>
  <si>
    <t>Red Cliff </t>
  </si>
  <si>
    <t>http://www.imdb.com/title/tt0425637/?ref_=fn_tt_tt_1</t>
  </si>
  <si>
    <t>Chatrichalerm Yukol</t>
  </si>
  <si>
    <t>The Legend of Suriyothai </t>
  </si>
  <si>
    <t>http://www.imdb.com/title/tt0290879/?ref_=fn_tt_tt_1</t>
  </si>
  <si>
    <t>Thai</t>
  </si>
  <si>
    <t>The Messenger: The Story of Joan of Arc </t>
  </si>
  <si>
    <t>http://www.imdb.com/title/tt0151137/?ref_=fn_tt_tt_1</t>
  </si>
  <si>
    <t>Pirates of the Caribbean: At World's End </t>
  </si>
  <si>
    <t>http://www.imdb.com/title/tt0449088/?ref_=fn_tt_tt_1</t>
  </si>
  <si>
    <t>Tony Jaa</t>
  </si>
  <si>
    <t>Ong-bak 2 </t>
  </si>
  <si>
    <t>http://www.imdb.com/title/tt0785035/?ref_=fn_tt_tt_1</t>
  </si>
  <si>
    <t>John Carter </t>
  </si>
  <si>
    <t>http://www.imdb.com/title/tt0401729/?ref_=fn_tt_tt_1</t>
  </si>
  <si>
    <t>Nathan Greno</t>
  </si>
  <si>
    <t>Tangled </t>
  </si>
  <si>
    <t>http://www.imdb.com/title/tt0398286/?ref_=fn_tt_tt_1</t>
  </si>
  <si>
    <t>Spider-Man 3 </t>
  </si>
  <si>
    <t>http://www.imdb.com/title/tt0413300/?ref_=fn_tt_tt_1</t>
  </si>
  <si>
    <t>The Dark Knight Rises </t>
  </si>
  <si>
    <t>http://www.imdb.com/title/tt1345836/?ref_=fn_tt_tt_1</t>
  </si>
  <si>
    <t>Avengers: Age of Ultron </t>
  </si>
  <si>
    <t>http://www.imdb.com/title/tt2395427/?ref_=fn_tt_tt_1</t>
  </si>
  <si>
    <t>David Yates</t>
  </si>
  <si>
    <t>Adventure|Family|Fantasy|Mystery</t>
  </si>
  <si>
    <t>Harry Potter and the Half-Blood Prince </t>
  </si>
  <si>
    <t>http://www.imdb.com/title/tt0417741/?ref_=fn_tt_tt_1</t>
  </si>
  <si>
    <t>Batman v Superman: Dawn of Justice </t>
  </si>
  <si>
    <t>http://www.imdb.com/title/tt2975590/?ref_=fn_tt_tt_1</t>
  </si>
  <si>
    <t>Pirates of the Caribbean: On Stranger Tides </t>
  </si>
  <si>
    <t>http://www.imdb.com/title/tt1298650/?ref_=fn_tt_tt_1</t>
  </si>
  <si>
    <t>The Hobbit: The Battle of the Five Armies </t>
  </si>
  <si>
    <t>http://www.imdb.com/title/tt2310332/?ref_=fn_tt_tt_1</t>
  </si>
  <si>
    <t>Captain America: Civil War </t>
  </si>
  <si>
    <t>http://www.imdb.com/title/tt3498820/?ref_=fn_tt_tt_1</t>
  </si>
  <si>
    <t>Spectre </t>
  </si>
  <si>
    <t>http://www.imdb.com/title/tt2379713/?ref_=fn_tt_tt_1</t>
  </si>
  <si>
    <t>Avatar </t>
  </si>
  <si>
    <t>http://www.imdb.com/title/tt0499549/?ref_=fn_tt_tt_1</t>
  </si>
  <si>
    <t>The Amazing Spider-Man </t>
  </si>
  <si>
    <t>http://www.imdb.com/title/tt0948470/?ref_=fn_tt_tt_1</t>
  </si>
  <si>
    <t>Pirates of the Caribbean: Dead Man's Chest </t>
  </si>
  <si>
    <t>http://www.imdb.com/title/tt0383574/?ref_=fn_tt_tt_1</t>
  </si>
  <si>
    <t>Man of Steel </t>
  </si>
  <si>
    <t>http://www.imdb.com/title/tt0770828/?ref_=fn_tt_tt_1</t>
  </si>
  <si>
    <t>The Chronicles of Narnia: Prince Caspian </t>
  </si>
  <si>
    <t>http://www.imdb.com/title/tt0499448/?ref_=fn_tt_tt_1</t>
  </si>
  <si>
    <t>Men in Black 3 </t>
  </si>
  <si>
    <t>http://www.imdb.com/title/tt1409024/?ref_=fn_tt_tt_1</t>
  </si>
  <si>
    <t>The Hobbit: The Desolation of Smaug </t>
  </si>
  <si>
    <t>http://www.imdb.com/title/tt1170358/?ref_=fn_tt_tt_1</t>
  </si>
  <si>
    <t>The Avengers </t>
  </si>
  <si>
    <t>http://www.imdb.com/title/tt0848228/?ref_=fn_tt_tt_1</t>
  </si>
  <si>
    <t>The Lone Ranger </t>
  </si>
  <si>
    <t>http://www.imdb.com/title/tt1210819/?ref_=fn_tt_tt_1</t>
  </si>
  <si>
    <t>Oz the Great and Powerful </t>
  </si>
  <si>
    <t>http://www.imdb.com/title/tt1623205/?ref_=fn_tt_tt_1</t>
  </si>
  <si>
    <t>X-Men: The Last Stand </t>
  </si>
  <si>
    <t>http://www.imdb.com/title/tt0376994/?ref_=fn_tt_tt_1</t>
  </si>
  <si>
    <t>Transformers: Age of Extinction </t>
  </si>
  <si>
    <t>http://www.imdb.com/title/tt2109248/?ref_=fn_tt_tt_1</t>
  </si>
  <si>
    <t>Superman Returns </t>
  </si>
  <si>
    <t>http://www.imdb.com/title/tt0348150/?ref_=fn_tt_tt_1</t>
  </si>
  <si>
    <t>Battleship </t>
  </si>
  <si>
    <t>http://www.imdb.com/title/tt1440129/?ref_=fn_tt_tt_1</t>
  </si>
  <si>
    <t>King Kong </t>
  </si>
  <si>
    <t>http://www.imdb.com/title/tt0360717/?ref_=fn_tt_tt_1</t>
  </si>
  <si>
    <t>Quantum of Solace </t>
  </si>
  <si>
    <t>http://www.imdb.com/title/tt0830515/?ref_=fn_tt_tt_1</t>
  </si>
  <si>
    <t>Robin Hood </t>
  </si>
  <si>
    <t>http://www.imdb.com/title/tt0955308/?ref_=fn_tt_tt_1</t>
  </si>
  <si>
    <t>Titanic </t>
  </si>
  <si>
    <t>http://www.imdb.com/title/tt0120338/?ref_=fn_tt_tt_1</t>
  </si>
  <si>
    <t>Skyfall </t>
  </si>
  <si>
    <t>http://www.imdb.com/title/tt1074638/?ref_=fn_tt_tt_1</t>
  </si>
  <si>
    <t>Action|Adventure|Fantasy|Romance</t>
  </si>
  <si>
    <t>Spider-Man 2 </t>
  </si>
  <si>
    <t>http://www.imdb.com/title/tt0316654/?ref_=fn_tt_tt_1</t>
  </si>
  <si>
    <t>Iron Man 3 </t>
  </si>
  <si>
    <t>http://www.imdb.com/title/tt1300854/?ref_=fn_tt_tt_1</t>
  </si>
  <si>
    <t>Alice in Wonderland </t>
  </si>
  <si>
    <t>http://www.imdb.com/title/tt1014759/?ref_=fn_tt_tt_1</t>
  </si>
  <si>
    <t>Dan Scanlon</t>
  </si>
  <si>
    <t>Monsters University </t>
  </si>
  <si>
    <t>http://www.imdb.com/title/tt1453405/?ref_=fn_tt_tt_1</t>
  </si>
  <si>
    <t>Transformers: Revenge of the Fallen </t>
  </si>
  <si>
    <t>http://www.imdb.com/title/tt1055369/?ref_=fn_tt_tt_1</t>
  </si>
  <si>
    <t>The Amazing Spider-Man 2 </t>
  </si>
  <si>
    <t>http://www.imdb.com/title/tt1872181/?ref_=fn_tt_tt_1</t>
  </si>
  <si>
    <t>Adventure|Animation|Comedy|Family|Sport</t>
  </si>
  <si>
    <t>Cars 2 </t>
  </si>
  <si>
    <t>http://www.imdb.com/title/tt1216475/?ref_=fn_tt_tt_1</t>
  </si>
  <si>
    <t>Green Lantern </t>
  </si>
  <si>
    <t>http://www.imdb.com/title/tt1133985/?ref_=fn_tt_tt_1</t>
  </si>
  <si>
    <t>Lee Unkrich</t>
  </si>
  <si>
    <t>Toy Story 3 </t>
  </si>
  <si>
    <t>http://www.imdb.com/title/tt0435761/?ref_=fn_tt_tt_1</t>
  </si>
  <si>
    <t>Terminator Salvation </t>
  </si>
  <si>
    <t>http://www.imdb.com/title/tt0438488/?ref_=fn_tt_tt_1</t>
  </si>
  <si>
    <t>X-Men: Days of Future Past </t>
  </si>
  <si>
    <t>http://www.imdb.com/title/tt1877832/?ref_=fn_tt_tt_1</t>
  </si>
  <si>
    <t>Prince of Persia: The Sands of Time </t>
  </si>
  <si>
    <t>http://www.imdb.com/title/tt0473075/?ref_=fn_tt_tt_1</t>
  </si>
  <si>
    <t>2012 </t>
  </si>
  <si>
    <t>http://www.imdb.com/title/tt1190080/?ref_=fn_tt_tt_1</t>
  </si>
  <si>
    <t>Animation|Drama|Family|Fantasy</t>
  </si>
  <si>
    <t>A Christmas Carol </t>
  </si>
  <si>
    <t>http://www.imdb.com/title/tt1067106/?ref_=fn_tt_tt_1</t>
  </si>
  <si>
    <t>Iron Man 2 </t>
  </si>
  <si>
    <t>http://www.imdb.com/title/tt1228705/?ref_=fn_tt_tt_1</t>
  </si>
  <si>
    <t>Terminator 3: Rise of the Machines </t>
  </si>
  <si>
    <t>http://www.imdb.com/title/tt0181852/?ref_=fn_tt_tt_1</t>
  </si>
  <si>
    <t>Prachya Pinkaew</t>
  </si>
  <si>
    <t>The Protector </t>
  </si>
  <si>
    <t>http://www.imdb.com/title/tt0427954/?ref_=fn_tt_tt_1</t>
  </si>
  <si>
    <t>Jack the Giant Slayer </t>
  </si>
  <si>
    <t>http://www.imdb.com/title/tt1351685/?ref_=fn_tt_tt_1</t>
  </si>
  <si>
    <t>Transformers: Dark of the Moon </t>
  </si>
  <si>
    <t>http://www.imdb.com/title/tt1399103/?ref_=fn_tt_tt_1</t>
  </si>
  <si>
    <t>Furious 7 </t>
  </si>
  <si>
    <t>http://www.imdb.com/title/tt2820852/?ref_=fn_tt_tt_1</t>
  </si>
  <si>
    <t>World War Z </t>
  </si>
  <si>
    <t>http://www.imdb.com/title/tt0816711/?ref_=fn_tt_tt_1</t>
  </si>
  <si>
    <t>Star Trek Into Darkness </t>
  </si>
  <si>
    <t>http://www.imdb.com/title/tt1408101/?ref_=fn_tt_tt_1</t>
  </si>
  <si>
    <t>Pacific Rim </t>
  </si>
  <si>
    <t>http://www.imdb.com/title/tt1663662/?ref_=fn_tt_tt_1</t>
  </si>
  <si>
    <t>Action|Adventure|Family|Mystery|Sci-Fi</t>
  </si>
  <si>
    <t>Tomorrowland </t>
  </si>
  <si>
    <t>http://www.imdb.com/title/tt1964418/?ref_=fn_tt_tt_1</t>
  </si>
  <si>
    <t>Indiana Jones and the Kingdom of the Crystal Skull </t>
  </si>
  <si>
    <t>http://www.imdb.com/title/tt0367882/?ref_=fn_tt_tt_1</t>
  </si>
  <si>
    <t>Mark Andrews</t>
  </si>
  <si>
    <t>Brave </t>
  </si>
  <si>
    <t>http://www.imdb.com/title/tt1217209/?ref_=fn_tt_tt_1</t>
  </si>
  <si>
    <t>Star Trek Beyond </t>
  </si>
  <si>
    <t>http://www.imdb.com/title/tt2660888/?ref_=fn_tt_tt_1</t>
  </si>
  <si>
    <t>The Dark Knight </t>
  </si>
  <si>
    <t>http://www.imdb.com/title/tt0468569/?ref_=fn_tt_tt_1</t>
  </si>
  <si>
    <t>The Golden Compass </t>
  </si>
  <si>
    <t>http://www.imdb.com/title/tt0385752/?ref_=fn_tt_tt_1</t>
  </si>
  <si>
    <t>Adventure|Animation|Family|Sci-Fi</t>
  </si>
  <si>
    <t>WALL·E </t>
  </si>
  <si>
    <t>http://www.imdb.com/title/tt0910970/?ref_=fn_tt_tt_1</t>
  </si>
  <si>
    <t>The Legend of Tarzan </t>
  </si>
  <si>
    <t>http://www.imdb.com/title/tt0918940/?ref_=fn_tt_tt_1</t>
  </si>
  <si>
    <t>The Chronicles of Narnia: The Lion, the Witch and the Wardrobe </t>
  </si>
  <si>
    <t>http://www.imdb.com/title/tt0363771/?ref_=fn_tt_tt_1</t>
  </si>
  <si>
    <t>Robert Stromberg</t>
  </si>
  <si>
    <t>Action|Adventure|Family|Fantasy|Romance</t>
  </si>
  <si>
    <t>Maleficent </t>
  </si>
  <si>
    <t>http://www.imdb.com/title/tt1587310/?ref_=fn_tt_tt_1</t>
  </si>
  <si>
    <t>The Hobbit: An Unexpected Journey </t>
  </si>
  <si>
    <t>http://www.imdb.com/title/tt0903624/?ref_=fn_tt_tt_1</t>
  </si>
  <si>
    <t>X-Men: Apocalypse </t>
  </si>
  <si>
    <t>http://www.imdb.com/title/tt3385516/?ref_=fn_tt_tt_1</t>
  </si>
  <si>
    <t>Edge of Tomorrow </t>
  </si>
  <si>
    <t>http://www.imdb.com/title/tt1631867/?ref_=fn_tt_tt_1</t>
  </si>
  <si>
    <t>Jupiter Ascending </t>
  </si>
  <si>
    <t>http://www.imdb.com/title/tt1617661/?ref_=fn_tt_tt_1</t>
  </si>
  <si>
    <t>Pete Docter</t>
  </si>
  <si>
    <t>Up </t>
  </si>
  <si>
    <t>http://www.imdb.com/title/tt1049413/?ref_=fn_tt_tt_1</t>
  </si>
  <si>
    <t>Monsters vs. Aliens </t>
  </si>
  <si>
    <t>http://www.imdb.com/title/tt0892782/?ref_=fn_tt_tt_1</t>
  </si>
  <si>
    <t>Action|Adventure|Comedy|Sci-Fi</t>
  </si>
  <si>
    <t>Suicide Squad </t>
  </si>
  <si>
    <t>http://www.imdb.com/title/tt1386697/?ref_=fn_tt_tt_1</t>
  </si>
  <si>
    <t>Evan Almighty </t>
  </si>
  <si>
    <t>http://www.imdb.com/title/tt0413099/?ref_=fn_tt_tt_1</t>
  </si>
  <si>
    <t>Waterworld </t>
  </si>
  <si>
    <t>http://www.imdb.com/title/tt0114898/?ref_=fn_tt_tt_1</t>
  </si>
  <si>
    <t>G.I. Joe: The Rise of Cobra </t>
  </si>
  <si>
    <t>http://www.imdb.com/title/tt1046173/?ref_=fn_tt_tt_1</t>
  </si>
  <si>
    <t>Adventure|Animation|Comedy|Drama|Family|Fantasy</t>
  </si>
  <si>
    <t>Inside Out </t>
  </si>
  <si>
    <t>http://www.imdb.com/title/tt2096673/?ref_=fn_tt_tt_1</t>
  </si>
  <si>
    <t>The Jungle Book </t>
  </si>
  <si>
    <t>http://www.imdb.com/title/tt3040964/?ref_=fn_tt_tt_1</t>
  </si>
  <si>
    <t>Carl Rinsch</t>
  </si>
  <si>
    <t>47 Ronin </t>
  </si>
  <si>
    <t>http://www.imdb.com/title/tt1335975/?ref_=fn_tt_tt_1</t>
  </si>
  <si>
    <t>Troy </t>
  </si>
  <si>
    <t>http://www.imdb.com/title/tt0332452/?ref_=fn_tt_tt_1</t>
  </si>
  <si>
    <t>Joseph Kosinski</t>
  </si>
  <si>
    <t>TRON: Legacy </t>
  </si>
  <si>
    <t>http://www.imdb.com/title/tt1104001/?ref_=fn_tt_tt_1</t>
  </si>
  <si>
    <t>Adventure|Drama|Family|Mystery</t>
  </si>
  <si>
    <t>Hugo </t>
  </si>
  <si>
    <t>http://www.imdb.com/title/tt0970179/?ref_=fn_tt_tt_1</t>
  </si>
  <si>
    <t>Action|Comedy|Sci-Fi|Western</t>
  </si>
  <si>
    <t>Wild Wild West </t>
  </si>
  <si>
    <t>http://www.imdb.com/title/tt0120891/?ref_=fn_tt_tt_1</t>
  </si>
  <si>
    <t>Rupert Sanders</t>
  </si>
  <si>
    <t>Snow White and the Huntsman </t>
  </si>
  <si>
    <t>http://www.imdb.com/title/tt1735898/?ref_=fn_tt_tt_1</t>
  </si>
  <si>
    <t>Dawn of the Planet of the Apes </t>
  </si>
  <si>
    <t>http://www.imdb.com/title/tt2103281/?ref_=fn_tt_tt_1</t>
  </si>
  <si>
    <t>Captain America: The Winter Soldier </t>
  </si>
  <si>
    <t>http://www.imdb.com/title/tt1843866/?ref_=fn_tt_tt_1</t>
  </si>
  <si>
    <t>Guardians of the Galaxy </t>
  </si>
  <si>
    <t>http://www.imdb.com/title/tt2015381/?ref_=fn_tt_tt_1</t>
  </si>
  <si>
    <t>Alice Through the Looking Glass </t>
  </si>
  <si>
    <t>http://www.imdb.com/title/tt2567026/?ref_=fn_tt_tt_1</t>
  </si>
  <si>
    <t>Alan Taylor</t>
  </si>
  <si>
    <t>Thor: The Dark World </t>
  </si>
  <si>
    <t>http://www.imdb.com/title/tt1981115/?ref_=fn_tt_tt_1</t>
  </si>
  <si>
    <t>Shrek Forever After </t>
  </si>
  <si>
    <t>http://www.imdb.com/title/tt0892791/?ref_=fn_tt_tt_1</t>
  </si>
  <si>
    <t>Don Hall</t>
  </si>
  <si>
    <t>Big Hero 6 </t>
  </si>
  <si>
    <t>http://www.imdb.com/title/tt2245084/?ref_=fn_tt_tt_1</t>
  </si>
  <si>
    <t>Rich Moore</t>
  </si>
  <si>
    <t>Wreck-It Ralph </t>
  </si>
  <si>
    <t>http://www.imdb.com/title/tt1772341/?ref_=fn_tt_tt_1</t>
  </si>
  <si>
    <t>The Polar Express </t>
  </si>
  <si>
    <t>http://www.imdb.com/title/tt0338348/?ref_=fn_tt_tt_1</t>
  </si>
  <si>
    <t>Independence Day: Resurgence </t>
  </si>
  <si>
    <t>http://www.imdb.com/title/tt1628841/?ref_=fn_tt_tt_1</t>
  </si>
  <si>
    <t>How to Train Your Dragon </t>
  </si>
  <si>
    <t>http://www.imdb.com/title/tt0892769/?ref_=fn_tt_tt_1</t>
  </si>
  <si>
    <t>Interstellar </t>
  </si>
  <si>
    <t>http://www.imdb.com/title/tt0816692/?ref_=fn_tt_tt_1</t>
  </si>
  <si>
    <t>Inception </t>
  </si>
  <si>
    <t>http://www.imdb.com/title/tt1375666/?ref_=fn_tt_tt_1</t>
  </si>
  <si>
    <t>X-Men: First Class </t>
  </si>
  <si>
    <t>http://www.imdb.com/title/tt1270798/?ref_=fn_tt_tt_1</t>
  </si>
  <si>
    <t>Adventure|Sci-Fi</t>
  </si>
  <si>
    <t>The Hunger Games: Mockingjay - Part 2 </t>
  </si>
  <si>
    <t>http://www.imdb.com/title/tt1951266/?ref_=fn_tt_tt_1</t>
  </si>
  <si>
    <t>Poseidon </t>
  </si>
  <si>
    <t>http://www.imdb.com/title/tt0409182/?ref_=fn_tt_tt_1</t>
  </si>
  <si>
    <t>Chris Miller</t>
  </si>
  <si>
    <t>Shrek the Third </t>
  </si>
  <si>
    <t>http://www.imdb.com/title/tt0413267/?ref_=fn_tt_tt_1</t>
  </si>
  <si>
    <t>Warcraft </t>
  </si>
  <si>
    <t>http://www.imdb.com/title/tt0803096/?ref_=fn_tt_tt_1</t>
  </si>
  <si>
    <t>Speed 2: Cruise Control </t>
  </si>
  <si>
    <t>http://www.imdb.com/title/tt0120179/?ref_=fn_tt_tt_1</t>
  </si>
  <si>
    <t>Winged Migration </t>
  </si>
  <si>
    <t>http://www.imdb.com/title/tt0301727/?ref_=fn_tt_tt_1</t>
  </si>
  <si>
    <t>Terminator Genisys </t>
  </si>
  <si>
    <t>http://www.imdb.com/title/tt1340138/?ref_=fn_tt_tt_1</t>
  </si>
  <si>
    <t>The Chronicles of Narnia: The Voyage of the Dawn Treader </t>
  </si>
  <si>
    <t>http://www.imdb.com/title/tt0980970/?ref_=fn_tt_tt_1</t>
  </si>
  <si>
    <t>Action|Adventure|Biography|Drama|History|Romance|War</t>
  </si>
  <si>
    <t>Alexander </t>
  </si>
  <si>
    <t>http://www.imdb.com/title/tt0346491/?ref_=fn_tt_tt_1</t>
  </si>
  <si>
    <t>Jurassic World </t>
  </si>
  <si>
    <t>http://www.imdb.com/title/tt0369610/?ref_=fn_tt_tt_1</t>
  </si>
  <si>
    <t>The Curious Case of Benjamin Button </t>
  </si>
  <si>
    <t>http://www.imdb.com/title/tt0421715/?ref_=fn_tt_tt_1</t>
  </si>
  <si>
    <t>The Sorcerer's Apprentice </t>
  </si>
  <si>
    <t>http://www.imdb.com/title/tt0963966/?ref_=fn_tt_tt_1</t>
  </si>
  <si>
    <t>Transformers </t>
  </si>
  <si>
    <t>http://www.imdb.com/title/tt0418279/?ref_=fn_tt_tt_1</t>
  </si>
  <si>
    <t>Harry Potter and the Order of the Phoenix </t>
  </si>
  <si>
    <t>http://www.imdb.com/title/tt0373889/?ref_=fn_tt_tt_1</t>
  </si>
  <si>
    <t>Harry Potter and the Goblet of Fire </t>
  </si>
  <si>
    <t>http://www.imdb.com/title/tt0330373/?ref_=fn_tt_tt_1</t>
  </si>
  <si>
    <t>Hancock </t>
  </si>
  <si>
    <t>http://www.imdb.com/title/tt0448157/?ref_=fn_tt_tt_1</t>
  </si>
  <si>
    <t>I Am Legend </t>
  </si>
  <si>
    <t>http://www.imdb.com/title/tt0480249/?ref_=fn_tt_tt_1</t>
  </si>
  <si>
    <t>Charlie and the Chocolate Factory </t>
  </si>
  <si>
    <t>http://www.imdb.com/title/tt0367594/?ref_=fn_tt_tt_1</t>
  </si>
  <si>
    <t>Ratatouille </t>
  </si>
  <si>
    <t>http://www.imdb.com/title/tt0382932/?ref_=fn_tt_tt_1</t>
  </si>
  <si>
    <t>Batman Begins </t>
  </si>
  <si>
    <t>http://www.imdb.com/title/tt0372784/?ref_=fn_tt_tt_1</t>
  </si>
  <si>
    <t>Madagascar: Escape 2 Africa </t>
  </si>
  <si>
    <t>http://www.imdb.com/title/tt0479952/?ref_=fn_tt_tt_1</t>
  </si>
  <si>
    <t>Night at the Museum: Battle of the Smithsonian </t>
  </si>
  <si>
    <t>http://www.imdb.com/title/tt1078912/?ref_=fn_tt_tt_1</t>
  </si>
  <si>
    <t>X-Men Origins: Wolverine </t>
  </si>
  <si>
    <t>http://www.imdb.com/title/tt0458525/?ref_=fn_tt_tt_1</t>
  </si>
  <si>
    <t>The Matrix Revolutions </t>
  </si>
  <si>
    <t>http://www.imdb.com/title/tt0242653/?ref_=fn_tt_tt_1</t>
  </si>
  <si>
    <t>Chris Buck</t>
  </si>
  <si>
    <t>Frozen </t>
  </si>
  <si>
    <t>http://www.imdb.com/title/tt2294629/?ref_=fn_tt_tt_1</t>
  </si>
  <si>
    <t>The Matrix Reloaded </t>
  </si>
  <si>
    <t>http://www.imdb.com/title/tt0234215/?ref_=fn_tt_tt_1</t>
  </si>
  <si>
    <t>Mad Max: Fury Road </t>
  </si>
  <si>
    <t>http://www.imdb.com/title/tt1392190/?ref_=fn_tt_tt_1</t>
  </si>
  <si>
    <t>Angels &amp; Demons </t>
  </si>
  <si>
    <t>http://www.imdb.com/title/tt0808151/?ref_=fn_tt_tt_1</t>
  </si>
  <si>
    <t>Thor </t>
  </si>
  <si>
    <t>http://www.imdb.com/title/tt0800369/?ref_=fn_tt_tt_1</t>
  </si>
  <si>
    <t>Byron Howard</t>
  </si>
  <si>
    <t>Bolt </t>
  </si>
  <si>
    <t>http://www.imdb.com/title/tt0397892/?ref_=fn_tt_tt_1</t>
  </si>
  <si>
    <t>Hoyt Yeatman</t>
  </si>
  <si>
    <t>G-Force </t>
  </si>
  <si>
    <t>http://www.imdb.com/title/tt0436339/?ref_=fn_tt_tt_1</t>
  </si>
  <si>
    <t>Wrath of the Titans </t>
  </si>
  <si>
    <t>http://www.imdb.com/title/tt1646987/?ref_=fn_tt_tt_1</t>
  </si>
  <si>
    <t>Mission: Impossible - Rogue Nation </t>
  </si>
  <si>
    <t>http://www.imdb.com/title/tt2381249/?ref_=fn_tt_tt_1</t>
  </si>
  <si>
    <t>The Wolfman </t>
  </si>
  <si>
    <t>http://www.imdb.com/title/tt0780653/?ref_=fn_tt_tt_1</t>
  </si>
  <si>
    <t>Steve Hickner</t>
  </si>
  <si>
    <t>Bee Movie </t>
  </si>
  <si>
    <t>http://www.imdb.com/title/tt0389790/?ref_=fn_tt_tt_1</t>
  </si>
  <si>
    <t>Jennifer Yuh Nelson</t>
  </si>
  <si>
    <t>Kung Fu Panda 2 </t>
  </si>
  <si>
    <t>http://www.imdb.com/title/tt1302011/?ref_=fn_tt_tt_1</t>
  </si>
  <si>
    <t>The Last Airbender </t>
  </si>
  <si>
    <t>http://www.imdb.com/title/tt0938283/?ref_=fn_tt_tt_1</t>
  </si>
  <si>
    <t>Mission: Impossible III </t>
  </si>
  <si>
    <t>http://www.imdb.com/title/tt0317919/?ref_=fn_tt_tt_1</t>
  </si>
  <si>
    <t>White House Down </t>
  </si>
  <si>
    <t>http://www.imdb.com/title/tt2334879/?ref_=fn_tt_tt_1</t>
  </si>
  <si>
    <t>Mars Needs Moms </t>
  </si>
  <si>
    <t>http://www.imdb.com/title/tt1305591/?ref_=fn_tt_tt_1</t>
  </si>
  <si>
    <t>Pan </t>
  </si>
  <si>
    <t>http://www.imdb.com/title/tt3332064/?ref_=fn_tt_tt_1</t>
  </si>
  <si>
    <t>Action|Adventure|Animation|Fantasy</t>
  </si>
  <si>
    <t>Beowulf </t>
  </si>
  <si>
    <t>http://www.imdb.com/title/tt0442933/?ref_=fn_tt_tt_1</t>
  </si>
  <si>
    <t>Star Trek </t>
  </si>
  <si>
    <t>http://www.imdb.com/title/tt0796366/?ref_=fn_tt_tt_1</t>
  </si>
  <si>
    <t>Master and Commander: The Far Side of the World </t>
  </si>
  <si>
    <t>http://www.imdb.com/title/tt0311113/?ref_=fn_tt_tt_1</t>
  </si>
  <si>
    <t>The Incredible Hulk </t>
  </si>
  <si>
    <t>http://www.imdb.com/title/tt0800080/?ref_=fn_tt_tt_1</t>
  </si>
  <si>
    <t>Casino Royale </t>
  </si>
  <si>
    <t>http://www.imdb.com/title/tt0381061/?ref_=fn_tt_tt_1</t>
  </si>
  <si>
    <t>Shrek 2 </t>
  </si>
  <si>
    <t>http://www.imdb.com/title/tt0298148/?ref_=fn_tt_tt_1</t>
  </si>
  <si>
    <t>Chicken Little </t>
  </si>
  <si>
    <t>http://www.imdb.com/title/tt0371606/?ref_=fn_tt_tt_1</t>
  </si>
  <si>
    <t>R. Balki</t>
  </si>
  <si>
    <t>Paa </t>
  </si>
  <si>
    <t>http://www.imdb.com/title/tt1532957/?ref_=fn_tt_tt_1</t>
  </si>
  <si>
    <t>Vijay Chandar</t>
  </si>
  <si>
    <t>Vaalu </t>
  </si>
  <si>
    <t>http://www.imdb.com/title/tt3566698/?ref_=fn_tt_tt_1</t>
  </si>
  <si>
    <t>Tamil</t>
  </si>
  <si>
    <t>Flushed Away </t>
  </si>
  <si>
    <t>http://www.imdb.com/title/tt0424095/?ref_=fn_tt_tt_1</t>
  </si>
  <si>
    <t>Action|Adventure|Fantasy|Horror|Thriller</t>
  </si>
  <si>
    <t>The Mummy: Tomb of the Dragon Emperor </t>
  </si>
  <si>
    <t>http://www.imdb.com/title/tt0859163/?ref_=fn_tt_tt_1</t>
  </si>
  <si>
    <t>Mr. Peabody &amp; Sherman </t>
  </si>
  <si>
    <t>http://www.imdb.com/title/tt0864835/?ref_=fn_tt_tt_1</t>
  </si>
  <si>
    <t>Madagascar 3: Europe's Most Wanted </t>
  </si>
  <si>
    <t>http://www.imdb.com/title/tt1277953/?ref_=fn_tt_tt_1</t>
  </si>
  <si>
    <t>Alessandro Carloni</t>
  </si>
  <si>
    <t>Kung Fu Panda 3 </t>
  </si>
  <si>
    <t>http://www.imdb.com/title/tt2267968/?ref_=fn_tt_tt_1</t>
  </si>
  <si>
    <t>Mission: Impossible - Ghost Protocol </t>
  </si>
  <si>
    <t>http://www.imdb.com/title/tt1229238/?ref_=fn_tt_tt_1</t>
  </si>
  <si>
    <t>Peter Ramsey</t>
  </si>
  <si>
    <t>Rise of the Guardians </t>
  </si>
  <si>
    <t>http://www.imdb.com/title/tt1446192/?ref_=fn_tt_tt_1</t>
  </si>
  <si>
    <t>How to Train Your Dragon 2 </t>
  </si>
  <si>
    <t>http://www.imdb.com/title/tt1646971/?ref_=fn_tt_tt_1</t>
  </si>
  <si>
    <t>Ghostbusters </t>
  </si>
  <si>
    <t>http://www.imdb.com/title/tt1289401/?ref_=fn_tt_tt_1</t>
  </si>
  <si>
    <t>Die Another Day </t>
  </si>
  <si>
    <t>http://www.imdb.com/title/tt0246460/?ref_=fn_tt_tt_1</t>
  </si>
  <si>
    <t>Rush Hour 3 </t>
  </si>
  <si>
    <t>http://www.imdb.com/title/tt0293564/?ref_=fn_tt_tt_1</t>
  </si>
  <si>
    <t>Iron Man </t>
  </si>
  <si>
    <t>http://www.imdb.com/title/tt0371746/?ref_=fn_tt_tt_1</t>
  </si>
  <si>
    <t>Pearl Harbor </t>
  </si>
  <si>
    <t>http://www.imdb.com/title/tt0213149/?ref_=fn_tt_tt_1</t>
  </si>
  <si>
    <t>Armageddon </t>
  </si>
  <si>
    <t>http://www.imdb.com/title/tt0120591/?ref_=fn_tt_tt_1</t>
  </si>
  <si>
    <t>Action|Adventure|Comedy|Family|Fantasy|Mystery|Sci-Fi</t>
  </si>
  <si>
    <t>Men in Black II </t>
  </si>
  <si>
    <t>http://www.imdb.com/title/tt0120912/?ref_=fn_tt_tt_1</t>
  </si>
  <si>
    <t>The Last Samurai </t>
  </si>
  <si>
    <t>http://www.imdb.com/title/tt0325710/?ref_=fn_tt_tt_1</t>
  </si>
  <si>
    <t>Exodus: Gods and Kings </t>
  </si>
  <si>
    <t>http://www.imdb.com/title/tt1528100/?ref_=fn_tt_tt_1</t>
  </si>
  <si>
    <t>Gods of Egypt </t>
  </si>
  <si>
    <t>http://www.imdb.com/title/tt2404233/?ref_=fn_tt_tt_1</t>
  </si>
  <si>
    <t>Lethal Weapon 4 </t>
  </si>
  <si>
    <t>http://www.imdb.com/title/tt0122151/?ref_=fn_tt_tt_1</t>
  </si>
  <si>
    <t>Captain America: The First Avenger </t>
  </si>
  <si>
    <t>http://www.imdb.com/title/tt0458339/?ref_=fn_tt_tt_1</t>
  </si>
  <si>
    <t>The BFG </t>
  </si>
  <si>
    <t>http://www.imdb.com/title/tt3691740/?ref_=fn_tt_tt_1</t>
  </si>
  <si>
    <t>Pirates of the Caribbean: The Curse of the Black Pearl </t>
  </si>
  <si>
    <t>http://www.imdb.com/title/tt0325980/?ref_=fn_tt_tt_1</t>
  </si>
  <si>
    <t>The Perfect Storm </t>
  </si>
  <si>
    <t>http://www.imdb.com/title/tt0177971/?ref_=fn_tt_tt_1</t>
  </si>
  <si>
    <t>Treasure Planet </t>
  </si>
  <si>
    <t>http://www.imdb.com/title/tt0133240/?ref_=fn_tt_tt_1</t>
  </si>
  <si>
    <t>Comedy|Family|Fantasy|Sci-Fi</t>
  </si>
  <si>
    <t>Les couloirs du temps: Les visiteurs II </t>
  </si>
  <si>
    <t>http://www.imdb.com/title/tt0120882/?ref_=fn_tt_tt_1</t>
  </si>
  <si>
    <t>Spider-Man </t>
  </si>
  <si>
    <t>http://www.imdb.com/title/tt0145487/?ref_=fn_tt_tt_1</t>
  </si>
  <si>
    <t>Hulk </t>
  </si>
  <si>
    <t>http://www.imdb.com/title/tt0286716/?ref_=fn_tt_tt_1</t>
  </si>
  <si>
    <t>Hironobu Sakaguchi</t>
  </si>
  <si>
    <t>Action|Adventure|Animation|Fantasy|Romance|Sci-Fi</t>
  </si>
  <si>
    <t>Final Fantasy: The Spirits Within </t>
  </si>
  <si>
    <t>http://www.imdb.com/title/tt0173840/?ref_=fn_tt_tt_1</t>
  </si>
  <si>
    <t>Stealth </t>
  </si>
  <si>
    <t>http://www.imdb.com/title/tt0382992/?ref_=fn_tt_tt_1</t>
  </si>
  <si>
    <t>The World Is Not Enough </t>
  </si>
  <si>
    <t>http://www.imdb.com/title/tt0143145/?ref_=fn_tt_tt_1</t>
  </si>
  <si>
    <t>Animation|Comedy|Family|Musical</t>
  </si>
  <si>
    <t>Happy Feet 2 </t>
  </si>
  <si>
    <t>http://www.imdb.com/title/tt1402488/?ref_=fn_tt_tt_1</t>
  </si>
  <si>
    <t>Adventure|Drama|Thriller|Western</t>
  </si>
  <si>
    <t>The Revenant </t>
  </si>
  <si>
    <t>http://www.imdb.com/title/tt1663202/?ref_=fn_tt_tt_1</t>
  </si>
  <si>
    <t>David Soren</t>
  </si>
  <si>
    <t>Turbo </t>
  </si>
  <si>
    <t>http://www.imdb.com/title/tt1860353/?ref_=fn_tt_tt_1</t>
  </si>
  <si>
    <t>Adventure|Animation|Comedy|Family|Western</t>
  </si>
  <si>
    <t>Rango </t>
  </si>
  <si>
    <t>http://www.imdb.com/title/tt1192628/?ref_=fn_tt_tt_1</t>
  </si>
  <si>
    <t>Home </t>
  </si>
  <si>
    <t>http://www.imdb.com/title/tt2224026/?ref_=fn_tt_tt_1</t>
  </si>
  <si>
    <t>Action|Adventure|Family|Mystery</t>
  </si>
  <si>
    <t>The Adventures of Tintin </t>
  </si>
  <si>
    <t>http://www.imdb.com/title/tt0983193/?ref_=fn_tt_tt_1</t>
  </si>
  <si>
    <t>The Croods </t>
  </si>
  <si>
    <t>http://www.imdb.com/title/tt0481499/?ref_=fn_tt_tt_1</t>
  </si>
  <si>
    <t>Teenage Mutant Ninja Turtles: Out of the Shadows </t>
  </si>
  <si>
    <t>http://www.imdb.com/title/tt3949660/?ref_=fn_tt_tt_1</t>
  </si>
  <si>
    <t>Stuart Little </t>
  </si>
  <si>
    <t>http://www.imdb.com/title/tt0164912/?ref_=fn_tt_tt_1</t>
  </si>
  <si>
    <t>Penguins of Madagascar </t>
  </si>
  <si>
    <t>http://www.imdb.com/title/tt1911658/?ref_=fn_tt_tt_1</t>
  </si>
  <si>
    <t>War of the Worlds </t>
  </si>
  <si>
    <t>http://www.imdb.com/title/tt0407304/?ref_=fn_tt_tt_1</t>
  </si>
  <si>
    <t>Action|Drama|Mystery|Sci-Fi</t>
  </si>
  <si>
    <t>Watchmen </t>
  </si>
  <si>
    <t>http://www.imdb.com/title/tt0409459/?ref_=fn_tt_tt_1</t>
  </si>
  <si>
    <t>G.I. Joe: Retaliation </t>
  </si>
  <si>
    <t>http://www.imdb.com/title/tt1583421/?ref_=fn_tt_tt_1</t>
  </si>
  <si>
    <t>Sahara </t>
  </si>
  <si>
    <t>http://www.imdb.com/title/tt0318649/?ref_=fn_tt_tt_1</t>
  </si>
  <si>
    <t>Kung Fu Panda </t>
  </si>
  <si>
    <t>http://www.imdb.com/title/tt0441773/?ref_=fn_tt_tt_1</t>
  </si>
  <si>
    <t>Ant-Man </t>
  </si>
  <si>
    <t>http://www.imdb.com/title/tt0478970/?ref_=fn_tt_tt_1</t>
  </si>
  <si>
    <t>The Hunger Games: Catching Fire </t>
  </si>
  <si>
    <t>http://www.imdb.com/title/tt1951264/?ref_=fn_tt_tt_1</t>
  </si>
  <si>
    <t>Bad Boys II </t>
  </si>
  <si>
    <t>http://www.imdb.com/title/tt0172156/?ref_=fn_tt_tt_1</t>
  </si>
  <si>
    <t>Puss in Boots </t>
  </si>
  <si>
    <t>http://www.imdb.com/title/tt0448694/?ref_=fn_tt_tt_1</t>
  </si>
  <si>
    <t>Harry Potter and the Prisoner of Azkaban </t>
  </si>
  <si>
    <t>http://www.imdb.com/title/tt0304141/?ref_=fn_tt_tt_1</t>
  </si>
  <si>
    <t>Australia </t>
  </si>
  <si>
    <t>http://www.imdb.com/title/tt0455824/?ref_=fn_tt_tt_1</t>
  </si>
  <si>
    <t>After Earth </t>
  </si>
  <si>
    <t>http://www.imdb.com/title/tt1815862/?ref_=fn_tt_tt_1</t>
  </si>
  <si>
    <t>Tom McGrath</t>
  </si>
  <si>
    <t>Megamind </t>
  </si>
  <si>
    <t>http://www.imdb.com/title/tt1001526/?ref_=fn_tt_tt_1</t>
  </si>
  <si>
    <t>R.I.P.D. </t>
  </si>
  <si>
    <t>http://www.imdb.com/title/tt0790736/?ref_=fn_tt_tt_1</t>
  </si>
  <si>
    <t>Fantastic 4: Rise of the Silver Surfer </t>
  </si>
  <si>
    <t>http://www.imdb.com/title/tt0486576/?ref_=fn_tt_tt_1</t>
  </si>
  <si>
    <t>Prometheus </t>
  </si>
  <si>
    <t>http://www.imdb.com/title/tt1446714/?ref_=fn_tt_tt_1</t>
  </si>
  <si>
    <t>Kingdom of Heaven </t>
  </si>
  <si>
    <t>http://www.imdb.com/title/tt0320661/?ref_=fn_tt_tt_1</t>
  </si>
  <si>
    <t>Eric Leighton</t>
  </si>
  <si>
    <t>Adventure|Animation|Family|Thriller</t>
  </si>
  <si>
    <t>Dinosaur </t>
  </si>
  <si>
    <t>http://www.imdb.com/title/tt0130623/?ref_=fn_tt_tt_1</t>
  </si>
  <si>
    <t>Night at the Museum: Secret of the Tomb </t>
  </si>
  <si>
    <t>http://www.imdb.com/title/tt2692250/?ref_=fn_tt_tt_1</t>
  </si>
  <si>
    <t>The Island </t>
  </si>
  <si>
    <t>http://www.imdb.com/title/tt0399201/?ref_=fn_tt_tt_1</t>
  </si>
  <si>
    <t>Noah </t>
  </si>
  <si>
    <t>http://www.imdb.com/title/tt1959490/?ref_=fn_tt_tt_1</t>
  </si>
  <si>
    <t>Harry Potter and the Sorcerer's Stone </t>
  </si>
  <si>
    <t>http://www.imdb.com/title/tt0241527/?ref_=fn_tt_tt_1</t>
  </si>
  <si>
    <t>The Hunger Games: Mockingjay - Part 1 </t>
  </si>
  <si>
    <t>http://www.imdb.com/title/tt1951265/?ref_=fn_tt_tt_1</t>
  </si>
  <si>
    <t>The Da Vinci Code </t>
  </si>
  <si>
    <t>http://www.imdb.com/title/tt0382625/?ref_=fn_tt_tt_1</t>
  </si>
  <si>
    <t>Fast Five </t>
  </si>
  <si>
    <t>http://www.imdb.com/title/tt1596343/?ref_=fn_tt_tt_1</t>
  </si>
  <si>
    <t>Sherlock Holmes: A Game of Shadows </t>
  </si>
  <si>
    <t>http://www.imdb.com/title/tt1515091/?ref_=fn_tt_tt_1</t>
  </si>
  <si>
    <t>Clash of the Titans </t>
  </si>
  <si>
    <t>http://www.imdb.com/title/tt0800320/?ref_=fn_tt_tt_1</t>
  </si>
  <si>
    <t>The Bourne Legacy </t>
  </si>
  <si>
    <t>http://www.imdb.com/title/tt1194173/?ref_=fn_tt_tt_1</t>
  </si>
  <si>
    <t>Batman &amp; Robin </t>
  </si>
  <si>
    <t>http://www.imdb.com/title/tt0118688/?ref_=fn_tt_tt_1</t>
  </si>
  <si>
    <t>The Day After Tomorrow </t>
  </si>
  <si>
    <t>http://www.imdb.com/title/tt0319262/?ref_=fn_tt_tt_1</t>
  </si>
  <si>
    <t>Mission: Impossible II </t>
  </si>
  <si>
    <t>http://www.imdb.com/title/tt0120755/?ref_=fn_tt_tt_1</t>
  </si>
  <si>
    <t>Teenage Mutant Ninja Turtles </t>
  </si>
  <si>
    <t>http://www.imdb.com/title/tt1291150/?ref_=fn_tt_tt_1</t>
  </si>
  <si>
    <t>How the Grinch Stole Christmas </t>
  </si>
  <si>
    <t>http://www.imdb.com/title/tt0170016/?ref_=fn_tt_tt_1</t>
  </si>
  <si>
    <t>The Twilight Saga: Breaking Dawn - Part 2 </t>
  </si>
  <si>
    <t>http://www.imdb.com/title/tt1673434/?ref_=fn_tt_tt_1</t>
  </si>
  <si>
    <t>Life of Pi </t>
  </si>
  <si>
    <t>http://www.imdb.com/title/tt0454876/?ref_=fn_tt_tt_1</t>
  </si>
  <si>
    <t>Jason Bourne </t>
  </si>
  <si>
    <t>http://www.imdb.com/title/tt4196776/?ref_=fn_tt_tt_1</t>
  </si>
  <si>
    <t>Charlie's Angels: Full Throttle </t>
  </si>
  <si>
    <t>http://www.imdb.com/title/tt0305357/?ref_=fn_tt_tt_1</t>
  </si>
  <si>
    <t>Stuart Little 2 </t>
  </si>
  <si>
    <t>http://www.imdb.com/title/tt0243585/?ref_=fn_tt_tt_1</t>
  </si>
  <si>
    <t>Action|Family|Sport</t>
  </si>
  <si>
    <t>Speed Racer </t>
  </si>
  <si>
    <t>http://www.imdb.com/title/tt0811080/?ref_=fn_tt_tt_1</t>
  </si>
  <si>
    <t>How Do You Know </t>
  </si>
  <si>
    <t>http://www.imdb.com/title/tt1341188/?ref_=fn_tt_tt_1</t>
  </si>
  <si>
    <t>Oblivion </t>
  </si>
  <si>
    <t>http://www.imdb.com/title/tt1483013/?ref_=fn_tt_tt_1</t>
  </si>
  <si>
    <t>The Wolverine </t>
  </si>
  <si>
    <t>http://www.imdb.com/title/tt1430132/?ref_=fn_tt_tt_1</t>
  </si>
  <si>
    <t>Fantastic Four </t>
  </si>
  <si>
    <t>http://www.imdb.com/title/tt1502712/?ref_=fn_tt_tt_1</t>
  </si>
  <si>
    <t>Mr. &amp; Mrs. Smith </t>
  </si>
  <si>
    <t>http://www.imdb.com/title/tt0356910/?ref_=fn_tt_tt_1</t>
  </si>
  <si>
    <t>Action|Comedy|Crime|Sci-Fi|Thriller</t>
  </si>
  <si>
    <t>The Green Hornet </t>
  </si>
  <si>
    <t>http://www.imdb.com/title/tt0990407/?ref_=fn_tt_tt_1</t>
  </si>
  <si>
    <t>I, Robot </t>
  </si>
  <si>
    <t>http://www.imdb.com/title/tt0343818/?ref_=fn_tt_tt_1</t>
  </si>
  <si>
    <t>Gary Trousdale</t>
  </si>
  <si>
    <t>Atlantis: The Lost Empire </t>
  </si>
  <si>
    <t>http://www.imdb.com/title/tt0230011/?ref_=fn_tt_tt_1</t>
  </si>
  <si>
    <t>Cars </t>
  </si>
  <si>
    <t>http://www.imdb.com/title/tt0317219/?ref_=fn_tt_tt_1</t>
  </si>
  <si>
    <t>A Bug's Life </t>
  </si>
  <si>
    <t>http://www.imdb.com/title/tt0120623/?ref_=fn_tt_tt_1</t>
  </si>
  <si>
    <t>Rajkumar Hirani</t>
  </si>
  <si>
    <t>Lage Raho Munna Bhai </t>
  </si>
  <si>
    <t>http://www.imdb.com/title/tt0456144/?ref_=fn_tt_tt_1</t>
  </si>
  <si>
    <t>Knight and Day </t>
  </si>
  <si>
    <t>http://www.imdb.com/title/tt1013743/?ref_=fn_tt_tt_1</t>
  </si>
  <si>
    <t>Dante's Peak </t>
  </si>
  <si>
    <t>http://www.imdb.com/title/tt0118928/?ref_=fn_tt_tt_1</t>
  </si>
  <si>
    <t>Elysium </t>
  </si>
  <si>
    <t>http://www.imdb.com/title/tt1535108/?ref_=fn_tt_tt_1</t>
  </si>
  <si>
    <t>Star Wars: Episode II - Attack of the Clones </t>
  </si>
  <si>
    <t>http://www.imdb.com/title/tt0121765/?ref_=fn_tt_tt_1</t>
  </si>
  <si>
    <t>Monsters, Inc. </t>
  </si>
  <si>
    <t>http://www.imdb.com/title/tt0198781/?ref_=fn_tt_tt_1</t>
  </si>
  <si>
    <t>Star Wars: Episode I - The Phantom Menace </t>
  </si>
  <si>
    <t>http://www.imdb.com/title/tt0120915/?ref_=fn_tt_tt_1</t>
  </si>
  <si>
    <t>Windtalkers </t>
  </si>
  <si>
    <t>http://www.imdb.com/title/tt0245562/?ref_=fn_tt_tt_1</t>
  </si>
  <si>
    <t>Cedric Nicolas-Troyan</t>
  </si>
  <si>
    <t>The Huntsman: Winter's War </t>
  </si>
  <si>
    <t>http://www.imdb.com/title/tt2381991/?ref_=fn_tt_tt_1</t>
  </si>
  <si>
    <t>True Lies </t>
  </si>
  <si>
    <t>http://www.imdb.com/title/tt0111503/?ref_=fn_tt_tt_1</t>
  </si>
  <si>
    <t>Lara Croft: Tomb Raider </t>
  </si>
  <si>
    <t>http://www.imdb.com/title/tt0146316/?ref_=fn_tt_tt_1</t>
  </si>
  <si>
    <t>Star Wars: Episode III - Revenge of the Sith </t>
  </si>
  <si>
    <t>http://www.imdb.com/title/tt0121766/?ref_=fn_tt_tt_1</t>
  </si>
  <si>
    <t>Gulliver's Travels </t>
  </si>
  <si>
    <t>http://www.imdb.com/title/tt1320261/?ref_=fn_tt_tt_1</t>
  </si>
  <si>
    <t>The Bourne Ultimatum </t>
  </si>
  <si>
    <t>http://www.imdb.com/title/tt0440963/?ref_=fn_tt_tt_1</t>
  </si>
  <si>
    <t>Salt </t>
  </si>
  <si>
    <t>http://www.imdb.com/title/tt0944835/?ref_=fn_tt_tt_1</t>
  </si>
  <si>
    <t>X-Men 2 </t>
  </si>
  <si>
    <t>http://www.imdb.com/title/tt0290334/?ref_=fn_tt_tt_1</t>
  </si>
  <si>
    <t>Ghost Rider </t>
  </si>
  <si>
    <t>http://www.imdb.com/title/tt0259324/?ref_=fn_tt_tt_1</t>
  </si>
  <si>
    <t>Action|Adventure|Comedy|Family|Fantasy</t>
  </si>
  <si>
    <t>Night at the Museum </t>
  </si>
  <si>
    <t>http://www.imdb.com/title/tt0477347/?ref_=fn_tt_tt_1</t>
  </si>
  <si>
    <t>San Andreas </t>
  </si>
  <si>
    <t>http://www.imdb.com/title/tt2126355/?ref_=fn_tt_tt_1</t>
  </si>
  <si>
    <t>Tomorrow Never Dies </t>
  </si>
  <si>
    <t>http://www.imdb.com/title/tt0120347/?ref_=fn_tt_tt_1</t>
  </si>
  <si>
    <t>The Patriot </t>
  </si>
  <si>
    <t>http://www.imdb.com/title/tt0187393/?ref_=fn_tt_tt_1</t>
  </si>
  <si>
    <t>Ocean's Twelve </t>
  </si>
  <si>
    <t>http://www.imdb.com/title/tt0349903/?ref_=fn_tt_tt_1</t>
  </si>
  <si>
    <t>Insurgent </t>
  </si>
  <si>
    <t>http://www.imdb.com/title/tt2908446/?ref_=fn_tt_tt_1</t>
  </si>
  <si>
    <t>The Aviator </t>
  </si>
  <si>
    <t>http://www.imdb.com/title/tt0338751/?ref_=fn_tt_tt_1</t>
  </si>
  <si>
    <t>Noam Murro</t>
  </si>
  <si>
    <t>300: Rise of an Empire </t>
  </si>
  <si>
    <t>http://www.imdb.com/title/tt1253863/?ref_=fn_tt_tt_1</t>
  </si>
  <si>
    <t>The Smurfs </t>
  </si>
  <si>
    <t>http://www.imdb.com/title/tt0472181/?ref_=fn_tt_tt_1</t>
  </si>
  <si>
    <t>Animation|Comedy|Family|Music|Western</t>
  </si>
  <si>
    <t>Home on the Range </t>
  </si>
  <si>
    <t>http://www.imdb.com/title/tt0299172/?ref_=fn_tt_tt_1</t>
  </si>
  <si>
    <t>Allegiant </t>
  </si>
  <si>
    <t>http://www.imdb.com/title/tt3410834/?ref_=fn_tt_tt_1</t>
  </si>
  <si>
    <t>Action|Drama|Sci-Fi|Sport</t>
  </si>
  <si>
    <t>Real Steel </t>
  </si>
  <si>
    <t>http://www.imdb.com/title/tt0433035/?ref_=fn_tt_tt_1</t>
  </si>
  <si>
    <t>Ender's Game </t>
  </si>
  <si>
    <t>http://www.imdb.com/title/tt1731141/?ref_=fn_tt_tt_1</t>
  </si>
  <si>
    <t>Live Free or Die Hard </t>
  </si>
  <si>
    <t>http://www.imdb.com/title/tt0337978/?ref_=fn_tt_tt_1</t>
  </si>
  <si>
    <t>Around the World in 80 Days </t>
  </si>
  <si>
    <t>http://www.imdb.com/title/tt0327437/?ref_=fn_tt_tt_1</t>
  </si>
  <si>
    <t>Bo Welch</t>
  </si>
  <si>
    <t>The Cat in the Hat </t>
  </si>
  <si>
    <t>http://www.imdb.com/title/tt0312528/?ref_=fn_tt_tt_1</t>
  </si>
  <si>
    <t>The Martian </t>
  </si>
  <si>
    <t>http://www.imdb.com/title/tt3659388/?ref_=fn_tt_tt_1</t>
  </si>
  <si>
    <t>Ali </t>
  </si>
  <si>
    <t>http://www.imdb.com/title/tt0248667/?ref_=fn_tt_tt_1</t>
  </si>
  <si>
    <t>Drama|History|War|Western</t>
  </si>
  <si>
    <t>The Alamo </t>
  </si>
  <si>
    <t>http://www.imdb.com/title/tt0318974/?ref_=fn_tt_tt_1</t>
  </si>
  <si>
    <t>The Great Gatsby </t>
  </si>
  <si>
    <t>http://www.imdb.com/title/tt1343092/?ref_=fn_tt_tt_1</t>
  </si>
  <si>
    <t>The Chronicles of Riddick </t>
  </si>
  <si>
    <t>http://www.imdb.com/title/tt0296572/?ref_=fn_tt_tt_1</t>
  </si>
  <si>
    <t>The Smurfs 2 </t>
  </si>
  <si>
    <t>http://www.imdb.com/title/tt2017020/?ref_=fn_tt_tt_1</t>
  </si>
  <si>
    <t>Animation|Family|Fantasy|Musical|Romance</t>
  </si>
  <si>
    <t>The Princess and the Frog </t>
  </si>
  <si>
    <t>http://www.imdb.com/title/tt0780521/?ref_=fn_tt_tt_1</t>
  </si>
  <si>
    <t>Action|Sci-Fi|War</t>
  </si>
  <si>
    <t>Starship Troopers </t>
  </si>
  <si>
    <t>http://www.imdb.com/title/tt0120201/?ref_=fn_tt_tt_1</t>
  </si>
  <si>
    <t>Ericson Core</t>
  </si>
  <si>
    <t>Action|Crime|Sport|Thriller</t>
  </si>
  <si>
    <t>Point Break </t>
  </si>
  <si>
    <t>http://www.imdb.com/title/tt2058673/?ref_=fn_tt_tt_1</t>
  </si>
  <si>
    <t>Antz </t>
  </si>
  <si>
    <t>http://www.imdb.com/title/tt0120587/?ref_=fn_tt_tt_1</t>
  </si>
  <si>
    <t>Rio 2 </t>
  </si>
  <si>
    <t>http://www.imdb.com/title/tt2357291/?ref_=fn_tt_tt_1</t>
  </si>
  <si>
    <t>Gladiator </t>
  </si>
  <si>
    <t>http://www.imdb.com/title/tt0172495/?ref_=fn_tt_tt_1</t>
  </si>
  <si>
    <t>Biography|Crime|Drama|War</t>
  </si>
  <si>
    <t>Amen. </t>
  </si>
  <si>
    <t>http://www.imdb.com/title/tt0280653/?ref_=fn_tt_tt_1</t>
  </si>
  <si>
    <t>Minority Report </t>
  </si>
  <si>
    <t>http://www.imdb.com/title/tt0181689/?ref_=fn_tt_tt_1</t>
  </si>
  <si>
    <t>Terminator 2: Judgment Day </t>
  </si>
  <si>
    <t>http://www.imdb.com/title/tt0103064/?ref_=fn_tt_tt_1</t>
  </si>
  <si>
    <t>Cloud Atlas </t>
  </si>
  <si>
    <t>http://www.imdb.com/title/tt1371111/?ref_=fn_tt_tt_1</t>
  </si>
  <si>
    <t>Dark Shadows </t>
  </si>
  <si>
    <t>http://www.imdb.com/title/tt1077368/?ref_=fn_tt_tt_1</t>
  </si>
  <si>
    <t>Fun with Dick and Jane </t>
  </si>
  <si>
    <t>http://www.imdb.com/title/tt0369441/?ref_=fn_tt_tt_1</t>
  </si>
  <si>
    <t>RoboCop </t>
  </si>
  <si>
    <t>http://www.imdb.com/title/tt1234721/?ref_=fn_tt_tt_1</t>
  </si>
  <si>
    <t>Gravity </t>
  </si>
  <si>
    <t>http://www.imdb.com/title/tt1454468/?ref_=fn_tt_tt_1</t>
  </si>
  <si>
    <t>Harry Potter and the Chamber of Secrets </t>
  </si>
  <si>
    <t>http://www.imdb.com/title/tt0295297/?ref_=fn_tt_tt_1</t>
  </si>
  <si>
    <t>Planet of the Apes </t>
  </si>
  <si>
    <t>http://www.imdb.com/title/tt0133152/?ref_=fn_tt_tt_1</t>
  </si>
  <si>
    <t>Biography|Crime|Drama|History|Romance</t>
  </si>
  <si>
    <t>Public Enemies </t>
  </si>
  <si>
    <t>http://www.imdb.com/title/tt1152836/?ref_=fn_tt_tt_1</t>
  </si>
  <si>
    <t>American Gangster </t>
  </si>
  <si>
    <t>http://www.imdb.com/title/tt0765429/?ref_=fn_tt_tt_1</t>
  </si>
  <si>
    <t>The Taking of Pelham 1 2 3 </t>
  </si>
  <si>
    <t>http://www.imdb.com/title/tt1111422/?ref_=fn_tt_tt_1</t>
  </si>
  <si>
    <t>Little Fockers </t>
  </si>
  <si>
    <t>http://www.imdb.com/title/tt0970866/?ref_=fn_tt_tt_1</t>
  </si>
  <si>
    <t>The Other Guys </t>
  </si>
  <si>
    <t>http://www.imdb.com/title/tt1386588/?ref_=fn_tt_tt_1</t>
  </si>
  <si>
    <t>Action|Drama|Mystery|Thriller</t>
  </si>
  <si>
    <t>Eraser </t>
  </si>
  <si>
    <t>http://www.imdb.com/title/tt0116213/?ref_=fn_tt_tt_1</t>
  </si>
  <si>
    <t>Django Unchained </t>
  </si>
  <si>
    <t>http://www.imdb.com/title/tt1853728/?ref_=fn_tt_tt_1</t>
  </si>
  <si>
    <t>Animation|Drama|Family|Musical|Romance</t>
  </si>
  <si>
    <t>The Hunchback of Notre Dame </t>
  </si>
  <si>
    <t>http://www.imdb.com/title/tt0116583/?ref_=fn_tt_tt_1</t>
  </si>
  <si>
    <t>The Emperor's New Groove </t>
  </si>
  <si>
    <t>http://www.imdb.com/title/tt0120917/?ref_=fn_tt_tt_1</t>
  </si>
  <si>
    <t>Action|Adventure|Comedy|Family|Mystery</t>
  </si>
  <si>
    <t>National Treasure </t>
  </si>
  <si>
    <t>http://www.imdb.com/title/tt0368891/?ref_=fn_tt_tt_1</t>
  </si>
  <si>
    <t>Stefen Fangmeier</t>
  </si>
  <si>
    <t>Eragon </t>
  </si>
  <si>
    <t>http://www.imdb.com/title/tt0449010/?ref_=fn_tt_tt_1</t>
  </si>
  <si>
    <t>Where the Wild Things Are </t>
  </si>
  <si>
    <t>http://www.imdb.com/title/tt0386117/?ref_=fn_tt_tt_1</t>
  </si>
  <si>
    <t>Epic </t>
  </si>
  <si>
    <t>http://www.imdb.com/title/tt0848537/?ref_=fn_tt_tt_1</t>
  </si>
  <si>
    <t>The Tourist </t>
  </si>
  <si>
    <t>http://www.imdb.com/title/tt1243957/?ref_=fn_tt_tt_1</t>
  </si>
  <si>
    <t>Blood Diamond </t>
  </si>
  <si>
    <t>http://www.imdb.com/title/tt0450259/?ref_=fn_tt_tt_1</t>
  </si>
  <si>
    <t>The Wolf of Wall Street </t>
  </si>
  <si>
    <t>http://www.imdb.com/title/tt0993846/?ref_=fn_tt_tt_1</t>
  </si>
  <si>
    <t>Batman Forever </t>
  </si>
  <si>
    <t>http://www.imdb.com/title/tt0112462/?ref_=fn_tt_tt_1</t>
  </si>
  <si>
    <t>Pitof</t>
  </si>
  <si>
    <t>Action|Crime|Fantasy|Romance|Thriller</t>
  </si>
  <si>
    <t>Catwoman </t>
  </si>
  <si>
    <t>http://www.imdb.com/title/tt0327554/?ref_=fn_tt_tt_1</t>
  </si>
  <si>
    <t>Hercules </t>
  </si>
  <si>
    <t>http://www.imdb.com/title/tt1267297/?ref_=fn_tt_tt_1</t>
  </si>
  <si>
    <t>Land of the Lost </t>
  </si>
  <si>
    <t>http://www.imdb.com/title/tt0457400/?ref_=fn_tt_tt_1</t>
  </si>
  <si>
    <t>Action|Adventure|Biography|Drama|History|Thriller</t>
  </si>
  <si>
    <t>In the Heart of the Sea </t>
  </si>
  <si>
    <t>http://www.imdb.com/title/tt1390411/?ref_=fn_tt_tt_1</t>
  </si>
  <si>
    <t>The Adventures of Pluto Nash </t>
  </si>
  <si>
    <t>http://www.imdb.com/title/tt0180052/?ref_=fn_tt_tt_1</t>
  </si>
  <si>
    <t>Green Zone </t>
  </si>
  <si>
    <t>http://www.imdb.com/title/tt0947810/?ref_=fn_tt_tt_1</t>
  </si>
  <si>
    <t>Gangs of New York </t>
  </si>
  <si>
    <t>http://www.imdb.com/title/tt0217505/?ref_=fn_tt_tt_1</t>
  </si>
  <si>
    <t>Ash Brannon</t>
  </si>
  <si>
    <t>Animation|Comedy|Family|Sport</t>
  </si>
  <si>
    <t>Surf's Up </t>
  </si>
  <si>
    <t>http://www.imdb.com/title/tt0423294/?ref_=fn_tt_tt_1</t>
  </si>
  <si>
    <t>Michael Patrick King</t>
  </si>
  <si>
    <t>Sex and the City 2 </t>
  </si>
  <si>
    <t>http://www.imdb.com/title/tt1261945/?ref_=fn_tt_tt_1</t>
  </si>
  <si>
    <t>Wally Pfister</t>
  </si>
  <si>
    <t>Drama|Mystery|Romance|Sci-Fi|Thriller</t>
  </si>
  <si>
    <t>Transcendence </t>
  </si>
  <si>
    <t>http://www.imdb.com/title/tt2209764/?ref_=fn_tt_tt_1</t>
  </si>
  <si>
    <t>Unstoppable </t>
  </si>
  <si>
    <t>http://www.imdb.com/title/tt0477080/?ref_=fn_tt_tt_1</t>
  </si>
  <si>
    <t>What Lies Beneath </t>
  </si>
  <si>
    <t>http://www.imdb.com/title/tt0161081/?ref_=fn_tt_tt_1</t>
  </si>
  <si>
    <t>Cloudy with a Chance of Meatballs </t>
  </si>
  <si>
    <t>http://www.imdb.com/title/tt0844471/?ref_=fn_tt_tt_1</t>
  </si>
  <si>
    <t>A.I. Artificial Intelligence </t>
  </si>
  <si>
    <t>http://www.imdb.com/title/tt0212720/?ref_=fn_tt_tt_1</t>
  </si>
  <si>
    <t>Bicentennial Man </t>
  </si>
  <si>
    <t>http://www.imdb.com/title/tt0182789/?ref_=fn_tt_tt_1</t>
  </si>
  <si>
    <t>K-19: The Widowmaker </t>
  </si>
  <si>
    <t>http://www.imdb.com/title/tt0267626/?ref_=fn_tt_tt_1</t>
  </si>
  <si>
    <t>Animation|Comedy|Family|Music|Romance</t>
  </si>
  <si>
    <t>Happy Feet </t>
  </si>
  <si>
    <t>http://www.imdb.com/title/tt0366548/?ref_=fn_tt_tt_1</t>
  </si>
  <si>
    <t>Sarah Smith</t>
  </si>
  <si>
    <t>Arthur Christmas </t>
  </si>
  <si>
    <t>http://www.imdb.com/title/tt1430607/?ref_=fn_tt_tt_1</t>
  </si>
  <si>
    <t>Hidalgo </t>
  </si>
  <si>
    <t>http://www.imdb.com/title/tt0317648/?ref_=fn_tt_tt_1</t>
  </si>
  <si>
    <t>Action|Comedy|Crime|Music|Romance|Thriller</t>
  </si>
  <si>
    <t>Dick Tracy </t>
  </si>
  <si>
    <t>http://www.imdb.com/title/tt0099422/?ref_=fn_tt_tt_1</t>
  </si>
  <si>
    <t>Patrice Leconte</t>
  </si>
  <si>
    <t>The Widow of Saint-Pierre </t>
  </si>
  <si>
    <t>http://www.imdb.com/title/tt0191636/?ref_=fn_tt_tt_1</t>
  </si>
  <si>
    <t>House of Flying Daggers </t>
  </si>
  <si>
    <t>http://www.imdb.com/title/tt0385004/?ref_=fn_tt_tt_1</t>
  </si>
  <si>
    <t>Ben-Hur </t>
  </si>
  <si>
    <t>http://www.imdb.com/title/tt2638144/?ref_=fn_tt_tt_1</t>
  </si>
  <si>
    <t>The Peanuts Movie </t>
  </si>
  <si>
    <t>http://www.imdb.com/title/tt2452042/?ref_=fn_tt_tt_1</t>
  </si>
  <si>
    <t>Peter Sohn</t>
  </si>
  <si>
    <t>The Good Dinosaur </t>
  </si>
  <si>
    <t>http://www.imdb.com/title/tt1979388/?ref_=fn_tt_tt_1</t>
  </si>
  <si>
    <t>The Lovers </t>
  </si>
  <si>
    <t>http://www.imdb.com/title/tt1321869/?ref_=fn_tt_tt_1</t>
  </si>
  <si>
    <t>Hideaki Anno</t>
  </si>
  <si>
    <t>Action|Adventure|Drama|Horror|Sci-Fi</t>
  </si>
  <si>
    <t>Godzilla Resurgence </t>
  </si>
  <si>
    <t>http://www.imdb.com/title/tt4262980/?ref_=fn_tt_tt_1</t>
  </si>
  <si>
    <t>Matt Birch</t>
  </si>
  <si>
    <t>Harry Potter and the Deathly Hallows: Part II </t>
  </si>
  <si>
    <t>http://www.imdb.com/title/tt1680310/?ref_=fn_tt_tt_1</t>
  </si>
  <si>
    <t>Harry Potter and the Deathly Hallows: Part I </t>
  </si>
  <si>
    <t>http://www.imdb.com/title/tt1571403/?ref_=fn_tt_tt_1</t>
  </si>
  <si>
    <t>Action|Adventure|Crime</t>
  </si>
  <si>
    <t xml:space="preserve">The A-Team             </t>
  </si>
  <si>
    <t>http://www.imdb.com/title/tt0084967/?ref_=fn_tt_tt_1</t>
  </si>
  <si>
    <t xml:space="preserve">Hannibal             </t>
  </si>
  <si>
    <t>http://www.imdb.com/title/tt2243973/?ref_=fn_tt_tt_1</t>
  </si>
  <si>
    <t>All That Jazz </t>
  </si>
  <si>
    <t>http://www.imdb.com/title/tt0078754/?ref_=fn_tt_tt_1</t>
  </si>
  <si>
    <t>Charlotte's Web </t>
  </si>
  <si>
    <t>http://www.imdb.com/title/tt0413895/?ref_=fn_tt_tt_1</t>
  </si>
  <si>
    <t>Action|Adventure|Crime|Drama|Sci-Fi|Thriller</t>
  </si>
  <si>
    <t xml:space="preserve">Daredevil             </t>
  </si>
  <si>
    <t>http://www.imdb.com/title/tt3322312/?ref_=fn_tt_tt_1</t>
  </si>
  <si>
    <t>Henry Jaglom</t>
  </si>
  <si>
    <t>DÃ©jÃ  Vu </t>
  </si>
  <si>
    <t>http://www.imdb.com/title/tt0119033/?ref_=fn_tt_tt_1</t>
  </si>
  <si>
    <t xml:space="preserve">Bewitched             </t>
  </si>
  <si>
    <t>http://www.imdb.com/title/tt0057733/?ref_=fn_tt_tt_1</t>
  </si>
  <si>
    <t>Lucile Hadzihalilovic</t>
  </si>
  <si>
    <t>Drama|Horror|Mystery|Sci-Fi</t>
  </si>
  <si>
    <t>Evolution </t>
  </si>
  <si>
    <t>http://www.imdb.com/title/tt4291590/?ref_=fn_tt_tt_1</t>
  </si>
  <si>
    <t>The Edge </t>
  </si>
  <si>
    <t>http://www.imdb.com/title/tt0119051/?ref_=fn_tt_tt_1</t>
  </si>
  <si>
    <t xml:space="preserve">Constantine             </t>
  </si>
  <si>
    <t>http://www.imdb.com/title/tt3489184/?ref_=fn_tt_tt_1</t>
  </si>
  <si>
    <t xml:space="preserve">Life             </t>
  </si>
  <si>
    <t>http://www.imdb.com/title/tt0874936/?ref_=fn_tt_tt_1</t>
  </si>
  <si>
    <t>Carriers </t>
  </si>
  <si>
    <t>http://www.imdb.com/title/tt0806203/?ref_=fn_tt_tt_1</t>
  </si>
  <si>
    <t>Adventure|Drama|Fantasy|Mystery|Thriller</t>
  </si>
  <si>
    <t xml:space="preserve">Sleepy Hollow             </t>
  </si>
  <si>
    <t>http://www.imdb.com/title/tt2647544/?ref_=fn_tt_tt_1</t>
  </si>
  <si>
    <t>Action|Drama|History|Thriller</t>
  </si>
  <si>
    <t>The Finest Hours </t>
  </si>
  <si>
    <t>http://www.imdb.com/title/tt2025690/?ref_=fn_tt_tt_1</t>
  </si>
  <si>
    <t>Dinner for Schmucks </t>
  </si>
  <si>
    <t>http://www.imdb.com/title/tt0427152/?ref_=fn_tt_tt_1</t>
  </si>
  <si>
    <t xml:space="preserve">Last Man Standing             </t>
  </si>
  <si>
    <t>http://www.imdb.com/title/tt1828327/?ref_=fn_tt_tt_1</t>
  </si>
  <si>
    <t xml:space="preserve">The Missing             </t>
  </si>
  <si>
    <t>http://www.imdb.com/title/tt3877200/?ref_=fn_tt_tt_1</t>
  </si>
  <si>
    <t>Wild Hogs </t>
  </si>
  <si>
    <t>http://www.imdb.com/title/tt0486946/?ref_=fn_tt_tt_1</t>
  </si>
  <si>
    <t xml:space="preserve">Rules of Engagement             </t>
  </si>
  <si>
    <t>http://www.imdb.com/title/tt0790772/?ref_=fn_tt_tt_1</t>
  </si>
  <si>
    <t>State of Play </t>
  </si>
  <si>
    <t>http://www.imdb.com/title/tt0473705/?ref_=fn_tt_tt_1</t>
  </si>
  <si>
    <t>Robert Lorenz</t>
  </si>
  <si>
    <t>Trouble with the Curve </t>
  </si>
  <si>
    <t>http://www.imdb.com/title/tt2083383/?ref_=fn_tt_tt_1</t>
  </si>
  <si>
    <t>Garfield 2 </t>
  </si>
  <si>
    <t>http://www.imdb.com/title/tt0455499/?ref_=fn_tt_tt_1</t>
  </si>
  <si>
    <t>The Ridiculous 6 </t>
  </si>
  <si>
    <t>http://www.imdb.com/title/tt2479478/?ref_=fn_tt_tt_1</t>
  </si>
  <si>
    <t xml:space="preserve">Sex and the City             </t>
  </si>
  <si>
    <t>http://www.imdb.com/title/tt0159206/?ref_=fn_tt_tt_1</t>
  </si>
  <si>
    <t xml:space="preserve">Anger Management             </t>
  </si>
  <si>
    <t>http://www.imdb.com/title/tt1986770/?ref_=fn_tt_tt_1</t>
  </si>
  <si>
    <t>Deck the Halls </t>
  </si>
  <si>
    <t>http://www.imdb.com/title/tt0790604/?ref_=fn_tt_tt_1</t>
  </si>
  <si>
    <t>We Bought a Zoo </t>
  </si>
  <si>
    <t>http://www.imdb.com/title/tt1389137/?ref_=fn_tt_tt_1</t>
  </si>
  <si>
    <t>Hideo Nakata</t>
  </si>
  <si>
    <t>The Ring Two </t>
  </si>
  <si>
    <t>http://www.imdb.com/title/tt0377109/?ref_=fn_tt_tt_1</t>
  </si>
  <si>
    <t xml:space="preserve">Unforgotten             </t>
  </si>
  <si>
    <t>http://www.imdb.com/title/tt4192812/?ref_=fn_tt_tt_1</t>
  </si>
  <si>
    <t xml:space="preserve">A Touch of Frost             </t>
  </si>
  <si>
    <t>http://www.imdb.com/title/tt0108967/?ref_=fn_tt_tt_1</t>
  </si>
  <si>
    <t xml:space="preserve">Twisted             </t>
  </si>
  <si>
    <t>http://www.imdb.com/title/tt2355844/?ref_=fn_tt_tt_1</t>
  </si>
  <si>
    <t xml:space="preserve">Defiance             </t>
  </si>
  <si>
    <t>http://www.imdb.com/title/tt2189221/?ref_=fn_tt_tt_1</t>
  </si>
  <si>
    <t xml:space="preserve">Outlander             </t>
  </si>
  <si>
    <t>http://www.imdb.com/title/tt3006802/?ref_=fn_tt_tt_1</t>
  </si>
  <si>
    <t>Pirate Radio </t>
  </si>
  <si>
    <t>http://www.imdb.com/title/tt1131729/?ref_=fn_tt_tt_1</t>
  </si>
  <si>
    <t>Anna Karenina </t>
  </si>
  <si>
    <t>http://www.imdb.com/title/tt1781769/?ref_=fn_tt_tt_1</t>
  </si>
  <si>
    <t>Deepa Mehta</t>
  </si>
  <si>
    <t>Earth </t>
  </si>
  <si>
    <t>http://www.imdb.com/title/tt0150433/?ref_=fn_tt_tt_1</t>
  </si>
  <si>
    <t>Fabrice Gobert</t>
  </si>
  <si>
    <t xml:space="preserve">The Returned             </t>
  </si>
  <si>
    <t>http://www.imdb.com/title/tt2521668/?ref_=fn_tt_tt_1</t>
  </si>
  <si>
    <t>Edward Montagne</t>
  </si>
  <si>
    <t xml:space="preserve">McHale's Navy             </t>
  </si>
  <si>
    <t>http://www.imdb.com/title/tt0055689/?ref_=fn_tt_tt_1</t>
  </si>
  <si>
    <t>Jamel Debbouze</t>
  </si>
  <si>
    <t>Animal Kingdom: Let's go Ape </t>
  </si>
  <si>
    <t>http://www.imdb.com/title/tt1220911/?ref_=fn_tt_tt_1</t>
  </si>
  <si>
    <t>Get Him to the Greek </t>
  </si>
  <si>
    <t>http://www.imdb.com/title/tt1226229/?ref_=fn_tt_tt_1</t>
  </si>
  <si>
    <t>Music and Lyrics </t>
  </si>
  <si>
    <t>http://www.imdb.com/title/tt0758766/?ref_=fn_tt_tt_1</t>
  </si>
  <si>
    <t>Greg Bailey</t>
  </si>
  <si>
    <t xml:space="preserve">Arthur             </t>
  </si>
  <si>
    <t>http://www.imdb.com/title/tt0169414/?ref_=fn_tt_tt_1</t>
  </si>
  <si>
    <t>Soul Men </t>
  </si>
  <si>
    <t>http://www.imdb.com/title/tt1111948/?ref_=fn_tt_tt_1</t>
  </si>
  <si>
    <t>Jeff Nathanson</t>
  </si>
  <si>
    <t>The Last Shot </t>
  </si>
  <si>
    <t>http://www.imdb.com/title/tt0357054/?ref_=fn_tt_tt_1</t>
  </si>
  <si>
    <t>Because I Said So </t>
  </si>
  <si>
    <t>http://www.imdb.com/title/tt0490084/?ref_=fn_tt_tt_1</t>
  </si>
  <si>
    <t>Bonnie Turner</t>
  </si>
  <si>
    <t xml:space="preserve">3rd Rock from the Sun             </t>
  </si>
  <si>
    <t>http://www.imdb.com/title/tt0115082/?ref_=fn_tt_tt_1</t>
  </si>
  <si>
    <t>Bill Lawrence</t>
  </si>
  <si>
    <t xml:space="preserve">Rush Hour             </t>
  </si>
  <si>
    <t>http://www.imdb.com/title/tt4085584/?ref_=fn_tt_tt_1</t>
  </si>
  <si>
    <t>James LaRosa</t>
  </si>
  <si>
    <t xml:space="preserve">Hit the Floor             </t>
  </si>
  <si>
    <t>http://www.imdb.com/title/tt2368645/?ref_=fn_tt_tt_1</t>
  </si>
  <si>
    <t>The Bad News Bears </t>
  </si>
  <si>
    <t>http://www.imdb.com/title/tt0074174/?ref_=fn_tt_tt_1</t>
  </si>
  <si>
    <t>Neil Cross</t>
  </si>
  <si>
    <t xml:space="preserve">Luther             </t>
  </si>
  <si>
    <t>http://www.imdb.com/title/tt1474684/?ref_=fn_tt_tt_1</t>
  </si>
  <si>
    <t>The Horseman on the Roof </t>
  </si>
  <si>
    <t>http://www.imdb.com/title/tt0113362/?ref_=fn_tt_tt_1</t>
  </si>
  <si>
    <t>Biutiful </t>
  </si>
  <si>
    <t>http://www.imdb.com/title/tt1164999/?ref_=fn_tt_tt_1</t>
  </si>
  <si>
    <t>Wanderlust </t>
  </si>
  <si>
    <t>http://www.imdb.com/title/tt1655460/?ref_=fn_tt_tt_1</t>
  </si>
  <si>
    <t xml:space="preserve">Friday Night Lights             </t>
  </si>
  <si>
    <t>http://www.imdb.com/title/tt0758745/?ref_=fn_tt_tt_1</t>
  </si>
  <si>
    <t>Adventure|Comedy|Drama|Family|Sport</t>
  </si>
  <si>
    <t>Racing Stripes </t>
  </si>
  <si>
    <t>http://www.imdb.com/title/tt0376105/?ref_=fn_tt_tt_1</t>
  </si>
  <si>
    <t>The Three Stooges </t>
  </si>
  <si>
    <t>http://www.imdb.com/title/tt0383010/?ref_=fn_tt_tt_1</t>
  </si>
  <si>
    <t>James Gartner</t>
  </si>
  <si>
    <t>Glory Road </t>
  </si>
  <si>
    <t>http://www.imdb.com/title/tt0385726/?ref_=fn_tt_tt_1</t>
  </si>
  <si>
    <t>Jenna Bans</t>
  </si>
  <si>
    <t xml:space="preserve">The Family             </t>
  </si>
  <si>
    <t>http://www.imdb.com/title/tt4428038/?ref_=fn_tt_tt_1</t>
  </si>
  <si>
    <t>Doug Ellin</t>
  </si>
  <si>
    <t xml:space="preserve">Entourage             </t>
  </si>
  <si>
    <t>http://www.imdb.com/title/tt0387199/?ref_=fn_tt_tt_1</t>
  </si>
  <si>
    <t>Martha Coolidge</t>
  </si>
  <si>
    <t>The Prince and Me </t>
  </si>
  <si>
    <t>http://www.imdb.com/title/tt0337697/?ref_=fn_tt_tt_1</t>
  </si>
  <si>
    <t>Richard J. Lewis</t>
  </si>
  <si>
    <t>Barney's Version </t>
  </si>
  <si>
    <t>http://www.imdb.com/title/tt1423894/?ref_=fn_tt_tt_1</t>
  </si>
  <si>
    <t>Baltasar Kormákur</t>
  </si>
  <si>
    <t xml:space="preserve">Trapped             </t>
  </si>
  <si>
    <t>http://www.imdb.com/title/tt3561180/?ref_=fn_tt_tt_1</t>
  </si>
  <si>
    <t>Action|Drama|Romance|Sport</t>
  </si>
  <si>
    <t>Supercross </t>
  </si>
  <si>
    <t>http://www.imdb.com/title/tt0403016/?ref_=fn_tt_tt_1</t>
  </si>
  <si>
    <t>Little Nicholas </t>
  </si>
  <si>
    <t>http://www.imdb.com/title/tt1264904/?ref_=fn_tt_tt_1</t>
  </si>
  <si>
    <t>Reinhard Klooss</t>
  </si>
  <si>
    <t>Animals United </t>
  </si>
  <si>
    <t>http://www.imdb.com/title/tt1620449/?ref_=fn_tt_tt_1</t>
  </si>
  <si>
    <t>Travis Fickett</t>
  </si>
  <si>
    <t>Adventure|Drama|Mystery|Sci-Fi|Thriller</t>
  </si>
  <si>
    <t xml:space="preserve">12 Monkeys             </t>
  </si>
  <si>
    <t>http://www.imdb.com/title/tt3148266/?ref_=fn_tt_tt_1</t>
  </si>
  <si>
    <t>Craig Sweeny</t>
  </si>
  <si>
    <t>Crime|Drama|Sci-Fi|Thriller</t>
  </si>
  <si>
    <t xml:space="preserve">Limitless             </t>
  </si>
  <si>
    <t>http://www.imdb.com/title/tt4422836/?ref_=fn_tt_tt_1</t>
  </si>
  <si>
    <t>Sanaa Hamri</t>
  </si>
  <si>
    <t>The Sisterhood of the Traveling Pants 2 </t>
  </si>
  <si>
    <t>http://www.imdb.com/title/tt1018785/?ref_=fn_tt_tt_1</t>
  </si>
  <si>
    <t>Jackie Gleason</t>
  </si>
  <si>
    <t xml:space="preserve">The Honeymooners             </t>
  </si>
  <si>
    <t>http://www.imdb.com/title/tt0042114/?ref_=fn_tt_tt_1</t>
  </si>
  <si>
    <t>Rob McElhenney</t>
  </si>
  <si>
    <t xml:space="preserve">It's Always Sunny in Philadelphia             </t>
  </si>
  <si>
    <t>http://www.imdb.com/title/tt0472954/?ref_=fn_tt_tt_1</t>
  </si>
  <si>
    <t>The Face of an Angel </t>
  </si>
  <si>
    <t>http://www.imdb.com/title/tt2967008/?ref_=fn_tt_tt_1</t>
  </si>
  <si>
    <t>Beauty Shop </t>
  </si>
  <si>
    <t>http://www.imdb.com/title/tt0388500/?ref_=fn_tt_tt_1</t>
  </si>
  <si>
    <t>The Sitter </t>
  </si>
  <si>
    <t>http://www.imdb.com/title/tt1366344/?ref_=fn_tt_tt_1</t>
  </si>
  <si>
    <t>Tim Fywell</t>
  </si>
  <si>
    <t>Ice Princess </t>
  </si>
  <si>
    <t>http://www.imdb.com/title/tt0396652/?ref_=fn_tt_tt_1</t>
  </si>
  <si>
    <t>Nick Park</t>
  </si>
  <si>
    <t xml:space="preserve">Shaun the Sheep             </t>
  </si>
  <si>
    <t>http://www.imdb.com/title/tt0983983/?ref_=fn_tt_tt_1</t>
  </si>
  <si>
    <t>The Greatest Game Ever Played </t>
  </si>
  <si>
    <t>http://www.imdb.com/title/tt0388980/?ref_=fn_tt_tt_1</t>
  </si>
  <si>
    <t>Hot Rod </t>
  </si>
  <si>
    <t>http://www.imdb.com/title/tt0787475/?ref_=fn_tt_tt_1</t>
  </si>
  <si>
    <t>Craig McCracken</t>
  </si>
  <si>
    <t>Action|Animation|Comedy|Family|Fantasy|Sci-Fi</t>
  </si>
  <si>
    <t xml:space="preserve">The Powerpuff Girls             </t>
  </si>
  <si>
    <t>http://www.imdb.com/title/tt0175058/?ref_=fn_tt_tt_1</t>
  </si>
  <si>
    <t>Cirque du Soleil: Worlds Away </t>
  </si>
  <si>
    <t>http://www.imdb.com/title/tt1792647/?ref_=fn_tt_tt_1</t>
  </si>
  <si>
    <t>Ben Stassen</t>
  </si>
  <si>
    <t>A Turtle's Tale: Sammy's Adventures </t>
  </si>
  <si>
    <t>http://www.imdb.com/title/tt1230204/?ref_=fn_tt_tt_1</t>
  </si>
  <si>
    <t>In the Valley of Elah </t>
  </si>
  <si>
    <t>http://www.imdb.com/title/tt0478134/?ref_=fn_tt_tt_1</t>
  </si>
  <si>
    <t>Matthew Parkhill</t>
  </si>
  <si>
    <t xml:space="preserve">Rogue             </t>
  </si>
  <si>
    <t>http://www.imdb.com/title/tt2397255/?ref_=fn_tt_tt_1</t>
  </si>
  <si>
    <t>Our Kind of Traitor </t>
  </si>
  <si>
    <t>http://www.imdb.com/title/tt1995390/?ref_=fn_tt_tt_1</t>
  </si>
  <si>
    <t>Laurence Dunmore</t>
  </si>
  <si>
    <t>The Libertine </t>
  </si>
  <si>
    <t>http://www.imdb.com/title/tt0375920/?ref_=fn_tt_tt_1</t>
  </si>
  <si>
    <t>For Colored Girls </t>
  </si>
  <si>
    <t>http://www.imdb.com/title/tt1405500/?ref_=fn_tt_tt_1</t>
  </si>
  <si>
    <t>Orphan </t>
  </si>
  <si>
    <t>http://www.imdb.com/title/tt1148204/?ref_=fn_tt_tt_1</t>
  </si>
  <si>
    <t xml:space="preserve">Meet the Browns             </t>
  </si>
  <si>
    <t>http://www.imdb.com/title/tt1319598/?ref_=fn_tt_tt_1</t>
  </si>
  <si>
    <t>The Stepfather </t>
  </si>
  <si>
    <t>http://www.imdb.com/title/tt0814335/?ref_=fn_tt_tt_1</t>
  </si>
  <si>
    <t>Jessica Bendinger</t>
  </si>
  <si>
    <t>Stick It </t>
  </si>
  <si>
    <t>http://www.imdb.com/title/tt0430634/?ref_=fn_tt_tt_1</t>
  </si>
  <si>
    <t>Appaloosa </t>
  </si>
  <si>
    <t>http://www.imdb.com/title/tt0800308/?ref_=fn_tt_tt_1</t>
  </si>
  <si>
    <t>Arleen Sorkin</t>
  </si>
  <si>
    <t xml:space="preserve">Fired Up             </t>
  </si>
  <si>
    <t>http://www.imdb.com/title/tt0118315/?ref_=fn_tt_tt_1</t>
  </si>
  <si>
    <t>Crime|Documentary|News</t>
  </si>
  <si>
    <t>Capitalism: A Love Story </t>
  </si>
  <si>
    <t>http://www.imdb.com/title/tt1232207/?ref_=fn_tt_tt_1</t>
  </si>
  <si>
    <t>Kenneth Biller</t>
  </si>
  <si>
    <t xml:space="preserve">Perception             </t>
  </si>
  <si>
    <t>http://www.imdb.com/title/tt1714204/?ref_=fn_tt_tt_1</t>
  </si>
  <si>
    <t>Andrew Jarecki</t>
  </si>
  <si>
    <t>Crime|Drama|Mystery|Romance|Thriller</t>
  </si>
  <si>
    <t>All Good Things </t>
  </si>
  <si>
    <t>http://www.imdb.com/title/tt1175709/?ref_=fn_tt_tt_1</t>
  </si>
  <si>
    <t>CJ7 </t>
  </si>
  <si>
    <t>http://www.imdb.com/title/tt0940709/?ref_=fn_tt_tt_1</t>
  </si>
  <si>
    <t>Regression </t>
  </si>
  <si>
    <t>http://www.imdb.com/title/tt3319920/?ref_=fn_tt_tt_1</t>
  </si>
  <si>
    <t>Gnana Rajasekaran</t>
  </si>
  <si>
    <t>Ramanujan </t>
  </si>
  <si>
    <t>http://www.imdb.com/title/tt3037162/?ref_=fn_tt_tt_1</t>
  </si>
  <si>
    <t>SallyAnn Salsano</t>
  </si>
  <si>
    <t>Comedy|Drama|Reality-TV|Romance</t>
  </si>
  <si>
    <t xml:space="preserve">Gone, Baby, Gone             </t>
  </si>
  <si>
    <t>https://www.imdb.com/title/tt1563069/?ref_=tt_ov_sr</t>
  </si>
  <si>
    <t>Reality-TV</t>
  </si>
  <si>
    <t>Alan Yuen</t>
  </si>
  <si>
    <t>Firestorm </t>
  </si>
  <si>
    <t>http://www.imdb.com/title/tt3341072/?ref_=fn_tt_tt_1</t>
  </si>
  <si>
    <t>Won't Back Down </t>
  </si>
  <si>
    <t>http://www.imdb.com/title/tt1870529/?ref_=fn_tt_tt_1</t>
  </si>
  <si>
    <t>James Schamus</t>
  </si>
  <si>
    <t>Indignation </t>
  </si>
  <si>
    <t>http://www.imdb.com/title/tt4193394/?ref_=fn_tt_tt_1</t>
  </si>
  <si>
    <t>Out of Inferno </t>
  </si>
  <si>
    <t>http://www.imdb.com/title/tt2957680/?ref_=fn_tt_tt_1</t>
  </si>
  <si>
    <t xml:space="preserve">The O.C.             </t>
  </si>
  <si>
    <t>http://www.imdb.com/title/tt0362359/?ref_=fn_tt_tt_1</t>
  </si>
  <si>
    <t>Mao's Last Dancer </t>
  </si>
  <si>
    <t>http://www.imdb.com/title/tt1071812/?ref_=fn_tt_tt_1</t>
  </si>
  <si>
    <t>John Bellucci</t>
  </si>
  <si>
    <t xml:space="preserve">Unforgettable             </t>
  </si>
  <si>
    <t>http://www.imdb.com/title/tt1842530/?ref_=fn_tt_tt_1</t>
  </si>
  <si>
    <t>Zack Ward</t>
  </si>
  <si>
    <t>Restoration </t>
  </si>
  <si>
    <t>http://www.imdb.com/title/tt4517738/?ref_=fn_tt_tt_1</t>
  </si>
  <si>
    <t>Metallica Through the Never </t>
  </si>
  <si>
    <t>http://www.imdb.com/title/tt2172935/?ref_=fn_tt_tt_1</t>
  </si>
  <si>
    <t xml:space="preserve">Carlos             </t>
  </si>
  <si>
    <t>http://www.imdb.com/title/tt1321865/?ref_=fn_tt_tt_1</t>
  </si>
  <si>
    <t>Madea Goes to Jail </t>
  </si>
  <si>
    <t>http://www.imdb.com/title/tt1142800/?ref_=fn_tt_tt_1</t>
  </si>
  <si>
    <t>Erik White</t>
  </si>
  <si>
    <t>Lottery Ticket </t>
  </si>
  <si>
    <t>http://www.imdb.com/title/tt0979434/?ref_=fn_tt_tt_1</t>
  </si>
  <si>
    <t>Chris Robinson</t>
  </si>
  <si>
    <t>Comedy|Crime|Drama|Music|Romance</t>
  </si>
  <si>
    <t>ATL </t>
  </si>
  <si>
    <t>http://www.imdb.com/title/tt0466856/?ref_=fn_tt_tt_1</t>
  </si>
  <si>
    <t>Ian Iqbal Rashid</t>
  </si>
  <si>
    <t>How She Move </t>
  </si>
  <si>
    <t>http://www.imdb.com/title/tt0770810/?ref_=fn_tt_tt_1</t>
  </si>
  <si>
    <t>Bobby Jones: Stroke of Genius </t>
  </si>
  <si>
    <t>http://www.imdb.com/title/tt0375104/?ref_=fn_tt_tt_1</t>
  </si>
  <si>
    <t>Eoghan O'Donnell</t>
  </si>
  <si>
    <t xml:space="preserve">The Messengers             </t>
  </si>
  <si>
    <t>http://www.imdb.com/title/tt3513704/?ref_=fn_tt_tt_1</t>
  </si>
  <si>
    <t>Lance Rivera</t>
  </si>
  <si>
    <t>The Cookout </t>
  </si>
  <si>
    <t>http://www.imdb.com/title/tt0380277/?ref_=fn_tt_tt_1</t>
  </si>
  <si>
    <t>Ararat </t>
  </si>
  <si>
    <t>http://www.imdb.com/title/tt0273435/?ref_=fn_tt_tt_1</t>
  </si>
  <si>
    <t>William Bindley</t>
  </si>
  <si>
    <t>Madison </t>
  </si>
  <si>
    <t>http://www.imdb.com/title/tt0206113/?ref_=fn_tt_tt_1</t>
  </si>
  <si>
    <t>Jill Blotevogel</t>
  </si>
  <si>
    <t xml:space="preserve">Scream: The TV Series             </t>
  </si>
  <si>
    <t>http://www.imdb.com/title/tt3921180/?ref_=fn_tt_tt_1</t>
  </si>
  <si>
    <t>JK Youn</t>
  </si>
  <si>
    <t>Tidal Wave </t>
  </si>
  <si>
    <t>http://www.imdb.com/title/tt1153040/?ref_=fn_tt_tt_1</t>
  </si>
  <si>
    <t>Coal Miner's Daughter </t>
  </si>
  <si>
    <t>http://www.imdb.com/title/tt0080549/?ref_=fn_tt_tt_1</t>
  </si>
  <si>
    <t>What's Love Got to Do with It </t>
  </si>
  <si>
    <t>http://www.imdb.com/title/tt0108551/?ref_=fn_tt_tt_1</t>
  </si>
  <si>
    <t>Catherine Owens</t>
  </si>
  <si>
    <t>U2 3D </t>
  </si>
  <si>
    <t>http://www.imdb.com/title/tt0892375/?ref_=fn_tt_tt_1</t>
  </si>
  <si>
    <t>Knockaround Guys </t>
  </si>
  <si>
    <t>http://www.imdb.com/title/tt0211465/?ref_=fn_tt_tt_1</t>
  </si>
  <si>
    <t>Michael Piller</t>
  </si>
  <si>
    <t>Drama|Fantasy|Mystery|Sci-Fi</t>
  </si>
  <si>
    <t xml:space="preserve">The Dead Zone             </t>
  </si>
  <si>
    <t>http://www.imdb.com/title/tt0281432/?ref_=fn_tt_tt_1</t>
  </si>
  <si>
    <t>Dan Curtis</t>
  </si>
  <si>
    <t>The Love Letter </t>
  </si>
  <si>
    <t>http://www.imdb.com/title/tt0140340/?ref_=fn_tt_tt_1</t>
  </si>
  <si>
    <t>Katja von Garnier</t>
  </si>
  <si>
    <t>Drama|Fantasy|Horror|Romance</t>
  </si>
  <si>
    <t>Blood and Chocolate </t>
  </si>
  <si>
    <t>http://www.imdb.com/title/tt0397044/?ref_=fn_tt_tt_1</t>
  </si>
  <si>
    <t>Robert Littell</t>
  </si>
  <si>
    <t xml:space="preserve">The Company             </t>
  </si>
  <si>
    <t>http://www.imdb.com/title/tt0488352/?ref_=fn_tt_tt_1</t>
  </si>
  <si>
    <t>Khalil Sullins</t>
  </si>
  <si>
    <t>Listening </t>
  </si>
  <si>
    <t>http://www.imdb.com/title/tt3153582/?ref_=fn_tt_tt_1</t>
  </si>
  <si>
    <t>Cambodia</t>
  </si>
  <si>
    <t>Felicia's Journey </t>
  </si>
  <si>
    <t>http://www.imdb.com/title/tt0165773/?ref_=fn_tt_tt_1</t>
  </si>
  <si>
    <t>Andrey Zvyagintsev</t>
  </si>
  <si>
    <t>The Return </t>
  </si>
  <si>
    <t>http://www.imdb.com/title/tt0376968/?ref_=fn_tt_tt_1</t>
  </si>
  <si>
    <t>Action|Adventure|Drama|History|Thriller|War</t>
  </si>
  <si>
    <t>Centurion </t>
  </si>
  <si>
    <t>http://www.imdb.com/title/tt1020558/?ref_=fn_tt_tt_1</t>
  </si>
  <si>
    <t>Juraj Jakubisko</t>
  </si>
  <si>
    <t>Biography|Drama|Fantasy|History</t>
  </si>
  <si>
    <t>Bathory: Countess of Blood </t>
  </si>
  <si>
    <t>http://www.imdb.com/title/tt0469640/?ref_=fn_tt_tt_1</t>
  </si>
  <si>
    <t>Slovakia</t>
  </si>
  <si>
    <t>John Blanchard</t>
  </si>
  <si>
    <t xml:space="preserve">Towering Inferno             </t>
  </si>
  <si>
    <t>http://www.imdb.com/title/tt0691996/?ref_=fn_tt_tt_1</t>
  </si>
  <si>
    <t>Craig Piligian</t>
  </si>
  <si>
    <t xml:space="preserve">Ghost Hunters             </t>
  </si>
  <si>
    <t>http://www.imdb.com/title/tt0426697/?ref_=fn_tt_tt_1</t>
  </si>
  <si>
    <t>Good Deeds </t>
  </si>
  <si>
    <t>http://www.imdb.com/title/tt1885265/?ref_=fn_tt_tt_1</t>
  </si>
  <si>
    <t>I Think I Love My Wife </t>
  </si>
  <si>
    <t>http://www.imdb.com/title/tt0770772/?ref_=fn_tt_tt_1</t>
  </si>
  <si>
    <t>The Diving Bell and the Butterfly </t>
  </si>
  <si>
    <t>http://www.imdb.com/title/tt0401383/?ref_=fn_tt_tt_1</t>
  </si>
  <si>
    <t>Easy Virtue </t>
  </si>
  <si>
    <t>http://www.imdb.com/title/tt0808244/?ref_=fn_tt_tt_1</t>
  </si>
  <si>
    <t>Alain Resnais</t>
  </si>
  <si>
    <t>Wild Grass </t>
  </si>
  <si>
    <t>http://www.imdb.com/title/tt1156143/?ref_=fn_tt_tt_1</t>
  </si>
  <si>
    <t>Bo Zenga</t>
  </si>
  <si>
    <t>Stan Helsing </t>
  </si>
  <si>
    <t>http://www.imdb.com/title/tt1185266/?ref_=fn_tt_tt_1</t>
  </si>
  <si>
    <t>Krzysztof Kieślowski</t>
  </si>
  <si>
    <t xml:space="preserve">Dekalog             </t>
  </si>
  <si>
    <t>http://www.imdb.com/title/tt0092337/?ref_=fn_tt_tt_1</t>
  </si>
  <si>
    <t>Polish</t>
  </si>
  <si>
    <t>Crime|Drama|Music|Mystery|Thriller</t>
  </si>
  <si>
    <t>The Caveman's Valentine </t>
  </si>
  <si>
    <t>http://www.imdb.com/title/tt0182000/?ref_=fn_tt_tt_1</t>
  </si>
  <si>
    <t>Wiktor Piątkowski</t>
  </si>
  <si>
    <t xml:space="preserve">The Border             </t>
  </si>
  <si>
    <t>http://www.imdb.com/title/tt4048942/?ref_=fn_tt_tt_1</t>
  </si>
  <si>
    <t>Under the Skin </t>
  </si>
  <si>
    <t>http://www.imdb.com/title/tt1441395/?ref_=fn_tt_tt_1</t>
  </si>
  <si>
    <t xml:space="preserve">Del 1 - MÃ¤n som hatar kvinnor             </t>
  </si>
  <si>
    <t>http://www.imdb.com/title/tt1639008/?ref_=fn_tt_tt_1</t>
  </si>
  <si>
    <t>John Cromwell</t>
  </si>
  <si>
    <t>The Prisoner of Zenda </t>
  </si>
  <si>
    <t>http://www.imdb.com/title/tt0029442/?ref_=fn_tt_tt_1</t>
  </si>
  <si>
    <t>Steven S. DeKnight</t>
  </si>
  <si>
    <t>Action|Adventure|Biography|Drama|History</t>
  </si>
  <si>
    <t xml:space="preserve">Spartacus: War of the Damned             </t>
  </si>
  <si>
    <t>http://www.imdb.com/title/tt1442449/?ref_=fn_tt_tt_1</t>
  </si>
  <si>
    <t>Cheryl Dunye</t>
  </si>
  <si>
    <t>My Baby's Daddy </t>
  </si>
  <si>
    <t>http://www.imdb.com/title/tt0332712/?ref_=fn_tt_tt_1</t>
  </si>
  <si>
    <t>Lionel C. Martin</t>
  </si>
  <si>
    <t>How to Be a Player </t>
  </si>
  <si>
    <t>http://www.imdb.com/title/tt0119326/?ref_=fn_tt_tt_1</t>
  </si>
  <si>
    <t>Just Wright </t>
  </si>
  <si>
    <t>http://www.imdb.com/title/tt1407061/?ref_=fn_tt_tt_1</t>
  </si>
  <si>
    <t>Rachel Getting Married </t>
  </si>
  <si>
    <t>http://www.imdb.com/title/tt1084950/?ref_=fn_tt_tt_1</t>
  </si>
  <si>
    <t>Girl with a Pearl Earring </t>
  </si>
  <si>
    <t>http://www.imdb.com/title/tt0335119/?ref_=fn_tt_tt_1</t>
  </si>
  <si>
    <t>Darling Companion </t>
  </si>
  <si>
    <t>http://www.imdb.com/title/tt1730687/?ref_=fn_tt_tt_1</t>
  </si>
  <si>
    <t>A Woman, a Gun and a Noodle Shop </t>
  </si>
  <si>
    <t>http://www.imdb.com/title/tt1428556/?ref_=fn_tt_tt_1</t>
  </si>
  <si>
    <t>Lijun Sun</t>
  </si>
  <si>
    <t>Legend of Kung Fu Rabbit </t>
  </si>
  <si>
    <t>http://www.imdb.com/title/tt1876517/?ref_=fn_tt_tt_1</t>
  </si>
  <si>
    <t>Adventure|Crime|Drama|Mystery|Thriller</t>
  </si>
  <si>
    <t>Trash </t>
  </si>
  <si>
    <t>http://www.imdb.com/title/tt1921149/?ref_=fn_tt_tt_1</t>
  </si>
  <si>
    <t>Jackass Number Two </t>
  </si>
  <si>
    <t>http://www.imdb.com/title/tt0493430/?ref_=fn_tt_tt_1</t>
  </si>
  <si>
    <t>John Turturro</t>
  </si>
  <si>
    <t>Romance &amp; Cigarettes </t>
  </si>
  <si>
    <t>http://www.imdb.com/title/tt0368222/?ref_=fn_tt_tt_1</t>
  </si>
  <si>
    <t>Giuliano Montaldo</t>
  </si>
  <si>
    <t>Machine Gun McCain </t>
  </si>
  <si>
    <t>http://www.imdb.com/title/tt0065895/?ref_=fn_tt_tt_1</t>
  </si>
  <si>
    <t>Tom Edge</t>
  </si>
  <si>
    <t xml:space="preserve">Lovesick             </t>
  </si>
  <si>
    <t>http://www.imdb.com/title/tt4051832/?ref_=fn_tt_tt_1</t>
  </si>
  <si>
    <t>Sajid Khan</t>
  </si>
  <si>
    <t>Housefull </t>
  </si>
  <si>
    <t>http://www.imdb.com/title/tt1573072/?ref_=fn_tt_tt_1</t>
  </si>
  <si>
    <t>Roll Bounce </t>
  </si>
  <si>
    <t>http://www.imdb.com/title/tt0403455/?ref_=fn_tt_tt_1</t>
  </si>
  <si>
    <t>Neal Brennan</t>
  </si>
  <si>
    <t>The Goods: Live Hard, Sell Hard </t>
  </si>
  <si>
    <t>http://www.imdb.com/title/tt1092633/?ref_=fn_tt_tt_1</t>
  </si>
  <si>
    <t>Cedar Rapids </t>
  </si>
  <si>
    <t>http://www.imdb.com/title/tt1477837/?ref_=fn_tt_tt_1</t>
  </si>
  <si>
    <t>Hart Hanson</t>
  </si>
  <si>
    <t xml:space="preserve">Bones             </t>
  </si>
  <si>
    <t>http://www.imdb.com/title/tt0460627/?ref_=fn_tt_tt_1</t>
  </si>
  <si>
    <t>Run, Fatboy, Run </t>
  </si>
  <si>
    <t>http://www.imdb.com/title/tt0425413/?ref_=fn_tt_tt_1</t>
  </si>
  <si>
    <t>Illuminata </t>
  </si>
  <si>
    <t>http://www.imdb.com/title/tt0120709/?ref_=fn_tt_tt_1</t>
  </si>
  <si>
    <t>Bigas Luna</t>
  </si>
  <si>
    <t>The Chambermaid on the Titanic </t>
  </si>
  <si>
    <t>http://www.imdb.com/title/tt0129923/?ref_=fn_tt_tt_1</t>
  </si>
  <si>
    <t>Ralph Fiennes</t>
  </si>
  <si>
    <t>Coriolanus </t>
  </si>
  <si>
    <t>http://www.imdb.com/title/tt1372686/?ref_=fn_tt_tt_1</t>
  </si>
  <si>
    <t>Bobcat Goldthwait</t>
  </si>
  <si>
    <t>World's Greatest Dad </t>
  </si>
  <si>
    <t>http://www.imdb.com/title/tt1262981/?ref_=fn_tt_tt_1</t>
  </si>
  <si>
    <t>Jake Scott</t>
  </si>
  <si>
    <t>Welcome to the Rileys </t>
  </si>
  <si>
    <t>http://www.imdb.com/title/tt1183923/?ref_=fn_tt_tt_1</t>
  </si>
  <si>
    <t>Blood Done Sign My Name </t>
  </si>
  <si>
    <t>http://www.imdb.com/title/tt1210039/?ref_=fn_tt_tt_1</t>
  </si>
  <si>
    <t>Free Style </t>
  </si>
  <si>
    <t>http://www.imdb.com/title/tt1128071/?ref_=fn_tt_tt_1</t>
  </si>
  <si>
    <t>The Janky Promoters </t>
  </si>
  <si>
    <t>http://www.imdb.com/title/tt1210071/?ref_=fn_tt_tt_1</t>
  </si>
  <si>
    <t>Andrew Traucki</t>
  </si>
  <si>
    <t>The Reef </t>
  </si>
  <si>
    <t>http://www.imdb.com/title/tt1320291/?ref_=fn_tt_tt_1</t>
  </si>
  <si>
    <t>Adventureland </t>
  </si>
  <si>
    <t>http://www.imdb.com/title/tt1091722/?ref_=fn_tt_tt_1</t>
  </si>
  <si>
    <t>Pedro AlmodÃ³var</t>
  </si>
  <si>
    <t>Comedy|Crime|Drama|Mystery</t>
  </si>
  <si>
    <t>Volver </t>
  </si>
  <si>
    <t>http://www.imdb.com/title/tt0441909/?ref_=fn_tt_tt_1</t>
  </si>
  <si>
    <t>Gentlemen Broncos </t>
  </si>
  <si>
    <t>http://www.imdb.com/title/tt1161418/?ref_=fn_tt_tt_1</t>
  </si>
  <si>
    <t>Ferzan Ozpetek</t>
  </si>
  <si>
    <t>Loose Cannons </t>
  </si>
  <si>
    <t>http://www.imdb.com/title/tt1405810/?ref_=fn_tt_tt_1</t>
  </si>
  <si>
    <t>Trading Places </t>
  </si>
  <si>
    <t>http://www.imdb.com/title/tt0086465/?ref_=fn_tt_tt_1</t>
  </si>
  <si>
    <t>Daniel Taplitz</t>
  </si>
  <si>
    <t>Breakin' All the Rules </t>
  </si>
  <si>
    <t>http://www.imdb.com/title/tt0349169/?ref_=fn_tt_tt_1</t>
  </si>
  <si>
    <t>The Savages </t>
  </si>
  <si>
    <t>http://www.imdb.com/title/tt0775529/?ref_=fn_tt_tt_1</t>
  </si>
  <si>
    <t>Linda Mendoza</t>
  </si>
  <si>
    <t>Chasing Papi </t>
  </si>
  <si>
    <t>http://www.imdb.com/title/tt0323572/?ref_=fn_tt_tt_1</t>
  </si>
  <si>
    <t>The Ultimate Gift </t>
  </si>
  <si>
    <t>http://www.imdb.com/title/tt0482629/?ref_=fn_tt_tt_1</t>
  </si>
  <si>
    <t>William J. Bell</t>
  </si>
  <si>
    <t xml:space="preserve">The Bold and the Beautiful             </t>
  </si>
  <si>
    <t>http://www.imdb.com/title/tt0092325/?ref_=fn_tt_tt_1</t>
  </si>
  <si>
    <t>Velvet Goldmine </t>
  </si>
  <si>
    <t>http://www.imdb.com/title/tt0120879/?ref_=fn_tt_tt_1</t>
  </si>
  <si>
    <t>Hong-jin Na</t>
  </si>
  <si>
    <t>The Wailing </t>
  </si>
  <si>
    <t>http://www.imdb.com/title/tt5215952/?ref_=fn_tt_tt_1</t>
  </si>
  <si>
    <t>Eric Lavaine</t>
  </si>
  <si>
    <t>Barbecue </t>
  </si>
  <si>
    <t>http://www.imdb.com/title/tt3202120/?ref_=fn_tt_tt_1</t>
  </si>
  <si>
    <t>Red Riding: In the Year of Our Lord 1974 </t>
  </si>
  <si>
    <t>http://www.imdb.com/title/tt1259574/?ref_=fn_tt_tt_1</t>
  </si>
  <si>
    <t>AndrÃ© TÃ©chinÃ©</t>
  </si>
  <si>
    <t>The Girl on the Train </t>
  </si>
  <si>
    <t>http://www.imdb.com/title/tt1183672/?ref_=fn_tt_tt_1</t>
  </si>
  <si>
    <t>Martyn Pick</t>
  </si>
  <si>
    <t>Action|Animation|Fantasy|Horror|Mystery|Sci-Fi|Thriller</t>
  </si>
  <si>
    <t>Ultramarines: A Warhammer 40,000 Movie </t>
  </si>
  <si>
    <t>http://www.imdb.com/title/tt1679332/?ref_=fn_tt_tt_1</t>
  </si>
  <si>
    <t>MaÃ¯wenn</t>
  </si>
  <si>
    <t>Polisse </t>
  </si>
  <si>
    <t>http://www.imdb.com/title/tt1661420/?ref_=fn_tt_tt_1</t>
  </si>
  <si>
    <t>Action|Adventure|Animation|Drama|Fantasy|Sci-Fi</t>
  </si>
  <si>
    <t xml:space="preserve">Star Wars: The Clone Wars             </t>
  </si>
  <si>
    <t>http://www.imdb.com/title/tt0458290/?ref_=fn_tt_tt_1</t>
  </si>
  <si>
    <t>The Lost Boys </t>
  </si>
  <si>
    <t>http://www.imdb.com/title/tt0093437/?ref_=fn_tt_tt_1</t>
  </si>
  <si>
    <t>The Namesake </t>
  </si>
  <si>
    <t>http://www.imdb.com/title/tt0433416/?ref_=fn_tt_tt_1</t>
  </si>
  <si>
    <t>Vipul Amrutlal Shah</t>
  </si>
  <si>
    <t>Namastey London </t>
  </si>
  <si>
    <t>http://www.imdb.com/title/tt0795434/?ref_=fn_tt_tt_1</t>
  </si>
  <si>
    <t>Ken Loach</t>
  </si>
  <si>
    <t>The Wind That Shakes the Barley </t>
  </si>
  <si>
    <t>http://www.imdb.com/title/tt0460989/?ref_=fn_tt_tt_1</t>
  </si>
  <si>
    <t>Ayan Mukerji</t>
  </si>
  <si>
    <t>Yeh Jawaani Hai Deewani </t>
  </si>
  <si>
    <t>http://www.imdb.com/title/tt2178470/?ref_=fn_tt_tt_1</t>
  </si>
  <si>
    <t>James Frawley</t>
  </si>
  <si>
    <t>The Muppet Movie </t>
  </si>
  <si>
    <t>http://www.imdb.com/title/tt0079588/?ref_=fn_tt_tt_1</t>
  </si>
  <si>
    <t>Justin Tipping</t>
  </si>
  <si>
    <t>Kicks </t>
  </si>
  <si>
    <t>http://www.imdb.com/title/tt4254584/?ref_=fn_tt_tt_1</t>
  </si>
  <si>
    <t>John Rogers</t>
  </si>
  <si>
    <t xml:space="preserve">The Player             </t>
  </si>
  <si>
    <t>http://www.imdb.com/title/tt4474310/?ref_=fn_tt_tt_1</t>
  </si>
  <si>
    <t>Doug Atchison</t>
  </si>
  <si>
    <t>Akeelah and the Bee </t>
  </si>
  <si>
    <t>http://www.imdb.com/title/tt0437800/?ref_=fn_tt_tt_1</t>
  </si>
  <si>
    <t>The Inkwell </t>
  </si>
  <si>
    <t>http://www.imdb.com/title/tt0110137/?ref_=fn_tt_tt_1</t>
  </si>
  <si>
    <t>Howards End </t>
  </si>
  <si>
    <t>http://www.imdb.com/title/tt0104454/?ref_=fn_tt_tt_1</t>
  </si>
  <si>
    <t>Sam Catlin</t>
  </si>
  <si>
    <t>Adventure|Drama|Fantasy|Mystery</t>
  </si>
  <si>
    <t xml:space="preserve">Preacher             </t>
  </si>
  <si>
    <t>http://www.imdb.com/title/tt5016504/?ref_=fn_tt_tt_1</t>
  </si>
  <si>
    <t>Edward Hall</t>
  </si>
  <si>
    <t>Restless </t>
  </si>
  <si>
    <t>http://www.imdb.com/title/tt2241676/?ref_=fn_tt_tt_1</t>
  </si>
  <si>
    <t>The Land Girls </t>
  </si>
  <si>
    <t>http://www.imdb.com/title/tt0119494/?ref_=fn_tt_tt_1</t>
  </si>
  <si>
    <t>Coky Giedroyc</t>
  </si>
  <si>
    <t xml:space="preserve">Wuthering Heights             </t>
  </si>
  <si>
    <t>http://www.imdb.com/title/tt1238834/?ref_=fn_tt_tt_1</t>
  </si>
  <si>
    <t>My Lucky Star </t>
  </si>
  <si>
    <t>http://www.imdb.com/title/tt2102502/?ref_=fn_tt_tt_1</t>
  </si>
  <si>
    <t>Swimming Pool </t>
  </si>
  <si>
    <t>http://www.imdb.com/title/tt0324133/?ref_=fn_tt_tt_1</t>
  </si>
  <si>
    <t>James Nunn</t>
  </si>
  <si>
    <t>Green Street 3: Never Back Down </t>
  </si>
  <si>
    <t>http://www.imdb.com/title/tt2628316/?ref_=fn_tt_tt_1</t>
  </si>
  <si>
    <t>Shopgirl </t>
  </si>
  <si>
    <t>http://www.imdb.com/title/tt0338427/?ref_=fn_tt_tt_1</t>
  </si>
  <si>
    <t>Masked and Anonymous </t>
  </si>
  <si>
    <t>http://www.imdb.com/title/tt0319829/?ref_=fn_tt_tt_1</t>
  </si>
  <si>
    <t>Adam Brooks</t>
  </si>
  <si>
    <t>Definitely, Maybe </t>
  </si>
  <si>
    <t>http://www.imdb.com/title/tt0832266/?ref_=fn_tt_tt_1</t>
  </si>
  <si>
    <t>Noah Hawley</t>
  </si>
  <si>
    <t xml:space="preserve">Fargo             </t>
  </si>
  <si>
    <t>http://www.imdb.com/title/tt2802850/?ref_=fn_tt_tt_1</t>
  </si>
  <si>
    <t>Don Kempf</t>
  </si>
  <si>
    <t>Michael Jordan to the Max </t>
  </si>
  <si>
    <t>http://www.imdb.com/title/tt0245280/?ref_=fn_tt_tt_1</t>
  </si>
  <si>
    <t>Joel Surnow</t>
  </si>
  <si>
    <t xml:space="preserve">Nikita             </t>
  </si>
  <si>
    <t>http://www.imdb.com/title/tt1592154/?ref_=fn_tt_tt_1</t>
  </si>
  <si>
    <t xml:space="preserve">Dark Angel             </t>
  </si>
  <si>
    <t>http://www.imdb.com/title/tt0204993/?ref_=fn_tt_tt_1</t>
  </si>
  <si>
    <t>John Stephenson</t>
  </si>
  <si>
    <t>The Christmas Candle </t>
  </si>
  <si>
    <t>http://www.imdb.com/title/tt2739338/?ref_=fn_tt_tt_1</t>
  </si>
  <si>
    <t>Bob Gosse</t>
  </si>
  <si>
    <t>I Hope They Serve Beer in Hell </t>
  </si>
  <si>
    <t>http://www.imdb.com/title/tt1220628/?ref_=fn_tt_tt_1</t>
  </si>
  <si>
    <t>Dom Hemingway </t>
  </si>
  <si>
    <t>http://www.imdb.com/title/tt2402105/?ref_=fn_tt_tt_1</t>
  </si>
  <si>
    <t>Robert C. Cooper</t>
  </si>
  <si>
    <t>Action|Adventure|Drama|Fantasy|Sci-Fi</t>
  </si>
  <si>
    <t>Stargate: The Ark of Truth </t>
  </si>
  <si>
    <t>http://www.imdb.com/title/tt0942903/?ref_=fn_tt_tt_1</t>
  </si>
  <si>
    <t>Ian Fitzgibbon</t>
  </si>
  <si>
    <t>Action|Comedy|Crime|Drama|Romance|Thriller</t>
  </si>
  <si>
    <t>Perrier's Bounty </t>
  </si>
  <si>
    <t>http://www.imdb.com/title/tt1003034/?ref_=fn_tt_tt_1</t>
  </si>
  <si>
    <t>Alan Alda</t>
  </si>
  <si>
    <t>The Four Seasons </t>
  </si>
  <si>
    <t>http://www.imdb.com/title/tt0082405/?ref_=fn_tt_tt_1</t>
  </si>
  <si>
    <t>Roberto Saviano</t>
  </si>
  <si>
    <t xml:space="preserve">Gomorrah             </t>
  </si>
  <si>
    <t>http://www.imdb.com/title/tt2049116/?ref_=fn_tt_tt_1</t>
  </si>
  <si>
    <t>Sammo Kam-Bo Hung</t>
  </si>
  <si>
    <t>Mr. Nice Guy </t>
  </si>
  <si>
    <t>http://www.imdb.com/title/tt0117786/?ref_=fn_tt_tt_1</t>
  </si>
  <si>
    <t>A Mighty Wind </t>
  </si>
  <si>
    <t>http://www.imdb.com/title/tt0310281/?ref_=fn_tt_tt_1</t>
  </si>
  <si>
    <t>Tom Harper</t>
  </si>
  <si>
    <t xml:space="preserve">War &amp; Peace             </t>
  </si>
  <si>
    <t>http://www.imdb.com/title/tt3910804/?ref_=fn_tt_tt_1</t>
  </si>
  <si>
    <t>Little Voice </t>
  </si>
  <si>
    <t>http://www.imdb.com/title/tt0147004/?ref_=fn_tt_tt_1</t>
  </si>
  <si>
    <t>Rob Thomas</t>
  </si>
  <si>
    <t xml:space="preserve">Veronica Mars             </t>
  </si>
  <si>
    <t>http://www.imdb.com/title/tt0412253/?ref_=fn_tt_tt_1</t>
  </si>
  <si>
    <t>Goddess of Love </t>
  </si>
  <si>
    <t>http://www.imdb.com/title/tt3432552/?ref_=fn_tt_tt_1</t>
  </si>
  <si>
    <t>The Business of Strangers </t>
  </si>
  <si>
    <t>http://www.imdb.com/title/tt0270259/?ref_=fn_tt_tt_1</t>
  </si>
  <si>
    <t>Morvern Callar </t>
  </si>
  <si>
    <t>http://www.imdb.com/title/tt0300214/?ref_=fn_tt_tt_1</t>
  </si>
  <si>
    <t>The Flower of Evil </t>
  </si>
  <si>
    <t>http://www.imdb.com/title/tt0322289/?ref_=fn_tt_tt_1</t>
  </si>
  <si>
    <t>Lake of Fire </t>
  </si>
  <si>
    <t>http://www.imdb.com/title/tt0841119/?ref_=fn_tt_tt_1</t>
  </si>
  <si>
    <t>Jake Goldberger</t>
  </si>
  <si>
    <t>Don McKay </t>
  </si>
  <si>
    <t>http://www.imdb.com/title/tt1281374/?ref_=fn_tt_tt_1</t>
  </si>
  <si>
    <t xml:space="preserve"> Jim O'Hanlon</t>
  </si>
  <si>
    <t xml:space="preserve">Emma             </t>
  </si>
  <si>
    <t>http://www.imdb.com/title/tt1366312/?ref_=fn_tt_tt_1</t>
  </si>
  <si>
    <t>Christopher M. Bessette</t>
  </si>
  <si>
    <t>Trade of Innocents </t>
  </si>
  <si>
    <t>http://www.imdb.com/title/tt1772408/?ref_=fn_tt_tt_1</t>
  </si>
  <si>
    <t>Gary Sinyor</t>
  </si>
  <si>
    <t>Stiff Upper Lips </t>
  </si>
  <si>
    <t>http://www.imdb.com/title/tt0120210/?ref_=fn_tt_tt_1</t>
  </si>
  <si>
    <t xml:space="preserve">Gordon Anderson </t>
  </si>
  <si>
    <t xml:space="preserve">The Inbetweeners             </t>
  </si>
  <si>
    <t>http://www.imdb.com/title/tt1220617/?ref_=fn_tt_tt_1</t>
  </si>
  <si>
    <t>Ashish R. Mohan</t>
  </si>
  <si>
    <t>Khiladi 786 </t>
  </si>
  <si>
    <t>http://www.imdb.com/title/tt2166214/?ref_=fn_tt_tt_1</t>
  </si>
  <si>
    <t>Standing Ovation </t>
  </si>
  <si>
    <t>http://www.imdb.com/title/tt1303803/?ref_=fn_tt_tt_1</t>
  </si>
  <si>
    <t>William Sachs</t>
  </si>
  <si>
    <t>Galaxina </t>
  </si>
  <si>
    <t>http://www.imdb.com/title/tt0080771/?ref_=fn_tt_tt_1</t>
  </si>
  <si>
    <t>Irreversible </t>
  </si>
  <si>
    <t>http://www.imdb.com/title/tt0290673/?ref_=fn_tt_tt_1</t>
  </si>
  <si>
    <t>Rakeysh Omprakash Mehra</t>
  </si>
  <si>
    <t>Comedy|Drama|History|Romance</t>
  </si>
  <si>
    <t>Rang De Basanti </t>
  </si>
  <si>
    <t>http://www.imdb.com/title/tt0405508/?ref_=fn_tt_tt_1</t>
  </si>
  <si>
    <t>Collin Schiffli</t>
  </si>
  <si>
    <t>Animals </t>
  </si>
  <si>
    <t>http://www.imdb.com/title/tt3297554/?ref_=fn_tt_tt_1</t>
  </si>
  <si>
    <t>A Room for Romeo Brass </t>
  </si>
  <si>
    <t>http://www.imdb.com/title/tt0202559/?ref_=fn_tt_tt_1</t>
  </si>
  <si>
    <t>Rohan Sippy</t>
  </si>
  <si>
    <t>Dum Maaro Dum </t>
  </si>
  <si>
    <t>http://www.imdb.com/title/tt1618430/?ref_=fn_tt_tt_1</t>
  </si>
  <si>
    <t>Race </t>
  </si>
  <si>
    <t>http://www.imdb.com/title/tt3499096/?ref_=fn_tt_tt_1</t>
  </si>
  <si>
    <t>Nicholaus Goossen</t>
  </si>
  <si>
    <t>Grandma's Boy </t>
  </si>
  <si>
    <t>http://www.imdb.com/title/tt0456554/?ref_=fn_tt_tt_1</t>
  </si>
  <si>
    <t>Keeping Up with the Steins </t>
  </si>
  <si>
    <t>http://www.imdb.com/title/tt0415949/?ref_=fn_tt_tt_1</t>
  </si>
  <si>
    <t>Feroz Abbas Khan</t>
  </si>
  <si>
    <t>Gandhi, My Father </t>
  </si>
  <si>
    <t>http://www.imdb.com/title/tt0459293/?ref_=fn_tt_tt_1</t>
  </si>
  <si>
    <t>Errol Morris</t>
  </si>
  <si>
    <t>Standard Operating Procedure </t>
  </si>
  <si>
    <t>http://www.imdb.com/title/tt0896866/?ref_=fn_tt_tt_1</t>
  </si>
  <si>
    <t>Eli Craig</t>
  </si>
  <si>
    <t>Tucker and Dale vs Evil </t>
  </si>
  <si>
    <t>http://www.imdb.com/title/tt1465522/?ref_=fn_tt_tt_1</t>
  </si>
  <si>
    <t>Nancy Miller</t>
  </si>
  <si>
    <t xml:space="preserve">Saving Grace             </t>
  </si>
  <si>
    <t>http://www.imdb.com/title/tt0830900/?ref_=fn_tt_tt_1</t>
  </si>
  <si>
    <t>Animation|Comedy</t>
  </si>
  <si>
    <t>Farce of the Penguins </t>
  </si>
  <si>
    <t>http://www.imdb.com/title/tt0488539/?ref_=fn_tt_tt_1</t>
  </si>
  <si>
    <t>Jim Amatulli</t>
  </si>
  <si>
    <t>Flying By </t>
  </si>
  <si>
    <t>http://www.imdb.com/title/tt1131732/?ref_=fn_tt_tt_1</t>
  </si>
  <si>
    <t>Steve Franks</t>
  </si>
  <si>
    <t xml:space="preserve">Psych             </t>
  </si>
  <si>
    <t>http://www.imdb.com/title/tt0491738/?ref_=fn_tt_tt_1</t>
  </si>
  <si>
    <t>Christmas Eve </t>
  </si>
  <si>
    <t>http://www.imdb.com/title/tt3703148/?ref_=fn_tt_tt_1</t>
  </si>
  <si>
    <t>Stanton Barrett</t>
  </si>
  <si>
    <t>Navy Seals vs. Zombies </t>
  </si>
  <si>
    <t>http://www.imdb.com/title/tt4511566/?ref_=fn_tt_tt_1</t>
  </si>
  <si>
    <t>Jeremy Brock</t>
  </si>
  <si>
    <t>Driving Lessons </t>
  </si>
  <si>
    <t>http://www.imdb.com/title/tt0446687/?ref_=fn_tt_tt_1</t>
  </si>
  <si>
    <t>Christophe Ali</t>
  </si>
  <si>
    <t>Camping sauvage </t>
  </si>
  <si>
    <t>http://www.imdb.com/title/tt0451673/?ref_=fn_tt_tt_1</t>
  </si>
  <si>
    <t>Shekar</t>
  </si>
  <si>
    <t>Barfi </t>
  </si>
  <si>
    <t>http://www.imdb.com/title/tt3099638/?ref_=fn_tt_tt_1</t>
  </si>
  <si>
    <t>Kannada</t>
  </si>
  <si>
    <t>Shona Auerbach</t>
  </si>
  <si>
    <t>Dear Frankie </t>
  </si>
  <si>
    <t>http://www.imdb.com/title/tt0377752/?ref_=fn_tt_tt_1</t>
  </si>
  <si>
    <t>Robert Sarkies</t>
  </si>
  <si>
    <t>http://www.imdb.com/title/tt0839938/?ref_=fn_tt_tt_1</t>
  </si>
  <si>
    <t>Barbie Kligman</t>
  </si>
  <si>
    <t xml:space="preserve">Secrets and Lies             </t>
  </si>
  <si>
    <t>http://www.imdb.com/title/tt3516878/?ref_=fn_tt_tt_1</t>
  </si>
  <si>
    <t>Walter Lang</t>
  </si>
  <si>
    <t>State Fair </t>
  </si>
  <si>
    <t>http://www.imdb.com/title/tt0038116/?ref_=fn_tt_tt_1</t>
  </si>
  <si>
    <t>Beto GÃ³mez</t>
  </si>
  <si>
    <t>Adventure|Comedy|Western</t>
  </si>
  <si>
    <t>Saving Private Perez </t>
  </si>
  <si>
    <t>http://www.imdb.com/title/tt0461336/?ref_=fn_tt_tt_1</t>
  </si>
  <si>
    <t>Life During Wartime </t>
  </si>
  <si>
    <t>http://www.imdb.com/title/tt0808526/?ref_=fn_tt_tt_1</t>
  </si>
  <si>
    <t>RenÃ© FÃ©ret</t>
  </si>
  <si>
    <t>Mozart's Sister </t>
  </si>
  <si>
    <t>http://www.imdb.com/title/tt1653911/?ref_=fn_tt_tt_1</t>
  </si>
  <si>
    <t>Mateo Gil</t>
  </si>
  <si>
    <t>Blackthorn </t>
  </si>
  <si>
    <t>http://www.imdb.com/title/tt1629705/?ref_=fn_tt_tt_1</t>
  </si>
  <si>
    <t>Lukas Moodysson</t>
  </si>
  <si>
    <t>Lilya 4-Ever </t>
  </si>
  <si>
    <t>http://www.imdb.com/title/tt0300140/?ref_=fn_tt_tt_1</t>
  </si>
  <si>
    <t>Kabir Sadanand</t>
  </si>
  <si>
    <t>Fugly </t>
  </si>
  <si>
    <t>http://www.imdb.com/title/tt3683702/?ref_=fn_tt_tt_1</t>
  </si>
  <si>
    <t>Kevin Sullivan</t>
  </si>
  <si>
    <t xml:space="preserve">Anne of Green Gables             </t>
  </si>
  <si>
    <t>http://www.imdb.com/title/tt0088727/?ref_=fn_tt_tt_1</t>
  </si>
  <si>
    <t>Sexy Beast </t>
  </si>
  <si>
    <t>http://www.imdb.com/title/tt0203119/?ref_=fn_tt_tt_1</t>
  </si>
  <si>
    <t>Easy Money </t>
  </si>
  <si>
    <t>http://www.imdb.com/title/tt1291652/?ref_=fn_tt_tt_1</t>
  </si>
  <si>
    <t>Jonathan Lisco</t>
  </si>
  <si>
    <t xml:space="preserve">Animal Kingdom             </t>
  </si>
  <si>
    <t>http://www.imdb.com/title/tt5574490/?ref_=fn_tt_tt_1</t>
  </si>
  <si>
    <t>Love and Death on Long Island </t>
  </si>
  <si>
    <t>http://www.imdb.com/title/tt0119574/?ref_=fn_tt_tt_1</t>
  </si>
  <si>
    <t>William Arntz</t>
  </si>
  <si>
    <t>Comedy|Documentary|Drama|Fantasy|Mystery|Sci-Fi</t>
  </si>
  <si>
    <t>What the #$*! Do We (K)now!? </t>
  </si>
  <si>
    <t>http://www.imdb.com/title/tt0399877/?ref_=fn_tt_tt_1</t>
  </si>
  <si>
    <t>James Melkonian</t>
  </si>
  <si>
    <t>The Jerky Boys </t>
  </si>
  <si>
    <t>http://www.imdb.com/title/tt0110189/?ref_=fn_tt_tt_1</t>
  </si>
  <si>
    <t>Let's Go to Prison </t>
  </si>
  <si>
    <t>http://www.imdb.com/title/tt0454987/?ref_=fn_tt_tt_1</t>
  </si>
  <si>
    <t>Gavin Wiesen</t>
  </si>
  <si>
    <t>The Art of Getting By </t>
  </si>
  <si>
    <t>http://www.imdb.com/title/tt1645080/?ref_=fn_tt_tt_1</t>
  </si>
  <si>
    <t>Leos Carax</t>
  </si>
  <si>
    <t>Holy Motors </t>
  </si>
  <si>
    <t>http://www.imdb.com/title/tt2076220/?ref_=fn_tt_tt_1</t>
  </si>
  <si>
    <t>Steve Marmel</t>
  </si>
  <si>
    <t xml:space="preserve">Sonny with a Chance             </t>
  </si>
  <si>
    <t>http://www.imdb.com/title/tt1252374/?ref_=fn_tt_tt_1</t>
  </si>
  <si>
    <t>Nothing </t>
  </si>
  <si>
    <t>http://www.imdb.com/title/tt0298482/?ref_=fn_tt_tt_1</t>
  </si>
  <si>
    <t>Sean Byrne</t>
  </si>
  <si>
    <t>The Loved Ones </t>
  </si>
  <si>
    <t>http://www.imdb.com/title/tt1316536/?ref_=fn_tt_tt_1</t>
  </si>
  <si>
    <t>Alan Jacobs</t>
  </si>
  <si>
    <t>Down for Life </t>
  </si>
  <si>
    <t>http://www.imdb.com/title/tt1056477/?ref_=fn_tt_tt_1</t>
  </si>
  <si>
    <t>Christopher Morris</t>
  </si>
  <si>
    <t>Four Lions </t>
  </si>
  <si>
    <t>http://www.imdb.com/title/tt1341167/?ref_=fn_tt_tt_1</t>
  </si>
  <si>
    <t>Larry Gelbart</t>
  </si>
  <si>
    <t xml:space="preserve">M*A*S*H             </t>
  </si>
  <si>
    <t>http://www.imdb.com/title/tt0068098/?ref_=fn_tt_tt_1</t>
  </si>
  <si>
    <t xml:space="preserve">Empire             </t>
  </si>
  <si>
    <t>http://www.imdb.com/title/tt3228904/?ref_=fn_tt_tt_1</t>
  </si>
  <si>
    <t>Gideon Raff</t>
  </si>
  <si>
    <t>Train </t>
  </si>
  <si>
    <t>http://www.imdb.com/title/tt1015474/?ref_=fn_tt_tt_1</t>
  </si>
  <si>
    <t xml:space="preserve">The Secret             </t>
  </si>
  <si>
    <t>http://www.imdb.com/title/tt5116280/?ref_=fn_tt_tt_1</t>
  </si>
  <si>
    <t>Eldar Rapaport</t>
  </si>
  <si>
    <t>August </t>
  </si>
  <si>
    <t>http://www.imdb.com/title/tt1753460/?ref_=fn_tt_tt_1</t>
  </si>
  <si>
    <t>The Dead Girl </t>
  </si>
  <si>
    <t>http://www.imdb.com/title/tt0783238/?ref_=fn_tt_tt_1</t>
  </si>
  <si>
    <t>Laurent Cantet</t>
  </si>
  <si>
    <t>The Class </t>
  </si>
  <si>
    <t>http://www.imdb.com/title/tt1068646/?ref_=fn_tt_tt_1</t>
  </si>
  <si>
    <t>Max Mayer</t>
  </si>
  <si>
    <t>Adam </t>
  </si>
  <si>
    <t>http://www.imdb.com/title/tt1185836/?ref_=fn_tt_tt_1</t>
  </si>
  <si>
    <t>Coming Home </t>
  </si>
  <si>
    <t>http://www.imdb.com/title/tt3125472/?ref_=fn_tt_tt_1</t>
  </si>
  <si>
    <t>John Maclean</t>
  </si>
  <si>
    <t>Slow West </t>
  </si>
  <si>
    <t>http://www.imdb.com/title/tt3205376/?ref_=fn_tt_tt_1</t>
  </si>
  <si>
    <t>Trippin' </t>
  </si>
  <si>
    <t>http://www.imdb.com/title/tt0160298/?ref_=fn_tt_tt_1</t>
  </si>
  <si>
    <t>Seth Green</t>
  </si>
  <si>
    <t xml:space="preserve">Robot Chicken             </t>
  </si>
  <si>
    <t>http://www.imdb.com/title/tt0437745/?ref_=fn_tt_tt_1</t>
  </si>
  <si>
    <t>Woman Thou Art Loosed </t>
  </si>
  <si>
    <t>http://www.imdb.com/title/tt0399901/?ref_=fn_tt_tt_1</t>
  </si>
  <si>
    <t>Water </t>
  </si>
  <si>
    <t>http://www.imdb.com/title/tt0240200/?ref_=fn_tt_tt_1</t>
  </si>
  <si>
    <t>Please Give </t>
  </si>
  <si>
    <t>http://www.imdb.com/title/tt0878835/?ref_=fn_tt_tt_1</t>
  </si>
  <si>
    <t>Frances Ha </t>
  </si>
  <si>
    <t>http://www.imdb.com/title/tt2347569/?ref_=fn_tt_tt_1</t>
  </si>
  <si>
    <t>Andrea Arnold</t>
  </si>
  <si>
    <t>Fish Tank </t>
  </si>
  <si>
    <t>http://www.imdb.com/title/tt1232776/?ref_=fn_tt_tt_1</t>
  </si>
  <si>
    <t>Damsels in Distress </t>
  </si>
  <si>
    <t>http://www.imdb.com/title/tt1667307/?ref_=fn_tt_tt_1</t>
  </si>
  <si>
    <t xml:space="preserve">Creature             </t>
  </si>
  <si>
    <t>http://www.imdb.com/title/tt0156205/?ref_=fn_tt_tt_1</t>
  </si>
  <si>
    <t>Robert King</t>
  </si>
  <si>
    <t>Comedy|Drama|Horror|Sci-Fi|Thriller</t>
  </si>
  <si>
    <t xml:space="preserve">BrainDead             </t>
  </si>
  <si>
    <t>http://www.imdb.com/title/tt4877736/?ref_=fn_tt_tt_1</t>
  </si>
  <si>
    <t>Bobby Roth</t>
  </si>
  <si>
    <t>Brave New Girl </t>
  </si>
  <si>
    <t>http://www.imdb.com/title/tt0403118/?ref_=fn_tt_tt_1</t>
  </si>
  <si>
    <t>Russell T Davies</t>
  </si>
  <si>
    <t xml:space="preserve">The Grand             </t>
  </si>
  <si>
    <t>http://www.imdb.com/title/tt0118327/?ref_=fn_tt_tt_1</t>
  </si>
  <si>
    <t>Conor McPherson</t>
  </si>
  <si>
    <t>Drama|Horror|Romance</t>
  </si>
  <si>
    <t>The Eclipse </t>
  </si>
  <si>
    <t>http://www.imdb.com/title/tt1346961/?ref_=fn_tt_tt_1</t>
  </si>
  <si>
    <t>They Came Together </t>
  </si>
  <si>
    <t>http://www.imdb.com/title/tt2398249/?ref_=fn_tt_tt_1</t>
  </si>
  <si>
    <t>Chris D'Arienzo</t>
  </si>
  <si>
    <t>Barry Munday </t>
  </si>
  <si>
    <t>http://www.imdb.com/title/tt0482461/?ref_=fn_tt_tt_1</t>
  </si>
  <si>
    <t>Leon Ford</t>
  </si>
  <si>
    <t>Griff the Invisible </t>
  </si>
  <si>
    <t>http://www.imdb.com/title/tt1509803/?ref_=fn_tt_tt_1</t>
  </si>
  <si>
    <t>ThorbjÃ¸rn Christoffersen</t>
  </si>
  <si>
    <t>Action|Adventure|Animation|Comedy|Sci-Fi</t>
  </si>
  <si>
    <t>Journey to Saturn </t>
  </si>
  <si>
    <t>http://www.imdb.com/title/tt1095423/?ref_=fn_tt_tt_1</t>
  </si>
  <si>
    <t>Ida </t>
  </si>
  <si>
    <t>http://www.imdb.com/title/tt2718492/?ref_=fn_tt_tt_1</t>
  </si>
  <si>
    <t>Stacy Peralta</t>
  </si>
  <si>
    <t>Documentary|History|Sport</t>
  </si>
  <si>
    <t>Riding Giants </t>
  </si>
  <si>
    <t>http://www.imdb.com/title/tt0389326/?ref_=fn_tt_tt_1</t>
  </si>
  <si>
    <t>Alice Wu</t>
  </si>
  <si>
    <t>Saving Face </t>
  </si>
  <si>
    <t>http://www.imdb.com/title/tt0384504/?ref_=fn_tt_tt_1</t>
  </si>
  <si>
    <t>Sarah Gavron</t>
  </si>
  <si>
    <t>Brick Lane </t>
  </si>
  <si>
    <t>http://www.imdb.com/title/tt0940585/?ref_=fn_tt_tt_1</t>
  </si>
  <si>
    <t>Idiocracy </t>
  </si>
  <si>
    <t>http://www.imdb.com/title/tt0387808/?ref_=fn_tt_tt_1</t>
  </si>
  <si>
    <t>Dancer, Texas Pop. 81 </t>
  </si>
  <si>
    <t>http://www.imdb.com/title/tt0118925/?ref_=fn_tt_tt_1</t>
  </si>
  <si>
    <t>Redemption Road </t>
  </si>
  <si>
    <t>http://www.imdb.com/title/tt1470020/?ref_=fn_tt_tt_1</t>
  </si>
  <si>
    <t>Jason Stone</t>
  </si>
  <si>
    <t>The Calling </t>
  </si>
  <si>
    <t>http://www.imdb.com/title/tt1666335/?ref_=fn_tt_tt_1</t>
  </si>
  <si>
    <t>Shyam Madiraju</t>
  </si>
  <si>
    <t>Eden </t>
  </si>
  <si>
    <t>http://www.imdb.com/title/tt3032282/?ref_=fn_tt_tt_1</t>
  </si>
  <si>
    <t>Larry Clark</t>
  </si>
  <si>
    <t>Bully </t>
  </si>
  <si>
    <t>http://www.imdb.com/title/tt0242193/?ref_=fn_tt_tt_1</t>
  </si>
  <si>
    <t>Neil Mcenery-West</t>
  </si>
  <si>
    <t>Containment </t>
  </si>
  <si>
    <t>http://www.imdb.com/title/tt3561236/?ref_=fn_tt_tt_1</t>
  </si>
  <si>
    <t>James Lee Barrett</t>
  </si>
  <si>
    <t xml:space="preserve">In the Heat of the Night             </t>
  </si>
  <si>
    <t>http://www.imdb.com/title/tt0094484/?ref_=fn_tt_tt_1</t>
  </si>
  <si>
    <t>American Splendor </t>
  </si>
  <si>
    <t>http://www.imdb.com/title/tt0305206/?ref_=fn_tt_tt_1</t>
  </si>
  <si>
    <t>Adventure|Documentary|Drama|Sport</t>
  </si>
  <si>
    <t>Touching the Void </t>
  </si>
  <si>
    <t>http://www.imdb.com/title/tt0379557/?ref_=fn_tt_tt_1</t>
  </si>
  <si>
    <t>Inside Job </t>
  </si>
  <si>
    <t>http://www.imdb.com/title/tt1645089/?ref_=fn_tt_tt_1</t>
  </si>
  <si>
    <t>Jim Jarmusch</t>
  </si>
  <si>
    <t>Ghost Dog: The Way of the Samurai </t>
  </si>
  <si>
    <t>http://www.imdb.com/title/tt0165798/?ref_=fn_tt_tt_1</t>
  </si>
  <si>
    <t>Stephen Colbert</t>
  </si>
  <si>
    <t xml:space="preserve">Strangers with Candy             </t>
  </si>
  <si>
    <t>http://www.imdb.com/title/tt0194624/?ref_=fn_tt_tt_1</t>
  </si>
  <si>
    <t>Clyde Phillips</t>
  </si>
  <si>
    <t xml:space="preserve">Get Real             </t>
  </si>
  <si>
    <t>http://www.imdb.com/title/tt0212662/?ref_=fn_tt_tt_1</t>
  </si>
  <si>
    <t>Meek's Cutoff </t>
  </si>
  <si>
    <t>http://www.imdb.com/title/tt1518812/?ref_=fn_tt_tt_1</t>
  </si>
  <si>
    <t>Bob Giraldi</t>
  </si>
  <si>
    <t>Dinner Rush </t>
  </si>
  <si>
    <t>http://www.imdb.com/title/tt0229340/?ref_=fn_tt_tt_1</t>
  </si>
  <si>
    <t>Clockwatchers </t>
  </si>
  <si>
    <t>http://www.imdb.com/title/tt0118866/?ref_=fn_tt_tt_1</t>
  </si>
  <si>
    <t>Mitchell Lichtenstein</t>
  </si>
  <si>
    <t>Teeth </t>
  </si>
  <si>
    <t>http://www.imdb.com/title/tt0780622/?ref_=fn_tt_tt_1</t>
  </si>
  <si>
    <t>Kundan Shah</t>
  </si>
  <si>
    <t>Hum To Mohabbat Karega </t>
  </si>
  <si>
    <t>http://www.imdb.com/title/tt0249588/?ref_=fn_tt_tt_1</t>
  </si>
  <si>
    <t>Biography|Comedy|Drama|Music</t>
  </si>
  <si>
    <t>It's All Gone Pete Tong </t>
  </si>
  <si>
    <t>http://www.imdb.com/title/tt0388139/?ref_=fn_tt_tt_1</t>
  </si>
  <si>
    <t>24 7: Twenty Four Seven </t>
  </si>
  <si>
    <t>http://www.imdb.com/title/tt0120391/?ref_=fn_tt_tt_1</t>
  </si>
  <si>
    <t>Andrew Cosby</t>
  </si>
  <si>
    <t xml:space="preserve">Eureka             </t>
  </si>
  <si>
    <t>http://www.imdb.com/title/tt0796264/?ref_=fn_tt_tt_1</t>
  </si>
  <si>
    <t>Jugal Hansraj</t>
  </si>
  <si>
    <t>Animation|Comedy|Family|Romance</t>
  </si>
  <si>
    <t>Roadside Romeo </t>
  </si>
  <si>
    <t>http://www.imdb.com/title/tt1050739/?ref_=fn_tt_tt_1</t>
  </si>
  <si>
    <t>Danny Provenzano</t>
  </si>
  <si>
    <t>This Thing of Ours </t>
  </si>
  <si>
    <t>http://www.imdb.com/title/tt0338497/?ref_=fn_tt_tt_1</t>
  </si>
  <si>
    <t>Bill Muir</t>
  </si>
  <si>
    <t>The Lost Medallion: The Adventures of Billy Stone </t>
  </si>
  <si>
    <t>http://www.imdb.com/title/tt1390539/?ref_=fn_tt_tt_1</t>
  </si>
  <si>
    <t>The Last Five Years </t>
  </si>
  <si>
    <t>http://www.imdb.com/title/tt2474024/?ref_=fn_tt_tt_1</t>
  </si>
  <si>
    <t>Aaron Hann</t>
  </si>
  <si>
    <t>Circle </t>
  </si>
  <si>
    <t>http://www.imdb.com/title/tt3118452/?ref_=fn_tt_tt_1</t>
  </si>
  <si>
    <t>Eden Lake </t>
  </si>
  <si>
    <t>http://www.imdb.com/title/tt1020530/?ref_=fn_tt_tt_1</t>
  </si>
  <si>
    <t>Plush </t>
  </si>
  <si>
    <t>http://www.imdb.com/title/tt2226519/?ref_=fn_tt_tt_1</t>
  </si>
  <si>
    <t>Phil Claydon</t>
  </si>
  <si>
    <t>Action|Comedy|Fantasy|Horror</t>
  </si>
  <si>
    <t>Vampire Killers </t>
  </si>
  <si>
    <t>http://www.imdb.com/title/tt1020885/?ref_=fn_tt_tt_1</t>
  </si>
  <si>
    <t>Conor McMahon</t>
  </si>
  <si>
    <t>Stitches </t>
  </si>
  <si>
    <t>http://www.imdb.com/title/tt2126362/?ref_=fn_tt_tt_1</t>
  </si>
  <si>
    <t>Simon Yin</t>
  </si>
  <si>
    <t>Supercapitalist </t>
  </si>
  <si>
    <t>http://www.imdb.com/title/tt1734586/?ref_=fn_tt_tt_1</t>
  </si>
  <si>
    <t>David Angell</t>
  </si>
  <si>
    <t xml:space="preserve">Wings             </t>
  </si>
  <si>
    <t>http://www.imdb.com/title/tt0098948/?ref_=fn_tt_tt_1</t>
  </si>
  <si>
    <t>Phil Morrison</t>
  </si>
  <si>
    <t>All Is Bright </t>
  </si>
  <si>
    <t>http://www.imdb.com/title/tt1462901/?ref_=fn_tt_tt_1</t>
  </si>
  <si>
    <t>Harald Reinl</t>
  </si>
  <si>
    <t>The Torture Chamber of Dr. Sadism </t>
  </si>
  <si>
    <t>http://www.imdb.com/title/tt0062235/?ref_=fn_tt_tt_1</t>
  </si>
  <si>
    <t>Richard Ayoade</t>
  </si>
  <si>
    <t>Submarine </t>
  </si>
  <si>
    <t>http://www.imdb.com/title/tt1440292/?ref_=fn_tt_tt_1</t>
  </si>
  <si>
    <t>Remo</t>
  </si>
  <si>
    <t>ABCD (Any Body Can Dance) </t>
  </si>
  <si>
    <t>http://www.imdb.com/title/tt2321163/?ref_=fn_tt_tt_1</t>
  </si>
  <si>
    <t>John Laing</t>
  </si>
  <si>
    <t>Abandoned </t>
  </si>
  <si>
    <t>http://www.imdb.com/title/tt4519006/?ref_=fn_tt_tt_1</t>
  </si>
  <si>
    <t>Nowhere Boy </t>
  </si>
  <si>
    <t>http://www.imdb.com/title/tt1266029/?ref_=fn_tt_tt_1</t>
  </si>
  <si>
    <t>Vera Farmiga</t>
  </si>
  <si>
    <t>Higher Ground </t>
  </si>
  <si>
    <t>http://www.imdb.com/title/tt1562568/?ref_=fn_tt_tt_1</t>
  </si>
  <si>
    <t>Crime|Drama|Film-Noir</t>
  </si>
  <si>
    <t>Deadline - U.S.A. </t>
  </si>
  <si>
    <t>http://www.imdb.com/title/tt0044533/?ref_=fn_tt_tt_1</t>
  </si>
  <si>
    <t>Mitchell Altieri</t>
  </si>
  <si>
    <t>A Beginner's Guide to Snuff </t>
  </si>
  <si>
    <t>http://www.imdb.com/title/tt4058122/?ref_=fn_tt_tt_1</t>
  </si>
  <si>
    <t>Under the Same Moon </t>
  </si>
  <si>
    <t>http://www.imdb.com/title/tt0796307/?ref_=fn_tt_tt_1</t>
  </si>
  <si>
    <t>Brad J. Silverman</t>
  </si>
  <si>
    <t>Grace Unplugged </t>
  </si>
  <si>
    <t>http://www.imdb.com/title/tt2349460/?ref_=fn_tt_tt_1</t>
  </si>
  <si>
    <t>David M. Matthews</t>
  </si>
  <si>
    <t>N-Secure </t>
  </si>
  <si>
    <t>http://www.imdb.com/title/tt1289419/?ref_=fn_tt_tt_1</t>
  </si>
  <si>
    <t>LluÃ­s QuÃ­lez</t>
  </si>
  <si>
    <t>Out of the Dark </t>
  </si>
  <si>
    <t>http://www.imdb.com/title/tt2872724/?ref_=fn_tt_tt_1</t>
  </si>
  <si>
    <t>Travis Zariwny</t>
  </si>
  <si>
    <t>Cabin Fever </t>
  </si>
  <si>
    <t>http://www.imdb.com/title/tt3832096/?ref_=fn_tt_tt_1</t>
  </si>
  <si>
    <t>Dror Moreh</t>
  </si>
  <si>
    <t>The Gatekeepers </t>
  </si>
  <si>
    <t>http://www.imdb.com/title/tt2309788/?ref_=fn_tt_tt_1</t>
  </si>
  <si>
    <t>Snow Angels </t>
  </si>
  <si>
    <t>http://www.imdb.com/title/tt0453548/?ref_=fn_tt_tt_1</t>
  </si>
  <si>
    <t>Qasim Basir</t>
  </si>
  <si>
    <t>Mooz-Lum </t>
  </si>
  <si>
    <t>http://www.imdb.com/title/tt1450328/?ref_=fn_tt_tt_1</t>
  </si>
  <si>
    <t>Mathieu Amalric</t>
  </si>
  <si>
    <t>The Blue Room </t>
  </si>
  <si>
    <t>http://www.imdb.com/title/tt3230082/?ref_=fn_tt_tt_1</t>
  </si>
  <si>
    <t>William Hale</t>
  </si>
  <si>
    <t>Action|Crime|Drama|Mystery</t>
  </si>
  <si>
    <t xml:space="preserve">The Streets of San Francisco             </t>
  </si>
  <si>
    <t>http://www.imdb.com/title/tt0068135/?ref_=fn_tt_tt_1</t>
  </si>
  <si>
    <t>Lodge Kerrigan</t>
  </si>
  <si>
    <t xml:space="preserve">The Girlfriend Experience             </t>
  </si>
  <si>
    <t>http://www.imdb.com/title/tt3846642/?ref_=fn_tt_tt_1</t>
  </si>
  <si>
    <t>The Blue Bird </t>
  </si>
  <si>
    <t>http://www.imdb.com/title/tt0032264/?ref_=fn_tt_tt_1</t>
  </si>
  <si>
    <t>David Caffrey</t>
  </si>
  <si>
    <t>Grand Theft Parsons </t>
  </si>
  <si>
    <t>http://www.imdb.com/title/tt0338075/?ref_=fn_tt_tt_1</t>
  </si>
  <si>
    <t>Adam Jay Epstein</t>
  </si>
  <si>
    <t>Extreme Movie </t>
  </si>
  <si>
    <t>http://www.imdb.com/title/tt0806147/?ref_=fn_tt_tt_1</t>
  </si>
  <si>
    <t>Greg McLean</t>
  </si>
  <si>
    <t xml:space="preserve">Wolf Creek             </t>
  </si>
  <si>
    <t>http://www.imdb.com/title/tt4460878/?ref_=fn_tt_tt_1</t>
  </si>
  <si>
    <t>Harry Gantz</t>
  </si>
  <si>
    <t>Sex with Strangers </t>
  </si>
  <si>
    <t>http://www.imdb.com/title/tt0304692/?ref_=fn_tt_tt_1</t>
  </si>
  <si>
    <t>Shimit Amin</t>
  </si>
  <si>
    <t>Rocket Singh: Salesman of the Year </t>
  </si>
  <si>
    <t>http://www.imdb.com/title/tt1434447/?ref_=fn_tt_tt_1</t>
  </si>
  <si>
    <t>An Inconvenient Truth </t>
  </si>
  <si>
    <t>http://www.imdb.com/title/tt0497116/?ref_=fn_tt_tt_1</t>
  </si>
  <si>
    <t>Shine a Light </t>
  </si>
  <si>
    <t>http://www.imdb.com/title/tt0893382/?ref_=fn_tt_tt_1</t>
  </si>
  <si>
    <t>Robert Kenner</t>
  </si>
  <si>
    <t>Food, Inc. </t>
  </si>
  <si>
    <t>http://www.imdb.com/title/tt1286537/?ref_=fn_tt_tt_1</t>
  </si>
  <si>
    <t>October Baby </t>
  </si>
  <si>
    <t>http://www.imdb.com/title/tt1720182/?ref_=fn_tt_tt_1</t>
  </si>
  <si>
    <t>Craig Johnson</t>
  </si>
  <si>
    <t>The Skeleton Twins </t>
  </si>
  <si>
    <t>http://www.imdb.com/title/tt1571249/?ref_=fn_tt_tt_1</t>
  </si>
  <si>
    <t>Sean Durkin</t>
  </si>
  <si>
    <t>Martha Marcy May Marlene </t>
  </si>
  <si>
    <t>http://www.imdb.com/title/tt1441326/?ref_=fn_tt_tt_1</t>
  </si>
  <si>
    <t>Gillian Robespierre</t>
  </si>
  <si>
    <t>Obvious Child </t>
  </si>
  <si>
    <t>http://www.imdb.com/title/tt2910274/?ref_=fn_tt_tt_1</t>
  </si>
  <si>
    <t>Gia Coppola</t>
  </si>
  <si>
    <t>Palo Alto </t>
  </si>
  <si>
    <t>http://www.imdb.com/title/tt2479800/?ref_=fn_tt_tt_1</t>
  </si>
  <si>
    <t>Scandar Copti</t>
  </si>
  <si>
    <t>Ajami </t>
  </si>
  <si>
    <t>http://www.imdb.com/title/tt1077262/?ref_=fn_tt_tt_1</t>
  </si>
  <si>
    <t>I Origins </t>
  </si>
  <si>
    <t>http://www.imdb.com/title/tt2884206/?ref_=fn_tt_tt_1</t>
  </si>
  <si>
    <t>Rohit Jagessar</t>
  </si>
  <si>
    <t>Guiana 1838 </t>
  </si>
  <si>
    <t>http://www.imdb.com/title/tt0428609/?ref_=fn_tt_tt_1</t>
  </si>
  <si>
    <t>Lisa Picard Is Famous </t>
  </si>
  <si>
    <t>http://www.imdb.com/title/tt0233699/?ref_=fn_tt_tt_1</t>
  </si>
  <si>
    <t>Dan Zukovic</t>
  </si>
  <si>
    <t>The Last Big Thing </t>
  </si>
  <si>
    <t>http://www.imdb.com/title/tt0161743/?ref_=fn_tt_tt_1</t>
  </si>
  <si>
    <t>Sparkler </t>
  </si>
  <si>
    <t>http://www.imdb.com/title/tt0124137/?ref_=fn_tt_tt_1</t>
  </si>
  <si>
    <t>The Party's Over </t>
  </si>
  <si>
    <t>http://www.imdb.com/title/tt0060816/?ref_=fn_tt_tt_1</t>
  </si>
  <si>
    <t>Lori Petty</t>
  </si>
  <si>
    <t>The Poker House </t>
  </si>
  <si>
    <t>http://www.imdb.com/title/tt1014806/?ref_=fn_tt_tt_1</t>
  </si>
  <si>
    <t>Mikel Rueda</t>
  </si>
  <si>
    <t>Hidden Away </t>
  </si>
  <si>
    <t>http://www.imdb.com/title/tt3289362/?ref_=fn_tt_tt_1</t>
  </si>
  <si>
    <t>Katie Aselton</t>
  </si>
  <si>
    <t>Black Rock </t>
  </si>
  <si>
    <t>http://www.imdb.com/title/tt1930294/?ref_=fn_tt_tt_1</t>
  </si>
  <si>
    <t>Ralph Nelson</t>
  </si>
  <si>
    <t>Charly </t>
  </si>
  <si>
    <t>http://www.imdb.com/title/tt0062794/?ref_=fn_tt_tt_1</t>
  </si>
  <si>
    <t>Ira Ungerleider</t>
  </si>
  <si>
    <t xml:space="preserve">Jesse             </t>
  </si>
  <si>
    <t>http://www.imdb.com/title/tt0156196/?ref_=fn_tt_tt_1</t>
  </si>
  <si>
    <t>Maryam Keshavarz</t>
  </si>
  <si>
    <t>Circumstance </t>
  </si>
  <si>
    <t>http://www.imdb.com/title/tt1684628/?ref_=fn_tt_tt_1</t>
  </si>
  <si>
    <t>Animation|Drama|Family</t>
  </si>
  <si>
    <t>Bambi </t>
  </si>
  <si>
    <t>http://www.imdb.com/title/tt0034492/?ref_=fn_tt_tt_1</t>
  </si>
  <si>
    <t>Celeste &amp; Jesse Forever </t>
  </si>
  <si>
    <t>http://www.imdb.com/title/tt1405365/?ref_=fn_tt_tt_1</t>
  </si>
  <si>
    <t>Justin Molotnikov</t>
  </si>
  <si>
    <t>Crying with Laughter </t>
  </si>
  <si>
    <t>http://www.imdb.com/title/tt1349478/?ref_=fn_tt_tt_1</t>
  </si>
  <si>
    <t>Georg Wilhelm Pabst</t>
  </si>
  <si>
    <t>Pandora's Box </t>
  </si>
  <si>
    <t>http://www.imdb.com/title/tt0018737/?ref_=fn_tt_tt_1</t>
  </si>
  <si>
    <t>Catherine Jelski</t>
  </si>
  <si>
    <t>The Young Unknowns </t>
  </si>
  <si>
    <t>http://www.imdb.com/title/tt0186719/?ref_=fn_tt_tt_1</t>
  </si>
  <si>
    <t>Clark Baker</t>
  </si>
  <si>
    <t>Horror|Sci-Fi|Short|Thriller</t>
  </si>
  <si>
    <t>Vessel </t>
  </si>
  <si>
    <t>http://www.imdb.com/title/tt2164708/?ref_=fn_tt_tt_1</t>
  </si>
  <si>
    <t>Kevin Hart: Laugh at My Pain </t>
  </si>
  <si>
    <t>http://www.imdb.com/title/tt1999192/?ref_=fn_tt_tt_1</t>
  </si>
  <si>
    <t>David LaChapelle</t>
  </si>
  <si>
    <t>Rize </t>
  </si>
  <si>
    <t>http://www.imdb.com/title/tt0436724/?ref_=fn_tt_tt_1</t>
  </si>
  <si>
    <t>Destiny </t>
  </si>
  <si>
    <t>http://www.imdb.com/title/tt2983582/?ref_=fn_tt_tt_1</t>
  </si>
  <si>
    <t>Emily Dell</t>
  </si>
  <si>
    <t>B-Girl </t>
  </si>
  <si>
    <t>http://www.imdb.com/title/tt0964179/?ref_=fn_tt_tt_1</t>
  </si>
  <si>
    <t>Randy Moore</t>
  </si>
  <si>
    <t>Escape from Tomorrow </t>
  </si>
  <si>
    <t>http://www.imdb.com/title/tt2187884/?ref_=fn_tt_tt_1</t>
  </si>
  <si>
    <t>Richard Montoya</t>
  </si>
  <si>
    <t>Water &amp; Power </t>
  </si>
  <si>
    <t>http://www.imdb.com/title/tt2052015/?ref_=fn_tt_tt_1</t>
  </si>
  <si>
    <t>Thomas Lilti</t>
  </si>
  <si>
    <t>Irreplaceable </t>
  </si>
  <si>
    <t>http://www.imdb.com/title/tt5078326/?ref_=fn_tt_tt_1</t>
  </si>
  <si>
    <t>Matt Walsh</t>
  </si>
  <si>
    <t>High Road </t>
  </si>
  <si>
    <t>http://www.imdb.com/title/tt1692084/?ref_=fn_tt_tt_1</t>
  </si>
  <si>
    <t>Marilyn Agrelo</t>
  </si>
  <si>
    <t>Documentary|Family|Music</t>
  </si>
  <si>
    <t>Mad Hot Ballroom </t>
  </si>
  <si>
    <t>http://www.imdb.com/title/tt0438205/?ref_=fn_tt_tt_1</t>
  </si>
  <si>
    <t>Patrick Creadon</t>
  </si>
  <si>
    <t>Wordplay </t>
  </si>
  <si>
    <t>http://www.imdb.com/title/tt0492506/?ref_=fn_tt_tt_1</t>
  </si>
  <si>
    <t>Drinking Buddies </t>
  </si>
  <si>
    <t>http://www.imdb.com/title/tt2265398/?ref_=fn_tt_tt_1</t>
  </si>
  <si>
    <t>Jonathan Parker</t>
  </si>
  <si>
    <t>The Californians </t>
  </si>
  <si>
    <t>http://www.imdb.com/title/tt0377043/?ref_=fn_tt_tt_1</t>
  </si>
  <si>
    <t>Good Kill </t>
  </si>
  <si>
    <t>http://www.imdb.com/title/tt3297330/?ref_=fn_tt_tt_1</t>
  </si>
  <si>
    <t>Now Is Good </t>
  </si>
  <si>
    <t>http://www.imdb.com/title/tt1937264/?ref_=fn_tt_tt_1</t>
  </si>
  <si>
    <t>Patrick Gilles</t>
  </si>
  <si>
    <t>America Is Still the Place </t>
  </si>
  <si>
    <t>http://www.imdb.com/title/tt3417110/?ref_=fn_tt_tt_1</t>
  </si>
  <si>
    <t>Georgia Hilton</t>
  </si>
  <si>
    <t>Subconscious </t>
  </si>
  <si>
    <t>http://www.imdb.com/title/tt2909932/?ref_=fn_tt_tt_1</t>
  </si>
  <si>
    <t>Justin Paul Miller</t>
  </si>
  <si>
    <t>Comedy|Mystery|Thriller</t>
  </si>
  <si>
    <t>The Sound and the Shadow </t>
  </si>
  <si>
    <t>http://www.imdb.com/title/tt2190180/?ref_=fn_tt_tt_1</t>
  </si>
  <si>
    <t>Eric England</t>
  </si>
  <si>
    <t>Roadside </t>
  </si>
  <si>
    <t>http://www.imdb.com/title/tt1958007/?ref_=fn_tt_tt_1</t>
  </si>
  <si>
    <t>Dogtown and Z-Boys </t>
  </si>
  <si>
    <t>http://www.imdb.com/title/tt0275309/?ref_=fn_tt_tt_1</t>
  </si>
  <si>
    <t>Tim Kring</t>
  </si>
  <si>
    <t>Drama|Fantasy|Sci-Fi|Thriller</t>
  </si>
  <si>
    <t xml:space="preserve">Heroes             </t>
  </si>
  <si>
    <t>http://www.imdb.com/title/tt0813715/?ref_=fn_tt_tt_1</t>
  </si>
  <si>
    <t>Brendon Small</t>
  </si>
  <si>
    <t xml:space="preserve">Home Movies             </t>
  </si>
  <si>
    <t>http://www.imdb.com/title/tt0197159/?ref_=fn_tt_tt_1</t>
  </si>
  <si>
    <t>Ari Kirschenbaum</t>
  </si>
  <si>
    <t>Fabled </t>
  </si>
  <si>
    <t>http://www.imdb.com/title/tt0299863/?ref_=fn_tt_tt_1</t>
  </si>
  <si>
    <t>Doug Block</t>
  </si>
  <si>
    <t>51 Birch Street </t>
  </si>
  <si>
    <t>http://www.imdb.com/title/tt0468442/?ref_=fn_tt_tt_1</t>
  </si>
  <si>
    <t>Eric Kripke</t>
  </si>
  <si>
    <t xml:space="preserve">Revolution             </t>
  </si>
  <si>
    <t>http://www.imdb.com/title/tt2070791/?ref_=fn_tt_tt_1</t>
  </si>
  <si>
    <t>Paul Fierlinger</t>
  </si>
  <si>
    <t>Animation|Drama</t>
  </si>
  <si>
    <t>My Dog Tulip </t>
  </si>
  <si>
    <t>http://www.imdb.com/title/tt0843358/?ref_=fn_tt_tt_1</t>
  </si>
  <si>
    <t>Yorgos Lanthimos</t>
  </si>
  <si>
    <t>Dogtooth </t>
  </si>
  <si>
    <t>http://www.imdb.com/title/tt1379182/?ref_=fn_tt_tt_1</t>
  </si>
  <si>
    <t>Greek</t>
  </si>
  <si>
    <t>Lauren Lazin</t>
  </si>
  <si>
    <t>Tupac: Resurrection </t>
  </si>
  <si>
    <t>http://www.imdb.com/title/tt0343121/?ref_=fn_tt_tt_1</t>
  </si>
  <si>
    <t>Niall Johnson</t>
  </si>
  <si>
    <t>The Big Swap </t>
  </si>
  <si>
    <t>http://www.imdb.com/title/tt0118717/?ref_=fn_tt_tt_1</t>
  </si>
  <si>
    <t>Florence Ayisi</t>
  </si>
  <si>
    <t>Sisters in Law </t>
  </si>
  <si>
    <t>http://www.imdb.com/title/tt0474361/?ref_=fn_tt_tt_1</t>
  </si>
  <si>
    <t>Cameroon</t>
  </si>
  <si>
    <t>John D. Hancock</t>
  </si>
  <si>
    <t>The Looking Glass </t>
  </si>
  <si>
    <t>http://www.imdb.com/title/tt2912776/?ref_=fn_tt_tt_1</t>
  </si>
  <si>
    <t>Pece Dingo</t>
  </si>
  <si>
    <t>Midnight Cabaret </t>
  </si>
  <si>
    <t>http://www.imdb.com/title/tt0100146/?ref_=fn_tt_tt_1</t>
  </si>
  <si>
    <t>Michael Kang</t>
  </si>
  <si>
    <t>The Motel </t>
  </si>
  <si>
    <t>http://www.imdb.com/title/tt0436607/?ref_=fn_tt_tt_1</t>
  </si>
  <si>
    <t>Sally Wainwright</t>
  </si>
  <si>
    <t xml:space="preserve">Happy Valley             </t>
  </si>
  <si>
    <t>http://www.imdb.com/title/tt3428912/?ref_=fn_tt_tt_1</t>
  </si>
  <si>
    <t>Lori Silverbush</t>
  </si>
  <si>
    <t>On the Outs </t>
  </si>
  <si>
    <t>http://www.imdb.com/title/tt0389235/?ref_=fn_tt_tt_1</t>
  </si>
  <si>
    <t>Shotgun Stories </t>
  </si>
  <si>
    <t>http://www.imdb.com/title/tt0952682/?ref_=fn_tt_tt_1</t>
  </si>
  <si>
    <t>Stuart Hazeldine</t>
  </si>
  <si>
    <t>Exam </t>
  </si>
  <si>
    <t>http://www.imdb.com/title/tt1258197/?ref_=fn_tt_tt_1</t>
  </si>
  <si>
    <t>Rachel Goldenberg</t>
  </si>
  <si>
    <t>Sunday School Musical </t>
  </si>
  <si>
    <t>http://www.imdb.com/title/tt1270792/?ref_=fn_tt_tt_1</t>
  </si>
  <si>
    <t>Jamin Winans</t>
  </si>
  <si>
    <t>Action|Drama|Fantasy|Sci-Fi</t>
  </si>
  <si>
    <t>Ink </t>
  </si>
  <si>
    <t>http://www.imdb.com/title/tt1071804/?ref_=fn_tt_tt_1</t>
  </si>
  <si>
    <t>Jason Naumann</t>
  </si>
  <si>
    <t>Comedy|Short</t>
  </si>
  <si>
    <t>Jesus People </t>
  </si>
  <si>
    <t>http://www.imdb.com/title/tt1003002/?ref_=fn_tt_tt_1</t>
  </si>
  <si>
    <t>Matt Cimber</t>
  </si>
  <si>
    <t>Butterfly </t>
  </si>
  <si>
    <t>http://www.imdb.com/title/tt0082122/?ref_=fn_tt_tt_1</t>
  </si>
  <si>
    <t>Bronson </t>
  </si>
  <si>
    <t>http://www.imdb.com/title/tt1172570/?ref_=fn_tt_tt_1</t>
  </si>
  <si>
    <t>3 </t>
  </si>
  <si>
    <t>http://www.imdb.com/title/tt1517177/?ref_=fn_tt_tt_1</t>
  </si>
  <si>
    <t>Baghead </t>
  </si>
  <si>
    <t>http://www.imdb.com/title/tt0923600/?ref_=fn_tt_tt_1</t>
  </si>
  <si>
    <t>Livingston Oden</t>
  </si>
  <si>
    <t>Comedy|Horror|Mystery|Thriller</t>
  </si>
  <si>
    <t>Solitude </t>
  </si>
  <si>
    <t>http://www.imdb.com/title/tt3565836/?ref_=fn_tt_tt_1</t>
  </si>
  <si>
    <t>Carl Theodor Dreyer</t>
  </si>
  <si>
    <t>Ordet </t>
  </si>
  <si>
    <t>http://www.imdb.com/title/tt0048452/?ref_=fn_tt_tt_1</t>
  </si>
  <si>
    <t>Marianna Palka</t>
  </si>
  <si>
    <t>Good Dick </t>
  </si>
  <si>
    <t>http://www.imdb.com/title/tt0944101/?ref_=fn_tt_tt_1</t>
  </si>
  <si>
    <t>Rania Attieh</t>
  </si>
  <si>
    <t>H. </t>
  </si>
  <si>
    <t>http://www.imdb.com/title/tt3666210/?ref_=fn_tt_tt_1</t>
  </si>
  <si>
    <t>Pat Holden</t>
  </si>
  <si>
    <t>When the Lights Went Out </t>
  </si>
  <si>
    <t>http://www.imdb.com/title/tt1743993/?ref_=fn_tt_tt_1</t>
  </si>
  <si>
    <t>Eric Bugbee</t>
  </si>
  <si>
    <t>Heroes of Dirt </t>
  </si>
  <si>
    <t>http://www.imdb.com/title/tt1934172/?ref_=fn_tt_tt_1</t>
  </si>
  <si>
    <t>Sound of My Voice </t>
  </si>
  <si>
    <t>http://www.imdb.com/title/tt1748207/?ref_=fn_tt_tt_1</t>
  </si>
  <si>
    <t>The Mighty </t>
  </si>
  <si>
    <t>http://www.imdb.com/title/tt0119670/?ref_=fn_tt_tt_1</t>
  </si>
  <si>
    <t>John Reinhardt</t>
  </si>
  <si>
    <t>Open Secret </t>
  </si>
  <si>
    <t>http://www.imdb.com/title/tt0040671/?ref_=fn_tt_tt_1</t>
  </si>
  <si>
    <t>Laslo Benedek</t>
  </si>
  <si>
    <t>The Night Visitor </t>
  </si>
  <si>
    <t>http://www.imdb.com/title/tt0066141/?ref_=fn_tt_tt_1</t>
  </si>
  <si>
    <t>Julie Davis</t>
  </si>
  <si>
    <t>I Love You, Don't Touch Me! </t>
  </si>
  <si>
    <t>http://www.imdb.com/title/tt0130019/?ref_=fn_tt_tt_1</t>
  </si>
  <si>
    <t>Daniel Schechter</t>
  </si>
  <si>
    <t>Supporting Characters </t>
  </si>
  <si>
    <t>http://www.imdb.com/title/tt1874789/?ref_=fn_tt_tt_1</t>
  </si>
  <si>
    <t>Matt Johnson</t>
  </si>
  <si>
    <t>The Dirties </t>
  </si>
  <si>
    <t>http://www.imdb.com/title/tt2334896/?ref_=fn_tt_tt_1</t>
  </si>
  <si>
    <t>Bruno Barreto</t>
  </si>
  <si>
    <t>Gabriela </t>
  </si>
  <si>
    <t>http://www.imdb.com/title/tt0085575/?ref_=fn_tt_tt_1</t>
  </si>
  <si>
    <t>Daniel Mellitz</t>
  </si>
  <si>
    <t>The Naked Ape </t>
  </si>
  <si>
    <t>http://www.imdb.com/title/tt0381053/?ref_=fn_tt_tt_1</t>
  </si>
  <si>
    <t>The Last Waltz </t>
  </si>
  <si>
    <t>http://www.imdb.com/title/tt0077838/?ref_=fn_tt_tt_1</t>
  </si>
  <si>
    <t>Bradley Rust Gray</t>
  </si>
  <si>
    <t>The Exploding Girl </t>
  </si>
  <si>
    <t>http://www.imdb.com/title/tt1294161/?ref_=fn_tt_tt_1</t>
  </si>
  <si>
    <t>Andrew Bujalski</t>
  </si>
  <si>
    <t>Mutual Appreciation </t>
  </si>
  <si>
    <t>http://www.imdb.com/title/tt0446747/?ref_=fn_tt_tt_1</t>
  </si>
  <si>
    <t>Down Terrace </t>
  </si>
  <si>
    <t>http://www.imdb.com/title/tt1489167/?ref_=fn_tt_tt_1</t>
  </si>
  <si>
    <t>Funny Ha Ha </t>
  </si>
  <si>
    <t>http://www.imdb.com/title/tt0327753/?ref_=fn_tt_tt_1</t>
  </si>
  <si>
    <t>Rampage </t>
  </si>
  <si>
    <t>http://www.imdb.com/title/tt1337057/?ref_=fn_tt_tt_1</t>
  </si>
  <si>
    <t>Marcus Nispel</t>
  </si>
  <si>
    <t>Exeter </t>
  </si>
  <si>
    <t>http://www.imdb.com/title/tt1945044/?ref_=fn_tt_tt_1</t>
  </si>
  <si>
    <t>Tadeo Garcia</t>
  </si>
  <si>
    <t>On the Downlow </t>
  </si>
  <si>
    <t>http://www.imdb.com/title/tt0390323/?ref_=fn_tt_tt_1</t>
  </si>
  <si>
    <t>Ash Baron-Cohen</t>
  </si>
  <si>
    <t>Bang </t>
  </si>
  <si>
    <t>http://www.imdb.com/title/tt0109266/?ref_=fn_tt_tt_1</t>
  </si>
  <si>
    <t>Scott Smith</t>
  </si>
  <si>
    <t>Signed Sealed Delivered </t>
  </si>
  <si>
    <t>http://www.imdb.com/title/tt3000844/?ref_=fn_tt_tt_1</t>
  </si>
  <si>
    <t>Kevin Williamson</t>
  </si>
  <si>
    <t xml:space="preserve">The Following             </t>
  </si>
  <si>
    <t>http://www.imdb.com/title/tt2071645/?ref_=fn_tt_tt_1</t>
  </si>
  <si>
    <t>Daniel Hsia</t>
  </si>
  <si>
    <t>Shanghai Calling </t>
  </si>
  <si>
    <t>http://www.imdb.com/title/tt2070597/?ref_=fn_tt_tt_1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</si>
</sst>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4915" totalsRowShown="0">
  <autoFilter ref="A1:S4915"/>
  <tableColumns count="19">
    <tableColumn id="2" name="director_name"/>
    <tableColumn id="4" name="duration"/>
    <tableColumn id="9" name="gross"/>
    <tableColumn id="10" name="genres"/>
    <tableColumn id="12" name="movie_title"/>
    <tableColumn id="18" name="movie_imdb_link"/>
    <tableColumn id="20" name="language"/>
    <tableColumn id="21" name="country"/>
    <tableColumn id="23" name="budget"/>
    <tableColumn id="24" name="title_year"/>
    <tableColumn id="26" name="imdb_score"/>
    <tableColumn id="3" name="genres1"/>
    <tableColumn id="5" name="genres2"/>
    <tableColumn id="6" name="genres3"/>
    <tableColumn id="7" name="genres4"/>
    <tableColumn id="19" name="Corelation" dataDxfId="3">
      <calculatedColumnFormula>CORREL(C2:C4915,I2:I4915)</calculatedColumnFormula>
    </tableColumn>
    <tableColumn id="22" name="New_Gross" dataDxfId="2">
      <calculatedColumnFormula>IF(ISBLANK(C2),MEDIAN($C$2:$C$4915), C2)</calculatedColumnFormula>
    </tableColumn>
    <tableColumn id="1" name="Profit" dataDxfId="1">
      <calculatedColumnFormula>Q2-S2</calculatedColumnFormula>
    </tableColumn>
    <tableColumn id="11" name="New_Budget" dataDxfId="0">
      <calculatedColumnFormula>IF(ISBLANK(I2),MEDIAN($I$2:$I$4915), 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mdb.com/title/tt0830900/?ref_=fn_tt_tt_1" TargetMode="External"/><Relationship Id="rId21" Type="http://schemas.openxmlformats.org/officeDocument/2006/relationships/hyperlink" Target="http://www.imdb.com/title/tt1252374/?ref_=fn_tt_tt_1" TargetMode="External"/><Relationship Id="rId42" Type="http://schemas.openxmlformats.org/officeDocument/2006/relationships/hyperlink" Target="http://www.imdb.com/title/tt4048942/?ref_=fn_tt_tt_1" TargetMode="External"/><Relationship Id="rId47" Type="http://schemas.openxmlformats.org/officeDocument/2006/relationships/hyperlink" Target="http://www.imdb.com/title/tt3921180/?ref_=fn_tt_tt_1" TargetMode="External"/><Relationship Id="rId63" Type="http://schemas.openxmlformats.org/officeDocument/2006/relationships/hyperlink" Target="http://www.imdb.com/title/tt3561180/?ref_=fn_tt_tt_1" TargetMode="External"/><Relationship Id="rId68" Type="http://schemas.openxmlformats.org/officeDocument/2006/relationships/hyperlink" Target="http://www.imdb.com/title/tt2368645/?ref_=fn_tt_tt_1" TargetMode="External"/><Relationship Id="rId84" Type="http://schemas.openxmlformats.org/officeDocument/2006/relationships/hyperlink" Target="http://www.imdb.com/title/tt2647544/?ref_=fn_tt_tt_1" TargetMode="External"/><Relationship Id="rId89" Type="http://schemas.openxmlformats.org/officeDocument/2006/relationships/hyperlink" Target="http://www.imdb.com/title/tt2243973/?ref_=fn_tt_tt_1" TargetMode="External"/><Relationship Id="rId16" Type="http://schemas.openxmlformats.org/officeDocument/2006/relationships/hyperlink" Target="http://www.imdb.com/title/tt0156205/?ref_=fn_tt_tt_1" TargetMode="External"/><Relationship Id="rId11" Type="http://schemas.openxmlformats.org/officeDocument/2006/relationships/hyperlink" Target="http://www.imdb.com/title/tt0212662/?ref_=fn_tt_tt_1" TargetMode="External"/><Relationship Id="rId32" Type="http://schemas.openxmlformats.org/officeDocument/2006/relationships/hyperlink" Target="http://www.imdb.com/title/tt1592154/?ref_=fn_tt_tt_1" TargetMode="External"/><Relationship Id="rId37" Type="http://schemas.openxmlformats.org/officeDocument/2006/relationships/hyperlink" Target="http://www.imdb.com/title/tt0458290/?ref_=fn_tt_tt_1" TargetMode="External"/><Relationship Id="rId53" Type="http://schemas.openxmlformats.org/officeDocument/2006/relationships/hyperlink" Target="http://www.imdb.com/title/tt1714204/?ref_=fn_tt_tt_1" TargetMode="External"/><Relationship Id="rId58" Type="http://schemas.openxmlformats.org/officeDocument/2006/relationships/hyperlink" Target="http://www.imdb.com/title/tt0983983/?ref_=fn_tt_tt_1" TargetMode="External"/><Relationship Id="rId74" Type="http://schemas.openxmlformats.org/officeDocument/2006/relationships/hyperlink" Target="http://www.imdb.com/title/tt2189221/?ref_=fn_tt_tt_1" TargetMode="External"/><Relationship Id="rId79" Type="http://schemas.openxmlformats.org/officeDocument/2006/relationships/hyperlink" Target="http://www.imdb.com/title/tt1986770/?ref_=fn_tt_tt_1" TargetMode="External"/><Relationship Id="rId102" Type="http://schemas.openxmlformats.org/officeDocument/2006/relationships/hyperlink" Target="http://www.imdb.com/title/tt3910804/?ref_=fn_tt_tt_1" TargetMode="External"/><Relationship Id="rId5" Type="http://schemas.openxmlformats.org/officeDocument/2006/relationships/hyperlink" Target="http://www.imdb.com/title/tt0813715/?ref_=fn_tt_tt_1" TargetMode="External"/><Relationship Id="rId90" Type="http://schemas.openxmlformats.org/officeDocument/2006/relationships/hyperlink" Target="http://www.imdb.com/title/tt0084967/?ref_=fn_tt_tt_1" TargetMode="External"/><Relationship Id="rId95" Type="http://schemas.openxmlformats.org/officeDocument/2006/relationships/hyperlink" Target="http://www.imdb.com/title/tt0118276/?ref_=fn_tt_tt_1" TargetMode="External"/><Relationship Id="rId22" Type="http://schemas.openxmlformats.org/officeDocument/2006/relationships/hyperlink" Target="http://www.imdb.com/title/tt5574490/?ref_=fn_tt_tt_1" TargetMode="External"/><Relationship Id="rId27" Type="http://schemas.openxmlformats.org/officeDocument/2006/relationships/hyperlink" Target="http://www.imdb.com/title/tt1220617/?ref_=fn_tt_tt_1" TargetMode="External"/><Relationship Id="rId43" Type="http://schemas.openxmlformats.org/officeDocument/2006/relationships/hyperlink" Target="http://www.imdb.com/title/tt0092337/?ref_=fn_tt_tt_1" TargetMode="External"/><Relationship Id="rId48" Type="http://schemas.openxmlformats.org/officeDocument/2006/relationships/hyperlink" Target="http://www.imdb.com/title/tt3513704/?ref_=fn_tt_tt_1" TargetMode="External"/><Relationship Id="rId64" Type="http://schemas.openxmlformats.org/officeDocument/2006/relationships/hyperlink" Target="http://www.imdb.com/title/tt0387199/?ref_=fn_tt_tt_1" TargetMode="External"/><Relationship Id="rId69" Type="http://schemas.openxmlformats.org/officeDocument/2006/relationships/hyperlink" Target="http://www.imdb.com/title/tt4085584/?ref_=fn_tt_tt_1" TargetMode="External"/><Relationship Id="rId80" Type="http://schemas.openxmlformats.org/officeDocument/2006/relationships/hyperlink" Target="http://www.imdb.com/title/tt0159206/?ref_=fn_tt_tt_1" TargetMode="External"/><Relationship Id="rId85" Type="http://schemas.openxmlformats.org/officeDocument/2006/relationships/hyperlink" Target="http://www.imdb.com/title/tt0874936/?ref_=fn_tt_tt_1" TargetMode="External"/><Relationship Id="rId12" Type="http://schemas.openxmlformats.org/officeDocument/2006/relationships/hyperlink" Target="http://www.imdb.com/title/tt0194624/?ref_=fn_tt_tt_1" TargetMode="External"/><Relationship Id="rId17" Type="http://schemas.openxmlformats.org/officeDocument/2006/relationships/hyperlink" Target="http://www.imdb.com/title/tt0437745/?ref_=fn_tt_tt_1" TargetMode="External"/><Relationship Id="rId25" Type="http://schemas.openxmlformats.org/officeDocument/2006/relationships/hyperlink" Target="http://www.imdb.com/title/tt0491738/?ref_=fn_tt_tt_1" TargetMode="External"/><Relationship Id="rId33" Type="http://schemas.openxmlformats.org/officeDocument/2006/relationships/hyperlink" Target="http://www.imdb.com/title/tt2802850/?ref_=fn_tt_tt_1" TargetMode="External"/><Relationship Id="rId38" Type="http://schemas.openxmlformats.org/officeDocument/2006/relationships/hyperlink" Target="http://www.imdb.com/title/tt0092325/?ref_=fn_tt_tt_1" TargetMode="External"/><Relationship Id="rId46" Type="http://schemas.openxmlformats.org/officeDocument/2006/relationships/hyperlink" Target="http://www.imdb.com/title/tt0281432/?ref_=fn_tt_tt_1" TargetMode="External"/><Relationship Id="rId59" Type="http://schemas.openxmlformats.org/officeDocument/2006/relationships/hyperlink" Target="http://www.imdb.com/title/tt0472954/?ref_=fn_tt_tt_1" TargetMode="External"/><Relationship Id="rId67" Type="http://schemas.openxmlformats.org/officeDocument/2006/relationships/hyperlink" Target="http://www.imdb.com/title/tt1474684/?ref_=fn_tt_tt_1" TargetMode="External"/><Relationship Id="rId103" Type="http://schemas.openxmlformats.org/officeDocument/2006/relationships/hyperlink" Target="http://www.imdb.com/title/tt0348121/?ref_=fn_tt_tt_1" TargetMode="External"/><Relationship Id="rId20" Type="http://schemas.openxmlformats.org/officeDocument/2006/relationships/hyperlink" Target="http://www.imdb.com/title/tt0068098/?ref_=fn_tt_tt_1" TargetMode="External"/><Relationship Id="rId41" Type="http://schemas.openxmlformats.org/officeDocument/2006/relationships/hyperlink" Target="http://www.imdb.com/title/tt1442449/?ref_=fn_tt_tt_1" TargetMode="External"/><Relationship Id="rId54" Type="http://schemas.openxmlformats.org/officeDocument/2006/relationships/hyperlink" Target="http://www.imdb.com/title/tt0118315/?ref_=fn_tt_tt_1" TargetMode="External"/><Relationship Id="rId62" Type="http://schemas.openxmlformats.org/officeDocument/2006/relationships/hyperlink" Target="http://www.imdb.com/title/tt3148266/?ref_=fn_tt_tt_1" TargetMode="External"/><Relationship Id="rId70" Type="http://schemas.openxmlformats.org/officeDocument/2006/relationships/hyperlink" Target="http://www.imdb.com/title/tt0115082/?ref_=fn_tt_tt_1" TargetMode="External"/><Relationship Id="rId75" Type="http://schemas.openxmlformats.org/officeDocument/2006/relationships/hyperlink" Target="http://www.imdb.com/title/tt3006802/?ref_=fn_tt_tt_1" TargetMode="External"/><Relationship Id="rId83" Type="http://schemas.openxmlformats.org/officeDocument/2006/relationships/hyperlink" Target="http://www.imdb.com/title/tt1828327/?ref_=fn_tt_tt_1" TargetMode="External"/><Relationship Id="rId88" Type="http://schemas.openxmlformats.org/officeDocument/2006/relationships/hyperlink" Target="http://www.imdb.com/title/tt3322312/?ref_=fn_tt_tt_1" TargetMode="External"/><Relationship Id="rId91" Type="http://schemas.openxmlformats.org/officeDocument/2006/relationships/hyperlink" Target="http://www.imdb.com/title/tt1958961/?ref_=fn_tt_tt_1" TargetMode="External"/><Relationship Id="rId96" Type="http://schemas.openxmlformats.org/officeDocument/2006/relationships/hyperlink" Target="http://www.imdb.com/title/tt0118480/?ref_=fn_tt_tt_1" TargetMode="External"/><Relationship Id="rId1" Type="http://schemas.openxmlformats.org/officeDocument/2006/relationships/hyperlink" Target="http://www.imdb.com/title/tt2071645/?ref_=fn_tt_tt_1" TargetMode="External"/><Relationship Id="rId6" Type="http://schemas.openxmlformats.org/officeDocument/2006/relationships/hyperlink" Target="http://www.imdb.com/title/tt0156196/?ref_=fn_tt_tt_1" TargetMode="External"/><Relationship Id="rId15" Type="http://schemas.openxmlformats.org/officeDocument/2006/relationships/hyperlink" Target="http://www.imdb.com/title/tt4877736/?ref_=fn_tt_tt_1" TargetMode="External"/><Relationship Id="rId23" Type="http://schemas.openxmlformats.org/officeDocument/2006/relationships/hyperlink" Target="http://www.imdb.com/title/tt0088727/?ref_=fn_tt_tt_1" TargetMode="External"/><Relationship Id="rId28" Type="http://schemas.openxmlformats.org/officeDocument/2006/relationships/hyperlink" Target="http://www.imdb.com/title/tt1366312/?ref_=fn_tt_tt_1" TargetMode="External"/><Relationship Id="rId36" Type="http://schemas.openxmlformats.org/officeDocument/2006/relationships/hyperlink" Target="http://www.imdb.com/title/tt4474310/?ref_=fn_tt_tt_1" TargetMode="External"/><Relationship Id="rId49" Type="http://schemas.openxmlformats.org/officeDocument/2006/relationships/hyperlink" Target="http://www.imdb.com/title/tt1321865/?ref_=fn_tt_tt_1" TargetMode="External"/><Relationship Id="rId57" Type="http://schemas.openxmlformats.org/officeDocument/2006/relationships/hyperlink" Target="http://www.imdb.com/title/tt0175058/?ref_=fn_tt_tt_1" TargetMode="External"/><Relationship Id="rId10" Type="http://schemas.openxmlformats.org/officeDocument/2006/relationships/hyperlink" Target="http://www.imdb.com/title/tt0796264/?ref_=fn_tt_tt_1" TargetMode="External"/><Relationship Id="rId31" Type="http://schemas.openxmlformats.org/officeDocument/2006/relationships/hyperlink" Target="http://www.imdb.com/title/tt0204993/?ref_=fn_tt_tt_1" TargetMode="External"/><Relationship Id="rId44" Type="http://schemas.openxmlformats.org/officeDocument/2006/relationships/hyperlink" Target="http://www.imdb.com/title/tt0426697/?ref_=fn_tt_tt_1" TargetMode="External"/><Relationship Id="rId52" Type="http://schemas.openxmlformats.org/officeDocument/2006/relationships/hyperlink" Target="https://www.imdb.com/title/tt1563069/?ref_=tt_ov_sr" TargetMode="External"/><Relationship Id="rId60" Type="http://schemas.openxmlformats.org/officeDocument/2006/relationships/hyperlink" Target="http://www.imdb.com/title/tt0042114/?ref_=fn_tt_tt_1" TargetMode="External"/><Relationship Id="rId65" Type="http://schemas.openxmlformats.org/officeDocument/2006/relationships/hyperlink" Target="http://www.imdb.com/title/tt4428038/?ref_=fn_tt_tt_1" TargetMode="External"/><Relationship Id="rId73" Type="http://schemas.openxmlformats.org/officeDocument/2006/relationships/hyperlink" Target="http://www.imdb.com/title/tt2521668/?ref_=fn_tt_tt_1" TargetMode="External"/><Relationship Id="rId78" Type="http://schemas.openxmlformats.org/officeDocument/2006/relationships/hyperlink" Target="http://www.imdb.com/title/tt4192812/?ref_=fn_tt_tt_1" TargetMode="External"/><Relationship Id="rId81" Type="http://schemas.openxmlformats.org/officeDocument/2006/relationships/hyperlink" Target="http://www.imdb.com/title/tt0790772/?ref_=fn_tt_tt_1" TargetMode="External"/><Relationship Id="rId86" Type="http://schemas.openxmlformats.org/officeDocument/2006/relationships/hyperlink" Target="http://www.imdb.com/title/tt3489184/?ref_=fn_tt_tt_1" TargetMode="External"/><Relationship Id="rId94" Type="http://schemas.openxmlformats.org/officeDocument/2006/relationships/hyperlink" Target="http://www.imdb.com/title/tt0115341/?ref_=fn_tt_tt_1" TargetMode="External"/><Relationship Id="rId99" Type="http://schemas.openxmlformats.org/officeDocument/2006/relationships/hyperlink" Target="http://www.imdb.com/title/tt2983582/?ref_=fn_tt_tt_1" TargetMode="External"/><Relationship Id="rId101" Type="http://schemas.openxmlformats.org/officeDocument/2006/relationships/hyperlink" Target="http://www.imdb.com/title/tt3099638/?ref_=fn_tt_tt_1" TargetMode="External"/><Relationship Id="rId4" Type="http://schemas.openxmlformats.org/officeDocument/2006/relationships/hyperlink" Target="http://www.imdb.com/title/tt0197159/?ref_=fn_tt_tt_1" TargetMode="External"/><Relationship Id="rId9" Type="http://schemas.openxmlformats.org/officeDocument/2006/relationships/hyperlink" Target="http://www.imdb.com/title/tt0098948/?ref_=fn_tt_tt_1" TargetMode="External"/><Relationship Id="rId13" Type="http://schemas.openxmlformats.org/officeDocument/2006/relationships/hyperlink" Target="http://www.imdb.com/title/tt0094484/?ref_=fn_tt_tt_1" TargetMode="External"/><Relationship Id="rId18" Type="http://schemas.openxmlformats.org/officeDocument/2006/relationships/hyperlink" Target="http://www.imdb.com/title/tt5116280/?ref_=fn_tt_tt_1" TargetMode="External"/><Relationship Id="rId39" Type="http://schemas.openxmlformats.org/officeDocument/2006/relationships/hyperlink" Target="http://www.imdb.com/title/tt0460627/?ref_=fn_tt_tt_1" TargetMode="External"/><Relationship Id="rId34" Type="http://schemas.openxmlformats.org/officeDocument/2006/relationships/hyperlink" Target="http://www.imdb.com/title/tt1238834/?ref_=fn_tt_tt_1" TargetMode="External"/><Relationship Id="rId50" Type="http://schemas.openxmlformats.org/officeDocument/2006/relationships/hyperlink" Target="http://www.imdb.com/title/tt1842530/?ref_=fn_tt_tt_1" TargetMode="External"/><Relationship Id="rId55" Type="http://schemas.openxmlformats.org/officeDocument/2006/relationships/hyperlink" Target="http://www.imdb.com/title/tt1319598/?ref_=fn_tt_tt_1" TargetMode="External"/><Relationship Id="rId76" Type="http://schemas.openxmlformats.org/officeDocument/2006/relationships/hyperlink" Target="http://www.imdb.com/title/tt2355844/?ref_=fn_tt_tt_1" TargetMode="External"/><Relationship Id="rId97" Type="http://schemas.openxmlformats.org/officeDocument/2006/relationships/hyperlink" Target="http://www.imdb.com/title/tt0086759/?ref_=fn_tt_tt_1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://www.imdb.com/title/tt3846642/?ref_=fn_tt_tt_1" TargetMode="External"/><Relationship Id="rId71" Type="http://schemas.openxmlformats.org/officeDocument/2006/relationships/hyperlink" Target="http://www.imdb.com/title/tt0169414/?ref_=fn_tt_tt_1" TargetMode="External"/><Relationship Id="rId92" Type="http://schemas.openxmlformats.org/officeDocument/2006/relationships/hyperlink" Target="http://www.imdb.com/title/tt3458030/?ref_=fn_tt_tt_1" TargetMode="External"/><Relationship Id="rId2" Type="http://schemas.openxmlformats.org/officeDocument/2006/relationships/hyperlink" Target="http://www.imdb.com/title/tt2070791/?ref_=fn_tt_tt_1" TargetMode="External"/><Relationship Id="rId29" Type="http://schemas.openxmlformats.org/officeDocument/2006/relationships/hyperlink" Target="http://www.imdb.com/title/tt0412253/?ref_=fn_tt_tt_1" TargetMode="External"/><Relationship Id="rId24" Type="http://schemas.openxmlformats.org/officeDocument/2006/relationships/hyperlink" Target="http://www.imdb.com/title/tt3516878/?ref_=fn_tt_tt_1" TargetMode="External"/><Relationship Id="rId40" Type="http://schemas.openxmlformats.org/officeDocument/2006/relationships/hyperlink" Target="http://www.imdb.com/title/tt4051832/?ref_=fn_tt_tt_1" TargetMode="External"/><Relationship Id="rId45" Type="http://schemas.openxmlformats.org/officeDocument/2006/relationships/hyperlink" Target="http://www.imdb.com/title/tt0488352/?ref_=fn_tt_tt_1" TargetMode="External"/><Relationship Id="rId66" Type="http://schemas.openxmlformats.org/officeDocument/2006/relationships/hyperlink" Target="http://www.imdb.com/title/tt0758745/?ref_=fn_tt_tt_1" TargetMode="External"/><Relationship Id="rId87" Type="http://schemas.openxmlformats.org/officeDocument/2006/relationships/hyperlink" Target="http://www.imdb.com/title/tt0057733/?ref_=fn_tt_tt_1" TargetMode="External"/><Relationship Id="rId61" Type="http://schemas.openxmlformats.org/officeDocument/2006/relationships/hyperlink" Target="http://www.imdb.com/title/tt4422836/?ref_=fn_tt_tt_1" TargetMode="External"/><Relationship Id="rId82" Type="http://schemas.openxmlformats.org/officeDocument/2006/relationships/hyperlink" Target="http://www.imdb.com/title/tt3877200/?ref_=fn_tt_tt_1" TargetMode="External"/><Relationship Id="rId19" Type="http://schemas.openxmlformats.org/officeDocument/2006/relationships/hyperlink" Target="http://www.imdb.com/title/tt3228904/?ref_=fn_tt_tt_1" TargetMode="External"/><Relationship Id="rId14" Type="http://schemas.openxmlformats.org/officeDocument/2006/relationships/hyperlink" Target="http://www.imdb.com/title/tt0118327/?ref_=fn_tt_tt_1" TargetMode="External"/><Relationship Id="rId30" Type="http://schemas.openxmlformats.org/officeDocument/2006/relationships/hyperlink" Target="http://www.imdb.com/title/tt2049116/?ref_=fn_tt_tt_1" TargetMode="External"/><Relationship Id="rId35" Type="http://schemas.openxmlformats.org/officeDocument/2006/relationships/hyperlink" Target="http://www.imdb.com/title/tt5016504/?ref_=fn_tt_tt_1" TargetMode="External"/><Relationship Id="rId56" Type="http://schemas.openxmlformats.org/officeDocument/2006/relationships/hyperlink" Target="http://www.imdb.com/title/tt2397255/?ref_=fn_tt_tt_1" TargetMode="External"/><Relationship Id="rId77" Type="http://schemas.openxmlformats.org/officeDocument/2006/relationships/hyperlink" Target="http://www.imdb.com/title/tt0108967/?ref_=fn_tt_tt_1" TargetMode="External"/><Relationship Id="rId100" Type="http://schemas.openxmlformats.org/officeDocument/2006/relationships/hyperlink" Target="http://www.imdb.com/title/tt4460878/?ref_=fn_tt_tt_1" TargetMode="External"/><Relationship Id="rId8" Type="http://schemas.openxmlformats.org/officeDocument/2006/relationships/hyperlink" Target="http://www.imdb.com/title/tt0068135/?ref_=fn_tt_tt_1" TargetMode="External"/><Relationship Id="rId51" Type="http://schemas.openxmlformats.org/officeDocument/2006/relationships/hyperlink" Target="http://www.imdb.com/title/tt0362359/?ref_=fn_tt_tt_1" TargetMode="External"/><Relationship Id="rId72" Type="http://schemas.openxmlformats.org/officeDocument/2006/relationships/hyperlink" Target="http://www.imdb.com/title/tt0055689/?ref_=fn_tt_tt_1" TargetMode="External"/><Relationship Id="rId93" Type="http://schemas.openxmlformats.org/officeDocument/2006/relationships/hyperlink" Target="http://www.imdb.com/title/tt0112173/?ref_=fn_tt_tt_1" TargetMode="External"/><Relationship Id="rId98" Type="http://schemas.openxmlformats.org/officeDocument/2006/relationships/hyperlink" Target="http://www.imdb.com/title/tt0381053/?ref_=fn_tt_tt_1" TargetMode="External"/><Relationship Id="rId3" Type="http://schemas.openxmlformats.org/officeDocument/2006/relationships/hyperlink" Target="http://www.imdb.com/title/tt3428912/?ref_=fn_tt_tt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5"/>
  <sheetViews>
    <sheetView tabSelected="1" zoomScale="71" workbookViewId="0">
      <selection activeCell="T8" sqref="T8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t="s">
        <v>19</v>
      </c>
      <c r="B2">
        <v>88</v>
      </c>
      <c r="C2">
        <v>592014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218</v>
      </c>
      <c r="J2">
        <v>2003</v>
      </c>
      <c r="K2">
        <v>7.2</v>
      </c>
      <c r="L2" t="s">
        <v>25</v>
      </c>
      <c r="M2" t="s">
        <v>26</v>
      </c>
      <c r="P2">
        <f t="shared" ref="P2:P65" si="0">CORREL(C2:C4915,I2:I4915)</f>
        <v>0.64576900544546278</v>
      </c>
      <c r="Q2">
        <f>IF(ISBLANK(C2),MEDIAN($C$2:$C$4915), C2)</f>
        <v>592014</v>
      </c>
      <c r="R2" s="3">
        <f t="shared" ref="R2:R65" si="1">Q2-S2</f>
        <v>591796</v>
      </c>
      <c r="S2" s="3">
        <f t="shared" ref="S2:S65" si="2">IF(ISBLANK(I2),MEDIAN($I$2:$I$4915), I2)</f>
        <v>218</v>
      </c>
    </row>
    <row r="3" spans="1:19" x14ac:dyDescent="0.3">
      <c r="A3" t="s">
        <v>27</v>
      </c>
      <c r="B3">
        <v>90</v>
      </c>
      <c r="C3">
        <v>85222</v>
      </c>
      <c r="D3" t="s">
        <v>26</v>
      </c>
      <c r="E3" t="s">
        <v>28</v>
      </c>
      <c r="F3" t="s">
        <v>29</v>
      </c>
      <c r="G3" t="s">
        <v>23</v>
      </c>
      <c r="H3" t="s">
        <v>24</v>
      </c>
      <c r="I3">
        <v>1100</v>
      </c>
      <c r="J3">
        <v>2004</v>
      </c>
      <c r="K3">
        <v>6.6</v>
      </c>
      <c r="L3" t="s">
        <v>26</v>
      </c>
      <c r="P3">
        <f t="shared" si="0"/>
        <v>0.64571159285594326</v>
      </c>
      <c r="Q3">
        <f t="shared" ref="Q3:Q66" si="3">IF(ISBLANK(C3),MEDIAN($C$2:$C$4915), C3)</f>
        <v>85222</v>
      </c>
      <c r="R3" s="3">
        <f t="shared" si="1"/>
        <v>84122</v>
      </c>
      <c r="S3" s="3">
        <f t="shared" si="2"/>
        <v>1100</v>
      </c>
    </row>
    <row r="4" spans="1:19" x14ac:dyDescent="0.3">
      <c r="A4" t="s">
        <v>30</v>
      </c>
      <c r="B4">
        <v>76</v>
      </c>
      <c r="D4" t="s">
        <v>31</v>
      </c>
      <c r="E4" t="s">
        <v>32</v>
      </c>
      <c r="F4" t="s">
        <v>33</v>
      </c>
      <c r="G4" t="s">
        <v>23</v>
      </c>
      <c r="H4" t="s">
        <v>24</v>
      </c>
      <c r="I4">
        <v>1400</v>
      </c>
      <c r="J4">
        <v>2013</v>
      </c>
      <c r="K4">
        <v>6.3</v>
      </c>
      <c r="L4" t="s">
        <v>34</v>
      </c>
      <c r="M4" t="s">
        <v>35</v>
      </c>
      <c r="N4" t="s">
        <v>36</v>
      </c>
      <c r="P4">
        <f t="shared" si="0"/>
        <v>0.64565332312274337</v>
      </c>
      <c r="Q4">
        <f t="shared" si="3"/>
        <v>25035665</v>
      </c>
      <c r="R4" s="3">
        <f t="shared" si="1"/>
        <v>25034265</v>
      </c>
      <c r="S4" s="3">
        <f t="shared" si="2"/>
        <v>1400</v>
      </c>
    </row>
    <row r="5" spans="1:19" x14ac:dyDescent="0.3">
      <c r="A5" t="s">
        <v>37</v>
      </c>
      <c r="B5">
        <v>84</v>
      </c>
      <c r="D5" t="s">
        <v>38</v>
      </c>
      <c r="E5" t="s">
        <v>39</v>
      </c>
      <c r="F5" t="s">
        <v>40</v>
      </c>
      <c r="G5" t="s">
        <v>23</v>
      </c>
      <c r="H5" t="s">
        <v>24</v>
      </c>
      <c r="I5">
        <v>3250</v>
      </c>
      <c r="J5">
        <v>2005</v>
      </c>
      <c r="K5">
        <v>7.8</v>
      </c>
      <c r="L5" t="s">
        <v>41</v>
      </c>
      <c r="M5" t="s">
        <v>34</v>
      </c>
      <c r="P5">
        <f t="shared" si="0"/>
        <v>0.64565332312274337</v>
      </c>
      <c r="Q5">
        <f t="shared" si="3"/>
        <v>25035665</v>
      </c>
      <c r="R5" s="3">
        <f t="shared" si="1"/>
        <v>25032415</v>
      </c>
      <c r="S5" s="3">
        <f t="shared" si="2"/>
        <v>3250</v>
      </c>
    </row>
    <row r="6" spans="1:19" x14ac:dyDescent="0.3">
      <c r="A6" t="s">
        <v>42</v>
      </c>
      <c r="B6">
        <v>110</v>
      </c>
      <c r="C6">
        <v>136007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>
        <v>4500</v>
      </c>
      <c r="J6">
        <v>2004</v>
      </c>
      <c r="K6">
        <v>6.9</v>
      </c>
      <c r="L6" t="s">
        <v>34</v>
      </c>
      <c r="M6" t="s">
        <v>48</v>
      </c>
      <c r="N6" t="s">
        <v>49</v>
      </c>
      <c r="P6">
        <f t="shared" si="0"/>
        <v>0.64565332312274337</v>
      </c>
      <c r="Q6">
        <f t="shared" si="3"/>
        <v>136007</v>
      </c>
      <c r="R6" s="3">
        <f t="shared" si="1"/>
        <v>131507</v>
      </c>
      <c r="S6" s="3">
        <f t="shared" si="2"/>
        <v>4500</v>
      </c>
    </row>
    <row r="7" spans="1:19" x14ac:dyDescent="0.3">
      <c r="A7" t="s">
        <v>50</v>
      </c>
      <c r="B7">
        <v>77</v>
      </c>
      <c r="C7">
        <v>424760</v>
      </c>
      <c r="D7" t="s">
        <v>51</v>
      </c>
      <c r="E7" t="s">
        <v>52</v>
      </c>
      <c r="F7" t="s">
        <v>53</v>
      </c>
      <c r="G7" t="s">
        <v>23</v>
      </c>
      <c r="H7" t="s">
        <v>24</v>
      </c>
      <c r="I7">
        <v>7000</v>
      </c>
      <c r="J7">
        <v>2004</v>
      </c>
      <c r="K7">
        <v>7</v>
      </c>
      <c r="L7" t="s">
        <v>34</v>
      </c>
      <c r="M7" t="s">
        <v>54</v>
      </c>
      <c r="N7" t="s">
        <v>36</v>
      </c>
      <c r="P7">
        <f t="shared" si="0"/>
        <v>0.64559508713956348</v>
      </c>
      <c r="Q7">
        <f t="shared" si="3"/>
        <v>424760</v>
      </c>
      <c r="R7" s="3">
        <f t="shared" si="1"/>
        <v>417760</v>
      </c>
      <c r="S7" s="3">
        <f t="shared" si="2"/>
        <v>7000</v>
      </c>
    </row>
    <row r="8" spans="1:19" x14ac:dyDescent="0.3">
      <c r="A8" t="s">
        <v>55</v>
      </c>
      <c r="B8">
        <v>80</v>
      </c>
      <c r="C8">
        <v>70071</v>
      </c>
      <c r="D8" t="s">
        <v>36</v>
      </c>
      <c r="E8" t="s">
        <v>56</v>
      </c>
      <c r="F8" t="s">
        <v>57</v>
      </c>
      <c r="G8" t="s">
        <v>23</v>
      </c>
      <c r="H8" t="s">
        <v>58</v>
      </c>
      <c r="I8">
        <v>7000</v>
      </c>
      <c r="J8">
        <v>2005</v>
      </c>
      <c r="K8">
        <v>6.3</v>
      </c>
      <c r="L8" t="s">
        <v>36</v>
      </c>
      <c r="P8">
        <f t="shared" si="0"/>
        <v>0.64553726390680199</v>
      </c>
      <c r="Q8">
        <f t="shared" si="3"/>
        <v>70071</v>
      </c>
      <c r="R8" s="3">
        <f t="shared" si="1"/>
        <v>63071</v>
      </c>
      <c r="S8" s="3">
        <f t="shared" si="2"/>
        <v>7000</v>
      </c>
    </row>
    <row r="9" spans="1:19" x14ac:dyDescent="0.3">
      <c r="A9" t="s">
        <v>59</v>
      </c>
      <c r="B9">
        <v>81</v>
      </c>
      <c r="C9">
        <v>2040920</v>
      </c>
      <c r="D9" t="s">
        <v>60</v>
      </c>
      <c r="E9" t="s">
        <v>61</v>
      </c>
      <c r="F9" t="s">
        <v>62</v>
      </c>
      <c r="G9" t="s">
        <v>63</v>
      </c>
      <c r="H9" t="s">
        <v>24</v>
      </c>
      <c r="I9">
        <v>7000</v>
      </c>
      <c r="J9">
        <v>1992</v>
      </c>
      <c r="K9">
        <v>6.9</v>
      </c>
      <c r="L9" t="s">
        <v>64</v>
      </c>
      <c r="M9" t="s">
        <v>41</v>
      </c>
      <c r="N9" t="s">
        <v>34</v>
      </c>
      <c r="O9" t="s">
        <v>49</v>
      </c>
      <c r="P9">
        <f t="shared" si="0"/>
        <v>0.64547882528811495</v>
      </c>
      <c r="Q9">
        <f t="shared" si="3"/>
        <v>2040920</v>
      </c>
      <c r="R9" s="3">
        <f t="shared" si="1"/>
        <v>2033920</v>
      </c>
      <c r="S9" s="3">
        <f t="shared" si="2"/>
        <v>7000</v>
      </c>
    </row>
    <row r="10" spans="1:19" x14ac:dyDescent="0.3">
      <c r="A10" t="s">
        <v>65</v>
      </c>
      <c r="B10">
        <v>95</v>
      </c>
      <c r="C10">
        <v>4584</v>
      </c>
      <c r="D10" t="s">
        <v>66</v>
      </c>
      <c r="E10" t="s">
        <v>67</v>
      </c>
      <c r="F10" t="s">
        <v>68</v>
      </c>
      <c r="G10" t="s">
        <v>23</v>
      </c>
      <c r="H10" t="s">
        <v>24</v>
      </c>
      <c r="I10">
        <v>9000</v>
      </c>
      <c r="J10">
        <v>2011</v>
      </c>
      <c r="K10">
        <v>6.4</v>
      </c>
      <c r="L10" t="s">
        <v>69</v>
      </c>
      <c r="M10" t="s">
        <v>34</v>
      </c>
      <c r="P10">
        <f t="shared" si="0"/>
        <v>0.64542353820923803</v>
      </c>
      <c r="Q10">
        <f t="shared" si="3"/>
        <v>4584</v>
      </c>
      <c r="R10" s="3">
        <f t="shared" si="1"/>
        <v>-4416</v>
      </c>
      <c r="S10" s="3">
        <f t="shared" si="2"/>
        <v>9000</v>
      </c>
    </row>
    <row r="11" spans="1:19" x14ac:dyDescent="0.3">
      <c r="A11" t="s">
        <v>70</v>
      </c>
      <c r="B11">
        <v>108</v>
      </c>
      <c r="C11">
        <v>180483</v>
      </c>
      <c r="D11" t="s">
        <v>71</v>
      </c>
      <c r="E11" t="s">
        <v>72</v>
      </c>
      <c r="F11" t="s">
        <v>73</v>
      </c>
      <c r="G11" t="s">
        <v>23</v>
      </c>
      <c r="H11" t="s">
        <v>24</v>
      </c>
      <c r="I11">
        <v>10000</v>
      </c>
      <c r="J11">
        <v>1972</v>
      </c>
      <c r="K11">
        <v>6.1</v>
      </c>
      <c r="L11" t="s">
        <v>69</v>
      </c>
      <c r="M11" t="s">
        <v>41</v>
      </c>
      <c r="N11" t="s">
        <v>35</v>
      </c>
      <c r="P11">
        <f t="shared" si="0"/>
        <v>0.64536489828537569</v>
      </c>
      <c r="Q11">
        <f t="shared" si="3"/>
        <v>180483</v>
      </c>
      <c r="R11" s="3">
        <f t="shared" si="1"/>
        <v>170483</v>
      </c>
      <c r="S11" s="3">
        <f t="shared" si="2"/>
        <v>10000</v>
      </c>
    </row>
    <row r="12" spans="1:19" x14ac:dyDescent="0.3">
      <c r="A12" t="s">
        <v>74</v>
      </c>
      <c r="B12">
        <v>90</v>
      </c>
      <c r="C12">
        <v>673780</v>
      </c>
      <c r="D12" t="s">
        <v>34</v>
      </c>
      <c r="E12" t="s">
        <v>75</v>
      </c>
      <c r="F12" t="s">
        <v>76</v>
      </c>
      <c r="G12" t="s">
        <v>77</v>
      </c>
      <c r="H12" t="s">
        <v>78</v>
      </c>
      <c r="I12">
        <v>10000</v>
      </c>
      <c r="J12">
        <v>2000</v>
      </c>
      <c r="K12">
        <v>7.5</v>
      </c>
      <c r="L12" t="s">
        <v>34</v>
      </c>
      <c r="P12">
        <f t="shared" si="0"/>
        <v>0.64530648855740336</v>
      </c>
      <c r="Q12">
        <f t="shared" si="3"/>
        <v>673780</v>
      </c>
      <c r="R12" s="3">
        <f t="shared" si="1"/>
        <v>663780</v>
      </c>
      <c r="S12" s="3">
        <f t="shared" si="2"/>
        <v>10000</v>
      </c>
    </row>
    <row r="13" spans="1:19" x14ac:dyDescent="0.3">
      <c r="A13" t="s">
        <v>79</v>
      </c>
      <c r="B13">
        <v>83</v>
      </c>
      <c r="D13" t="s">
        <v>35</v>
      </c>
      <c r="E13" t="s">
        <v>80</v>
      </c>
      <c r="F13" t="s">
        <v>81</v>
      </c>
      <c r="G13" t="s">
        <v>23</v>
      </c>
      <c r="H13" t="s">
        <v>82</v>
      </c>
      <c r="I13">
        <v>10000</v>
      </c>
      <c r="J13">
        <v>2007</v>
      </c>
      <c r="K13">
        <v>6.7</v>
      </c>
      <c r="L13" t="s">
        <v>35</v>
      </c>
      <c r="P13">
        <f t="shared" si="0"/>
        <v>0.64524881983497973</v>
      </c>
      <c r="Q13">
        <f t="shared" si="3"/>
        <v>25035665</v>
      </c>
      <c r="R13" s="3">
        <f t="shared" si="1"/>
        <v>25025665</v>
      </c>
      <c r="S13" s="3">
        <f t="shared" si="2"/>
        <v>10000</v>
      </c>
    </row>
    <row r="14" spans="1:19" x14ac:dyDescent="0.3">
      <c r="A14" t="s">
        <v>83</v>
      </c>
      <c r="B14">
        <v>7</v>
      </c>
      <c r="D14" t="s">
        <v>84</v>
      </c>
      <c r="E14" t="s">
        <v>85</v>
      </c>
      <c r="F14" t="s">
        <v>86</v>
      </c>
      <c r="G14" t="s">
        <v>23</v>
      </c>
      <c r="H14" t="s">
        <v>24</v>
      </c>
      <c r="I14">
        <v>13000</v>
      </c>
      <c r="J14">
        <v>2007</v>
      </c>
      <c r="K14">
        <v>5.2</v>
      </c>
      <c r="L14" t="s">
        <v>49</v>
      </c>
      <c r="M14" t="s">
        <v>87</v>
      </c>
      <c r="P14">
        <f t="shared" si="0"/>
        <v>0.64524881983497973</v>
      </c>
      <c r="Q14">
        <f t="shared" si="3"/>
        <v>25035665</v>
      </c>
      <c r="R14" s="3">
        <f t="shared" si="1"/>
        <v>25022665</v>
      </c>
      <c r="S14" s="3">
        <f t="shared" si="2"/>
        <v>13000</v>
      </c>
    </row>
    <row r="15" spans="1:19" x14ac:dyDescent="0.3">
      <c r="A15" t="s">
        <v>88</v>
      </c>
      <c r="B15">
        <v>92</v>
      </c>
      <c r="C15">
        <v>12667</v>
      </c>
      <c r="D15" t="s">
        <v>89</v>
      </c>
      <c r="E15" t="s">
        <v>90</v>
      </c>
      <c r="F15" t="s">
        <v>91</v>
      </c>
      <c r="G15" t="s">
        <v>23</v>
      </c>
      <c r="H15" t="s">
        <v>92</v>
      </c>
      <c r="I15">
        <v>14000</v>
      </c>
      <c r="J15">
        <v>2005</v>
      </c>
      <c r="K15">
        <v>6.6</v>
      </c>
      <c r="L15" t="s">
        <v>34</v>
      </c>
      <c r="M15" t="s">
        <v>49</v>
      </c>
      <c r="P15">
        <f t="shared" si="0"/>
        <v>0.64524881983497973</v>
      </c>
      <c r="Q15">
        <f t="shared" si="3"/>
        <v>12667</v>
      </c>
      <c r="R15" s="3">
        <f t="shared" si="1"/>
        <v>-1333</v>
      </c>
      <c r="S15" s="3">
        <f t="shared" si="2"/>
        <v>14000</v>
      </c>
    </row>
    <row r="16" spans="1:19" x14ac:dyDescent="0.3">
      <c r="A16" t="s">
        <v>93</v>
      </c>
      <c r="B16">
        <v>84</v>
      </c>
      <c r="C16">
        <v>107917283</v>
      </c>
      <c r="D16" t="s">
        <v>35</v>
      </c>
      <c r="E16" t="s">
        <v>94</v>
      </c>
      <c r="F16" t="s">
        <v>95</v>
      </c>
      <c r="G16" t="s">
        <v>23</v>
      </c>
      <c r="H16" t="s">
        <v>24</v>
      </c>
      <c r="I16">
        <v>15000</v>
      </c>
      <c r="J16">
        <v>2007</v>
      </c>
      <c r="K16">
        <v>6.3</v>
      </c>
      <c r="L16" t="s">
        <v>35</v>
      </c>
      <c r="P16">
        <f t="shared" si="0"/>
        <v>0.64519004612320752</v>
      </c>
      <c r="Q16">
        <f t="shared" si="3"/>
        <v>107917283</v>
      </c>
      <c r="R16" s="3">
        <f t="shared" si="1"/>
        <v>107902283</v>
      </c>
      <c r="S16" s="3">
        <f t="shared" si="2"/>
        <v>15000</v>
      </c>
    </row>
    <row r="17" spans="1:19" x14ac:dyDescent="0.3">
      <c r="A17" t="s">
        <v>96</v>
      </c>
      <c r="B17">
        <v>85</v>
      </c>
      <c r="C17">
        <v>192467</v>
      </c>
      <c r="D17" t="s">
        <v>97</v>
      </c>
      <c r="E17" t="s">
        <v>98</v>
      </c>
      <c r="F17" t="s">
        <v>99</v>
      </c>
      <c r="G17" t="s">
        <v>23</v>
      </c>
      <c r="H17" t="s">
        <v>24</v>
      </c>
      <c r="I17">
        <v>15000</v>
      </c>
      <c r="J17">
        <v>2005</v>
      </c>
      <c r="K17">
        <v>6.6</v>
      </c>
      <c r="L17" t="s">
        <v>69</v>
      </c>
      <c r="M17" t="s">
        <v>34</v>
      </c>
      <c r="N17" t="s">
        <v>49</v>
      </c>
      <c r="P17">
        <f t="shared" si="0"/>
        <v>0.64551317497229832</v>
      </c>
      <c r="Q17">
        <f t="shared" si="3"/>
        <v>192467</v>
      </c>
      <c r="R17" s="3">
        <f t="shared" si="1"/>
        <v>177467</v>
      </c>
      <c r="S17" s="3">
        <f t="shared" si="2"/>
        <v>15000</v>
      </c>
    </row>
    <row r="18" spans="1:19" x14ac:dyDescent="0.3">
      <c r="A18" t="s">
        <v>100</v>
      </c>
      <c r="B18">
        <v>60</v>
      </c>
      <c r="D18" t="s">
        <v>34</v>
      </c>
      <c r="E18" t="s">
        <v>101</v>
      </c>
      <c r="F18" t="s">
        <v>102</v>
      </c>
      <c r="G18" t="s">
        <v>103</v>
      </c>
      <c r="H18" t="s">
        <v>104</v>
      </c>
      <c r="I18">
        <v>15000</v>
      </c>
      <c r="J18">
        <v>2014</v>
      </c>
      <c r="K18">
        <v>7.4</v>
      </c>
      <c r="L18" t="s">
        <v>34</v>
      </c>
      <c r="P18">
        <f t="shared" si="0"/>
        <v>0.64545469753667206</v>
      </c>
      <c r="Q18">
        <f t="shared" si="3"/>
        <v>25035665</v>
      </c>
      <c r="R18" s="3">
        <f t="shared" si="1"/>
        <v>25020665</v>
      </c>
      <c r="S18" s="3">
        <f t="shared" si="2"/>
        <v>15000</v>
      </c>
    </row>
    <row r="19" spans="1:19" x14ac:dyDescent="0.3">
      <c r="A19" t="s">
        <v>105</v>
      </c>
      <c r="B19">
        <v>88</v>
      </c>
      <c r="C19">
        <v>76382</v>
      </c>
      <c r="D19" t="s">
        <v>49</v>
      </c>
      <c r="E19" t="s">
        <v>106</v>
      </c>
      <c r="F19" t="s">
        <v>107</v>
      </c>
      <c r="G19" t="s">
        <v>23</v>
      </c>
      <c r="H19" t="s">
        <v>24</v>
      </c>
      <c r="I19">
        <v>15000</v>
      </c>
      <c r="J19">
        <v>2009</v>
      </c>
      <c r="K19">
        <v>6.2</v>
      </c>
      <c r="L19" t="s">
        <v>49</v>
      </c>
      <c r="P19">
        <f t="shared" si="0"/>
        <v>0.64545469753667206</v>
      </c>
      <c r="Q19">
        <f t="shared" si="3"/>
        <v>76382</v>
      </c>
      <c r="R19" s="3">
        <f t="shared" si="1"/>
        <v>61382</v>
      </c>
      <c r="S19" s="3">
        <f t="shared" si="2"/>
        <v>15000</v>
      </c>
    </row>
    <row r="20" spans="1:19" x14ac:dyDescent="0.3">
      <c r="A20" t="s">
        <v>108</v>
      </c>
      <c r="B20">
        <v>143</v>
      </c>
      <c r="D20" t="s">
        <v>31</v>
      </c>
      <c r="E20" t="s">
        <v>109</v>
      </c>
      <c r="F20" t="s">
        <v>110</v>
      </c>
      <c r="G20" t="s">
        <v>23</v>
      </c>
      <c r="H20" t="s">
        <v>24</v>
      </c>
      <c r="I20">
        <v>17350</v>
      </c>
      <c r="J20">
        <v>2011</v>
      </c>
      <c r="K20">
        <v>3</v>
      </c>
      <c r="L20" t="s">
        <v>34</v>
      </c>
      <c r="M20" t="s">
        <v>35</v>
      </c>
      <c r="N20" t="s">
        <v>36</v>
      </c>
      <c r="P20">
        <f t="shared" si="0"/>
        <v>0.64539598407000576</v>
      </c>
      <c r="Q20">
        <f t="shared" si="3"/>
        <v>25035665</v>
      </c>
      <c r="R20" s="3">
        <f t="shared" si="1"/>
        <v>25018315</v>
      </c>
      <c r="S20" s="3">
        <f t="shared" si="2"/>
        <v>17350</v>
      </c>
    </row>
    <row r="21" spans="1:19" x14ac:dyDescent="0.3">
      <c r="A21" t="s">
        <v>111</v>
      </c>
      <c r="B21">
        <v>89</v>
      </c>
      <c r="D21" t="s">
        <v>112</v>
      </c>
      <c r="E21" t="s">
        <v>113</v>
      </c>
      <c r="F21" t="s">
        <v>114</v>
      </c>
      <c r="G21" t="s">
        <v>23</v>
      </c>
      <c r="H21" t="s">
        <v>24</v>
      </c>
      <c r="I21">
        <v>20000</v>
      </c>
      <c r="J21">
        <v>1977</v>
      </c>
      <c r="K21">
        <v>7.4</v>
      </c>
      <c r="L21" t="s">
        <v>115</v>
      </c>
      <c r="M21" t="s">
        <v>35</v>
      </c>
      <c r="N21" t="s">
        <v>54</v>
      </c>
      <c r="P21">
        <f t="shared" si="0"/>
        <v>0.64539598407000576</v>
      </c>
      <c r="Q21">
        <f t="shared" si="3"/>
        <v>25035665</v>
      </c>
      <c r="R21" s="3">
        <f t="shared" si="1"/>
        <v>25015665</v>
      </c>
      <c r="S21" s="3">
        <f t="shared" si="2"/>
        <v>20000</v>
      </c>
    </row>
    <row r="22" spans="1:19" x14ac:dyDescent="0.3">
      <c r="A22" t="s">
        <v>116</v>
      </c>
      <c r="B22">
        <v>82</v>
      </c>
      <c r="D22" t="s">
        <v>117</v>
      </c>
      <c r="E22" t="s">
        <v>118</v>
      </c>
      <c r="F22" t="s">
        <v>119</v>
      </c>
      <c r="G22" t="s">
        <v>23</v>
      </c>
      <c r="H22" t="s">
        <v>24</v>
      </c>
      <c r="I22">
        <v>20000</v>
      </c>
      <c r="J22">
        <v>2014</v>
      </c>
      <c r="K22">
        <v>3.2</v>
      </c>
      <c r="L22" t="s">
        <v>117</v>
      </c>
      <c r="P22">
        <f t="shared" si="0"/>
        <v>0.64539598407000576</v>
      </c>
      <c r="Q22">
        <f t="shared" si="3"/>
        <v>25035665</v>
      </c>
      <c r="R22" s="3">
        <f t="shared" si="1"/>
        <v>25015665</v>
      </c>
      <c r="S22" s="3">
        <f t="shared" si="2"/>
        <v>20000</v>
      </c>
    </row>
    <row r="23" spans="1:19" x14ac:dyDescent="0.3">
      <c r="A23" t="s">
        <v>120</v>
      </c>
      <c r="B23">
        <v>120</v>
      </c>
      <c r="D23" t="s">
        <v>34</v>
      </c>
      <c r="E23" t="s">
        <v>121</v>
      </c>
      <c r="F23" t="s">
        <v>122</v>
      </c>
      <c r="G23" t="s">
        <v>23</v>
      </c>
      <c r="H23" t="s">
        <v>24</v>
      </c>
      <c r="I23">
        <v>20000</v>
      </c>
      <c r="J23">
        <v>2003</v>
      </c>
      <c r="K23">
        <v>6.9</v>
      </c>
      <c r="L23" t="s">
        <v>34</v>
      </c>
      <c r="P23">
        <f t="shared" si="0"/>
        <v>0.64539598407000576</v>
      </c>
      <c r="Q23">
        <f t="shared" si="3"/>
        <v>25035665</v>
      </c>
      <c r="R23" s="3">
        <f t="shared" si="1"/>
        <v>25015665</v>
      </c>
      <c r="S23" s="3">
        <f t="shared" si="2"/>
        <v>20000</v>
      </c>
    </row>
    <row r="24" spans="1:19" x14ac:dyDescent="0.3">
      <c r="A24" t="s">
        <v>123</v>
      </c>
      <c r="B24">
        <v>78</v>
      </c>
      <c r="D24" t="s">
        <v>124</v>
      </c>
      <c r="E24" t="s">
        <v>125</v>
      </c>
      <c r="F24" t="s">
        <v>126</v>
      </c>
      <c r="G24" t="s">
        <v>23</v>
      </c>
      <c r="H24" t="s">
        <v>24</v>
      </c>
      <c r="I24">
        <v>20000</v>
      </c>
      <c r="J24">
        <v>2011</v>
      </c>
      <c r="K24">
        <v>4</v>
      </c>
      <c r="L24" t="s">
        <v>54</v>
      </c>
      <c r="M24" t="s">
        <v>36</v>
      </c>
      <c r="P24">
        <f t="shared" si="0"/>
        <v>0.64539598407000576</v>
      </c>
      <c r="Q24">
        <f t="shared" si="3"/>
        <v>25035665</v>
      </c>
      <c r="R24" s="3">
        <f t="shared" si="1"/>
        <v>25015665</v>
      </c>
      <c r="S24" s="3">
        <f t="shared" si="2"/>
        <v>20000</v>
      </c>
    </row>
    <row r="25" spans="1:19" x14ac:dyDescent="0.3">
      <c r="A25" t="s">
        <v>127</v>
      </c>
      <c r="B25">
        <v>90</v>
      </c>
      <c r="D25" t="s">
        <v>128</v>
      </c>
      <c r="E25" t="s">
        <v>129</v>
      </c>
      <c r="F25" t="s">
        <v>130</v>
      </c>
      <c r="G25" t="s">
        <v>23</v>
      </c>
      <c r="H25" t="s">
        <v>24</v>
      </c>
      <c r="I25">
        <v>22000</v>
      </c>
      <c r="J25">
        <v>2013</v>
      </c>
      <c r="K25">
        <v>3.3</v>
      </c>
      <c r="L25" t="s">
        <v>69</v>
      </c>
      <c r="M25" t="s">
        <v>49</v>
      </c>
      <c r="P25">
        <f t="shared" si="0"/>
        <v>0.64539598407000576</v>
      </c>
      <c r="Q25">
        <f t="shared" si="3"/>
        <v>25035665</v>
      </c>
      <c r="R25" s="3">
        <f t="shared" si="1"/>
        <v>25013665</v>
      </c>
      <c r="S25" s="3">
        <f t="shared" si="2"/>
        <v>22000</v>
      </c>
    </row>
    <row r="26" spans="1:19" x14ac:dyDescent="0.3">
      <c r="A26" t="s">
        <v>131</v>
      </c>
      <c r="B26">
        <v>100</v>
      </c>
      <c r="C26">
        <v>1227508</v>
      </c>
      <c r="D26" t="s">
        <v>66</v>
      </c>
      <c r="E26" t="s">
        <v>132</v>
      </c>
      <c r="F26" t="s">
        <v>133</v>
      </c>
      <c r="G26" t="s">
        <v>23</v>
      </c>
      <c r="H26" t="s">
        <v>24</v>
      </c>
      <c r="I26">
        <v>23000</v>
      </c>
      <c r="J26">
        <v>1991</v>
      </c>
      <c r="K26">
        <v>7.1</v>
      </c>
      <c r="L26" t="s">
        <v>69</v>
      </c>
      <c r="M26" t="s">
        <v>34</v>
      </c>
      <c r="P26">
        <f t="shared" si="0"/>
        <v>0.64539598407000576</v>
      </c>
      <c r="Q26">
        <f t="shared" si="3"/>
        <v>1227508</v>
      </c>
      <c r="R26" s="3">
        <f t="shared" si="1"/>
        <v>1204508</v>
      </c>
      <c r="S26" s="3">
        <f t="shared" si="2"/>
        <v>23000</v>
      </c>
    </row>
    <row r="27" spans="1:19" x14ac:dyDescent="0.3">
      <c r="A27" t="s">
        <v>134</v>
      </c>
      <c r="B27">
        <v>79</v>
      </c>
      <c r="D27" t="s">
        <v>135</v>
      </c>
      <c r="E27" t="s">
        <v>136</v>
      </c>
      <c r="F27" t="s">
        <v>137</v>
      </c>
      <c r="G27" t="s">
        <v>23</v>
      </c>
      <c r="H27" t="s">
        <v>24</v>
      </c>
      <c r="I27">
        <v>24000</v>
      </c>
      <c r="J27">
        <v>2002</v>
      </c>
      <c r="K27">
        <v>7</v>
      </c>
      <c r="L27" t="s">
        <v>34</v>
      </c>
      <c r="M27" t="s">
        <v>117</v>
      </c>
      <c r="P27">
        <f t="shared" si="0"/>
        <v>0.64533908800322215</v>
      </c>
      <c r="Q27">
        <f t="shared" si="3"/>
        <v>25035665</v>
      </c>
      <c r="R27" s="3">
        <f t="shared" si="1"/>
        <v>25011665</v>
      </c>
      <c r="S27" s="3">
        <f t="shared" si="2"/>
        <v>24000</v>
      </c>
    </row>
    <row r="28" spans="1:19" x14ac:dyDescent="0.3">
      <c r="A28" t="s">
        <v>65</v>
      </c>
      <c r="B28">
        <v>98</v>
      </c>
      <c r="C28">
        <v>10246600</v>
      </c>
      <c r="D28" t="s">
        <v>97</v>
      </c>
      <c r="E28" t="s">
        <v>138</v>
      </c>
      <c r="F28" t="s">
        <v>139</v>
      </c>
      <c r="G28" t="s">
        <v>23</v>
      </c>
      <c r="H28" t="s">
        <v>24</v>
      </c>
      <c r="I28">
        <v>25000</v>
      </c>
      <c r="J28">
        <v>1995</v>
      </c>
      <c r="K28">
        <v>6.6</v>
      </c>
      <c r="L28" t="s">
        <v>69</v>
      </c>
      <c r="M28" t="s">
        <v>34</v>
      </c>
      <c r="N28" t="s">
        <v>49</v>
      </c>
      <c r="P28">
        <f t="shared" si="0"/>
        <v>0.64533908800322215</v>
      </c>
      <c r="Q28">
        <f t="shared" si="3"/>
        <v>10246600</v>
      </c>
      <c r="R28" s="3">
        <f t="shared" si="1"/>
        <v>10221600</v>
      </c>
      <c r="S28" s="3">
        <f t="shared" si="2"/>
        <v>25000</v>
      </c>
    </row>
    <row r="29" spans="1:19" x14ac:dyDescent="0.3">
      <c r="A29" t="s">
        <v>140</v>
      </c>
      <c r="B29">
        <v>97</v>
      </c>
      <c r="C29">
        <v>2856622</v>
      </c>
      <c r="D29" t="s">
        <v>66</v>
      </c>
      <c r="E29" t="s">
        <v>141</v>
      </c>
      <c r="F29" t="s">
        <v>142</v>
      </c>
      <c r="G29" t="s">
        <v>23</v>
      </c>
      <c r="H29" t="s">
        <v>143</v>
      </c>
      <c r="I29">
        <v>25000</v>
      </c>
      <c r="J29">
        <v>1997</v>
      </c>
      <c r="K29">
        <v>7.3</v>
      </c>
      <c r="L29" t="s">
        <v>69</v>
      </c>
      <c r="M29" t="s">
        <v>34</v>
      </c>
      <c r="P29">
        <f t="shared" si="0"/>
        <v>0.64529838466142353</v>
      </c>
      <c r="Q29">
        <f t="shared" si="3"/>
        <v>2856622</v>
      </c>
      <c r="R29" s="3">
        <f t="shared" si="1"/>
        <v>2831622</v>
      </c>
      <c r="S29" s="3">
        <f t="shared" si="2"/>
        <v>25000</v>
      </c>
    </row>
    <row r="30" spans="1:19" x14ac:dyDescent="0.3">
      <c r="A30" t="s">
        <v>144</v>
      </c>
      <c r="B30">
        <v>90</v>
      </c>
      <c r="D30" t="s">
        <v>145</v>
      </c>
      <c r="E30" t="s">
        <v>146</v>
      </c>
      <c r="F30" t="s">
        <v>147</v>
      </c>
      <c r="G30" t="s">
        <v>23</v>
      </c>
      <c r="H30" t="s">
        <v>24</v>
      </c>
      <c r="I30">
        <v>25000</v>
      </c>
      <c r="J30">
        <v>2015</v>
      </c>
      <c r="K30">
        <v>4.8</v>
      </c>
      <c r="L30" t="s">
        <v>41</v>
      </c>
      <c r="M30" t="s">
        <v>34</v>
      </c>
      <c r="N30" t="s">
        <v>36</v>
      </c>
      <c r="P30">
        <f t="shared" si="0"/>
        <v>0.64524411862157294</v>
      </c>
      <c r="Q30">
        <f t="shared" si="3"/>
        <v>25035665</v>
      </c>
      <c r="R30" s="3">
        <f t="shared" si="1"/>
        <v>25010665</v>
      </c>
      <c r="S30" s="3">
        <f t="shared" si="2"/>
        <v>25000</v>
      </c>
    </row>
    <row r="31" spans="1:19" x14ac:dyDescent="0.3">
      <c r="A31" t="s">
        <v>148</v>
      </c>
      <c r="B31">
        <v>65</v>
      </c>
      <c r="C31">
        <v>8231</v>
      </c>
      <c r="D31" t="s">
        <v>149</v>
      </c>
      <c r="E31" t="s">
        <v>150</v>
      </c>
      <c r="F31" t="s">
        <v>151</v>
      </c>
      <c r="G31" t="s">
        <v>23</v>
      </c>
      <c r="H31" t="s">
        <v>24</v>
      </c>
      <c r="I31">
        <v>27000</v>
      </c>
      <c r="J31">
        <v>1971</v>
      </c>
      <c r="K31">
        <v>6.7</v>
      </c>
      <c r="L31" t="s">
        <v>34</v>
      </c>
      <c r="M31" t="s">
        <v>115</v>
      </c>
      <c r="P31">
        <f t="shared" si="0"/>
        <v>0.64524411862157294</v>
      </c>
      <c r="Q31">
        <f t="shared" si="3"/>
        <v>8231</v>
      </c>
      <c r="R31" s="3">
        <f t="shared" si="1"/>
        <v>-18769</v>
      </c>
      <c r="S31" s="3">
        <f t="shared" si="2"/>
        <v>27000</v>
      </c>
    </row>
    <row r="32" spans="1:19" x14ac:dyDescent="0.3">
      <c r="A32" t="s">
        <v>152</v>
      </c>
      <c r="B32">
        <v>78</v>
      </c>
      <c r="C32">
        <v>243768</v>
      </c>
      <c r="D32" t="s">
        <v>153</v>
      </c>
      <c r="E32" t="s">
        <v>154</v>
      </c>
      <c r="F32" t="s">
        <v>155</v>
      </c>
      <c r="G32" t="s">
        <v>23</v>
      </c>
      <c r="H32" t="s">
        <v>24</v>
      </c>
      <c r="I32">
        <v>30000</v>
      </c>
      <c r="J32">
        <v>2007</v>
      </c>
      <c r="K32">
        <v>4.0999999999999996</v>
      </c>
      <c r="L32" t="s">
        <v>153</v>
      </c>
      <c r="P32">
        <f t="shared" si="0"/>
        <v>0.64518511762084985</v>
      </c>
      <c r="Q32">
        <f t="shared" si="3"/>
        <v>243768</v>
      </c>
      <c r="R32" s="3">
        <f t="shared" si="1"/>
        <v>213768</v>
      </c>
      <c r="S32" s="3">
        <f t="shared" si="2"/>
        <v>30000</v>
      </c>
    </row>
    <row r="33" spans="1:19" x14ac:dyDescent="0.3">
      <c r="A33" t="s">
        <v>156</v>
      </c>
      <c r="B33">
        <v>34</v>
      </c>
      <c r="C33">
        <v>333658</v>
      </c>
      <c r="D33" t="s">
        <v>157</v>
      </c>
      <c r="E33" t="s">
        <v>158</v>
      </c>
      <c r="F33" t="s">
        <v>159</v>
      </c>
      <c r="G33" t="s">
        <v>23</v>
      </c>
      <c r="H33" t="s">
        <v>24</v>
      </c>
      <c r="I33">
        <v>34000</v>
      </c>
      <c r="J33">
        <v>1990</v>
      </c>
      <c r="K33">
        <v>7.1</v>
      </c>
      <c r="L33" t="s">
        <v>69</v>
      </c>
      <c r="M33" t="s">
        <v>117</v>
      </c>
      <c r="N33" t="s">
        <v>160</v>
      </c>
      <c r="O33" t="s">
        <v>49</v>
      </c>
      <c r="P33">
        <f t="shared" si="0"/>
        <v>0.64512644529191754</v>
      </c>
      <c r="Q33">
        <f t="shared" si="3"/>
        <v>333658</v>
      </c>
      <c r="R33" s="3">
        <f t="shared" si="1"/>
        <v>299658</v>
      </c>
      <c r="S33" s="3">
        <f t="shared" si="2"/>
        <v>34000</v>
      </c>
    </row>
    <row r="34" spans="1:19" x14ac:dyDescent="0.3">
      <c r="A34" t="s">
        <v>161</v>
      </c>
      <c r="B34">
        <v>90</v>
      </c>
      <c r="C34">
        <v>110536</v>
      </c>
      <c r="D34" t="s">
        <v>162</v>
      </c>
      <c r="E34" t="s">
        <v>163</v>
      </c>
      <c r="F34" t="s">
        <v>164</v>
      </c>
      <c r="G34" t="s">
        <v>23</v>
      </c>
      <c r="H34" t="s">
        <v>24</v>
      </c>
      <c r="I34">
        <v>40000</v>
      </c>
      <c r="J34">
        <v>2001</v>
      </c>
      <c r="K34">
        <v>7</v>
      </c>
      <c r="L34" t="s">
        <v>69</v>
      </c>
      <c r="M34" t="s">
        <v>35</v>
      </c>
      <c r="N34" t="s">
        <v>54</v>
      </c>
      <c r="P34">
        <f t="shared" si="0"/>
        <v>0.64506787045812108</v>
      </c>
      <c r="Q34">
        <f t="shared" si="3"/>
        <v>110536</v>
      </c>
      <c r="R34" s="3">
        <f t="shared" si="1"/>
        <v>70536</v>
      </c>
      <c r="S34" s="3">
        <f t="shared" si="2"/>
        <v>40000</v>
      </c>
    </row>
    <row r="35" spans="1:19" x14ac:dyDescent="0.3">
      <c r="A35" t="s">
        <v>165</v>
      </c>
      <c r="B35">
        <v>90</v>
      </c>
      <c r="C35">
        <v>277233</v>
      </c>
      <c r="D35" t="s">
        <v>128</v>
      </c>
      <c r="E35" t="s">
        <v>166</v>
      </c>
      <c r="F35" t="s">
        <v>167</v>
      </c>
      <c r="G35" t="s">
        <v>23</v>
      </c>
      <c r="H35" t="s">
        <v>24</v>
      </c>
      <c r="I35">
        <v>40000</v>
      </c>
      <c r="J35">
        <v>1999</v>
      </c>
      <c r="K35">
        <v>7.6</v>
      </c>
      <c r="L35" t="s">
        <v>69</v>
      </c>
      <c r="M35" t="s">
        <v>49</v>
      </c>
      <c r="P35">
        <f t="shared" si="0"/>
        <v>0.64500889272455675</v>
      </c>
      <c r="Q35">
        <f t="shared" si="3"/>
        <v>277233</v>
      </c>
      <c r="R35" s="3">
        <f t="shared" si="1"/>
        <v>237233</v>
      </c>
      <c r="S35" s="3">
        <f t="shared" si="2"/>
        <v>40000</v>
      </c>
    </row>
    <row r="36" spans="1:19" x14ac:dyDescent="0.3">
      <c r="A36" t="s">
        <v>127</v>
      </c>
      <c r="B36">
        <v>83</v>
      </c>
      <c r="D36" t="s">
        <v>35</v>
      </c>
      <c r="E36" t="s">
        <v>168</v>
      </c>
      <c r="F36" t="s">
        <v>169</v>
      </c>
      <c r="G36" t="s">
        <v>23</v>
      </c>
      <c r="H36" t="s">
        <v>24</v>
      </c>
      <c r="I36">
        <v>40000</v>
      </c>
      <c r="J36">
        <v>2011</v>
      </c>
      <c r="K36">
        <v>3.2</v>
      </c>
      <c r="L36" t="s">
        <v>35</v>
      </c>
      <c r="P36">
        <f t="shared" si="0"/>
        <v>0.64495013119636457</v>
      </c>
      <c r="Q36">
        <f t="shared" si="3"/>
        <v>25035665</v>
      </c>
      <c r="R36" s="3">
        <f t="shared" si="1"/>
        <v>24995665</v>
      </c>
      <c r="S36" s="3">
        <f t="shared" si="2"/>
        <v>40000</v>
      </c>
    </row>
    <row r="37" spans="1:19" x14ac:dyDescent="0.3">
      <c r="A37" t="s">
        <v>170</v>
      </c>
      <c r="B37">
        <v>83</v>
      </c>
      <c r="D37" t="s">
        <v>34</v>
      </c>
      <c r="E37" t="s">
        <v>171</v>
      </c>
      <c r="F37" t="s">
        <v>172</v>
      </c>
      <c r="G37" t="s">
        <v>23</v>
      </c>
      <c r="H37" t="s">
        <v>24</v>
      </c>
      <c r="I37">
        <v>42000</v>
      </c>
      <c r="J37">
        <v>2013</v>
      </c>
      <c r="K37">
        <v>6.6</v>
      </c>
      <c r="L37" t="s">
        <v>34</v>
      </c>
      <c r="P37">
        <f t="shared" si="0"/>
        <v>0.64495013119636457</v>
      </c>
      <c r="Q37">
        <f t="shared" si="3"/>
        <v>25035665</v>
      </c>
      <c r="R37" s="3">
        <f t="shared" si="1"/>
        <v>24993665</v>
      </c>
      <c r="S37" s="3">
        <f t="shared" si="2"/>
        <v>42000</v>
      </c>
    </row>
    <row r="38" spans="1:19" x14ac:dyDescent="0.3">
      <c r="A38" t="s">
        <v>173</v>
      </c>
      <c r="B38">
        <v>90</v>
      </c>
      <c r="C38">
        <v>241816</v>
      </c>
      <c r="D38" t="s">
        <v>34</v>
      </c>
      <c r="E38" t="s">
        <v>174</v>
      </c>
      <c r="F38" t="s">
        <v>175</v>
      </c>
      <c r="G38" t="s">
        <v>23</v>
      </c>
      <c r="H38" t="s">
        <v>24</v>
      </c>
      <c r="I38">
        <v>42000</v>
      </c>
      <c r="J38">
        <v>2000</v>
      </c>
      <c r="K38">
        <v>7.5</v>
      </c>
      <c r="L38" t="s">
        <v>34</v>
      </c>
      <c r="P38">
        <f t="shared" si="0"/>
        <v>0.64495013119636457</v>
      </c>
      <c r="Q38">
        <f t="shared" si="3"/>
        <v>241816</v>
      </c>
      <c r="R38" s="3">
        <f t="shared" si="1"/>
        <v>199816</v>
      </c>
      <c r="S38" s="3">
        <f t="shared" si="2"/>
        <v>42000</v>
      </c>
    </row>
    <row r="39" spans="1:19" x14ac:dyDescent="0.3">
      <c r="A39" t="s">
        <v>176</v>
      </c>
      <c r="B39">
        <v>96</v>
      </c>
      <c r="D39" t="s">
        <v>69</v>
      </c>
      <c r="E39" t="s">
        <v>177</v>
      </c>
      <c r="F39" t="s">
        <v>178</v>
      </c>
      <c r="G39" t="s">
        <v>23</v>
      </c>
      <c r="H39" t="s">
        <v>24</v>
      </c>
      <c r="I39">
        <v>45000</v>
      </c>
      <c r="J39">
        <v>2013</v>
      </c>
      <c r="K39">
        <v>5.5</v>
      </c>
      <c r="L39" t="s">
        <v>69</v>
      </c>
      <c r="P39">
        <f t="shared" si="0"/>
        <v>0.64489126369561556</v>
      </c>
      <c r="Q39">
        <f t="shared" si="3"/>
        <v>25035665</v>
      </c>
      <c r="R39" s="3">
        <f t="shared" si="1"/>
        <v>24990665</v>
      </c>
      <c r="S39" s="3">
        <f t="shared" si="2"/>
        <v>45000</v>
      </c>
    </row>
    <row r="40" spans="1:19" x14ac:dyDescent="0.3">
      <c r="A40" t="s">
        <v>179</v>
      </c>
      <c r="B40">
        <v>83</v>
      </c>
      <c r="C40">
        <v>1127331</v>
      </c>
      <c r="D40" t="s">
        <v>34</v>
      </c>
      <c r="E40" t="s">
        <v>180</v>
      </c>
      <c r="F40" t="s">
        <v>181</v>
      </c>
      <c r="G40" t="s">
        <v>182</v>
      </c>
      <c r="H40" t="s">
        <v>183</v>
      </c>
      <c r="I40">
        <v>46000</v>
      </c>
      <c r="J40">
        <v>2003</v>
      </c>
      <c r="K40">
        <v>7.4</v>
      </c>
      <c r="L40" t="s">
        <v>34</v>
      </c>
      <c r="P40">
        <f t="shared" si="0"/>
        <v>0.64489126369561556</v>
      </c>
      <c r="Q40">
        <f t="shared" si="3"/>
        <v>1127331</v>
      </c>
      <c r="R40" s="3">
        <f t="shared" si="1"/>
        <v>1081331</v>
      </c>
      <c r="S40" s="3">
        <f t="shared" si="2"/>
        <v>46000</v>
      </c>
    </row>
    <row r="41" spans="1:19" x14ac:dyDescent="0.3">
      <c r="A41" t="s">
        <v>184</v>
      </c>
      <c r="B41">
        <v>111</v>
      </c>
      <c r="D41" t="s">
        <v>26</v>
      </c>
      <c r="E41" t="s">
        <v>185</v>
      </c>
      <c r="F41" t="s">
        <v>186</v>
      </c>
      <c r="G41" t="s">
        <v>23</v>
      </c>
      <c r="H41" t="s">
        <v>24</v>
      </c>
      <c r="I41">
        <v>50000</v>
      </c>
      <c r="J41">
        <v>2015</v>
      </c>
      <c r="K41">
        <v>6</v>
      </c>
      <c r="L41" t="s">
        <v>26</v>
      </c>
      <c r="P41">
        <f t="shared" si="0"/>
        <v>0.64483378673651792</v>
      </c>
      <c r="Q41">
        <f t="shared" si="3"/>
        <v>25035665</v>
      </c>
      <c r="R41" s="3">
        <f t="shared" si="1"/>
        <v>24985665</v>
      </c>
      <c r="S41" s="3">
        <f t="shared" si="2"/>
        <v>50000</v>
      </c>
    </row>
    <row r="42" spans="1:19" x14ac:dyDescent="0.3">
      <c r="A42" t="s">
        <v>187</v>
      </c>
      <c r="B42">
        <v>47</v>
      </c>
      <c r="D42" t="s">
        <v>188</v>
      </c>
      <c r="E42" t="s">
        <v>189</v>
      </c>
      <c r="F42" t="s">
        <v>190</v>
      </c>
      <c r="G42" t="s">
        <v>23</v>
      </c>
      <c r="H42" t="s">
        <v>24</v>
      </c>
      <c r="I42">
        <v>50000</v>
      </c>
      <c r="J42">
        <v>2005</v>
      </c>
      <c r="K42">
        <v>7.3</v>
      </c>
      <c r="L42" t="s">
        <v>115</v>
      </c>
      <c r="M42" t="s">
        <v>35</v>
      </c>
      <c r="N42" t="s">
        <v>191</v>
      </c>
      <c r="O42" t="s">
        <v>36</v>
      </c>
      <c r="P42">
        <f t="shared" si="0"/>
        <v>0.64483378673651792</v>
      </c>
      <c r="Q42">
        <f t="shared" si="3"/>
        <v>25035665</v>
      </c>
      <c r="R42" s="3">
        <f t="shared" si="1"/>
        <v>24985665</v>
      </c>
      <c r="S42" s="3">
        <f t="shared" si="2"/>
        <v>50000</v>
      </c>
    </row>
    <row r="43" spans="1:19" x14ac:dyDescent="0.3">
      <c r="A43" t="s">
        <v>192</v>
      </c>
      <c r="B43">
        <v>92</v>
      </c>
      <c r="D43" t="s">
        <v>26</v>
      </c>
      <c r="E43" t="s">
        <v>193</v>
      </c>
      <c r="F43" t="s">
        <v>194</v>
      </c>
      <c r="G43" t="s">
        <v>23</v>
      </c>
      <c r="H43" t="s">
        <v>24</v>
      </c>
      <c r="I43">
        <v>50000</v>
      </c>
      <c r="J43">
        <v>2013</v>
      </c>
      <c r="K43">
        <v>7.9</v>
      </c>
      <c r="L43" t="s">
        <v>26</v>
      </c>
      <c r="P43">
        <f t="shared" si="0"/>
        <v>0.64483378673651792</v>
      </c>
      <c r="Q43">
        <f t="shared" si="3"/>
        <v>25035665</v>
      </c>
      <c r="R43" s="3">
        <f t="shared" si="1"/>
        <v>24985665</v>
      </c>
      <c r="S43" s="3">
        <f t="shared" si="2"/>
        <v>50000</v>
      </c>
    </row>
    <row r="44" spans="1:19" x14ac:dyDescent="0.3">
      <c r="A44" t="s">
        <v>195</v>
      </c>
      <c r="B44">
        <v>81</v>
      </c>
      <c r="D44" t="s">
        <v>20</v>
      </c>
      <c r="E44" t="s">
        <v>196</v>
      </c>
      <c r="F44" t="s">
        <v>197</v>
      </c>
      <c r="G44" t="s">
        <v>23</v>
      </c>
      <c r="H44" t="s">
        <v>24</v>
      </c>
      <c r="I44">
        <v>50000</v>
      </c>
      <c r="J44">
        <v>2014</v>
      </c>
      <c r="K44">
        <v>7.4</v>
      </c>
      <c r="L44" t="s">
        <v>25</v>
      </c>
      <c r="M44" t="s">
        <v>26</v>
      </c>
      <c r="P44">
        <f t="shared" si="0"/>
        <v>0.64483378673651792</v>
      </c>
      <c r="Q44">
        <f t="shared" si="3"/>
        <v>25035665</v>
      </c>
      <c r="R44" s="3">
        <f t="shared" si="1"/>
        <v>24985665</v>
      </c>
      <c r="S44" s="3">
        <f t="shared" si="2"/>
        <v>50000</v>
      </c>
    </row>
    <row r="45" spans="1:19" x14ac:dyDescent="0.3">
      <c r="A45" t="s">
        <v>198</v>
      </c>
      <c r="B45">
        <v>75</v>
      </c>
      <c r="D45" t="s">
        <v>199</v>
      </c>
      <c r="E45" t="s">
        <v>200</v>
      </c>
      <c r="F45" t="s">
        <v>201</v>
      </c>
      <c r="G45" t="s">
        <v>23</v>
      </c>
      <c r="H45" t="s">
        <v>24</v>
      </c>
      <c r="I45">
        <v>50000</v>
      </c>
      <c r="J45">
        <v>2012</v>
      </c>
      <c r="K45">
        <v>3.7</v>
      </c>
      <c r="L45" t="s">
        <v>35</v>
      </c>
      <c r="M45" t="s">
        <v>36</v>
      </c>
      <c r="P45">
        <f t="shared" si="0"/>
        <v>0.64483378673651792</v>
      </c>
      <c r="Q45">
        <f t="shared" si="3"/>
        <v>25035665</v>
      </c>
      <c r="R45" s="3">
        <f t="shared" si="1"/>
        <v>24985665</v>
      </c>
      <c r="S45" s="3">
        <f t="shared" si="2"/>
        <v>50000</v>
      </c>
    </row>
    <row r="46" spans="1:19" x14ac:dyDescent="0.3">
      <c r="A46" t="s">
        <v>202</v>
      </c>
      <c r="B46">
        <v>81</v>
      </c>
      <c r="C46">
        <v>140530114</v>
      </c>
      <c r="D46" t="s">
        <v>35</v>
      </c>
      <c r="E46" t="s">
        <v>203</v>
      </c>
      <c r="F46" t="s">
        <v>204</v>
      </c>
      <c r="G46" t="s">
        <v>23</v>
      </c>
      <c r="H46" t="s">
        <v>24</v>
      </c>
      <c r="I46">
        <v>60000</v>
      </c>
      <c r="J46">
        <v>1999</v>
      </c>
      <c r="K46">
        <v>6.4</v>
      </c>
      <c r="L46" t="s">
        <v>35</v>
      </c>
      <c r="P46">
        <f t="shared" si="0"/>
        <v>0.64483378673651792</v>
      </c>
      <c r="Q46">
        <f t="shared" si="3"/>
        <v>140530114</v>
      </c>
      <c r="R46" s="3">
        <f t="shared" si="1"/>
        <v>140470114</v>
      </c>
      <c r="S46" s="3">
        <f t="shared" si="2"/>
        <v>60000</v>
      </c>
    </row>
    <row r="47" spans="1:19" x14ac:dyDescent="0.3">
      <c r="A47" t="s">
        <v>205</v>
      </c>
      <c r="B47">
        <v>84</v>
      </c>
      <c r="C47">
        <v>3216970</v>
      </c>
      <c r="D47" t="s">
        <v>206</v>
      </c>
      <c r="E47" t="s">
        <v>207</v>
      </c>
      <c r="F47" t="s">
        <v>208</v>
      </c>
      <c r="G47" t="s">
        <v>23</v>
      </c>
      <c r="H47" t="s">
        <v>24</v>
      </c>
      <c r="I47">
        <v>60000</v>
      </c>
      <c r="J47">
        <v>1998</v>
      </c>
      <c r="K47">
        <v>7.5</v>
      </c>
      <c r="L47" t="s">
        <v>34</v>
      </c>
      <c r="M47" t="s">
        <v>191</v>
      </c>
      <c r="N47" t="s">
        <v>36</v>
      </c>
      <c r="P47">
        <f t="shared" si="0"/>
        <v>0.64535627891042402</v>
      </c>
      <c r="Q47">
        <f t="shared" si="3"/>
        <v>3216970</v>
      </c>
      <c r="R47" s="3">
        <f t="shared" si="1"/>
        <v>3156970</v>
      </c>
      <c r="S47" s="3">
        <f t="shared" si="2"/>
        <v>60000</v>
      </c>
    </row>
    <row r="48" spans="1:19" x14ac:dyDescent="0.3">
      <c r="A48" t="s">
        <v>209</v>
      </c>
      <c r="B48">
        <v>87</v>
      </c>
      <c r="C48">
        <v>536767</v>
      </c>
      <c r="D48" t="s">
        <v>210</v>
      </c>
      <c r="E48" t="s">
        <v>211</v>
      </c>
      <c r="F48" t="s">
        <v>212</v>
      </c>
      <c r="G48" t="s">
        <v>23</v>
      </c>
      <c r="H48" t="s">
        <v>24</v>
      </c>
      <c r="I48">
        <v>60000</v>
      </c>
      <c r="J48">
        <v>1998</v>
      </c>
      <c r="K48">
        <v>5.3</v>
      </c>
      <c r="L48" t="s">
        <v>25</v>
      </c>
      <c r="M48" t="s">
        <v>69</v>
      </c>
      <c r="N48" t="s">
        <v>49</v>
      </c>
      <c r="P48">
        <f t="shared" si="0"/>
        <v>0.64530236955004516</v>
      </c>
      <c r="Q48">
        <f t="shared" si="3"/>
        <v>536767</v>
      </c>
      <c r="R48" s="3">
        <f t="shared" si="1"/>
        <v>476767</v>
      </c>
      <c r="S48" s="3">
        <f t="shared" si="2"/>
        <v>60000</v>
      </c>
    </row>
    <row r="49" spans="1:19" x14ac:dyDescent="0.3">
      <c r="A49" t="s">
        <v>213</v>
      </c>
      <c r="B49">
        <v>82</v>
      </c>
      <c r="C49">
        <v>40557</v>
      </c>
      <c r="D49" t="s">
        <v>69</v>
      </c>
      <c r="E49" t="s">
        <v>214</v>
      </c>
      <c r="F49" t="s">
        <v>215</v>
      </c>
      <c r="G49" t="s">
        <v>23</v>
      </c>
      <c r="H49" t="s">
        <v>24</v>
      </c>
      <c r="I49">
        <v>60000</v>
      </c>
      <c r="J49">
        <v>2011</v>
      </c>
      <c r="K49">
        <v>5.6</v>
      </c>
      <c r="L49" t="s">
        <v>69</v>
      </c>
      <c r="P49">
        <f t="shared" si="0"/>
        <v>0.64524394408648278</v>
      </c>
      <c r="Q49">
        <f t="shared" si="3"/>
        <v>40557</v>
      </c>
      <c r="R49" s="3">
        <f t="shared" si="1"/>
        <v>-19443</v>
      </c>
      <c r="S49" s="3">
        <f t="shared" si="2"/>
        <v>60000</v>
      </c>
    </row>
    <row r="50" spans="1:19" x14ac:dyDescent="0.3">
      <c r="A50" t="s">
        <v>216</v>
      </c>
      <c r="B50">
        <v>93</v>
      </c>
      <c r="D50" t="s">
        <v>217</v>
      </c>
      <c r="E50" t="s">
        <v>218</v>
      </c>
      <c r="F50" t="s">
        <v>219</v>
      </c>
      <c r="G50" t="s">
        <v>23</v>
      </c>
      <c r="H50" t="s">
        <v>24</v>
      </c>
      <c r="I50">
        <v>60000</v>
      </c>
      <c r="J50">
        <v>2012</v>
      </c>
      <c r="K50">
        <v>3.4</v>
      </c>
      <c r="L50" t="s">
        <v>41</v>
      </c>
      <c r="M50" t="s">
        <v>34</v>
      </c>
      <c r="N50" t="s">
        <v>35</v>
      </c>
      <c r="P50">
        <f t="shared" si="0"/>
        <v>0.64518466832559795</v>
      </c>
      <c r="Q50">
        <f t="shared" si="3"/>
        <v>25035665</v>
      </c>
      <c r="R50" s="3">
        <f t="shared" si="1"/>
        <v>24975665</v>
      </c>
      <c r="S50" s="3">
        <f t="shared" si="2"/>
        <v>60000</v>
      </c>
    </row>
    <row r="51" spans="1:19" x14ac:dyDescent="0.3">
      <c r="A51" t="s">
        <v>220</v>
      </c>
      <c r="B51">
        <v>89</v>
      </c>
      <c r="D51" t="s">
        <v>35</v>
      </c>
      <c r="E51" t="s">
        <v>221</v>
      </c>
      <c r="F51" t="s">
        <v>222</v>
      </c>
      <c r="G51" t="s">
        <v>23</v>
      </c>
      <c r="H51" t="s">
        <v>24</v>
      </c>
      <c r="I51">
        <v>60000</v>
      </c>
      <c r="J51">
        <v>2013</v>
      </c>
      <c r="K51">
        <v>5.4</v>
      </c>
      <c r="L51" t="s">
        <v>35</v>
      </c>
      <c r="P51">
        <f t="shared" si="0"/>
        <v>0.64518466832559795</v>
      </c>
      <c r="Q51">
        <f t="shared" si="3"/>
        <v>25035665</v>
      </c>
      <c r="R51" s="3">
        <f t="shared" si="1"/>
        <v>24975665</v>
      </c>
      <c r="S51" s="3">
        <f t="shared" si="2"/>
        <v>60000</v>
      </c>
    </row>
    <row r="52" spans="1:19" x14ac:dyDescent="0.3">
      <c r="A52" t="s">
        <v>223</v>
      </c>
      <c r="B52">
        <v>70</v>
      </c>
      <c r="D52" t="s">
        <v>224</v>
      </c>
      <c r="E52" t="s">
        <v>225</v>
      </c>
      <c r="F52" t="s">
        <v>226</v>
      </c>
      <c r="G52" t="s">
        <v>23</v>
      </c>
      <c r="H52" t="s">
        <v>24</v>
      </c>
      <c r="I52">
        <v>62000</v>
      </c>
      <c r="J52">
        <v>1962</v>
      </c>
      <c r="K52">
        <v>4.0999999999999996</v>
      </c>
      <c r="L52" t="s">
        <v>35</v>
      </c>
      <c r="M52" t="s">
        <v>54</v>
      </c>
      <c r="P52">
        <f t="shared" si="0"/>
        <v>0.64518466832559795</v>
      </c>
      <c r="Q52">
        <f t="shared" si="3"/>
        <v>25035665</v>
      </c>
      <c r="R52" s="3">
        <f t="shared" si="1"/>
        <v>24973665</v>
      </c>
      <c r="S52" s="3">
        <f t="shared" si="2"/>
        <v>62000</v>
      </c>
    </row>
    <row r="53" spans="1:19" x14ac:dyDescent="0.3">
      <c r="A53" t="s">
        <v>227</v>
      </c>
      <c r="B53">
        <v>100</v>
      </c>
      <c r="C53">
        <v>11529368</v>
      </c>
      <c r="D53" t="s">
        <v>228</v>
      </c>
      <c r="E53" t="s">
        <v>229</v>
      </c>
      <c r="F53" t="s">
        <v>230</v>
      </c>
      <c r="G53" t="s">
        <v>23</v>
      </c>
      <c r="H53" t="s">
        <v>24</v>
      </c>
      <c r="I53">
        <v>65000</v>
      </c>
      <c r="J53">
        <v>2004</v>
      </c>
      <c r="K53">
        <v>7.3</v>
      </c>
      <c r="L53" t="s">
        <v>69</v>
      </c>
      <c r="M53" t="s">
        <v>26</v>
      </c>
      <c r="N53" t="s">
        <v>34</v>
      </c>
      <c r="P53">
        <f t="shared" si="0"/>
        <v>0.64518466832559795</v>
      </c>
      <c r="Q53">
        <f t="shared" si="3"/>
        <v>11529368</v>
      </c>
      <c r="R53" s="3">
        <f t="shared" si="1"/>
        <v>11464368</v>
      </c>
      <c r="S53" s="3">
        <f t="shared" si="2"/>
        <v>65000</v>
      </c>
    </row>
    <row r="54" spans="1:19" x14ac:dyDescent="0.3">
      <c r="A54" t="s">
        <v>231</v>
      </c>
      <c r="B54">
        <v>98</v>
      </c>
      <c r="C54">
        <v>389804</v>
      </c>
      <c r="D54" t="s">
        <v>97</v>
      </c>
      <c r="E54" t="s">
        <v>232</v>
      </c>
      <c r="F54" t="s">
        <v>233</v>
      </c>
      <c r="G54" t="s">
        <v>23</v>
      </c>
      <c r="H54" t="s">
        <v>24</v>
      </c>
      <c r="I54">
        <v>65000</v>
      </c>
      <c r="J54">
        <v>2010</v>
      </c>
      <c r="K54">
        <v>6.3</v>
      </c>
      <c r="L54" t="s">
        <v>69</v>
      </c>
      <c r="M54" t="s">
        <v>34</v>
      </c>
      <c r="N54" t="s">
        <v>49</v>
      </c>
      <c r="P54">
        <f t="shared" si="0"/>
        <v>0.64514615134543885</v>
      </c>
      <c r="Q54">
        <f t="shared" si="3"/>
        <v>389804</v>
      </c>
      <c r="R54" s="3">
        <f t="shared" si="1"/>
        <v>324804</v>
      </c>
      <c r="S54" s="3">
        <f t="shared" si="2"/>
        <v>65000</v>
      </c>
    </row>
    <row r="55" spans="1:19" x14ac:dyDescent="0.3">
      <c r="A55" t="s">
        <v>234</v>
      </c>
      <c r="B55">
        <v>80</v>
      </c>
      <c r="D55" t="s">
        <v>26</v>
      </c>
      <c r="E55" t="s">
        <v>235</v>
      </c>
      <c r="F55" t="s">
        <v>236</v>
      </c>
      <c r="G55" t="s">
        <v>23</v>
      </c>
      <c r="H55" t="s">
        <v>24</v>
      </c>
      <c r="I55">
        <v>70000</v>
      </c>
      <c r="J55">
        <v>2004</v>
      </c>
      <c r="K55">
        <v>8.3000000000000007</v>
      </c>
      <c r="L55" t="s">
        <v>26</v>
      </c>
      <c r="P55">
        <f t="shared" si="0"/>
        <v>0.64508735048516341</v>
      </c>
      <c r="Q55">
        <f t="shared" si="3"/>
        <v>25035665</v>
      </c>
      <c r="R55" s="3">
        <f t="shared" si="1"/>
        <v>24965665</v>
      </c>
      <c r="S55" s="3">
        <f t="shared" si="2"/>
        <v>70000</v>
      </c>
    </row>
    <row r="56" spans="1:19" x14ac:dyDescent="0.3">
      <c r="A56" t="s">
        <v>237</v>
      </c>
      <c r="B56">
        <v>82</v>
      </c>
      <c r="C56">
        <v>30084</v>
      </c>
      <c r="D56" t="s">
        <v>66</v>
      </c>
      <c r="E56" t="s">
        <v>238</v>
      </c>
      <c r="F56" t="s">
        <v>239</v>
      </c>
      <c r="G56" t="s">
        <v>23</v>
      </c>
      <c r="H56" t="s">
        <v>24</v>
      </c>
      <c r="I56">
        <v>70000</v>
      </c>
      <c r="J56">
        <v>2014</v>
      </c>
      <c r="K56">
        <v>5.6</v>
      </c>
      <c r="L56" t="s">
        <v>69</v>
      </c>
      <c r="M56" t="s">
        <v>34</v>
      </c>
      <c r="P56">
        <f t="shared" si="0"/>
        <v>0.64508735048516341</v>
      </c>
      <c r="Q56">
        <f t="shared" si="3"/>
        <v>30084</v>
      </c>
      <c r="R56" s="3">
        <f t="shared" si="1"/>
        <v>-39916</v>
      </c>
      <c r="S56" s="3">
        <f t="shared" si="2"/>
        <v>70000</v>
      </c>
    </row>
    <row r="57" spans="1:19" x14ac:dyDescent="0.3">
      <c r="A57" t="s">
        <v>240</v>
      </c>
      <c r="B57">
        <v>87</v>
      </c>
      <c r="D57" t="s">
        <v>241</v>
      </c>
      <c r="E57" t="s">
        <v>242</v>
      </c>
      <c r="F57" t="s">
        <v>243</v>
      </c>
      <c r="G57" t="s">
        <v>23</v>
      </c>
      <c r="H57" t="s">
        <v>24</v>
      </c>
      <c r="I57">
        <v>70000</v>
      </c>
      <c r="J57">
        <v>2011</v>
      </c>
      <c r="K57">
        <v>5.8</v>
      </c>
      <c r="L57" t="s">
        <v>34</v>
      </c>
      <c r="M57" t="s">
        <v>35</v>
      </c>
      <c r="N57" t="s">
        <v>191</v>
      </c>
      <c r="P57">
        <f t="shared" si="0"/>
        <v>0.64502792404873288</v>
      </c>
      <c r="Q57">
        <f t="shared" si="3"/>
        <v>25035665</v>
      </c>
      <c r="R57" s="3">
        <f t="shared" si="1"/>
        <v>24965665</v>
      </c>
      <c r="S57" s="3">
        <f t="shared" si="2"/>
        <v>70000</v>
      </c>
    </row>
    <row r="58" spans="1:19" x14ac:dyDescent="0.3">
      <c r="A58" t="s">
        <v>244</v>
      </c>
      <c r="B58">
        <v>80</v>
      </c>
      <c r="D58" t="s">
        <v>245</v>
      </c>
      <c r="E58" t="s">
        <v>246</v>
      </c>
      <c r="F58" t="s">
        <v>247</v>
      </c>
      <c r="G58" t="s">
        <v>23</v>
      </c>
      <c r="H58" t="s">
        <v>24</v>
      </c>
      <c r="I58">
        <v>75000</v>
      </c>
      <c r="J58">
        <v>2015</v>
      </c>
      <c r="K58">
        <v>4.5</v>
      </c>
      <c r="L58" t="s">
        <v>64</v>
      </c>
      <c r="M58" t="s">
        <v>54</v>
      </c>
      <c r="N58" t="s">
        <v>36</v>
      </c>
      <c r="P58">
        <f t="shared" si="0"/>
        <v>0.64502792404873288</v>
      </c>
      <c r="Q58">
        <f t="shared" si="3"/>
        <v>25035665</v>
      </c>
      <c r="R58" s="3">
        <f t="shared" si="1"/>
        <v>24960665</v>
      </c>
      <c r="S58" s="3">
        <f t="shared" si="2"/>
        <v>75000</v>
      </c>
    </row>
    <row r="59" spans="1:19" x14ac:dyDescent="0.3">
      <c r="A59" t="s">
        <v>248</v>
      </c>
      <c r="B59">
        <v>95</v>
      </c>
      <c r="D59" t="s">
        <v>51</v>
      </c>
      <c r="E59" t="s">
        <v>249</v>
      </c>
      <c r="F59" t="s">
        <v>250</v>
      </c>
      <c r="G59" t="s">
        <v>23</v>
      </c>
      <c r="H59" t="s">
        <v>24</v>
      </c>
      <c r="I59">
        <v>75000</v>
      </c>
      <c r="J59">
        <v>2014</v>
      </c>
      <c r="K59">
        <v>5</v>
      </c>
      <c r="L59" t="s">
        <v>34</v>
      </c>
      <c r="M59" t="s">
        <v>54</v>
      </c>
      <c r="N59" t="s">
        <v>36</v>
      </c>
      <c r="P59">
        <f t="shared" si="0"/>
        <v>0.64502792404873288</v>
      </c>
      <c r="Q59">
        <f t="shared" si="3"/>
        <v>25035665</v>
      </c>
      <c r="R59" s="3">
        <f t="shared" si="1"/>
        <v>24960665</v>
      </c>
      <c r="S59" s="3">
        <f t="shared" si="2"/>
        <v>75000</v>
      </c>
    </row>
    <row r="60" spans="1:19" x14ac:dyDescent="0.3">
      <c r="A60" t="s">
        <v>251</v>
      </c>
      <c r="B60">
        <v>88</v>
      </c>
      <c r="C60">
        <v>30859000</v>
      </c>
      <c r="D60" t="s">
        <v>199</v>
      </c>
      <c r="E60" t="s">
        <v>252</v>
      </c>
      <c r="F60" t="s">
        <v>253</v>
      </c>
      <c r="G60" t="s">
        <v>23</v>
      </c>
      <c r="H60" t="s">
        <v>24</v>
      </c>
      <c r="I60">
        <v>83532</v>
      </c>
      <c r="J60">
        <v>1974</v>
      </c>
      <c r="K60">
        <v>7.5</v>
      </c>
      <c r="L60" t="s">
        <v>35</v>
      </c>
      <c r="M60" t="s">
        <v>36</v>
      </c>
      <c r="P60">
        <f t="shared" si="0"/>
        <v>0.64502792404873288</v>
      </c>
      <c r="Q60">
        <f t="shared" si="3"/>
        <v>30859000</v>
      </c>
      <c r="R60" s="3">
        <f t="shared" si="1"/>
        <v>30775468</v>
      </c>
      <c r="S60" s="3">
        <f t="shared" si="2"/>
        <v>83532</v>
      </c>
    </row>
    <row r="61" spans="1:19" x14ac:dyDescent="0.3">
      <c r="A61" t="s">
        <v>254</v>
      </c>
      <c r="B61">
        <v>92</v>
      </c>
      <c r="D61" t="s">
        <v>35</v>
      </c>
      <c r="E61" t="s">
        <v>255</v>
      </c>
      <c r="F61" t="s">
        <v>256</v>
      </c>
      <c r="G61" t="s">
        <v>23</v>
      </c>
      <c r="H61" t="s">
        <v>143</v>
      </c>
      <c r="I61">
        <v>100000</v>
      </c>
      <c r="J61">
        <v>2011</v>
      </c>
      <c r="K61">
        <v>6.1</v>
      </c>
      <c r="L61" t="s">
        <v>35</v>
      </c>
      <c r="P61">
        <f t="shared" si="0"/>
        <v>0.64503510937013353</v>
      </c>
      <c r="Q61">
        <f t="shared" si="3"/>
        <v>25035665</v>
      </c>
      <c r="R61" s="3">
        <f t="shared" si="1"/>
        <v>24935665</v>
      </c>
      <c r="S61" s="3">
        <f t="shared" si="2"/>
        <v>100000</v>
      </c>
    </row>
    <row r="62" spans="1:19" x14ac:dyDescent="0.3">
      <c r="A62" t="s">
        <v>257</v>
      </c>
      <c r="B62">
        <v>90</v>
      </c>
      <c r="D62" t="s">
        <v>258</v>
      </c>
      <c r="E62" t="s">
        <v>259</v>
      </c>
      <c r="F62" t="s">
        <v>260</v>
      </c>
      <c r="G62" t="s">
        <v>23</v>
      </c>
      <c r="H62" t="s">
        <v>24</v>
      </c>
      <c r="I62">
        <v>100000</v>
      </c>
      <c r="J62">
        <v>2015</v>
      </c>
      <c r="K62">
        <v>3.2</v>
      </c>
      <c r="L62" t="s">
        <v>191</v>
      </c>
      <c r="M62" t="s">
        <v>36</v>
      </c>
      <c r="P62">
        <f t="shared" si="0"/>
        <v>0.64503510937013353</v>
      </c>
      <c r="Q62">
        <f t="shared" si="3"/>
        <v>25035665</v>
      </c>
      <c r="R62" s="3">
        <f t="shared" si="1"/>
        <v>24935665</v>
      </c>
      <c r="S62" s="3">
        <f t="shared" si="2"/>
        <v>100000</v>
      </c>
    </row>
    <row r="63" spans="1:19" x14ac:dyDescent="0.3">
      <c r="A63" t="s">
        <v>261</v>
      </c>
      <c r="B63">
        <v>87</v>
      </c>
      <c r="D63" t="s">
        <v>34</v>
      </c>
      <c r="E63" t="s">
        <v>262</v>
      </c>
      <c r="F63" t="s">
        <v>263</v>
      </c>
      <c r="G63" t="s">
        <v>23</v>
      </c>
      <c r="H63" t="s">
        <v>24</v>
      </c>
      <c r="I63">
        <v>100000</v>
      </c>
      <c r="J63">
        <v>2000</v>
      </c>
      <c r="K63">
        <v>6.6</v>
      </c>
      <c r="L63" t="s">
        <v>34</v>
      </c>
      <c r="P63">
        <f t="shared" si="0"/>
        <v>0.64503510937013353</v>
      </c>
      <c r="Q63">
        <f t="shared" si="3"/>
        <v>25035665</v>
      </c>
      <c r="R63" s="3">
        <f t="shared" si="1"/>
        <v>24935665</v>
      </c>
      <c r="S63" s="3">
        <f t="shared" si="2"/>
        <v>100000</v>
      </c>
    </row>
    <row r="64" spans="1:19" x14ac:dyDescent="0.3">
      <c r="A64" t="s">
        <v>264</v>
      </c>
      <c r="B64">
        <v>96</v>
      </c>
      <c r="C64">
        <v>11798</v>
      </c>
      <c r="D64" t="s">
        <v>265</v>
      </c>
      <c r="E64" t="s">
        <v>266</v>
      </c>
      <c r="F64" t="s">
        <v>267</v>
      </c>
      <c r="G64" t="s">
        <v>23</v>
      </c>
      <c r="H64" t="s">
        <v>24</v>
      </c>
      <c r="I64">
        <v>100000</v>
      </c>
      <c r="J64">
        <v>2003</v>
      </c>
      <c r="K64">
        <v>4.7</v>
      </c>
      <c r="L64" t="s">
        <v>69</v>
      </c>
      <c r="M64" t="s">
        <v>115</v>
      </c>
      <c r="N64" t="s">
        <v>35</v>
      </c>
      <c r="O64" t="s">
        <v>160</v>
      </c>
      <c r="P64">
        <f t="shared" si="0"/>
        <v>0.64503510937013353</v>
      </c>
      <c r="Q64">
        <f t="shared" si="3"/>
        <v>11798</v>
      </c>
      <c r="R64" s="3">
        <f t="shared" si="1"/>
        <v>-88202</v>
      </c>
      <c r="S64" s="3">
        <f t="shared" si="2"/>
        <v>100000</v>
      </c>
    </row>
    <row r="65" spans="1:19" x14ac:dyDescent="0.3">
      <c r="A65" t="s">
        <v>268</v>
      </c>
      <c r="B65">
        <v>93</v>
      </c>
      <c r="D65" t="s">
        <v>66</v>
      </c>
      <c r="E65" t="s">
        <v>269</v>
      </c>
      <c r="F65" t="s">
        <v>270</v>
      </c>
      <c r="G65" t="s">
        <v>23</v>
      </c>
      <c r="H65" t="s">
        <v>24</v>
      </c>
      <c r="I65">
        <v>100000</v>
      </c>
      <c r="J65">
        <v>1969</v>
      </c>
      <c r="K65">
        <v>4</v>
      </c>
      <c r="L65" t="s">
        <v>69</v>
      </c>
      <c r="M65" t="s">
        <v>34</v>
      </c>
      <c r="P65">
        <f t="shared" si="0"/>
        <v>0.64497561018466809</v>
      </c>
      <c r="Q65">
        <f t="shared" si="3"/>
        <v>25035665</v>
      </c>
      <c r="R65" s="3">
        <f t="shared" si="1"/>
        <v>24935665</v>
      </c>
      <c r="S65" s="3">
        <f t="shared" si="2"/>
        <v>100000</v>
      </c>
    </row>
    <row r="66" spans="1:19" x14ac:dyDescent="0.3">
      <c r="A66" t="s">
        <v>271</v>
      </c>
      <c r="B66">
        <v>92</v>
      </c>
      <c r="C66">
        <v>1316074</v>
      </c>
      <c r="D66" t="s">
        <v>272</v>
      </c>
      <c r="E66" t="s">
        <v>273</v>
      </c>
      <c r="F66" t="s">
        <v>274</v>
      </c>
      <c r="G66" t="s">
        <v>23</v>
      </c>
      <c r="H66" t="s">
        <v>24</v>
      </c>
      <c r="I66">
        <v>100000</v>
      </c>
      <c r="J66">
        <v>2011</v>
      </c>
      <c r="K66">
        <v>7</v>
      </c>
      <c r="L66" t="s">
        <v>34</v>
      </c>
      <c r="M66" t="s">
        <v>49</v>
      </c>
      <c r="N66" t="s">
        <v>54</v>
      </c>
      <c r="P66">
        <f t="shared" ref="P66:P129" si="4">CORREL(C66:C4979,I66:I4979)</f>
        <v>0.64497561018466809</v>
      </c>
      <c r="Q66">
        <f t="shared" si="3"/>
        <v>1316074</v>
      </c>
      <c r="R66" s="3">
        <f t="shared" ref="R66:R129" si="5">Q66-S66</f>
        <v>1216074</v>
      </c>
      <c r="S66" s="3">
        <f t="shared" ref="S66:S129" si="6">IF(ISBLANK(I66),MEDIAN($I$2:$I$4915), I66)</f>
        <v>100000</v>
      </c>
    </row>
    <row r="67" spans="1:19" x14ac:dyDescent="0.3">
      <c r="A67" t="s">
        <v>120</v>
      </c>
      <c r="B67">
        <v>111</v>
      </c>
      <c r="C67">
        <v>10174663</v>
      </c>
      <c r="D67" t="s">
        <v>275</v>
      </c>
      <c r="E67" t="s">
        <v>276</v>
      </c>
      <c r="F67" t="s">
        <v>277</v>
      </c>
      <c r="G67" t="s">
        <v>23</v>
      </c>
      <c r="H67" t="s">
        <v>24</v>
      </c>
      <c r="I67">
        <v>100000</v>
      </c>
      <c r="J67">
        <v>2006</v>
      </c>
      <c r="K67">
        <v>6.7</v>
      </c>
      <c r="L67" t="s">
        <v>34</v>
      </c>
      <c r="M67" t="s">
        <v>278</v>
      </c>
      <c r="P67">
        <f t="shared" si="4"/>
        <v>0.64491818127515332</v>
      </c>
      <c r="Q67">
        <f t="shared" ref="Q67:Q130" si="7">IF(ISBLANK(C67),MEDIAN($C$2:$C$4915), C67)</f>
        <v>10174663</v>
      </c>
      <c r="R67" s="3">
        <f t="shared" si="5"/>
        <v>10074663</v>
      </c>
      <c r="S67" s="3">
        <f t="shared" si="6"/>
        <v>100000</v>
      </c>
    </row>
    <row r="68" spans="1:19" x14ac:dyDescent="0.3">
      <c r="A68" t="s">
        <v>279</v>
      </c>
      <c r="B68">
        <v>81</v>
      </c>
      <c r="C68">
        <v>22757819</v>
      </c>
      <c r="D68" t="s">
        <v>199</v>
      </c>
      <c r="E68" t="s">
        <v>280</v>
      </c>
      <c r="F68" t="s">
        <v>281</v>
      </c>
      <c r="G68" t="s">
        <v>23</v>
      </c>
      <c r="H68" t="s">
        <v>24</v>
      </c>
      <c r="I68">
        <v>100000</v>
      </c>
      <c r="J68">
        <v>2015</v>
      </c>
      <c r="K68">
        <v>4.2</v>
      </c>
      <c r="L68" t="s">
        <v>35</v>
      </c>
      <c r="M68" t="s">
        <v>36</v>
      </c>
      <c r="P68">
        <f t="shared" si="4"/>
        <v>0.64487675588817162</v>
      </c>
      <c r="Q68">
        <f t="shared" si="7"/>
        <v>22757819</v>
      </c>
      <c r="R68" s="3">
        <f t="shared" si="5"/>
        <v>22657819</v>
      </c>
      <c r="S68" s="3">
        <f t="shared" si="6"/>
        <v>100000</v>
      </c>
    </row>
    <row r="69" spans="1:19" x14ac:dyDescent="0.3">
      <c r="A69" t="s">
        <v>282</v>
      </c>
      <c r="B69">
        <v>110</v>
      </c>
      <c r="C69">
        <v>3000000</v>
      </c>
      <c r="D69" t="s">
        <v>38</v>
      </c>
      <c r="E69" t="s">
        <v>283</v>
      </c>
      <c r="F69" t="s">
        <v>284</v>
      </c>
      <c r="G69" t="s">
        <v>23</v>
      </c>
      <c r="H69" t="s">
        <v>24</v>
      </c>
      <c r="I69">
        <v>100000</v>
      </c>
      <c r="J69">
        <v>1920</v>
      </c>
      <c r="K69">
        <v>4.8</v>
      </c>
      <c r="L69" t="s">
        <v>41</v>
      </c>
      <c r="M69" t="s">
        <v>34</v>
      </c>
      <c r="P69">
        <f t="shared" si="4"/>
        <v>0.64486299937522396</v>
      </c>
      <c r="Q69">
        <f t="shared" si="7"/>
        <v>3000000</v>
      </c>
      <c r="R69" s="3">
        <f t="shared" si="5"/>
        <v>2900000</v>
      </c>
      <c r="S69" s="3">
        <f t="shared" si="6"/>
        <v>100000</v>
      </c>
    </row>
    <row r="70" spans="1:19" x14ac:dyDescent="0.3">
      <c r="A70" t="s">
        <v>285</v>
      </c>
      <c r="B70">
        <v>81</v>
      </c>
      <c r="C70">
        <v>5228617</v>
      </c>
      <c r="D70" t="s">
        <v>69</v>
      </c>
      <c r="E70" t="s">
        <v>286</v>
      </c>
      <c r="F70" t="s">
        <v>287</v>
      </c>
      <c r="G70" t="s">
        <v>23</v>
      </c>
      <c r="H70" t="s">
        <v>24</v>
      </c>
      <c r="I70">
        <v>100000</v>
      </c>
      <c r="J70">
        <v>1987</v>
      </c>
      <c r="K70">
        <v>7</v>
      </c>
      <c r="L70" t="s">
        <v>69</v>
      </c>
      <c r="P70">
        <f t="shared" si="4"/>
        <v>0.64480828699302206</v>
      </c>
      <c r="Q70">
        <f t="shared" si="7"/>
        <v>5228617</v>
      </c>
      <c r="R70" s="3">
        <f t="shared" si="5"/>
        <v>5128617</v>
      </c>
      <c r="S70" s="3">
        <f t="shared" si="6"/>
        <v>100000</v>
      </c>
    </row>
    <row r="71" spans="1:19" x14ac:dyDescent="0.3">
      <c r="A71" t="s">
        <v>288</v>
      </c>
      <c r="B71">
        <v>99</v>
      </c>
      <c r="D71" t="s">
        <v>289</v>
      </c>
      <c r="E71" t="s">
        <v>290</v>
      </c>
      <c r="F71" t="s">
        <v>291</v>
      </c>
      <c r="G71" t="s">
        <v>23</v>
      </c>
      <c r="H71" t="s">
        <v>24</v>
      </c>
      <c r="I71">
        <v>100000</v>
      </c>
      <c r="J71">
        <v>1979</v>
      </c>
      <c r="K71">
        <v>5.8</v>
      </c>
      <c r="L71" t="s">
        <v>41</v>
      </c>
      <c r="M71" t="s">
        <v>34</v>
      </c>
      <c r="N71" t="s">
        <v>278</v>
      </c>
      <c r="P71">
        <f t="shared" si="4"/>
        <v>0.64475744173782579</v>
      </c>
      <c r="Q71">
        <f t="shared" si="7"/>
        <v>25035665</v>
      </c>
      <c r="R71" s="3">
        <f t="shared" si="5"/>
        <v>24935665</v>
      </c>
      <c r="S71" s="3">
        <f t="shared" si="6"/>
        <v>100000</v>
      </c>
    </row>
    <row r="72" spans="1:19" x14ac:dyDescent="0.3">
      <c r="A72" t="s">
        <v>292</v>
      </c>
      <c r="B72">
        <v>103</v>
      </c>
      <c r="D72" t="s">
        <v>26</v>
      </c>
      <c r="E72" t="s">
        <v>293</v>
      </c>
      <c r="F72" t="s">
        <v>294</v>
      </c>
      <c r="G72" t="s">
        <v>23</v>
      </c>
      <c r="H72" t="s">
        <v>143</v>
      </c>
      <c r="I72">
        <v>100000</v>
      </c>
      <c r="J72">
        <v>2012</v>
      </c>
      <c r="K72">
        <v>7.7</v>
      </c>
      <c r="L72" t="s">
        <v>26</v>
      </c>
      <c r="P72">
        <f t="shared" si="4"/>
        <v>0.64475744173782579</v>
      </c>
      <c r="Q72">
        <f t="shared" si="7"/>
        <v>25035665</v>
      </c>
      <c r="R72" s="3">
        <f t="shared" si="5"/>
        <v>24935665</v>
      </c>
      <c r="S72" s="3">
        <f t="shared" si="6"/>
        <v>100000</v>
      </c>
    </row>
    <row r="73" spans="1:19" x14ac:dyDescent="0.3">
      <c r="A73" t="s">
        <v>295</v>
      </c>
      <c r="B73">
        <v>81</v>
      </c>
      <c r="D73" t="s">
        <v>296</v>
      </c>
      <c r="E73" t="s">
        <v>297</v>
      </c>
      <c r="F73" t="s">
        <v>298</v>
      </c>
      <c r="G73" t="s">
        <v>23</v>
      </c>
      <c r="H73" t="s">
        <v>24</v>
      </c>
      <c r="I73">
        <v>100000</v>
      </c>
      <c r="J73">
        <v>2013</v>
      </c>
      <c r="K73">
        <v>3.6</v>
      </c>
      <c r="L73" t="s">
        <v>64</v>
      </c>
      <c r="M73" t="s">
        <v>34</v>
      </c>
      <c r="N73" t="s">
        <v>54</v>
      </c>
      <c r="O73" t="s">
        <v>36</v>
      </c>
      <c r="P73">
        <f t="shared" si="4"/>
        <v>0.64475744173782579</v>
      </c>
      <c r="Q73">
        <f t="shared" si="7"/>
        <v>25035665</v>
      </c>
      <c r="R73" s="3">
        <f t="shared" si="5"/>
        <v>24935665</v>
      </c>
      <c r="S73" s="3">
        <f t="shared" si="6"/>
        <v>100000</v>
      </c>
    </row>
    <row r="74" spans="1:19" x14ac:dyDescent="0.3">
      <c r="A74" t="s">
        <v>299</v>
      </c>
      <c r="B74">
        <v>77</v>
      </c>
      <c r="D74" t="s">
        <v>300</v>
      </c>
      <c r="E74" t="s">
        <v>301</v>
      </c>
      <c r="F74" t="s">
        <v>302</v>
      </c>
      <c r="G74" t="s">
        <v>23</v>
      </c>
      <c r="H74" t="s">
        <v>24</v>
      </c>
      <c r="I74">
        <v>100000</v>
      </c>
      <c r="J74">
        <v>2014</v>
      </c>
      <c r="K74">
        <v>7.6</v>
      </c>
      <c r="L74" t="s">
        <v>25</v>
      </c>
      <c r="M74" t="s">
        <v>26</v>
      </c>
      <c r="N74" t="s">
        <v>48</v>
      </c>
      <c r="P74">
        <f t="shared" si="4"/>
        <v>0.64475744173782579</v>
      </c>
      <c r="Q74">
        <f t="shared" si="7"/>
        <v>25035665</v>
      </c>
      <c r="R74" s="3">
        <f t="shared" si="5"/>
        <v>24935665</v>
      </c>
      <c r="S74" s="3">
        <f t="shared" si="6"/>
        <v>100000</v>
      </c>
    </row>
    <row r="75" spans="1:19" x14ac:dyDescent="0.3">
      <c r="A75" t="s">
        <v>303</v>
      </c>
      <c r="B75">
        <v>75</v>
      </c>
      <c r="D75" t="s">
        <v>34</v>
      </c>
      <c r="E75" t="s">
        <v>304</v>
      </c>
      <c r="F75" t="s">
        <v>305</v>
      </c>
      <c r="G75" t="s">
        <v>23</v>
      </c>
      <c r="H75" t="s">
        <v>24</v>
      </c>
      <c r="I75">
        <v>100000</v>
      </c>
      <c r="J75">
        <v>2014</v>
      </c>
      <c r="K75">
        <v>6.8</v>
      </c>
      <c r="L75" t="s">
        <v>34</v>
      </c>
      <c r="P75">
        <f t="shared" si="4"/>
        <v>0.64475744173782579</v>
      </c>
      <c r="Q75">
        <f t="shared" si="7"/>
        <v>25035665</v>
      </c>
      <c r="R75" s="3">
        <f t="shared" si="5"/>
        <v>24935665</v>
      </c>
      <c r="S75" s="3">
        <f t="shared" si="6"/>
        <v>100000</v>
      </c>
    </row>
    <row r="76" spans="1:19" x14ac:dyDescent="0.3">
      <c r="A76" t="s">
        <v>306</v>
      </c>
      <c r="B76">
        <v>77</v>
      </c>
      <c r="D76" t="s">
        <v>69</v>
      </c>
      <c r="E76" t="s">
        <v>307</v>
      </c>
      <c r="F76" t="s">
        <v>308</v>
      </c>
      <c r="G76" t="s">
        <v>23</v>
      </c>
      <c r="H76" t="s">
        <v>24</v>
      </c>
      <c r="I76">
        <v>103000</v>
      </c>
      <c r="J76">
        <v>2003</v>
      </c>
      <c r="K76">
        <v>5.7</v>
      </c>
      <c r="L76" t="s">
        <v>69</v>
      </c>
      <c r="P76">
        <f t="shared" si="4"/>
        <v>0.64475744173782579</v>
      </c>
      <c r="Q76">
        <f t="shared" si="7"/>
        <v>25035665</v>
      </c>
      <c r="R76" s="3">
        <f t="shared" si="5"/>
        <v>24932665</v>
      </c>
      <c r="S76" s="3">
        <f t="shared" si="6"/>
        <v>103000</v>
      </c>
    </row>
    <row r="77" spans="1:19" x14ac:dyDescent="0.3">
      <c r="A77" t="s">
        <v>309</v>
      </c>
      <c r="B77">
        <v>96</v>
      </c>
      <c r="D77" t="s">
        <v>241</v>
      </c>
      <c r="E77" t="s">
        <v>310</v>
      </c>
      <c r="F77" t="s">
        <v>311</v>
      </c>
      <c r="G77" t="s">
        <v>23</v>
      </c>
      <c r="H77" t="s">
        <v>24</v>
      </c>
      <c r="I77">
        <v>114000</v>
      </c>
      <c r="J77">
        <v>1968</v>
      </c>
      <c r="K77">
        <v>8</v>
      </c>
      <c r="L77" t="s">
        <v>34</v>
      </c>
      <c r="M77" t="s">
        <v>35</v>
      </c>
      <c r="N77" t="s">
        <v>191</v>
      </c>
      <c r="P77">
        <f t="shared" si="4"/>
        <v>0.64475744173782579</v>
      </c>
      <c r="Q77">
        <f t="shared" si="7"/>
        <v>25035665</v>
      </c>
      <c r="R77" s="3">
        <f t="shared" si="5"/>
        <v>24921665</v>
      </c>
      <c r="S77" s="3">
        <f t="shared" si="6"/>
        <v>114000</v>
      </c>
    </row>
    <row r="78" spans="1:19" x14ac:dyDescent="0.3">
      <c r="A78" t="s">
        <v>312</v>
      </c>
      <c r="B78">
        <v>97</v>
      </c>
      <c r="C78">
        <v>469947</v>
      </c>
      <c r="D78" t="s">
        <v>89</v>
      </c>
      <c r="E78" t="s">
        <v>313</v>
      </c>
      <c r="F78" t="s">
        <v>314</v>
      </c>
      <c r="G78" t="s">
        <v>23</v>
      </c>
      <c r="H78" t="s">
        <v>92</v>
      </c>
      <c r="I78">
        <v>120000</v>
      </c>
      <c r="J78">
        <v>2011</v>
      </c>
      <c r="K78">
        <v>7.7</v>
      </c>
      <c r="L78" t="s">
        <v>34</v>
      </c>
      <c r="M78" t="s">
        <v>49</v>
      </c>
      <c r="P78">
        <f t="shared" si="4"/>
        <v>0.64475744173782579</v>
      </c>
      <c r="Q78">
        <f t="shared" si="7"/>
        <v>469947</v>
      </c>
      <c r="R78" s="3">
        <f t="shared" si="5"/>
        <v>349947</v>
      </c>
      <c r="S78" s="3">
        <f t="shared" si="6"/>
        <v>120000</v>
      </c>
    </row>
    <row r="79" spans="1:19" x14ac:dyDescent="0.3">
      <c r="A79" t="s">
        <v>315</v>
      </c>
      <c r="B79">
        <v>90</v>
      </c>
      <c r="D79" t="s">
        <v>316</v>
      </c>
      <c r="E79" t="s">
        <v>317</v>
      </c>
      <c r="F79" t="s">
        <v>318</v>
      </c>
      <c r="G79" t="s">
        <v>23</v>
      </c>
      <c r="H79" t="s">
        <v>24</v>
      </c>
      <c r="I79">
        <v>120000</v>
      </c>
      <c r="J79">
        <v>2005</v>
      </c>
      <c r="K79">
        <v>6.6</v>
      </c>
      <c r="L79" t="s">
        <v>26</v>
      </c>
      <c r="M79" t="s">
        <v>319</v>
      </c>
      <c r="P79">
        <f t="shared" si="4"/>
        <v>0.64469843063303478</v>
      </c>
      <c r="Q79">
        <f t="shared" si="7"/>
        <v>25035665</v>
      </c>
      <c r="R79" s="3">
        <f t="shared" si="5"/>
        <v>24915665</v>
      </c>
      <c r="S79" s="3">
        <f t="shared" si="6"/>
        <v>120000</v>
      </c>
    </row>
    <row r="80" spans="1:19" x14ac:dyDescent="0.3">
      <c r="A80" t="s">
        <v>320</v>
      </c>
      <c r="B80">
        <v>88</v>
      </c>
      <c r="D80" t="s">
        <v>69</v>
      </c>
      <c r="E80" t="s">
        <v>321</v>
      </c>
      <c r="F80" t="s">
        <v>322</v>
      </c>
      <c r="G80" t="s">
        <v>23</v>
      </c>
      <c r="H80" t="s">
        <v>143</v>
      </c>
      <c r="I80">
        <v>120000</v>
      </c>
      <c r="J80">
        <v>2007</v>
      </c>
      <c r="K80">
        <v>7</v>
      </c>
      <c r="L80" t="s">
        <v>69</v>
      </c>
      <c r="P80">
        <f t="shared" si="4"/>
        <v>0.64469843063303478</v>
      </c>
      <c r="Q80">
        <f t="shared" si="7"/>
        <v>25035665</v>
      </c>
      <c r="R80" s="3">
        <f t="shared" si="5"/>
        <v>24915665</v>
      </c>
      <c r="S80" s="3">
        <f t="shared" si="6"/>
        <v>120000</v>
      </c>
    </row>
    <row r="81" spans="1:19" x14ac:dyDescent="0.3">
      <c r="A81" t="s">
        <v>323</v>
      </c>
      <c r="B81">
        <v>94</v>
      </c>
      <c r="D81" t="s">
        <v>34</v>
      </c>
      <c r="E81" t="s">
        <v>324</v>
      </c>
      <c r="F81" t="s">
        <v>325</v>
      </c>
      <c r="G81" t="s">
        <v>46</v>
      </c>
      <c r="H81" t="s">
        <v>47</v>
      </c>
      <c r="I81">
        <v>120000</v>
      </c>
      <c r="J81">
        <v>1964</v>
      </c>
      <c r="K81">
        <v>7.4</v>
      </c>
      <c r="L81" t="s">
        <v>34</v>
      </c>
      <c r="P81">
        <f t="shared" si="4"/>
        <v>0.64469843063303478</v>
      </c>
      <c r="Q81">
        <f t="shared" si="7"/>
        <v>25035665</v>
      </c>
      <c r="R81" s="3">
        <f t="shared" si="5"/>
        <v>24915665</v>
      </c>
      <c r="S81" s="3">
        <f t="shared" si="6"/>
        <v>120000</v>
      </c>
    </row>
    <row r="82" spans="1:19" x14ac:dyDescent="0.3">
      <c r="A82" t="s">
        <v>326</v>
      </c>
      <c r="B82">
        <v>89</v>
      </c>
      <c r="D82" t="s">
        <v>34</v>
      </c>
      <c r="E82" t="s">
        <v>327</v>
      </c>
      <c r="F82" t="s">
        <v>328</v>
      </c>
      <c r="G82" t="s">
        <v>23</v>
      </c>
      <c r="H82" t="s">
        <v>24</v>
      </c>
      <c r="I82">
        <v>125000</v>
      </c>
      <c r="J82">
        <v>2014</v>
      </c>
      <c r="K82">
        <v>7.2</v>
      </c>
      <c r="L82" t="s">
        <v>34</v>
      </c>
      <c r="P82">
        <f t="shared" si="4"/>
        <v>0.64469843063303478</v>
      </c>
      <c r="Q82">
        <f t="shared" si="7"/>
        <v>25035665</v>
      </c>
      <c r="R82" s="3">
        <f t="shared" si="5"/>
        <v>24910665</v>
      </c>
      <c r="S82" s="3">
        <f t="shared" si="6"/>
        <v>125000</v>
      </c>
    </row>
    <row r="83" spans="1:19" x14ac:dyDescent="0.3">
      <c r="A83" t="s">
        <v>329</v>
      </c>
      <c r="B83">
        <v>90</v>
      </c>
      <c r="C83">
        <v>1573712</v>
      </c>
      <c r="D83" t="s">
        <v>66</v>
      </c>
      <c r="E83" t="s">
        <v>330</v>
      </c>
      <c r="F83" t="s">
        <v>331</v>
      </c>
      <c r="G83" t="s">
        <v>23</v>
      </c>
      <c r="H83" t="s">
        <v>24</v>
      </c>
      <c r="I83">
        <v>125000</v>
      </c>
      <c r="J83">
        <v>2011</v>
      </c>
      <c r="K83">
        <v>6.7</v>
      </c>
      <c r="L83" t="s">
        <v>69</v>
      </c>
      <c r="M83" t="s">
        <v>34</v>
      </c>
      <c r="P83">
        <f t="shared" si="4"/>
        <v>0.64469843063303478</v>
      </c>
      <c r="Q83">
        <f t="shared" si="7"/>
        <v>1573712</v>
      </c>
      <c r="R83" s="3">
        <f t="shared" si="5"/>
        <v>1448712</v>
      </c>
      <c r="S83" s="3">
        <f t="shared" si="6"/>
        <v>125000</v>
      </c>
    </row>
    <row r="84" spans="1:19" x14ac:dyDescent="0.3">
      <c r="A84" t="s">
        <v>332</v>
      </c>
      <c r="B84">
        <v>84</v>
      </c>
      <c r="D84" t="s">
        <v>49</v>
      </c>
      <c r="E84" t="s">
        <v>333</v>
      </c>
      <c r="F84" t="s">
        <v>334</v>
      </c>
      <c r="G84" t="s">
        <v>23</v>
      </c>
      <c r="H84" t="s">
        <v>24</v>
      </c>
      <c r="I84">
        <v>125000</v>
      </c>
      <c r="J84">
        <v>2015</v>
      </c>
      <c r="K84">
        <v>5.0999999999999996</v>
      </c>
      <c r="L84" t="s">
        <v>49</v>
      </c>
      <c r="P84">
        <f t="shared" si="4"/>
        <v>0.64464118723145603</v>
      </c>
      <c r="Q84">
        <f t="shared" si="7"/>
        <v>25035665</v>
      </c>
      <c r="R84" s="3">
        <f t="shared" si="5"/>
        <v>24910665</v>
      </c>
      <c r="S84" s="3">
        <f t="shared" si="6"/>
        <v>125000</v>
      </c>
    </row>
    <row r="85" spans="1:19" x14ac:dyDescent="0.3">
      <c r="A85" t="s">
        <v>335</v>
      </c>
      <c r="B85">
        <v>94</v>
      </c>
      <c r="D85" t="s">
        <v>336</v>
      </c>
      <c r="E85" t="s">
        <v>337</v>
      </c>
      <c r="F85" t="s">
        <v>338</v>
      </c>
      <c r="G85" t="s">
        <v>23</v>
      </c>
      <c r="H85" t="s">
        <v>24</v>
      </c>
      <c r="I85">
        <v>150000</v>
      </c>
      <c r="J85">
        <v>2016</v>
      </c>
      <c r="K85">
        <v>4</v>
      </c>
      <c r="L85" t="s">
        <v>64</v>
      </c>
      <c r="M85" t="s">
        <v>49</v>
      </c>
      <c r="N85" t="s">
        <v>278</v>
      </c>
      <c r="P85">
        <f t="shared" si="4"/>
        <v>0.64464118723145603</v>
      </c>
      <c r="Q85">
        <f t="shared" si="7"/>
        <v>25035665</v>
      </c>
      <c r="R85" s="3">
        <f t="shared" si="5"/>
        <v>24885665</v>
      </c>
      <c r="S85" s="3">
        <f t="shared" si="6"/>
        <v>150000</v>
      </c>
    </row>
    <row r="86" spans="1:19" x14ac:dyDescent="0.3">
      <c r="A86" t="s">
        <v>339</v>
      </c>
      <c r="B86">
        <v>78</v>
      </c>
      <c r="C86">
        <v>191309</v>
      </c>
      <c r="D86" t="s">
        <v>206</v>
      </c>
      <c r="E86" t="s">
        <v>340</v>
      </c>
      <c r="F86" t="s">
        <v>341</v>
      </c>
      <c r="G86" t="s">
        <v>23</v>
      </c>
      <c r="H86" t="s">
        <v>24</v>
      </c>
      <c r="I86">
        <v>150000</v>
      </c>
      <c r="J86">
        <v>2004</v>
      </c>
      <c r="K86">
        <v>5.5</v>
      </c>
      <c r="L86" t="s">
        <v>34</v>
      </c>
      <c r="M86" t="s">
        <v>191</v>
      </c>
      <c r="N86" t="s">
        <v>36</v>
      </c>
      <c r="P86">
        <f t="shared" si="4"/>
        <v>0.64464118723145603</v>
      </c>
      <c r="Q86">
        <f t="shared" si="7"/>
        <v>191309</v>
      </c>
      <c r="R86" s="3">
        <f t="shared" si="5"/>
        <v>41309</v>
      </c>
      <c r="S86" s="3">
        <f t="shared" si="6"/>
        <v>150000</v>
      </c>
    </row>
    <row r="87" spans="1:19" x14ac:dyDescent="0.3">
      <c r="A87" t="s">
        <v>342</v>
      </c>
      <c r="B87">
        <v>59</v>
      </c>
      <c r="D87" t="s">
        <v>26</v>
      </c>
      <c r="E87" t="s">
        <v>343</v>
      </c>
      <c r="F87" t="s">
        <v>344</v>
      </c>
      <c r="G87" t="s">
        <v>46</v>
      </c>
      <c r="H87" t="s">
        <v>47</v>
      </c>
      <c r="I87">
        <v>150000</v>
      </c>
      <c r="J87">
        <v>2004</v>
      </c>
      <c r="K87">
        <v>7.4</v>
      </c>
      <c r="L87" t="s">
        <v>26</v>
      </c>
      <c r="P87">
        <f t="shared" si="4"/>
        <v>0.64458165310383042</v>
      </c>
      <c r="Q87">
        <f t="shared" si="7"/>
        <v>25035665</v>
      </c>
      <c r="R87" s="3">
        <f t="shared" si="5"/>
        <v>24885665</v>
      </c>
      <c r="S87" s="3">
        <f t="shared" si="6"/>
        <v>150000</v>
      </c>
    </row>
    <row r="88" spans="1:19" x14ac:dyDescent="0.3">
      <c r="A88" t="s">
        <v>345</v>
      </c>
      <c r="B88">
        <v>78</v>
      </c>
      <c r="C88">
        <v>2882062</v>
      </c>
      <c r="D88" t="s">
        <v>97</v>
      </c>
      <c r="E88" t="s">
        <v>346</v>
      </c>
      <c r="F88" t="s">
        <v>347</v>
      </c>
      <c r="G88" t="s">
        <v>23</v>
      </c>
      <c r="H88" t="s">
        <v>24</v>
      </c>
      <c r="I88">
        <v>150000</v>
      </c>
      <c r="J88">
        <v>2000</v>
      </c>
      <c r="K88">
        <v>6.3</v>
      </c>
      <c r="L88" t="s">
        <v>69</v>
      </c>
      <c r="M88" t="s">
        <v>34</v>
      </c>
      <c r="N88" t="s">
        <v>49</v>
      </c>
      <c r="P88">
        <f t="shared" si="4"/>
        <v>0.64458165310383042</v>
      </c>
      <c r="Q88">
        <f t="shared" si="7"/>
        <v>2882062</v>
      </c>
      <c r="R88" s="3">
        <f t="shared" si="5"/>
        <v>2732062</v>
      </c>
      <c r="S88" s="3">
        <f t="shared" si="6"/>
        <v>150000</v>
      </c>
    </row>
    <row r="89" spans="1:19" x14ac:dyDescent="0.3">
      <c r="A89" t="s">
        <v>348</v>
      </c>
      <c r="B89">
        <v>25</v>
      </c>
      <c r="D89" t="s">
        <v>349</v>
      </c>
      <c r="E89" t="s">
        <v>350</v>
      </c>
      <c r="F89" t="s">
        <v>351</v>
      </c>
      <c r="G89" t="s">
        <v>23</v>
      </c>
      <c r="H89" t="s">
        <v>24</v>
      </c>
      <c r="I89">
        <v>150000</v>
      </c>
      <c r="J89">
        <v>1965</v>
      </c>
      <c r="K89">
        <v>8.4</v>
      </c>
      <c r="L89" t="s">
        <v>352</v>
      </c>
      <c r="M89" t="s">
        <v>69</v>
      </c>
      <c r="N89" t="s">
        <v>117</v>
      </c>
      <c r="P89">
        <f t="shared" si="4"/>
        <v>0.6445265387668796</v>
      </c>
      <c r="Q89">
        <f t="shared" si="7"/>
        <v>25035665</v>
      </c>
      <c r="R89" s="3">
        <f t="shared" si="5"/>
        <v>24885665</v>
      </c>
      <c r="S89" s="3">
        <f t="shared" si="6"/>
        <v>150000</v>
      </c>
    </row>
    <row r="90" spans="1:19" x14ac:dyDescent="0.3">
      <c r="A90" t="s">
        <v>353</v>
      </c>
      <c r="B90">
        <v>72</v>
      </c>
      <c r="C90">
        <v>4914</v>
      </c>
      <c r="D90" t="s">
        <v>354</v>
      </c>
      <c r="E90" t="s">
        <v>355</v>
      </c>
      <c r="F90" t="s">
        <v>356</v>
      </c>
      <c r="G90" t="s">
        <v>23</v>
      </c>
      <c r="H90" t="s">
        <v>24</v>
      </c>
      <c r="I90">
        <v>150000</v>
      </c>
      <c r="J90">
        <v>2015</v>
      </c>
      <c r="K90">
        <v>7</v>
      </c>
      <c r="L90" t="s">
        <v>357</v>
      </c>
      <c r="M90" t="s">
        <v>26</v>
      </c>
      <c r="P90">
        <f t="shared" si="4"/>
        <v>0.6445265387668796</v>
      </c>
      <c r="Q90">
        <f t="shared" si="7"/>
        <v>4914</v>
      </c>
      <c r="R90" s="3">
        <f t="shared" si="5"/>
        <v>-145086</v>
      </c>
      <c r="S90" s="3">
        <f t="shared" si="6"/>
        <v>150000</v>
      </c>
    </row>
    <row r="91" spans="1:19" x14ac:dyDescent="0.3">
      <c r="A91" t="s">
        <v>358</v>
      </c>
      <c r="B91">
        <v>66</v>
      </c>
      <c r="D91" t="s">
        <v>26</v>
      </c>
      <c r="E91" t="s">
        <v>359</v>
      </c>
      <c r="F91" t="s">
        <v>360</v>
      </c>
      <c r="G91" t="s">
        <v>23</v>
      </c>
      <c r="H91" t="s">
        <v>24</v>
      </c>
      <c r="I91">
        <v>150000</v>
      </c>
      <c r="J91">
        <v>2013</v>
      </c>
      <c r="K91">
        <v>5.3</v>
      </c>
      <c r="L91" t="s">
        <v>26</v>
      </c>
      <c r="P91">
        <f t="shared" si="4"/>
        <v>0.64446660271640821</v>
      </c>
      <c r="Q91">
        <f t="shared" si="7"/>
        <v>25035665</v>
      </c>
      <c r="R91" s="3">
        <f t="shared" si="5"/>
        <v>24885665</v>
      </c>
      <c r="S91" s="3">
        <f t="shared" si="6"/>
        <v>150000</v>
      </c>
    </row>
    <row r="92" spans="1:19" x14ac:dyDescent="0.3">
      <c r="A92" t="s">
        <v>361</v>
      </c>
      <c r="B92">
        <v>80</v>
      </c>
      <c r="C92">
        <v>5858</v>
      </c>
      <c r="D92" t="s">
        <v>26</v>
      </c>
      <c r="E92" t="s">
        <v>362</v>
      </c>
      <c r="F92" t="s">
        <v>363</v>
      </c>
      <c r="G92" t="s">
        <v>23</v>
      </c>
      <c r="H92" t="s">
        <v>24</v>
      </c>
      <c r="I92">
        <v>150000</v>
      </c>
      <c r="J92">
        <v>2014</v>
      </c>
      <c r="K92">
        <v>7.1</v>
      </c>
      <c r="L92" t="s">
        <v>26</v>
      </c>
      <c r="P92">
        <f t="shared" si="4"/>
        <v>0.64446660271640821</v>
      </c>
      <c r="Q92">
        <f t="shared" si="7"/>
        <v>5858</v>
      </c>
      <c r="R92" s="3">
        <f t="shared" si="5"/>
        <v>-144142</v>
      </c>
      <c r="S92" s="3">
        <f t="shared" si="6"/>
        <v>150000</v>
      </c>
    </row>
    <row r="93" spans="1:19" x14ac:dyDescent="0.3">
      <c r="A93" t="s">
        <v>364</v>
      </c>
      <c r="B93">
        <v>95</v>
      </c>
      <c r="C93">
        <v>12438</v>
      </c>
      <c r="D93" t="s">
        <v>89</v>
      </c>
      <c r="E93" t="s">
        <v>365</v>
      </c>
      <c r="F93" t="s">
        <v>366</v>
      </c>
      <c r="G93" t="s">
        <v>23</v>
      </c>
      <c r="H93" t="s">
        <v>24</v>
      </c>
      <c r="I93">
        <v>160000</v>
      </c>
      <c r="J93">
        <v>1964</v>
      </c>
      <c r="K93">
        <v>8.1</v>
      </c>
      <c r="L93" t="s">
        <v>34</v>
      </c>
      <c r="M93" t="s">
        <v>49</v>
      </c>
      <c r="P93">
        <f t="shared" si="4"/>
        <v>0.64440661561320667</v>
      </c>
      <c r="Q93">
        <f t="shared" si="7"/>
        <v>12438</v>
      </c>
      <c r="R93" s="3">
        <f t="shared" si="5"/>
        <v>-147562</v>
      </c>
      <c r="S93" s="3">
        <f t="shared" si="6"/>
        <v>160000</v>
      </c>
    </row>
    <row r="94" spans="1:19" x14ac:dyDescent="0.3">
      <c r="A94" t="s">
        <v>367</v>
      </c>
      <c r="B94">
        <v>93</v>
      </c>
      <c r="C94">
        <v>155984</v>
      </c>
      <c r="D94" t="s">
        <v>26</v>
      </c>
      <c r="E94" t="s">
        <v>368</v>
      </c>
      <c r="F94" t="s">
        <v>369</v>
      </c>
      <c r="G94" t="s">
        <v>23</v>
      </c>
      <c r="H94" t="s">
        <v>24</v>
      </c>
      <c r="I94">
        <v>160000</v>
      </c>
      <c r="J94">
        <v>2009</v>
      </c>
      <c r="K94">
        <v>7.4</v>
      </c>
      <c r="L94" t="s">
        <v>26</v>
      </c>
      <c r="P94">
        <f t="shared" si="4"/>
        <v>0.64434659677993211</v>
      </c>
      <c r="Q94">
        <f t="shared" si="7"/>
        <v>155984</v>
      </c>
      <c r="R94" s="3">
        <f t="shared" si="5"/>
        <v>-4016</v>
      </c>
      <c r="S94" s="3">
        <f t="shared" si="6"/>
        <v>160000</v>
      </c>
    </row>
    <row r="95" spans="1:19" x14ac:dyDescent="0.3">
      <c r="A95" t="s">
        <v>370</v>
      </c>
      <c r="B95">
        <v>91</v>
      </c>
      <c r="C95">
        <v>6706368</v>
      </c>
      <c r="D95" t="s">
        <v>26</v>
      </c>
      <c r="E95" t="s">
        <v>371</v>
      </c>
      <c r="F95" t="s">
        <v>372</v>
      </c>
      <c r="G95" t="s">
        <v>23</v>
      </c>
      <c r="H95" t="s">
        <v>24</v>
      </c>
      <c r="I95">
        <v>160000</v>
      </c>
      <c r="J95">
        <v>1989</v>
      </c>
      <c r="K95">
        <v>7.5</v>
      </c>
      <c r="L95" t="s">
        <v>26</v>
      </c>
      <c r="P95">
        <f t="shared" si="4"/>
        <v>0.64428675668945057</v>
      </c>
      <c r="Q95">
        <f t="shared" si="7"/>
        <v>6706368</v>
      </c>
      <c r="R95" s="3">
        <f t="shared" si="5"/>
        <v>6546368</v>
      </c>
      <c r="S95" s="3">
        <f t="shared" si="6"/>
        <v>160000</v>
      </c>
    </row>
    <row r="96" spans="1:19" x14ac:dyDescent="0.3">
      <c r="A96" t="s">
        <v>373</v>
      </c>
      <c r="B96">
        <v>104</v>
      </c>
      <c r="D96" t="s">
        <v>34</v>
      </c>
      <c r="E96" t="s">
        <v>374</v>
      </c>
      <c r="F96" t="s">
        <v>375</v>
      </c>
      <c r="G96" t="s">
        <v>376</v>
      </c>
      <c r="H96" t="s">
        <v>377</v>
      </c>
      <c r="I96">
        <v>168000</v>
      </c>
      <c r="J96">
        <v>2015</v>
      </c>
      <c r="K96">
        <v>6.5</v>
      </c>
      <c r="L96" t="s">
        <v>34</v>
      </c>
      <c r="P96">
        <f t="shared" si="4"/>
        <v>0.64423822536623609</v>
      </c>
      <c r="Q96">
        <f t="shared" si="7"/>
        <v>25035665</v>
      </c>
      <c r="R96" s="3">
        <f t="shared" si="5"/>
        <v>24867665</v>
      </c>
      <c r="S96" s="3">
        <f t="shared" si="6"/>
        <v>168000</v>
      </c>
    </row>
    <row r="97" spans="1:19" x14ac:dyDescent="0.3">
      <c r="A97" t="s">
        <v>378</v>
      </c>
      <c r="B97">
        <v>88</v>
      </c>
      <c r="C97">
        <v>7137502</v>
      </c>
      <c r="D97" t="s">
        <v>128</v>
      </c>
      <c r="E97" t="s">
        <v>379</v>
      </c>
      <c r="F97" t="s">
        <v>380</v>
      </c>
      <c r="G97" t="s">
        <v>23</v>
      </c>
      <c r="H97" t="s">
        <v>24</v>
      </c>
      <c r="I97">
        <v>175000</v>
      </c>
      <c r="J97">
        <v>1986</v>
      </c>
      <c r="K97">
        <v>6.5</v>
      </c>
      <c r="L97" t="s">
        <v>69</v>
      </c>
      <c r="M97" t="s">
        <v>49</v>
      </c>
      <c r="P97">
        <f t="shared" si="4"/>
        <v>0.64423822536623609</v>
      </c>
      <c r="Q97">
        <f t="shared" si="7"/>
        <v>7137502</v>
      </c>
      <c r="R97" s="3">
        <f t="shared" si="5"/>
        <v>6962502</v>
      </c>
      <c r="S97" s="3">
        <f t="shared" si="6"/>
        <v>175000</v>
      </c>
    </row>
    <row r="98" spans="1:19" x14ac:dyDescent="0.3">
      <c r="A98" t="s">
        <v>381</v>
      </c>
      <c r="B98">
        <v>89</v>
      </c>
      <c r="C98">
        <v>925402</v>
      </c>
      <c r="D98" t="s">
        <v>135</v>
      </c>
      <c r="E98" t="s">
        <v>382</v>
      </c>
      <c r="F98" t="s">
        <v>383</v>
      </c>
      <c r="G98" t="s">
        <v>77</v>
      </c>
      <c r="H98" t="s">
        <v>78</v>
      </c>
      <c r="I98">
        <v>180000</v>
      </c>
      <c r="J98">
        <v>1997</v>
      </c>
      <c r="K98">
        <v>8.5</v>
      </c>
      <c r="L98" t="s">
        <v>34</v>
      </c>
      <c r="M98" t="s">
        <v>117</v>
      </c>
      <c r="P98">
        <f t="shared" si="4"/>
        <v>0.64419046265207469</v>
      </c>
      <c r="Q98">
        <f t="shared" si="7"/>
        <v>925402</v>
      </c>
      <c r="R98" s="3">
        <f t="shared" si="5"/>
        <v>745402</v>
      </c>
      <c r="S98" s="3">
        <f t="shared" si="6"/>
        <v>180000</v>
      </c>
    </row>
    <row r="99" spans="1:19" x14ac:dyDescent="0.3">
      <c r="A99" t="s">
        <v>384</v>
      </c>
      <c r="B99">
        <v>78</v>
      </c>
      <c r="D99" t="s">
        <v>26</v>
      </c>
      <c r="E99" t="s">
        <v>385</v>
      </c>
      <c r="F99" t="s">
        <v>386</v>
      </c>
      <c r="G99" t="s">
        <v>23</v>
      </c>
      <c r="H99" t="s">
        <v>24</v>
      </c>
      <c r="I99">
        <v>180000</v>
      </c>
      <c r="J99">
        <v>2014</v>
      </c>
      <c r="K99">
        <v>8.6999999999999993</v>
      </c>
      <c r="L99" t="s">
        <v>26</v>
      </c>
      <c r="P99">
        <f t="shared" si="4"/>
        <v>0.64413175235155629</v>
      </c>
      <c r="Q99">
        <f t="shared" si="7"/>
        <v>25035665</v>
      </c>
      <c r="R99" s="3">
        <f t="shared" si="5"/>
        <v>24855665</v>
      </c>
      <c r="S99" s="3">
        <f t="shared" si="6"/>
        <v>180000</v>
      </c>
    </row>
    <row r="100" spans="1:19" x14ac:dyDescent="0.3">
      <c r="A100" t="s">
        <v>387</v>
      </c>
      <c r="B100">
        <v>85</v>
      </c>
      <c r="C100">
        <v>9437933</v>
      </c>
      <c r="D100" t="s">
        <v>43</v>
      </c>
      <c r="E100" t="s">
        <v>388</v>
      </c>
      <c r="F100" t="s">
        <v>389</v>
      </c>
      <c r="G100" t="s">
        <v>23</v>
      </c>
      <c r="H100" t="s">
        <v>82</v>
      </c>
      <c r="I100">
        <v>180000</v>
      </c>
      <c r="J100">
        <v>2007</v>
      </c>
      <c r="K100">
        <v>7.9</v>
      </c>
      <c r="L100" t="s">
        <v>34</v>
      </c>
      <c r="M100" t="s">
        <v>48</v>
      </c>
      <c r="N100" t="s">
        <v>49</v>
      </c>
      <c r="P100">
        <f t="shared" si="4"/>
        <v>0.64413175235155629</v>
      </c>
      <c r="Q100">
        <f t="shared" si="7"/>
        <v>9437933</v>
      </c>
      <c r="R100" s="3">
        <f t="shared" si="5"/>
        <v>9257933</v>
      </c>
      <c r="S100" s="3">
        <f t="shared" si="6"/>
        <v>180000</v>
      </c>
    </row>
    <row r="101" spans="1:19" x14ac:dyDescent="0.3">
      <c r="A101" t="s">
        <v>390</v>
      </c>
      <c r="B101">
        <v>80</v>
      </c>
      <c r="C101">
        <v>856942</v>
      </c>
      <c r="D101" t="s">
        <v>34</v>
      </c>
      <c r="E101" t="s">
        <v>391</v>
      </c>
      <c r="F101" t="s">
        <v>392</v>
      </c>
      <c r="G101" t="s">
        <v>23</v>
      </c>
      <c r="H101" t="s">
        <v>24</v>
      </c>
      <c r="I101">
        <v>200000</v>
      </c>
      <c r="J101">
        <v>2008</v>
      </c>
      <c r="K101">
        <v>7.1</v>
      </c>
      <c r="L101" t="s">
        <v>34</v>
      </c>
      <c r="P101">
        <f t="shared" si="4"/>
        <v>0.64408830474602774</v>
      </c>
      <c r="Q101">
        <f t="shared" si="7"/>
        <v>856942</v>
      </c>
      <c r="R101" s="3">
        <f t="shared" si="5"/>
        <v>656942</v>
      </c>
      <c r="S101" s="3">
        <f t="shared" si="6"/>
        <v>200000</v>
      </c>
    </row>
    <row r="102" spans="1:19" x14ac:dyDescent="0.3">
      <c r="A102" t="s">
        <v>393</v>
      </c>
      <c r="B102">
        <v>109</v>
      </c>
      <c r="C102">
        <v>5199</v>
      </c>
      <c r="D102" t="s">
        <v>275</v>
      </c>
      <c r="E102" t="s">
        <v>394</v>
      </c>
      <c r="F102" t="s">
        <v>395</v>
      </c>
      <c r="G102" t="s">
        <v>23</v>
      </c>
      <c r="H102" t="s">
        <v>24</v>
      </c>
      <c r="I102">
        <v>200000</v>
      </c>
      <c r="J102">
        <v>2004</v>
      </c>
      <c r="K102">
        <v>6.6</v>
      </c>
      <c r="L102" t="s">
        <v>34</v>
      </c>
      <c r="M102" t="s">
        <v>278</v>
      </c>
      <c r="P102">
        <f t="shared" si="4"/>
        <v>0.64402940687220744</v>
      </c>
      <c r="Q102">
        <f t="shared" si="7"/>
        <v>5199</v>
      </c>
      <c r="R102" s="3">
        <f t="shared" si="5"/>
        <v>-194801</v>
      </c>
      <c r="S102" s="3">
        <f t="shared" si="6"/>
        <v>200000</v>
      </c>
    </row>
    <row r="103" spans="1:19" x14ac:dyDescent="0.3">
      <c r="A103" t="s">
        <v>396</v>
      </c>
      <c r="B103">
        <v>93</v>
      </c>
      <c r="D103" t="s">
        <v>397</v>
      </c>
      <c r="E103" t="s">
        <v>398</v>
      </c>
      <c r="F103" t="s">
        <v>399</v>
      </c>
      <c r="G103" t="s">
        <v>23</v>
      </c>
      <c r="H103" t="s">
        <v>400</v>
      </c>
      <c r="I103">
        <v>200000</v>
      </c>
      <c r="J103">
        <v>1979</v>
      </c>
      <c r="K103">
        <v>7</v>
      </c>
      <c r="L103" t="s">
        <v>64</v>
      </c>
      <c r="M103" t="s">
        <v>357</v>
      </c>
      <c r="N103" t="s">
        <v>54</v>
      </c>
      <c r="O103" t="s">
        <v>36</v>
      </c>
      <c r="P103">
        <f t="shared" si="4"/>
        <v>0.64396907187315866</v>
      </c>
      <c r="Q103">
        <f t="shared" si="7"/>
        <v>25035665</v>
      </c>
      <c r="R103" s="3">
        <f t="shared" si="5"/>
        <v>24835665</v>
      </c>
      <c r="S103" s="3">
        <f t="shared" si="6"/>
        <v>200000</v>
      </c>
    </row>
    <row r="104" spans="1:19" x14ac:dyDescent="0.3">
      <c r="A104" t="s">
        <v>401</v>
      </c>
      <c r="B104">
        <v>96</v>
      </c>
      <c r="C104">
        <v>4505922</v>
      </c>
      <c r="D104" t="s">
        <v>66</v>
      </c>
      <c r="E104" t="s">
        <v>402</v>
      </c>
      <c r="F104" t="s">
        <v>403</v>
      </c>
      <c r="G104" t="s">
        <v>23</v>
      </c>
      <c r="H104" t="s">
        <v>24</v>
      </c>
      <c r="I104">
        <v>200000</v>
      </c>
      <c r="J104">
        <v>1996</v>
      </c>
      <c r="K104">
        <v>7.4</v>
      </c>
      <c r="L104" t="s">
        <v>69</v>
      </c>
      <c r="M104" t="s">
        <v>34</v>
      </c>
      <c r="P104">
        <f t="shared" si="4"/>
        <v>0.64396907187315866</v>
      </c>
      <c r="Q104">
        <f t="shared" si="7"/>
        <v>4505922</v>
      </c>
      <c r="R104" s="3">
        <f t="shared" si="5"/>
        <v>4305922</v>
      </c>
      <c r="S104" s="3">
        <f t="shared" si="6"/>
        <v>200000</v>
      </c>
    </row>
    <row r="105" spans="1:19" x14ac:dyDescent="0.3">
      <c r="A105" t="s">
        <v>404</v>
      </c>
      <c r="B105">
        <v>99</v>
      </c>
      <c r="C105">
        <v>3500000</v>
      </c>
      <c r="D105" t="s">
        <v>405</v>
      </c>
      <c r="E105" t="s">
        <v>406</v>
      </c>
      <c r="F105" t="s">
        <v>407</v>
      </c>
      <c r="G105" t="s">
        <v>408</v>
      </c>
      <c r="H105" t="s">
        <v>409</v>
      </c>
      <c r="I105">
        <v>200000</v>
      </c>
      <c r="J105">
        <v>1964</v>
      </c>
      <c r="K105">
        <v>8</v>
      </c>
      <c r="L105" t="s">
        <v>64</v>
      </c>
      <c r="M105" t="s">
        <v>34</v>
      </c>
      <c r="N105" t="s">
        <v>153</v>
      </c>
      <c r="P105">
        <f t="shared" si="4"/>
        <v>0.64391630801900901</v>
      </c>
      <c r="Q105">
        <f t="shared" si="7"/>
        <v>3500000</v>
      </c>
      <c r="R105" s="3">
        <f t="shared" si="5"/>
        <v>3300000</v>
      </c>
      <c r="S105" s="3">
        <f t="shared" si="6"/>
        <v>200000</v>
      </c>
    </row>
    <row r="106" spans="1:19" x14ac:dyDescent="0.3">
      <c r="A106" t="s">
        <v>410</v>
      </c>
      <c r="B106">
        <v>66</v>
      </c>
      <c r="D106" t="s">
        <v>411</v>
      </c>
      <c r="E106" t="s">
        <v>412</v>
      </c>
      <c r="F106" t="s">
        <v>413</v>
      </c>
      <c r="G106" t="s">
        <v>23</v>
      </c>
      <c r="H106" t="s">
        <v>24</v>
      </c>
      <c r="I106">
        <v>200000</v>
      </c>
      <c r="J106">
        <v>1933</v>
      </c>
      <c r="K106">
        <v>6.5</v>
      </c>
      <c r="L106" t="s">
        <v>69</v>
      </c>
      <c r="M106" t="s">
        <v>34</v>
      </c>
      <c r="N106" t="s">
        <v>414</v>
      </c>
      <c r="O106" t="s">
        <v>160</v>
      </c>
      <c r="P106">
        <f t="shared" si="4"/>
        <v>0.64386173097787369</v>
      </c>
      <c r="Q106">
        <f t="shared" si="7"/>
        <v>25035665</v>
      </c>
      <c r="R106" s="3">
        <f t="shared" si="5"/>
        <v>24835665</v>
      </c>
      <c r="S106" s="3">
        <f t="shared" si="6"/>
        <v>200000</v>
      </c>
    </row>
    <row r="107" spans="1:19" x14ac:dyDescent="0.3">
      <c r="A107" t="s">
        <v>415</v>
      </c>
      <c r="B107">
        <v>85</v>
      </c>
      <c r="C107">
        <v>381225</v>
      </c>
      <c r="D107" t="s">
        <v>26</v>
      </c>
      <c r="E107" t="s">
        <v>416</v>
      </c>
      <c r="F107" t="s">
        <v>417</v>
      </c>
      <c r="G107" t="s">
        <v>23</v>
      </c>
      <c r="H107" t="s">
        <v>24</v>
      </c>
      <c r="I107">
        <v>200000</v>
      </c>
      <c r="J107">
        <v>2004</v>
      </c>
      <c r="K107">
        <v>7.2</v>
      </c>
      <c r="L107" t="s">
        <v>26</v>
      </c>
      <c r="P107">
        <f t="shared" si="4"/>
        <v>0.64386173097787369</v>
      </c>
      <c r="Q107">
        <f t="shared" si="7"/>
        <v>381225</v>
      </c>
      <c r="R107" s="3">
        <f t="shared" si="5"/>
        <v>181225</v>
      </c>
      <c r="S107" s="3">
        <f t="shared" si="6"/>
        <v>200000</v>
      </c>
    </row>
    <row r="108" spans="1:19" x14ac:dyDescent="0.3">
      <c r="A108" t="s">
        <v>418</v>
      </c>
      <c r="B108">
        <v>101</v>
      </c>
      <c r="C108">
        <v>2428241</v>
      </c>
      <c r="D108" t="s">
        <v>34</v>
      </c>
      <c r="E108" t="s">
        <v>419</v>
      </c>
      <c r="F108" t="s">
        <v>420</v>
      </c>
      <c r="G108" t="s">
        <v>23</v>
      </c>
      <c r="H108" t="s">
        <v>24</v>
      </c>
      <c r="I108">
        <v>200000</v>
      </c>
      <c r="J108">
        <v>2010</v>
      </c>
      <c r="K108">
        <v>6.4</v>
      </c>
      <c r="L108" t="s">
        <v>34</v>
      </c>
      <c r="P108">
        <f t="shared" si="4"/>
        <v>0.64380185373272447</v>
      </c>
      <c r="Q108">
        <f t="shared" si="7"/>
        <v>2428241</v>
      </c>
      <c r="R108" s="3">
        <f t="shared" si="5"/>
        <v>2228241</v>
      </c>
      <c r="S108" s="3">
        <f t="shared" si="6"/>
        <v>200000</v>
      </c>
    </row>
    <row r="109" spans="1:19" x14ac:dyDescent="0.3">
      <c r="A109" t="s">
        <v>421</v>
      </c>
      <c r="B109">
        <v>97</v>
      </c>
      <c r="C109">
        <v>78030</v>
      </c>
      <c r="D109" t="s">
        <v>34</v>
      </c>
      <c r="E109" t="s">
        <v>422</v>
      </c>
      <c r="F109" t="s">
        <v>423</v>
      </c>
      <c r="G109" t="s">
        <v>23</v>
      </c>
      <c r="H109" t="s">
        <v>24</v>
      </c>
      <c r="I109">
        <v>200000</v>
      </c>
      <c r="J109">
        <v>2012</v>
      </c>
      <c r="K109">
        <v>6.5</v>
      </c>
      <c r="L109" t="s">
        <v>34</v>
      </c>
      <c r="P109">
        <f t="shared" si="4"/>
        <v>0.64374533439687309</v>
      </c>
      <c r="Q109">
        <f t="shared" si="7"/>
        <v>78030</v>
      </c>
      <c r="R109" s="3">
        <f t="shared" si="5"/>
        <v>-121970</v>
      </c>
      <c r="S109" s="3">
        <f t="shared" si="6"/>
        <v>200000</v>
      </c>
    </row>
    <row r="110" spans="1:19" x14ac:dyDescent="0.3">
      <c r="A110" t="s">
        <v>424</v>
      </c>
      <c r="B110">
        <v>103</v>
      </c>
      <c r="C110">
        <v>174682</v>
      </c>
      <c r="D110" t="s">
        <v>425</v>
      </c>
      <c r="E110" t="s">
        <v>426</v>
      </c>
      <c r="F110" t="s">
        <v>427</v>
      </c>
      <c r="G110" t="s">
        <v>23</v>
      </c>
      <c r="H110" t="s">
        <v>24</v>
      </c>
      <c r="I110">
        <v>200000</v>
      </c>
      <c r="J110">
        <v>2002</v>
      </c>
      <c r="K110">
        <v>6.9</v>
      </c>
      <c r="L110" t="s">
        <v>34</v>
      </c>
      <c r="M110" t="s">
        <v>48</v>
      </c>
      <c r="P110">
        <f t="shared" si="4"/>
        <v>0.64368486134945679</v>
      </c>
      <c r="Q110">
        <f t="shared" si="7"/>
        <v>174682</v>
      </c>
      <c r="R110" s="3">
        <f t="shared" si="5"/>
        <v>-25318</v>
      </c>
      <c r="S110" s="3">
        <f t="shared" si="6"/>
        <v>200000</v>
      </c>
    </row>
    <row r="111" spans="1:19" x14ac:dyDescent="0.3">
      <c r="A111" t="s">
        <v>428</v>
      </c>
      <c r="B111">
        <v>86</v>
      </c>
      <c r="C111">
        <v>215185</v>
      </c>
      <c r="D111" t="s">
        <v>429</v>
      </c>
      <c r="E111" t="s">
        <v>430</v>
      </c>
      <c r="F111" t="s">
        <v>431</v>
      </c>
      <c r="G111" t="s">
        <v>23</v>
      </c>
      <c r="H111" t="s">
        <v>24</v>
      </c>
      <c r="I111">
        <v>200000</v>
      </c>
      <c r="J111">
        <v>2008</v>
      </c>
      <c r="K111">
        <v>7.5</v>
      </c>
      <c r="L111" t="s">
        <v>26</v>
      </c>
      <c r="M111" t="s">
        <v>414</v>
      </c>
      <c r="N111" t="s">
        <v>48</v>
      </c>
      <c r="P111">
        <f t="shared" si="4"/>
        <v>0.64362449173292613</v>
      </c>
      <c r="Q111">
        <f t="shared" si="7"/>
        <v>215185</v>
      </c>
      <c r="R111" s="3">
        <f t="shared" si="5"/>
        <v>15185</v>
      </c>
      <c r="S111" s="3">
        <f t="shared" si="6"/>
        <v>200000</v>
      </c>
    </row>
    <row r="112" spans="1:19" x14ac:dyDescent="0.3">
      <c r="A112" t="s">
        <v>432</v>
      </c>
      <c r="B112">
        <v>90</v>
      </c>
      <c r="D112" t="s">
        <v>433</v>
      </c>
      <c r="E112" t="s">
        <v>434</v>
      </c>
      <c r="F112" t="s">
        <v>435</v>
      </c>
      <c r="G112" t="s">
        <v>23</v>
      </c>
      <c r="H112" t="s">
        <v>24</v>
      </c>
      <c r="I112">
        <v>200000</v>
      </c>
      <c r="J112">
        <v>2003</v>
      </c>
      <c r="K112">
        <v>5.0999999999999996</v>
      </c>
      <c r="L112" t="s">
        <v>41</v>
      </c>
      <c r="M112" t="s">
        <v>35</v>
      </c>
      <c r="N112" t="s">
        <v>191</v>
      </c>
      <c r="O112" t="s">
        <v>36</v>
      </c>
      <c r="P112">
        <f t="shared" si="4"/>
        <v>0.64356413474674434</v>
      </c>
      <c r="Q112">
        <f t="shared" si="7"/>
        <v>25035665</v>
      </c>
      <c r="R112" s="3">
        <f t="shared" si="5"/>
        <v>24835665</v>
      </c>
      <c r="S112" s="3">
        <f t="shared" si="6"/>
        <v>200000</v>
      </c>
    </row>
    <row r="113" spans="1:19" x14ac:dyDescent="0.3">
      <c r="A113" t="s">
        <v>436</v>
      </c>
      <c r="B113">
        <v>87</v>
      </c>
      <c r="D113" t="s">
        <v>272</v>
      </c>
      <c r="E113" t="s">
        <v>437</v>
      </c>
      <c r="F113" t="s">
        <v>438</v>
      </c>
      <c r="G113" t="s">
        <v>23</v>
      </c>
      <c r="H113" t="s">
        <v>24</v>
      </c>
      <c r="I113">
        <v>200000</v>
      </c>
      <c r="J113">
        <v>2007</v>
      </c>
      <c r="K113">
        <v>8</v>
      </c>
      <c r="L113" t="s">
        <v>34</v>
      </c>
      <c r="M113" t="s">
        <v>49</v>
      </c>
      <c r="N113" t="s">
        <v>54</v>
      </c>
      <c r="P113">
        <f t="shared" si="4"/>
        <v>0.64356413474674434</v>
      </c>
      <c r="Q113">
        <f t="shared" si="7"/>
        <v>25035665</v>
      </c>
      <c r="R113" s="3">
        <f t="shared" si="5"/>
        <v>24835665</v>
      </c>
      <c r="S113" s="3">
        <f t="shared" si="6"/>
        <v>200000</v>
      </c>
    </row>
    <row r="114" spans="1:19" x14ac:dyDescent="0.3">
      <c r="A114" t="s">
        <v>439</v>
      </c>
      <c r="B114">
        <v>106</v>
      </c>
      <c r="C114">
        <v>1111</v>
      </c>
      <c r="D114" t="s">
        <v>440</v>
      </c>
      <c r="E114" t="s">
        <v>441</v>
      </c>
      <c r="F114" t="s">
        <v>442</v>
      </c>
      <c r="G114" t="s">
        <v>23</v>
      </c>
      <c r="H114" t="s">
        <v>24</v>
      </c>
      <c r="I114">
        <v>200000</v>
      </c>
      <c r="J114">
        <v>2006</v>
      </c>
      <c r="K114">
        <v>7.7</v>
      </c>
      <c r="L114" t="s">
        <v>41</v>
      </c>
      <c r="M114" t="s">
        <v>26</v>
      </c>
      <c r="P114">
        <f t="shared" si="4"/>
        <v>0.64356413474674434</v>
      </c>
      <c r="Q114">
        <f t="shared" si="7"/>
        <v>1111</v>
      </c>
      <c r="R114" s="3">
        <f t="shared" si="5"/>
        <v>-198889</v>
      </c>
      <c r="S114" s="3">
        <f t="shared" si="6"/>
        <v>200000</v>
      </c>
    </row>
    <row r="115" spans="1:19" x14ac:dyDescent="0.3">
      <c r="A115" t="s">
        <v>443</v>
      </c>
      <c r="B115">
        <v>86</v>
      </c>
      <c r="D115" t="s">
        <v>135</v>
      </c>
      <c r="E115" t="s">
        <v>444</v>
      </c>
      <c r="F115" t="s">
        <v>445</v>
      </c>
      <c r="G115" t="s">
        <v>23</v>
      </c>
      <c r="H115" t="s">
        <v>24</v>
      </c>
      <c r="I115">
        <v>200000</v>
      </c>
      <c r="J115">
        <v>2004</v>
      </c>
      <c r="K115">
        <v>7.2</v>
      </c>
      <c r="L115" t="s">
        <v>34</v>
      </c>
      <c r="M115" t="s">
        <v>117</v>
      </c>
      <c r="P115">
        <f t="shared" si="4"/>
        <v>0.64350337714957684</v>
      </c>
      <c r="Q115">
        <f t="shared" si="7"/>
        <v>25035665</v>
      </c>
      <c r="R115" s="3">
        <f t="shared" si="5"/>
        <v>24835665</v>
      </c>
      <c r="S115" s="3">
        <f t="shared" si="6"/>
        <v>200000</v>
      </c>
    </row>
    <row r="116" spans="1:19" x14ac:dyDescent="0.3">
      <c r="A116" t="s">
        <v>446</v>
      </c>
      <c r="B116">
        <v>105</v>
      </c>
      <c r="D116" t="s">
        <v>447</v>
      </c>
      <c r="E116" t="s">
        <v>448</v>
      </c>
      <c r="F116" t="s">
        <v>449</v>
      </c>
      <c r="G116" t="s">
        <v>23</v>
      </c>
      <c r="H116" t="s">
        <v>24</v>
      </c>
      <c r="I116">
        <v>200000</v>
      </c>
      <c r="J116">
        <v>2012</v>
      </c>
      <c r="K116">
        <v>6.7</v>
      </c>
      <c r="L116" t="s">
        <v>69</v>
      </c>
      <c r="M116" t="s">
        <v>34</v>
      </c>
      <c r="N116" t="s">
        <v>48</v>
      </c>
      <c r="P116">
        <f t="shared" si="4"/>
        <v>0.64350337714957684</v>
      </c>
      <c r="Q116">
        <f t="shared" si="7"/>
        <v>25035665</v>
      </c>
      <c r="R116" s="3">
        <f t="shared" si="5"/>
        <v>24835665</v>
      </c>
      <c r="S116" s="3">
        <f t="shared" si="6"/>
        <v>200000</v>
      </c>
    </row>
    <row r="117" spans="1:19" x14ac:dyDescent="0.3">
      <c r="A117" t="s">
        <v>450</v>
      </c>
      <c r="B117">
        <v>94</v>
      </c>
      <c r="D117" t="s">
        <v>34</v>
      </c>
      <c r="E117" t="s">
        <v>451</v>
      </c>
      <c r="F117" t="s">
        <v>452</v>
      </c>
      <c r="G117" t="s">
        <v>23</v>
      </c>
      <c r="H117" t="s">
        <v>24</v>
      </c>
      <c r="I117">
        <v>200000</v>
      </c>
      <c r="J117">
        <v>2012</v>
      </c>
      <c r="K117">
        <v>8.1</v>
      </c>
      <c r="L117" t="s">
        <v>34</v>
      </c>
      <c r="P117">
        <f t="shared" si="4"/>
        <v>0.64350337714957684</v>
      </c>
      <c r="Q117">
        <f t="shared" si="7"/>
        <v>25035665</v>
      </c>
      <c r="R117" s="3">
        <f t="shared" si="5"/>
        <v>24835665</v>
      </c>
      <c r="S117" s="3">
        <f t="shared" si="6"/>
        <v>200000</v>
      </c>
    </row>
    <row r="118" spans="1:19" x14ac:dyDescent="0.3">
      <c r="A118" t="s">
        <v>453</v>
      </c>
      <c r="B118">
        <v>109</v>
      </c>
      <c r="D118" t="s">
        <v>34</v>
      </c>
      <c r="E118" t="s">
        <v>454</v>
      </c>
      <c r="F118" t="s">
        <v>455</v>
      </c>
      <c r="G118" t="s">
        <v>23</v>
      </c>
      <c r="H118" t="s">
        <v>24</v>
      </c>
      <c r="I118">
        <v>200000</v>
      </c>
      <c r="J118">
        <v>2014</v>
      </c>
      <c r="K118">
        <v>7</v>
      </c>
      <c r="L118" t="s">
        <v>34</v>
      </c>
      <c r="P118">
        <f t="shared" si="4"/>
        <v>0.64350337714957684</v>
      </c>
      <c r="Q118">
        <f t="shared" si="7"/>
        <v>25035665</v>
      </c>
      <c r="R118" s="3">
        <f t="shared" si="5"/>
        <v>24835665</v>
      </c>
      <c r="S118" s="3">
        <f t="shared" si="6"/>
        <v>200000</v>
      </c>
    </row>
    <row r="119" spans="1:19" x14ac:dyDescent="0.3">
      <c r="A119" t="s">
        <v>456</v>
      </c>
      <c r="B119">
        <v>88</v>
      </c>
      <c r="C119">
        <v>59379</v>
      </c>
      <c r="D119" t="s">
        <v>457</v>
      </c>
      <c r="E119" t="s">
        <v>458</v>
      </c>
      <c r="F119" t="s">
        <v>459</v>
      </c>
      <c r="G119" t="s">
        <v>23</v>
      </c>
      <c r="H119" t="s">
        <v>24</v>
      </c>
      <c r="I119">
        <v>200000</v>
      </c>
      <c r="J119">
        <v>2013</v>
      </c>
      <c r="K119">
        <v>6.8</v>
      </c>
      <c r="L119" t="s">
        <v>69</v>
      </c>
      <c r="M119" t="s">
        <v>41</v>
      </c>
      <c r="N119" t="s">
        <v>34</v>
      </c>
      <c r="O119" t="s">
        <v>35</v>
      </c>
      <c r="P119">
        <f t="shared" si="4"/>
        <v>0.64350337714957684</v>
      </c>
      <c r="Q119">
        <f t="shared" si="7"/>
        <v>59379</v>
      </c>
      <c r="R119" s="3">
        <f t="shared" si="5"/>
        <v>-140621</v>
      </c>
      <c r="S119" s="3">
        <f t="shared" si="6"/>
        <v>200000</v>
      </c>
    </row>
    <row r="120" spans="1:19" x14ac:dyDescent="0.3">
      <c r="A120" t="s">
        <v>460</v>
      </c>
      <c r="B120">
        <v>82</v>
      </c>
      <c r="D120" t="s">
        <v>461</v>
      </c>
      <c r="E120" t="s">
        <v>462</v>
      </c>
      <c r="F120" t="s">
        <v>463</v>
      </c>
      <c r="G120" t="s">
        <v>23</v>
      </c>
      <c r="H120" t="s">
        <v>24</v>
      </c>
      <c r="I120">
        <v>200000</v>
      </c>
      <c r="J120">
        <v>2012</v>
      </c>
      <c r="K120">
        <v>5.4</v>
      </c>
      <c r="L120" t="s">
        <v>69</v>
      </c>
      <c r="M120" t="s">
        <v>35</v>
      </c>
      <c r="N120" t="s">
        <v>36</v>
      </c>
      <c r="P120">
        <f t="shared" si="4"/>
        <v>0.64344266034199027</v>
      </c>
      <c r="Q120">
        <f t="shared" si="7"/>
        <v>25035665</v>
      </c>
      <c r="R120" s="3">
        <f t="shared" si="5"/>
        <v>24835665</v>
      </c>
      <c r="S120" s="3">
        <f t="shared" si="6"/>
        <v>200000</v>
      </c>
    </row>
    <row r="121" spans="1:19" x14ac:dyDescent="0.3">
      <c r="A121" t="s">
        <v>464</v>
      </c>
      <c r="B121">
        <v>80</v>
      </c>
      <c r="C121">
        <v>5000000</v>
      </c>
      <c r="D121" t="s">
        <v>465</v>
      </c>
      <c r="E121" t="s">
        <v>466</v>
      </c>
      <c r="F121" t="s">
        <v>467</v>
      </c>
      <c r="G121" t="s">
        <v>23</v>
      </c>
      <c r="H121" t="s">
        <v>24</v>
      </c>
      <c r="I121">
        <v>210000</v>
      </c>
      <c r="J121">
        <v>1953</v>
      </c>
      <c r="K121">
        <v>6.7</v>
      </c>
      <c r="L121" t="s">
        <v>357</v>
      </c>
      <c r="M121" t="s">
        <v>35</v>
      </c>
      <c r="N121" t="s">
        <v>54</v>
      </c>
      <c r="P121">
        <f t="shared" si="4"/>
        <v>0.64344266034199027</v>
      </c>
      <c r="Q121">
        <f t="shared" si="7"/>
        <v>5000000</v>
      </c>
      <c r="R121" s="3">
        <f t="shared" si="5"/>
        <v>4790000</v>
      </c>
      <c r="S121" s="3">
        <f t="shared" si="6"/>
        <v>210000</v>
      </c>
    </row>
    <row r="122" spans="1:19" x14ac:dyDescent="0.3">
      <c r="A122" t="s">
        <v>468</v>
      </c>
      <c r="B122">
        <v>98</v>
      </c>
      <c r="C122">
        <v>2938208</v>
      </c>
      <c r="D122" t="s">
        <v>97</v>
      </c>
      <c r="E122" t="s">
        <v>469</v>
      </c>
      <c r="F122" t="s">
        <v>470</v>
      </c>
      <c r="G122" t="s">
        <v>23</v>
      </c>
      <c r="H122" t="s">
        <v>24</v>
      </c>
      <c r="I122">
        <v>225000</v>
      </c>
      <c r="J122">
        <v>1990</v>
      </c>
      <c r="K122">
        <v>7.5</v>
      </c>
      <c r="L122" t="s">
        <v>69</v>
      </c>
      <c r="M122" t="s">
        <v>34</v>
      </c>
      <c r="N122" t="s">
        <v>49</v>
      </c>
      <c r="P122">
        <f t="shared" si="4"/>
        <v>0.64339035738873995</v>
      </c>
      <c r="Q122">
        <f t="shared" si="7"/>
        <v>2938208</v>
      </c>
      <c r="R122" s="3">
        <f t="shared" si="5"/>
        <v>2713208</v>
      </c>
      <c r="S122" s="3">
        <f t="shared" si="6"/>
        <v>225000</v>
      </c>
    </row>
    <row r="123" spans="1:19" x14ac:dyDescent="0.3">
      <c r="A123" t="s">
        <v>471</v>
      </c>
      <c r="B123">
        <v>86</v>
      </c>
      <c r="C123">
        <v>111300</v>
      </c>
      <c r="D123" t="s">
        <v>26</v>
      </c>
      <c r="E123" t="s">
        <v>472</v>
      </c>
      <c r="F123" t="s">
        <v>473</v>
      </c>
      <c r="G123" t="s">
        <v>23</v>
      </c>
      <c r="H123" t="s">
        <v>24</v>
      </c>
      <c r="I123">
        <v>225000</v>
      </c>
      <c r="J123">
        <v>2012</v>
      </c>
      <c r="K123">
        <v>7.5</v>
      </c>
      <c r="L123" t="s">
        <v>26</v>
      </c>
      <c r="P123">
        <f t="shared" si="4"/>
        <v>0.64333438318070191</v>
      </c>
      <c r="Q123">
        <f t="shared" si="7"/>
        <v>111300</v>
      </c>
      <c r="R123" s="3">
        <f t="shared" si="5"/>
        <v>-113700</v>
      </c>
      <c r="S123" s="3">
        <f t="shared" si="6"/>
        <v>225000</v>
      </c>
    </row>
    <row r="124" spans="1:19" x14ac:dyDescent="0.3">
      <c r="A124" t="s">
        <v>474</v>
      </c>
      <c r="B124">
        <v>106</v>
      </c>
      <c r="C124">
        <v>1027119</v>
      </c>
      <c r="D124" t="s">
        <v>34</v>
      </c>
      <c r="E124" t="s">
        <v>475</v>
      </c>
      <c r="F124" t="s">
        <v>476</v>
      </c>
      <c r="G124" t="s">
        <v>23</v>
      </c>
      <c r="H124" t="s">
        <v>24</v>
      </c>
      <c r="I124">
        <v>225000</v>
      </c>
      <c r="J124">
        <v>2000</v>
      </c>
      <c r="K124">
        <v>7</v>
      </c>
      <c r="L124" t="s">
        <v>34</v>
      </c>
      <c r="P124">
        <f t="shared" si="4"/>
        <v>0.6432736232811348</v>
      </c>
      <c r="Q124">
        <f t="shared" si="7"/>
        <v>1027119</v>
      </c>
      <c r="R124" s="3">
        <f t="shared" si="5"/>
        <v>802119</v>
      </c>
      <c r="S124" s="3">
        <f t="shared" si="6"/>
        <v>225000</v>
      </c>
    </row>
    <row r="125" spans="1:19" x14ac:dyDescent="0.3">
      <c r="A125" t="s">
        <v>477</v>
      </c>
      <c r="B125">
        <v>91</v>
      </c>
      <c r="C125">
        <v>1229197</v>
      </c>
      <c r="D125" t="s">
        <v>478</v>
      </c>
      <c r="E125" t="s">
        <v>479</v>
      </c>
      <c r="F125" t="s">
        <v>480</v>
      </c>
      <c r="G125" t="s">
        <v>23</v>
      </c>
      <c r="H125" t="s">
        <v>92</v>
      </c>
      <c r="I125">
        <v>229575</v>
      </c>
      <c r="J125">
        <v>1975</v>
      </c>
      <c r="K125">
        <v>8.3000000000000007</v>
      </c>
      <c r="L125" t="s">
        <v>357</v>
      </c>
      <c r="M125" t="s">
        <v>69</v>
      </c>
      <c r="N125" t="s">
        <v>115</v>
      </c>
      <c r="P125">
        <f t="shared" si="4"/>
        <v>0.64321431363761683</v>
      </c>
      <c r="Q125">
        <f t="shared" si="7"/>
        <v>1229197</v>
      </c>
      <c r="R125" s="3">
        <f t="shared" si="5"/>
        <v>999622</v>
      </c>
      <c r="S125" s="3">
        <f t="shared" si="6"/>
        <v>229575</v>
      </c>
    </row>
    <row r="126" spans="1:19" x14ac:dyDescent="0.3">
      <c r="A126" t="s">
        <v>481</v>
      </c>
      <c r="B126">
        <v>102</v>
      </c>
      <c r="C126">
        <v>3151130</v>
      </c>
      <c r="D126" t="s">
        <v>69</v>
      </c>
      <c r="E126" t="s">
        <v>482</v>
      </c>
      <c r="F126" t="s">
        <v>483</v>
      </c>
      <c r="G126" t="s">
        <v>23</v>
      </c>
      <c r="H126" t="s">
        <v>24</v>
      </c>
      <c r="I126">
        <v>230000</v>
      </c>
      <c r="J126">
        <v>1994</v>
      </c>
      <c r="K126">
        <v>7.8</v>
      </c>
      <c r="L126" t="s">
        <v>69</v>
      </c>
      <c r="P126">
        <f t="shared" si="4"/>
        <v>0.64315529243872227</v>
      </c>
      <c r="Q126">
        <f t="shared" si="7"/>
        <v>3151130</v>
      </c>
      <c r="R126" s="3">
        <f t="shared" si="5"/>
        <v>2921130</v>
      </c>
      <c r="S126" s="3">
        <f t="shared" si="6"/>
        <v>230000</v>
      </c>
    </row>
    <row r="127" spans="1:19" x14ac:dyDescent="0.3">
      <c r="A127" t="s">
        <v>484</v>
      </c>
      <c r="B127">
        <v>83</v>
      </c>
      <c r="D127" t="s">
        <v>69</v>
      </c>
      <c r="E127" t="s">
        <v>485</v>
      </c>
      <c r="F127" t="s">
        <v>486</v>
      </c>
      <c r="G127" t="s">
        <v>23</v>
      </c>
      <c r="H127" t="s">
        <v>24</v>
      </c>
      <c r="I127">
        <v>240000</v>
      </c>
      <c r="J127">
        <v>2006</v>
      </c>
      <c r="K127">
        <v>6.5</v>
      </c>
      <c r="L127" t="s">
        <v>69</v>
      </c>
      <c r="P127">
        <f t="shared" si="4"/>
        <v>0.64309949201140493</v>
      </c>
      <c r="Q127">
        <f t="shared" si="7"/>
        <v>25035665</v>
      </c>
      <c r="R127" s="3">
        <f t="shared" si="5"/>
        <v>24795665</v>
      </c>
      <c r="S127" s="3">
        <f t="shared" si="6"/>
        <v>240000</v>
      </c>
    </row>
    <row r="128" spans="1:19" x14ac:dyDescent="0.3">
      <c r="A128" t="s">
        <v>487</v>
      </c>
      <c r="B128">
        <v>151</v>
      </c>
      <c r="D128" t="s">
        <v>488</v>
      </c>
      <c r="E128" t="s">
        <v>489</v>
      </c>
      <c r="F128" t="s">
        <v>490</v>
      </c>
      <c r="G128" t="s">
        <v>23</v>
      </c>
      <c r="H128" t="s">
        <v>24</v>
      </c>
      <c r="I128">
        <v>245000</v>
      </c>
      <c r="J128">
        <v>1925</v>
      </c>
      <c r="K128">
        <v>8.3000000000000007</v>
      </c>
      <c r="L128" t="s">
        <v>34</v>
      </c>
      <c r="M128" t="s">
        <v>49</v>
      </c>
      <c r="N128" t="s">
        <v>319</v>
      </c>
      <c r="P128">
        <f t="shared" si="4"/>
        <v>0.64309949201140493</v>
      </c>
      <c r="Q128">
        <f t="shared" si="7"/>
        <v>25035665</v>
      </c>
      <c r="R128" s="3">
        <f t="shared" si="5"/>
        <v>24790665</v>
      </c>
      <c r="S128" s="3">
        <f t="shared" si="6"/>
        <v>245000</v>
      </c>
    </row>
    <row r="129" spans="1:19" x14ac:dyDescent="0.3">
      <c r="A129" t="s">
        <v>491</v>
      </c>
      <c r="B129">
        <v>96</v>
      </c>
      <c r="D129" t="s">
        <v>492</v>
      </c>
      <c r="E129" t="s">
        <v>493</v>
      </c>
      <c r="F129" t="s">
        <v>494</v>
      </c>
      <c r="G129" t="s">
        <v>23</v>
      </c>
      <c r="H129" t="s">
        <v>24</v>
      </c>
      <c r="I129">
        <v>250000</v>
      </c>
      <c r="J129">
        <v>1981</v>
      </c>
      <c r="K129">
        <v>4.5</v>
      </c>
      <c r="L129" t="s">
        <v>35</v>
      </c>
      <c r="M129" t="s">
        <v>191</v>
      </c>
      <c r="P129">
        <f t="shared" si="4"/>
        <v>0.64309949201140493</v>
      </c>
      <c r="Q129">
        <f t="shared" si="7"/>
        <v>25035665</v>
      </c>
      <c r="R129" s="3">
        <f t="shared" si="5"/>
        <v>24785665</v>
      </c>
      <c r="S129" s="3">
        <f t="shared" si="6"/>
        <v>250000</v>
      </c>
    </row>
    <row r="130" spans="1:19" x14ac:dyDescent="0.3">
      <c r="A130" t="s">
        <v>481</v>
      </c>
      <c r="B130">
        <v>113</v>
      </c>
      <c r="C130">
        <v>12006514</v>
      </c>
      <c r="D130" t="s">
        <v>97</v>
      </c>
      <c r="E130" t="s">
        <v>495</v>
      </c>
      <c r="F130" t="s">
        <v>496</v>
      </c>
      <c r="G130" t="s">
        <v>23</v>
      </c>
      <c r="H130" t="s">
        <v>24</v>
      </c>
      <c r="I130">
        <v>250000</v>
      </c>
      <c r="J130">
        <v>1997</v>
      </c>
      <c r="K130">
        <v>7.3</v>
      </c>
      <c r="L130" t="s">
        <v>69</v>
      </c>
      <c r="M130" t="s">
        <v>34</v>
      </c>
      <c r="N130" t="s">
        <v>49</v>
      </c>
      <c r="P130">
        <f t="shared" ref="P130:P193" si="8">CORREL(C130:C5043,I130:I5043)</f>
        <v>0.64309949201140493</v>
      </c>
      <c r="Q130">
        <f t="shared" si="7"/>
        <v>12006514</v>
      </c>
      <c r="R130" s="3">
        <f t="shared" ref="R130:R193" si="9">Q130-S130</f>
        <v>11756514</v>
      </c>
      <c r="S130" s="3">
        <f t="shared" ref="S130:S193" si="10">IF(ISBLANK(I130),MEDIAN($I$2:$I$4915), I130)</f>
        <v>250000</v>
      </c>
    </row>
    <row r="131" spans="1:19" x14ac:dyDescent="0.3">
      <c r="A131" t="s">
        <v>497</v>
      </c>
      <c r="B131">
        <v>91</v>
      </c>
      <c r="C131">
        <v>4186931</v>
      </c>
      <c r="D131" t="s">
        <v>97</v>
      </c>
      <c r="E131" t="s">
        <v>498</v>
      </c>
      <c r="F131" t="s">
        <v>499</v>
      </c>
      <c r="G131" t="s">
        <v>23</v>
      </c>
      <c r="H131" t="s">
        <v>24</v>
      </c>
      <c r="I131">
        <v>250000</v>
      </c>
      <c r="J131">
        <v>2001</v>
      </c>
      <c r="K131">
        <v>6.9</v>
      </c>
      <c r="L131" t="s">
        <v>69</v>
      </c>
      <c r="M131" t="s">
        <v>34</v>
      </c>
      <c r="N131" t="s">
        <v>49</v>
      </c>
      <c r="P131">
        <f t="shared" si="8"/>
        <v>0.64306045811262802</v>
      </c>
      <c r="Q131">
        <f t="shared" ref="Q131:Q194" si="11">IF(ISBLANK(C131),MEDIAN($C$2:$C$4915), C131)</f>
        <v>4186931</v>
      </c>
      <c r="R131" s="3">
        <f t="shared" si="9"/>
        <v>3936931</v>
      </c>
      <c r="S131" s="3">
        <f t="shared" si="10"/>
        <v>250000</v>
      </c>
    </row>
    <row r="132" spans="1:19" x14ac:dyDescent="0.3">
      <c r="A132" t="s">
        <v>500</v>
      </c>
      <c r="B132">
        <v>98</v>
      </c>
      <c r="C132">
        <v>3799339</v>
      </c>
      <c r="D132" t="s">
        <v>501</v>
      </c>
      <c r="E132" t="s">
        <v>502</v>
      </c>
      <c r="F132" t="s">
        <v>503</v>
      </c>
      <c r="G132" t="s">
        <v>23</v>
      </c>
      <c r="H132" t="s">
        <v>24</v>
      </c>
      <c r="I132">
        <v>250000</v>
      </c>
      <c r="J132">
        <v>2002</v>
      </c>
      <c r="K132">
        <v>7.2</v>
      </c>
      <c r="L132" t="s">
        <v>41</v>
      </c>
      <c r="M132" t="s">
        <v>34</v>
      </c>
      <c r="N132" t="s">
        <v>49</v>
      </c>
      <c r="P132">
        <f t="shared" si="8"/>
        <v>0.64300640496181338</v>
      </c>
      <c r="Q132">
        <f t="shared" si="11"/>
        <v>3799339</v>
      </c>
      <c r="R132" s="3">
        <f t="shared" si="9"/>
        <v>3549339</v>
      </c>
      <c r="S132" s="3">
        <f t="shared" si="10"/>
        <v>250000</v>
      </c>
    </row>
    <row r="133" spans="1:19" x14ac:dyDescent="0.3">
      <c r="A133" t="s">
        <v>504</v>
      </c>
      <c r="B133">
        <v>94</v>
      </c>
      <c r="C133">
        <v>1977544</v>
      </c>
      <c r="D133" t="s">
        <v>97</v>
      </c>
      <c r="E133" t="s">
        <v>505</v>
      </c>
      <c r="F133" t="s">
        <v>506</v>
      </c>
      <c r="G133" t="s">
        <v>23</v>
      </c>
      <c r="H133" t="s">
        <v>24</v>
      </c>
      <c r="I133">
        <v>250000</v>
      </c>
      <c r="J133">
        <v>1995</v>
      </c>
      <c r="K133">
        <v>6.5</v>
      </c>
      <c r="L133" t="s">
        <v>69</v>
      </c>
      <c r="M133" t="s">
        <v>34</v>
      </c>
      <c r="N133" t="s">
        <v>49</v>
      </c>
      <c r="P133">
        <f t="shared" si="8"/>
        <v>0.64295162015584284</v>
      </c>
      <c r="Q133">
        <f t="shared" si="11"/>
        <v>1977544</v>
      </c>
      <c r="R133" s="3">
        <f t="shared" si="9"/>
        <v>1727544</v>
      </c>
      <c r="S133" s="3">
        <f t="shared" si="10"/>
        <v>250000</v>
      </c>
    </row>
    <row r="134" spans="1:19" x14ac:dyDescent="0.3">
      <c r="A134" t="s">
        <v>507</v>
      </c>
      <c r="B134">
        <v>96</v>
      </c>
      <c r="C134">
        <v>1050600</v>
      </c>
      <c r="D134" t="s">
        <v>66</v>
      </c>
      <c r="E134" t="s">
        <v>508</v>
      </c>
      <c r="F134" t="s">
        <v>509</v>
      </c>
      <c r="G134" t="s">
        <v>23</v>
      </c>
      <c r="H134" t="s">
        <v>24</v>
      </c>
      <c r="I134">
        <v>250000</v>
      </c>
      <c r="J134">
        <v>2000</v>
      </c>
      <c r="K134">
        <v>6.6</v>
      </c>
      <c r="L134" t="s">
        <v>69</v>
      </c>
      <c r="M134" t="s">
        <v>34</v>
      </c>
      <c r="P134">
        <f t="shared" si="8"/>
        <v>0.642893636908072</v>
      </c>
      <c r="Q134">
        <f t="shared" si="11"/>
        <v>1050600</v>
      </c>
      <c r="R134" s="3">
        <f t="shared" si="9"/>
        <v>800600</v>
      </c>
      <c r="S134" s="3">
        <f t="shared" si="10"/>
        <v>250000</v>
      </c>
    </row>
    <row r="135" spans="1:19" x14ac:dyDescent="0.3">
      <c r="A135" t="s">
        <v>510</v>
      </c>
      <c r="B135">
        <v>100</v>
      </c>
      <c r="C135">
        <v>902835</v>
      </c>
      <c r="D135" t="s">
        <v>97</v>
      </c>
      <c r="E135" t="s">
        <v>511</v>
      </c>
      <c r="F135" t="s">
        <v>512</v>
      </c>
      <c r="G135" t="s">
        <v>23</v>
      </c>
      <c r="H135" t="s">
        <v>24</v>
      </c>
      <c r="I135">
        <v>250000</v>
      </c>
      <c r="J135">
        <v>2001</v>
      </c>
      <c r="K135">
        <v>6.7</v>
      </c>
      <c r="L135" t="s">
        <v>69</v>
      </c>
      <c r="M135" t="s">
        <v>34</v>
      </c>
      <c r="N135" t="s">
        <v>49</v>
      </c>
      <c r="P135">
        <f t="shared" si="8"/>
        <v>0.64283404490439189</v>
      </c>
      <c r="Q135">
        <f t="shared" si="11"/>
        <v>902835</v>
      </c>
      <c r="R135" s="3">
        <f t="shared" si="9"/>
        <v>652835</v>
      </c>
      <c r="S135" s="3">
        <f t="shared" si="10"/>
        <v>250000</v>
      </c>
    </row>
    <row r="136" spans="1:19" x14ac:dyDescent="0.3">
      <c r="A136" t="s">
        <v>513</v>
      </c>
      <c r="B136">
        <v>76</v>
      </c>
      <c r="C136">
        <v>212285</v>
      </c>
      <c r="D136" t="s">
        <v>128</v>
      </c>
      <c r="E136" t="s">
        <v>514</v>
      </c>
      <c r="F136" t="s">
        <v>515</v>
      </c>
      <c r="G136" t="s">
        <v>23</v>
      </c>
      <c r="H136" t="s">
        <v>400</v>
      </c>
      <c r="I136">
        <v>250000</v>
      </c>
      <c r="J136">
        <v>1996</v>
      </c>
      <c r="K136">
        <v>6.4</v>
      </c>
      <c r="L136" t="s">
        <v>69</v>
      </c>
      <c r="M136" t="s">
        <v>49</v>
      </c>
      <c r="P136">
        <f t="shared" si="8"/>
        <v>0.64277415485525835</v>
      </c>
      <c r="Q136">
        <f t="shared" si="11"/>
        <v>212285</v>
      </c>
      <c r="R136" s="3">
        <f t="shared" si="9"/>
        <v>-37715</v>
      </c>
      <c r="S136" s="3">
        <f t="shared" si="10"/>
        <v>250000</v>
      </c>
    </row>
    <row r="137" spans="1:19" x14ac:dyDescent="0.3">
      <c r="A137" t="s">
        <v>516</v>
      </c>
      <c r="B137">
        <v>75</v>
      </c>
      <c r="C137">
        <v>203134</v>
      </c>
      <c r="D137" t="s">
        <v>517</v>
      </c>
      <c r="E137" t="s">
        <v>518</v>
      </c>
      <c r="F137" t="s">
        <v>519</v>
      </c>
      <c r="G137" t="s">
        <v>23</v>
      </c>
      <c r="H137" t="s">
        <v>24</v>
      </c>
      <c r="I137">
        <v>250000</v>
      </c>
      <c r="J137">
        <v>1997</v>
      </c>
      <c r="K137">
        <v>7</v>
      </c>
      <c r="L137" t="s">
        <v>352</v>
      </c>
      <c r="M137" t="s">
        <v>69</v>
      </c>
      <c r="N137" t="s">
        <v>34</v>
      </c>
      <c r="O137" t="s">
        <v>115</v>
      </c>
      <c r="P137">
        <f t="shared" si="8"/>
        <v>0.6427130738149982</v>
      </c>
      <c r="Q137">
        <f t="shared" si="11"/>
        <v>203134</v>
      </c>
      <c r="R137" s="3">
        <f t="shared" si="9"/>
        <v>-46866</v>
      </c>
      <c r="S137" s="3">
        <f t="shared" si="10"/>
        <v>250000</v>
      </c>
    </row>
    <row r="138" spans="1:19" x14ac:dyDescent="0.3">
      <c r="A138" t="s">
        <v>520</v>
      </c>
      <c r="B138">
        <v>90</v>
      </c>
      <c r="C138">
        <v>3388210</v>
      </c>
      <c r="D138" t="s">
        <v>89</v>
      </c>
      <c r="E138" t="s">
        <v>521</v>
      </c>
      <c r="F138" t="s">
        <v>522</v>
      </c>
      <c r="G138" t="s">
        <v>23</v>
      </c>
      <c r="H138" t="s">
        <v>24</v>
      </c>
      <c r="I138">
        <v>250000</v>
      </c>
      <c r="J138">
        <v>2011</v>
      </c>
      <c r="K138">
        <v>6.7</v>
      </c>
      <c r="L138" t="s">
        <v>34</v>
      </c>
      <c r="M138" t="s">
        <v>49</v>
      </c>
      <c r="P138">
        <f t="shared" si="8"/>
        <v>0.64265192364348056</v>
      </c>
      <c r="Q138">
        <f t="shared" si="11"/>
        <v>3388210</v>
      </c>
      <c r="R138" s="3">
        <f t="shared" si="9"/>
        <v>3138210</v>
      </c>
      <c r="S138" s="3">
        <f t="shared" si="10"/>
        <v>250000</v>
      </c>
    </row>
    <row r="139" spans="1:19" x14ac:dyDescent="0.3">
      <c r="A139" t="s">
        <v>523</v>
      </c>
      <c r="B139">
        <v>92</v>
      </c>
      <c r="C139">
        <v>177840</v>
      </c>
      <c r="D139" t="s">
        <v>524</v>
      </c>
      <c r="E139" t="s">
        <v>525</v>
      </c>
      <c r="F139" t="s">
        <v>526</v>
      </c>
      <c r="G139" t="s">
        <v>23</v>
      </c>
      <c r="H139" t="s">
        <v>92</v>
      </c>
      <c r="I139">
        <v>250000</v>
      </c>
      <c r="J139">
        <v>1999</v>
      </c>
      <c r="K139">
        <v>6.1</v>
      </c>
      <c r="L139" t="s">
        <v>69</v>
      </c>
      <c r="M139" t="s">
        <v>48</v>
      </c>
      <c r="P139">
        <f t="shared" si="8"/>
        <v>0.64259611859400345</v>
      </c>
      <c r="Q139">
        <f t="shared" si="11"/>
        <v>177840</v>
      </c>
      <c r="R139" s="3">
        <f t="shared" si="9"/>
        <v>-72160</v>
      </c>
      <c r="S139" s="3">
        <f t="shared" si="10"/>
        <v>250000</v>
      </c>
    </row>
    <row r="140" spans="1:19" x14ac:dyDescent="0.3">
      <c r="A140" t="s">
        <v>527</v>
      </c>
      <c r="B140">
        <v>99</v>
      </c>
      <c r="C140">
        <v>49494</v>
      </c>
      <c r="D140" t="s">
        <v>528</v>
      </c>
      <c r="E140" t="s">
        <v>529</v>
      </c>
      <c r="F140" t="s">
        <v>530</v>
      </c>
      <c r="G140" t="s">
        <v>23</v>
      </c>
      <c r="H140" t="s">
        <v>24</v>
      </c>
      <c r="I140">
        <v>250000</v>
      </c>
      <c r="J140">
        <v>2013</v>
      </c>
      <c r="K140">
        <v>3.9</v>
      </c>
      <c r="L140" t="s">
        <v>34</v>
      </c>
      <c r="M140" t="s">
        <v>36</v>
      </c>
      <c r="P140">
        <f t="shared" si="8"/>
        <v>0.64253482154915942</v>
      </c>
      <c r="Q140">
        <f t="shared" si="11"/>
        <v>49494</v>
      </c>
      <c r="R140" s="3">
        <f t="shared" si="9"/>
        <v>-200506</v>
      </c>
      <c r="S140" s="3">
        <f t="shared" si="10"/>
        <v>250000</v>
      </c>
    </row>
    <row r="141" spans="1:19" x14ac:dyDescent="0.3">
      <c r="A141" t="s">
        <v>531</v>
      </c>
      <c r="B141">
        <v>81</v>
      </c>
      <c r="C141">
        <v>18195</v>
      </c>
      <c r="D141" t="s">
        <v>54</v>
      </c>
      <c r="E141" t="s">
        <v>532</v>
      </c>
      <c r="F141" t="s">
        <v>533</v>
      </c>
      <c r="G141" t="s">
        <v>23</v>
      </c>
      <c r="H141" t="s">
        <v>24</v>
      </c>
      <c r="I141">
        <v>250000</v>
      </c>
      <c r="J141">
        <v>1997</v>
      </c>
      <c r="K141">
        <v>6.3</v>
      </c>
      <c r="L141" t="s">
        <v>54</v>
      </c>
      <c r="P141">
        <f t="shared" si="8"/>
        <v>0.64247326007583838</v>
      </c>
      <c r="Q141">
        <f t="shared" si="11"/>
        <v>18195</v>
      </c>
      <c r="R141" s="3">
        <f t="shared" si="9"/>
        <v>-231805</v>
      </c>
      <c r="S141" s="3">
        <f t="shared" si="10"/>
        <v>250000</v>
      </c>
    </row>
    <row r="142" spans="1:19" x14ac:dyDescent="0.3">
      <c r="A142" t="s">
        <v>534</v>
      </c>
      <c r="B142">
        <v>95</v>
      </c>
      <c r="D142" t="s">
        <v>34</v>
      </c>
      <c r="E142" t="s">
        <v>535</v>
      </c>
      <c r="F142" t="s">
        <v>536</v>
      </c>
      <c r="G142" t="s">
        <v>23</v>
      </c>
      <c r="H142" t="s">
        <v>143</v>
      </c>
      <c r="I142">
        <v>250000</v>
      </c>
      <c r="J142">
        <v>2010</v>
      </c>
      <c r="K142">
        <v>5.7</v>
      </c>
      <c r="L142" t="s">
        <v>34</v>
      </c>
      <c r="P142">
        <f t="shared" si="8"/>
        <v>0.64241159269342962</v>
      </c>
      <c r="Q142">
        <f t="shared" si="11"/>
        <v>25035665</v>
      </c>
      <c r="R142" s="3">
        <f t="shared" si="9"/>
        <v>24785665</v>
      </c>
      <c r="S142" s="3">
        <f t="shared" si="10"/>
        <v>250000</v>
      </c>
    </row>
    <row r="143" spans="1:19" x14ac:dyDescent="0.3">
      <c r="A143" t="s">
        <v>537</v>
      </c>
      <c r="B143">
        <v>98</v>
      </c>
      <c r="D143" t="s">
        <v>135</v>
      </c>
      <c r="E143" t="s">
        <v>538</v>
      </c>
      <c r="F143" t="s">
        <v>539</v>
      </c>
      <c r="G143" t="s">
        <v>23</v>
      </c>
      <c r="H143" t="s">
        <v>24</v>
      </c>
      <c r="I143">
        <v>250000</v>
      </c>
      <c r="J143">
        <v>2010</v>
      </c>
      <c r="K143">
        <v>6.2</v>
      </c>
      <c r="L143" t="s">
        <v>34</v>
      </c>
      <c r="M143" t="s">
        <v>117</v>
      </c>
      <c r="P143">
        <f t="shared" si="8"/>
        <v>0.64241159269342962</v>
      </c>
      <c r="Q143">
        <f t="shared" si="11"/>
        <v>25035665</v>
      </c>
      <c r="R143" s="3">
        <f t="shared" si="9"/>
        <v>24785665</v>
      </c>
      <c r="S143" s="3">
        <f t="shared" si="10"/>
        <v>250000</v>
      </c>
    </row>
    <row r="144" spans="1:19" x14ac:dyDescent="0.3">
      <c r="A144" t="s">
        <v>540</v>
      </c>
      <c r="B144">
        <v>66</v>
      </c>
      <c r="D144" t="s">
        <v>26</v>
      </c>
      <c r="E144" t="s">
        <v>541</v>
      </c>
      <c r="F144" t="s">
        <v>542</v>
      </c>
      <c r="G144" t="s">
        <v>23</v>
      </c>
      <c r="H144" t="s">
        <v>24</v>
      </c>
      <c r="I144">
        <v>250000</v>
      </c>
      <c r="J144">
        <v>2013</v>
      </c>
      <c r="K144">
        <v>7.8</v>
      </c>
      <c r="L144" t="s">
        <v>26</v>
      </c>
      <c r="P144">
        <f t="shared" si="8"/>
        <v>0.64241159269342962</v>
      </c>
      <c r="Q144">
        <f t="shared" si="11"/>
        <v>25035665</v>
      </c>
      <c r="R144" s="3">
        <f t="shared" si="9"/>
        <v>24785665</v>
      </c>
      <c r="S144" s="3">
        <f t="shared" si="10"/>
        <v>250000</v>
      </c>
    </row>
    <row r="145" spans="1:19" x14ac:dyDescent="0.3">
      <c r="A145" t="s">
        <v>543</v>
      </c>
      <c r="B145">
        <v>95</v>
      </c>
      <c r="D145" t="s">
        <v>199</v>
      </c>
      <c r="E145" t="s">
        <v>544</v>
      </c>
      <c r="F145" t="s">
        <v>545</v>
      </c>
      <c r="G145" t="s">
        <v>23</v>
      </c>
      <c r="H145" t="s">
        <v>24</v>
      </c>
      <c r="I145">
        <v>250000</v>
      </c>
      <c r="J145">
        <v>2012</v>
      </c>
      <c r="K145">
        <v>4.4000000000000004</v>
      </c>
      <c r="L145" t="s">
        <v>35</v>
      </c>
      <c r="M145" t="s">
        <v>36</v>
      </c>
      <c r="P145">
        <f t="shared" si="8"/>
        <v>0.64241159269342962</v>
      </c>
      <c r="Q145">
        <f t="shared" si="11"/>
        <v>25035665</v>
      </c>
      <c r="R145" s="3">
        <f t="shared" si="9"/>
        <v>24785665</v>
      </c>
      <c r="S145" s="3">
        <f t="shared" si="10"/>
        <v>250000</v>
      </c>
    </row>
    <row r="146" spans="1:19" x14ac:dyDescent="0.3">
      <c r="A146" t="s">
        <v>546</v>
      </c>
      <c r="B146">
        <v>108</v>
      </c>
      <c r="D146" t="s">
        <v>117</v>
      </c>
      <c r="E146" t="s">
        <v>547</v>
      </c>
      <c r="F146" t="s">
        <v>548</v>
      </c>
      <c r="G146" t="s">
        <v>23</v>
      </c>
      <c r="H146" t="s">
        <v>24</v>
      </c>
      <c r="I146">
        <v>250000</v>
      </c>
      <c r="J146">
        <v>2014</v>
      </c>
      <c r="K146">
        <v>6.6</v>
      </c>
      <c r="L146" t="s">
        <v>117</v>
      </c>
      <c r="P146">
        <f t="shared" si="8"/>
        <v>0.64241159269342962</v>
      </c>
      <c r="Q146">
        <f t="shared" si="11"/>
        <v>25035665</v>
      </c>
      <c r="R146" s="3">
        <f t="shared" si="9"/>
        <v>24785665</v>
      </c>
      <c r="S146" s="3">
        <f t="shared" si="10"/>
        <v>250000</v>
      </c>
    </row>
    <row r="147" spans="1:19" x14ac:dyDescent="0.3">
      <c r="A147" t="s">
        <v>549</v>
      </c>
      <c r="B147">
        <v>90</v>
      </c>
      <c r="D147" t="s">
        <v>26</v>
      </c>
      <c r="E147" t="s">
        <v>550</v>
      </c>
      <c r="F147" t="s">
        <v>551</v>
      </c>
      <c r="G147" t="s">
        <v>23</v>
      </c>
      <c r="H147" t="s">
        <v>24</v>
      </c>
      <c r="I147">
        <v>250000</v>
      </c>
      <c r="J147">
        <v>2014</v>
      </c>
      <c r="K147">
        <v>8</v>
      </c>
      <c r="L147" t="s">
        <v>26</v>
      </c>
      <c r="P147">
        <f t="shared" si="8"/>
        <v>0.64241159269342962</v>
      </c>
      <c r="Q147">
        <f t="shared" si="11"/>
        <v>25035665</v>
      </c>
      <c r="R147" s="3">
        <f t="shared" si="9"/>
        <v>24785665</v>
      </c>
      <c r="S147" s="3">
        <f t="shared" si="10"/>
        <v>250000</v>
      </c>
    </row>
    <row r="148" spans="1:19" x14ac:dyDescent="0.3">
      <c r="A148" t="s">
        <v>552</v>
      </c>
      <c r="B148">
        <v>108</v>
      </c>
      <c r="D148" t="s">
        <v>553</v>
      </c>
      <c r="E148" t="s">
        <v>554</v>
      </c>
      <c r="F148" t="s">
        <v>555</v>
      </c>
      <c r="G148" t="s">
        <v>23</v>
      </c>
      <c r="H148" t="s">
        <v>24</v>
      </c>
      <c r="I148">
        <v>250000</v>
      </c>
      <c r="J148">
        <v>2013</v>
      </c>
      <c r="K148">
        <v>7.1</v>
      </c>
      <c r="L148" t="s">
        <v>69</v>
      </c>
      <c r="M148" t="s">
        <v>48</v>
      </c>
      <c r="N148" t="s">
        <v>49</v>
      </c>
      <c r="P148">
        <f t="shared" si="8"/>
        <v>0.64241159269342962</v>
      </c>
      <c r="Q148">
        <f t="shared" si="11"/>
        <v>25035665</v>
      </c>
      <c r="R148" s="3">
        <f t="shared" si="9"/>
        <v>24785665</v>
      </c>
      <c r="S148" s="3">
        <f t="shared" si="10"/>
        <v>250000</v>
      </c>
    </row>
    <row r="149" spans="1:19" x14ac:dyDescent="0.3">
      <c r="A149" t="s">
        <v>556</v>
      </c>
      <c r="B149">
        <v>105</v>
      </c>
      <c r="D149" t="s">
        <v>557</v>
      </c>
      <c r="E149" t="s">
        <v>558</v>
      </c>
      <c r="F149" t="s">
        <v>559</v>
      </c>
      <c r="G149" t="s">
        <v>23</v>
      </c>
      <c r="H149" t="s">
        <v>24</v>
      </c>
      <c r="I149">
        <v>250000</v>
      </c>
      <c r="J149">
        <v>2015</v>
      </c>
      <c r="K149">
        <v>4</v>
      </c>
      <c r="L149" t="s">
        <v>357</v>
      </c>
      <c r="M149" t="s">
        <v>34</v>
      </c>
      <c r="N149" t="s">
        <v>115</v>
      </c>
      <c r="O149" t="s">
        <v>36</v>
      </c>
      <c r="P149">
        <f t="shared" si="8"/>
        <v>0.64241159269342962</v>
      </c>
      <c r="Q149">
        <f t="shared" si="11"/>
        <v>25035665</v>
      </c>
      <c r="R149" s="3">
        <f t="shared" si="9"/>
        <v>24785665</v>
      </c>
      <c r="S149" s="3">
        <f t="shared" si="10"/>
        <v>250000</v>
      </c>
    </row>
    <row r="150" spans="1:19" x14ac:dyDescent="0.3">
      <c r="A150" t="s">
        <v>560</v>
      </c>
      <c r="B150">
        <v>95</v>
      </c>
      <c r="D150" t="s">
        <v>66</v>
      </c>
      <c r="E150" t="s">
        <v>561</v>
      </c>
      <c r="F150" t="s">
        <v>562</v>
      </c>
      <c r="G150" t="s">
        <v>23</v>
      </c>
      <c r="H150" t="s">
        <v>24</v>
      </c>
      <c r="I150">
        <v>250000</v>
      </c>
      <c r="J150">
        <v>2015</v>
      </c>
      <c r="K150">
        <v>6.2</v>
      </c>
      <c r="L150" t="s">
        <v>69</v>
      </c>
      <c r="M150" t="s">
        <v>34</v>
      </c>
      <c r="P150">
        <f t="shared" si="8"/>
        <v>0.64241159269342962</v>
      </c>
      <c r="Q150">
        <f t="shared" si="11"/>
        <v>25035665</v>
      </c>
      <c r="R150" s="3">
        <f t="shared" si="9"/>
        <v>24785665</v>
      </c>
      <c r="S150" s="3">
        <f t="shared" si="10"/>
        <v>250000</v>
      </c>
    </row>
    <row r="151" spans="1:19" x14ac:dyDescent="0.3">
      <c r="A151" t="s">
        <v>563</v>
      </c>
      <c r="B151">
        <v>90</v>
      </c>
      <c r="C151">
        <v>318622</v>
      </c>
      <c r="D151" t="s">
        <v>564</v>
      </c>
      <c r="E151" t="s">
        <v>565</v>
      </c>
      <c r="F151" t="s">
        <v>566</v>
      </c>
      <c r="G151" t="s">
        <v>23</v>
      </c>
      <c r="H151" t="s">
        <v>24</v>
      </c>
      <c r="I151">
        <v>270000</v>
      </c>
      <c r="J151">
        <v>2012</v>
      </c>
      <c r="K151">
        <v>6.4</v>
      </c>
      <c r="L151" t="s">
        <v>25</v>
      </c>
      <c r="M151" t="s">
        <v>41</v>
      </c>
      <c r="N151" t="s">
        <v>34</v>
      </c>
      <c r="O151" t="s">
        <v>36</v>
      </c>
      <c r="P151">
        <f t="shared" si="8"/>
        <v>0.64241159269342962</v>
      </c>
      <c r="Q151">
        <f t="shared" si="11"/>
        <v>318622</v>
      </c>
      <c r="R151" s="3">
        <f t="shared" si="9"/>
        <v>48622</v>
      </c>
      <c r="S151" s="3">
        <f t="shared" si="10"/>
        <v>270000</v>
      </c>
    </row>
    <row r="152" spans="1:19" x14ac:dyDescent="0.3">
      <c r="A152" t="s">
        <v>567</v>
      </c>
      <c r="B152">
        <v>90</v>
      </c>
      <c r="D152" t="s">
        <v>568</v>
      </c>
      <c r="E152" t="s">
        <v>569</v>
      </c>
      <c r="F152" t="s">
        <v>570</v>
      </c>
      <c r="G152" t="s">
        <v>23</v>
      </c>
      <c r="H152" t="s">
        <v>24</v>
      </c>
      <c r="I152">
        <v>290000</v>
      </c>
      <c r="J152">
        <v>2010</v>
      </c>
      <c r="K152">
        <v>4.3</v>
      </c>
      <c r="L152" t="s">
        <v>64</v>
      </c>
      <c r="M152" t="s">
        <v>357</v>
      </c>
      <c r="N152" t="s">
        <v>191</v>
      </c>
      <c r="O152" t="s">
        <v>49</v>
      </c>
      <c r="P152">
        <f t="shared" si="8"/>
        <v>0.64235038382883003</v>
      </c>
      <c r="Q152">
        <f t="shared" si="11"/>
        <v>25035665</v>
      </c>
      <c r="R152" s="3">
        <f t="shared" si="9"/>
        <v>24745665</v>
      </c>
      <c r="S152" s="3">
        <f t="shared" si="10"/>
        <v>290000</v>
      </c>
    </row>
    <row r="153" spans="1:19" x14ac:dyDescent="0.3">
      <c r="A153" t="s">
        <v>571</v>
      </c>
      <c r="B153">
        <v>101</v>
      </c>
      <c r="C153">
        <v>47000000</v>
      </c>
      <c r="D153" t="s">
        <v>199</v>
      </c>
      <c r="E153" t="s">
        <v>572</v>
      </c>
      <c r="F153" t="s">
        <v>573</v>
      </c>
      <c r="G153" t="s">
        <v>23</v>
      </c>
      <c r="H153" t="s">
        <v>24</v>
      </c>
      <c r="I153">
        <v>300000</v>
      </c>
      <c r="J153">
        <v>1978</v>
      </c>
      <c r="K153">
        <v>7.9</v>
      </c>
      <c r="L153" t="s">
        <v>35</v>
      </c>
      <c r="M153" t="s">
        <v>36</v>
      </c>
      <c r="P153">
        <f t="shared" si="8"/>
        <v>0.64235038382883003</v>
      </c>
      <c r="Q153">
        <f t="shared" si="11"/>
        <v>47000000</v>
      </c>
      <c r="R153" s="3">
        <f t="shared" si="9"/>
        <v>46700000</v>
      </c>
      <c r="S153" s="3">
        <f t="shared" si="10"/>
        <v>300000</v>
      </c>
    </row>
    <row r="154" spans="1:19" x14ac:dyDescent="0.3">
      <c r="A154" t="s">
        <v>574</v>
      </c>
      <c r="B154">
        <v>91</v>
      </c>
      <c r="C154">
        <v>1652472</v>
      </c>
      <c r="D154" t="s">
        <v>128</v>
      </c>
      <c r="E154" t="s">
        <v>575</v>
      </c>
      <c r="F154" t="s">
        <v>576</v>
      </c>
      <c r="G154" t="s">
        <v>46</v>
      </c>
      <c r="H154" t="s">
        <v>47</v>
      </c>
      <c r="I154">
        <v>300000</v>
      </c>
      <c r="J154">
        <v>1996</v>
      </c>
      <c r="K154">
        <v>6.9</v>
      </c>
      <c r="L154" t="s">
        <v>69</v>
      </c>
      <c r="M154" t="s">
        <v>49</v>
      </c>
      <c r="P154">
        <f t="shared" si="8"/>
        <v>0.6424053408522471</v>
      </c>
      <c r="Q154">
        <f t="shared" si="11"/>
        <v>1652472</v>
      </c>
      <c r="R154" s="3">
        <f t="shared" si="9"/>
        <v>1352472</v>
      </c>
      <c r="S154" s="3">
        <f t="shared" si="10"/>
        <v>300000</v>
      </c>
    </row>
    <row r="155" spans="1:19" x14ac:dyDescent="0.3">
      <c r="A155" t="s">
        <v>577</v>
      </c>
      <c r="B155">
        <v>80</v>
      </c>
      <c r="C155">
        <v>2360184</v>
      </c>
      <c r="D155" t="s">
        <v>66</v>
      </c>
      <c r="E155" t="s">
        <v>578</v>
      </c>
      <c r="F155" t="s">
        <v>579</v>
      </c>
      <c r="G155" t="s">
        <v>23</v>
      </c>
      <c r="H155" t="s">
        <v>24</v>
      </c>
      <c r="I155">
        <v>300000</v>
      </c>
      <c r="J155">
        <v>2003</v>
      </c>
      <c r="K155">
        <v>7.1</v>
      </c>
      <c r="L155" t="s">
        <v>69</v>
      </c>
      <c r="M155" t="s">
        <v>34</v>
      </c>
      <c r="P155">
        <f t="shared" si="8"/>
        <v>0.64234632589477014</v>
      </c>
      <c r="Q155">
        <f t="shared" si="11"/>
        <v>2360184</v>
      </c>
      <c r="R155" s="3">
        <f t="shared" si="9"/>
        <v>2060184</v>
      </c>
      <c r="S155" s="3">
        <f t="shared" si="10"/>
        <v>300000</v>
      </c>
    </row>
    <row r="156" spans="1:19" x14ac:dyDescent="0.3">
      <c r="A156" t="s">
        <v>390</v>
      </c>
      <c r="B156">
        <v>76</v>
      </c>
      <c r="C156">
        <v>255352</v>
      </c>
      <c r="D156" t="s">
        <v>34</v>
      </c>
      <c r="E156" t="s">
        <v>580</v>
      </c>
      <c r="F156" t="s">
        <v>581</v>
      </c>
      <c r="G156" t="s">
        <v>23</v>
      </c>
      <c r="H156" t="s">
        <v>24</v>
      </c>
      <c r="I156">
        <v>300000</v>
      </c>
      <c r="J156">
        <v>2006</v>
      </c>
      <c r="K156">
        <v>6.7</v>
      </c>
      <c r="L156" t="s">
        <v>34</v>
      </c>
      <c r="P156">
        <f t="shared" si="8"/>
        <v>0.64228846598625033</v>
      </c>
      <c r="Q156">
        <f t="shared" si="11"/>
        <v>255352</v>
      </c>
      <c r="R156" s="3">
        <f t="shared" si="9"/>
        <v>-44648</v>
      </c>
      <c r="S156" s="3">
        <f t="shared" si="10"/>
        <v>300000</v>
      </c>
    </row>
    <row r="157" spans="1:19" x14ac:dyDescent="0.3">
      <c r="A157" t="s">
        <v>582</v>
      </c>
      <c r="B157">
        <v>88</v>
      </c>
      <c r="D157" t="s">
        <v>34</v>
      </c>
      <c r="E157" t="s">
        <v>583</v>
      </c>
      <c r="F157" t="s">
        <v>584</v>
      </c>
      <c r="G157" t="s">
        <v>23</v>
      </c>
      <c r="H157" t="s">
        <v>24</v>
      </c>
      <c r="I157">
        <v>300000</v>
      </c>
      <c r="J157">
        <v>2010</v>
      </c>
      <c r="K157">
        <v>5.2</v>
      </c>
      <c r="L157" t="s">
        <v>34</v>
      </c>
      <c r="P157">
        <f t="shared" si="8"/>
        <v>0.64222701765918977</v>
      </c>
      <c r="Q157">
        <f t="shared" si="11"/>
        <v>25035665</v>
      </c>
      <c r="R157" s="3">
        <f t="shared" si="9"/>
        <v>24735665</v>
      </c>
      <c r="S157" s="3">
        <f t="shared" si="10"/>
        <v>300000</v>
      </c>
    </row>
    <row r="158" spans="1:19" x14ac:dyDescent="0.3">
      <c r="A158" t="s">
        <v>323</v>
      </c>
      <c r="B158">
        <v>110</v>
      </c>
      <c r="D158" t="s">
        <v>501</v>
      </c>
      <c r="E158" t="s">
        <v>585</v>
      </c>
      <c r="F158" t="s">
        <v>586</v>
      </c>
      <c r="G158" t="s">
        <v>46</v>
      </c>
      <c r="H158" t="s">
        <v>47</v>
      </c>
      <c r="I158">
        <v>300000</v>
      </c>
      <c r="J158">
        <v>1965</v>
      </c>
      <c r="K158">
        <v>7.7</v>
      </c>
      <c r="L158" t="s">
        <v>41</v>
      </c>
      <c r="M158" t="s">
        <v>34</v>
      </c>
      <c r="N158" t="s">
        <v>49</v>
      </c>
      <c r="P158">
        <f t="shared" si="8"/>
        <v>0.64222701765918977</v>
      </c>
      <c r="Q158">
        <f t="shared" si="11"/>
        <v>25035665</v>
      </c>
      <c r="R158" s="3">
        <f t="shared" si="9"/>
        <v>24735665</v>
      </c>
      <c r="S158" s="3">
        <f t="shared" si="10"/>
        <v>300000</v>
      </c>
    </row>
    <row r="159" spans="1:19" x14ac:dyDescent="0.3">
      <c r="A159" t="s">
        <v>587</v>
      </c>
      <c r="B159">
        <v>102</v>
      </c>
      <c r="C159">
        <v>16892</v>
      </c>
      <c r="D159" t="s">
        <v>26</v>
      </c>
      <c r="E159" t="s">
        <v>588</v>
      </c>
      <c r="F159" t="s">
        <v>589</v>
      </c>
      <c r="G159" t="s">
        <v>23</v>
      </c>
      <c r="H159" t="s">
        <v>590</v>
      </c>
      <c r="I159">
        <v>300000</v>
      </c>
      <c r="J159">
        <v>2001</v>
      </c>
      <c r="K159">
        <v>7.6</v>
      </c>
      <c r="L159" t="s">
        <v>26</v>
      </c>
      <c r="P159">
        <f t="shared" si="8"/>
        <v>0.64222701765918977</v>
      </c>
      <c r="Q159">
        <f t="shared" si="11"/>
        <v>16892</v>
      </c>
      <c r="R159" s="3">
        <f t="shared" si="9"/>
        <v>-283108</v>
      </c>
      <c r="S159" s="3">
        <f t="shared" si="10"/>
        <v>300000</v>
      </c>
    </row>
    <row r="160" spans="1:19" x14ac:dyDescent="0.3">
      <c r="A160" t="s">
        <v>591</v>
      </c>
      <c r="B160">
        <v>94</v>
      </c>
      <c r="C160">
        <v>40542</v>
      </c>
      <c r="D160" t="s">
        <v>89</v>
      </c>
      <c r="E160" t="s">
        <v>592</v>
      </c>
      <c r="F160" t="s">
        <v>593</v>
      </c>
      <c r="G160" t="s">
        <v>23</v>
      </c>
      <c r="H160" t="s">
        <v>24</v>
      </c>
      <c r="I160">
        <v>300000</v>
      </c>
      <c r="J160">
        <v>1997</v>
      </c>
      <c r="K160">
        <v>5.5</v>
      </c>
      <c r="L160" t="s">
        <v>34</v>
      </c>
      <c r="M160" t="s">
        <v>49</v>
      </c>
      <c r="P160">
        <f t="shared" si="8"/>
        <v>0.64216512374637225</v>
      </c>
      <c r="Q160">
        <f t="shared" si="11"/>
        <v>40542</v>
      </c>
      <c r="R160" s="3">
        <f t="shared" si="9"/>
        <v>-259458</v>
      </c>
      <c r="S160" s="3">
        <f t="shared" si="10"/>
        <v>300000</v>
      </c>
    </row>
    <row r="161" spans="1:19" x14ac:dyDescent="0.3">
      <c r="A161" t="s">
        <v>594</v>
      </c>
      <c r="B161">
        <v>80</v>
      </c>
      <c r="D161" t="s">
        <v>595</v>
      </c>
      <c r="E161" t="s">
        <v>596</v>
      </c>
      <c r="F161" t="s">
        <v>597</v>
      </c>
      <c r="G161" t="s">
        <v>23</v>
      </c>
      <c r="H161" t="s">
        <v>24</v>
      </c>
      <c r="I161">
        <v>300000</v>
      </c>
      <c r="J161">
        <v>1975</v>
      </c>
      <c r="K161">
        <v>6.2</v>
      </c>
      <c r="L161" t="s">
        <v>64</v>
      </c>
      <c r="M161" t="s">
        <v>69</v>
      </c>
      <c r="N161" t="s">
        <v>54</v>
      </c>
      <c r="O161" t="s">
        <v>278</v>
      </c>
      <c r="P161">
        <f t="shared" si="8"/>
        <v>0.64210321332320042</v>
      </c>
      <c r="Q161">
        <f t="shared" si="11"/>
        <v>25035665</v>
      </c>
      <c r="R161" s="3">
        <f t="shared" si="9"/>
        <v>24735665</v>
      </c>
      <c r="S161" s="3">
        <f t="shared" si="10"/>
        <v>300000</v>
      </c>
    </row>
    <row r="162" spans="1:19" x14ac:dyDescent="0.3">
      <c r="A162" t="s">
        <v>598</v>
      </c>
      <c r="B162">
        <v>95</v>
      </c>
      <c r="C162">
        <v>2468</v>
      </c>
      <c r="D162" t="s">
        <v>36</v>
      </c>
      <c r="E162" t="s">
        <v>599</v>
      </c>
      <c r="F162" t="s">
        <v>600</v>
      </c>
      <c r="G162" t="s">
        <v>23</v>
      </c>
      <c r="H162" t="s">
        <v>24</v>
      </c>
      <c r="I162">
        <v>300000</v>
      </c>
      <c r="J162">
        <v>2014</v>
      </c>
      <c r="K162">
        <v>4.8</v>
      </c>
      <c r="L162" t="s">
        <v>36</v>
      </c>
      <c r="P162">
        <f t="shared" si="8"/>
        <v>0.64210321332320042</v>
      </c>
      <c r="Q162">
        <f t="shared" si="11"/>
        <v>2468</v>
      </c>
      <c r="R162" s="3">
        <f t="shared" si="9"/>
        <v>-297532</v>
      </c>
      <c r="S162" s="3">
        <f t="shared" si="10"/>
        <v>300000</v>
      </c>
    </row>
    <row r="163" spans="1:19" x14ac:dyDescent="0.3">
      <c r="A163" t="s">
        <v>601</v>
      </c>
      <c r="B163">
        <v>98</v>
      </c>
      <c r="D163" t="s">
        <v>97</v>
      </c>
      <c r="E163" t="s">
        <v>602</v>
      </c>
      <c r="F163" t="s">
        <v>603</v>
      </c>
      <c r="G163" t="s">
        <v>23</v>
      </c>
      <c r="H163" t="s">
        <v>24</v>
      </c>
      <c r="I163">
        <v>300000</v>
      </c>
      <c r="J163">
        <v>2010</v>
      </c>
      <c r="K163">
        <v>7.2</v>
      </c>
      <c r="L163" t="s">
        <v>69</v>
      </c>
      <c r="M163" t="s">
        <v>34</v>
      </c>
      <c r="N163" t="s">
        <v>49</v>
      </c>
      <c r="P163">
        <f t="shared" si="8"/>
        <v>0.64204118532840304</v>
      </c>
      <c r="Q163">
        <f t="shared" si="11"/>
        <v>25035665</v>
      </c>
      <c r="R163" s="3">
        <f t="shared" si="9"/>
        <v>24735665</v>
      </c>
      <c r="S163" s="3">
        <f t="shared" si="10"/>
        <v>300000</v>
      </c>
    </row>
    <row r="164" spans="1:19" x14ac:dyDescent="0.3">
      <c r="A164" t="s">
        <v>604</v>
      </c>
      <c r="B164">
        <v>97</v>
      </c>
      <c r="D164" t="s">
        <v>605</v>
      </c>
      <c r="E164" t="s">
        <v>606</v>
      </c>
      <c r="F164" t="s">
        <v>607</v>
      </c>
      <c r="G164" t="s">
        <v>23</v>
      </c>
      <c r="H164" t="s">
        <v>24</v>
      </c>
      <c r="I164">
        <v>300000</v>
      </c>
      <c r="J164">
        <v>2011</v>
      </c>
      <c r="K164">
        <v>6.4</v>
      </c>
      <c r="L164" t="s">
        <v>69</v>
      </c>
      <c r="M164" t="s">
        <v>41</v>
      </c>
      <c r="N164" t="s">
        <v>34</v>
      </c>
      <c r="O164" t="s">
        <v>35</v>
      </c>
      <c r="P164">
        <f t="shared" si="8"/>
        <v>0.64204118532840304</v>
      </c>
      <c r="Q164">
        <f t="shared" si="11"/>
        <v>25035665</v>
      </c>
      <c r="R164" s="3">
        <f t="shared" si="9"/>
        <v>24735665</v>
      </c>
      <c r="S164" s="3">
        <f t="shared" si="10"/>
        <v>300000</v>
      </c>
    </row>
    <row r="165" spans="1:19" x14ac:dyDescent="0.3">
      <c r="A165" t="s">
        <v>608</v>
      </c>
      <c r="B165">
        <v>90</v>
      </c>
      <c r="D165" t="s">
        <v>609</v>
      </c>
      <c r="E165" t="s">
        <v>610</v>
      </c>
      <c r="F165" t="s">
        <v>611</v>
      </c>
      <c r="G165" t="s">
        <v>23</v>
      </c>
      <c r="H165" t="s">
        <v>24</v>
      </c>
      <c r="I165">
        <v>300000</v>
      </c>
      <c r="J165">
        <v>2014</v>
      </c>
      <c r="K165">
        <v>4.3</v>
      </c>
      <c r="L165" t="s">
        <v>64</v>
      </c>
      <c r="M165" t="s">
        <v>41</v>
      </c>
      <c r="N165" t="s">
        <v>34</v>
      </c>
      <c r="P165">
        <f t="shared" si="8"/>
        <v>0.64204118532840304</v>
      </c>
      <c r="Q165">
        <f t="shared" si="11"/>
        <v>25035665</v>
      </c>
      <c r="R165" s="3">
        <f t="shared" si="9"/>
        <v>24735665</v>
      </c>
      <c r="S165" s="3">
        <f t="shared" si="10"/>
        <v>300000</v>
      </c>
    </row>
    <row r="166" spans="1:19" x14ac:dyDescent="0.3">
      <c r="A166" t="s">
        <v>612</v>
      </c>
      <c r="B166">
        <v>96</v>
      </c>
      <c r="D166" t="s">
        <v>35</v>
      </c>
      <c r="E166" t="s">
        <v>613</v>
      </c>
      <c r="F166" t="s">
        <v>614</v>
      </c>
      <c r="G166" t="s">
        <v>23</v>
      </c>
      <c r="H166" t="s">
        <v>24</v>
      </c>
      <c r="I166">
        <v>300000</v>
      </c>
      <c r="J166">
        <v>2015</v>
      </c>
      <c r="K166">
        <v>4.3</v>
      </c>
      <c r="L166" t="s">
        <v>35</v>
      </c>
      <c r="P166">
        <f t="shared" si="8"/>
        <v>0.64204118532840304</v>
      </c>
      <c r="Q166">
        <f t="shared" si="11"/>
        <v>25035665</v>
      </c>
      <c r="R166" s="3">
        <f t="shared" si="9"/>
        <v>24735665</v>
      </c>
      <c r="S166" s="3">
        <f t="shared" si="10"/>
        <v>300000</v>
      </c>
    </row>
    <row r="167" spans="1:19" x14ac:dyDescent="0.3">
      <c r="A167" t="s">
        <v>615</v>
      </c>
      <c r="B167">
        <v>102</v>
      </c>
      <c r="C167">
        <v>1281176</v>
      </c>
      <c r="D167" t="s">
        <v>66</v>
      </c>
      <c r="E167" t="s">
        <v>616</v>
      </c>
      <c r="F167" t="s">
        <v>617</v>
      </c>
      <c r="G167" t="s">
        <v>23</v>
      </c>
      <c r="H167" t="s">
        <v>24</v>
      </c>
      <c r="I167">
        <v>312000</v>
      </c>
      <c r="J167">
        <v>1999</v>
      </c>
      <c r="K167">
        <v>6.7</v>
      </c>
      <c r="L167" t="s">
        <v>69</v>
      </c>
      <c r="M167" t="s">
        <v>34</v>
      </c>
      <c r="P167">
        <f t="shared" si="8"/>
        <v>0.64204118532840304</v>
      </c>
      <c r="Q167">
        <f t="shared" si="11"/>
        <v>1281176</v>
      </c>
      <c r="R167" s="3">
        <f t="shared" si="9"/>
        <v>969176</v>
      </c>
      <c r="S167" s="3">
        <f t="shared" si="10"/>
        <v>312000</v>
      </c>
    </row>
    <row r="168" spans="1:19" x14ac:dyDescent="0.3">
      <c r="A168" t="s">
        <v>618</v>
      </c>
      <c r="B168">
        <v>65</v>
      </c>
      <c r="D168" t="s">
        <v>128</v>
      </c>
      <c r="E168" t="s">
        <v>619</v>
      </c>
      <c r="F168" t="s">
        <v>620</v>
      </c>
      <c r="G168" t="s">
        <v>23</v>
      </c>
      <c r="H168" t="s">
        <v>24</v>
      </c>
      <c r="I168">
        <v>325000</v>
      </c>
      <c r="J168">
        <v>1934</v>
      </c>
      <c r="K168">
        <v>8.1999999999999993</v>
      </c>
      <c r="L168" t="s">
        <v>69</v>
      </c>
      <c r="M168" t="s">
        <v>49</v>
      </c>
      <c r="P168">
        <f t="shared" si="8"/>
        <v>0.64198123685456687</v>
      </c>
      <c r="Q168">
        <f t="shared" si="11"/>
        <v>25035665</v>
      </c>
      <c r="R168" s="3">
        <f t="shared" si="9"/>
        <v>24710665</v>
      </c>
      <c r="S168" s="3">
        <f t="shared" si="10"/>
        <v>325000</v>
      </c>
    </row>
    <row r="169" spans="1:19" x14ac:dyDescent="0.3">
      <c r="A169" t="s">
        <v>621</v>
      </c>
      <c r="B169">
        <v>79</v>
      </c>
      <c r="D169" t="s">
        <v>35</v>
      </c>
      <c r="E169" t="s">
        <v>622</v>
      </c>
      <c r="F169" t="s">
        <v>623</v>
      </c>
      <c r="G169" t="s">
        <v>23</v>
      </c>
      <c r="H169" t="s">
        <v>24</v>
      </c>
      <c r="I169">
        <v>350000</v>
      </c>
      <c r="J169">
        <v>1978</v>
      </c>
      <c r="K169">
        <v>4.0999999999999996</v>
      </c>
      <c r="L169" t="s">
        <v>35</v>
      </c>
      <c r="P169">
        <f t="shared" si="8"/>
        <v>0.64198123685456687</v>
      </c>
      <c r="Q169">
        <f t="shared" si="11"/>
        <v>25035665</v>
      </c>
      <c r="R169" s="3">
        <f t="shared" si="9"/>
        <v>24685665</v>
      </c>
      <c r="S169" s="3">
        <f t="shared" si="10"/>
        <v>350000</v>
      </c>
    </row>
    <row r="170" spans="1:19" x14ac:dyDescent="0.3">
      <c r="A170" t="s">
        <v>624</v>
      </c>
      <c r="B170">
        <v>107</v>
      </c>
      <c r="D170" t="s">
        <v>625</v>
      </c>
      <c r="E170" t="s">
        <v>626</v>
      </c>
      <c r="F170" t="s">
        <v>627</v>
      </c>
      <c r="G170" t="s">
        <v>23</v>
      </c>
      <c r="H170" t="s">
        <v>628</v>
      </c>
      <c r="I170">
        <v>350000</v>
      </c>
      <c r="J170">
        <v>2014</v>
      </c>
      <c r="K170">
        <v>6.8</v>
      </c>
      <c r="L170" t="s">
        <v>69</v>
      </c>
      <c r="M170" t="s">
        <v>35</v>
      </c>
      <c r="N170" t="s">
        <v>191</v>
      </c>
      <c r="P170">
        <f t="shared" si="8"/>
        <v>0.64198123685456687</v>
      </c>
      <c r="Q170">
        <f t="shared" si="11"/>
        <v>25035665</v>
      </c>
      <c r="R170" s="3">
        <f t="shared" si="9"/>
        <v>24685665</v>
      </c>
      <c r="S170" s="3">
        <f t="shared" si="10"/>
        <v>350000</v>
      </c>
    </row>
    <row r="171" spans="1:19" x14ac:dyDescent="0.3">
      <c r="A171" t="s">
        <v>629</v>
      </c>
      <c r="B171">
        <v>90</v>
      </c>
      <c r="C171">
        <v>4000000</v>
      </c>
      <c r="D171" t="s">
        <v>630</v>
      </c>
      <c r="E171" t="s">
        <v>631</v>
      </c>
      <c r="F171" t="s">
        <v>632</v>
      </c>
      <c r="G171" t="s">
        <v>23</v>
      </c>
      <c r="H171" t="s">
        <v>24</v>
      </c>
      <c r="I171">
        <v>350000</v>
      </c>
      <c r="J171">
        <v>1987</v>
      </c>
      <c r="K171">
        <v>4.7</v>
      </c>
      <c r="L171" t="s">
        <v>64</v>
      </c>
      <c r="M171" t="s">
        <v>34</v>
      </c>
      <c r="P171">
        <f t="shared" si="8"/>
        <v>0.64198123685456687</v>
      </c>
      <c r="Q171">
        <f t="shared" si="11"/>
        <v>4000000</v>
      </c>
      <c r="R171" s="3">
        <f t="shared" si="9"/>
        <v>3650000</v>
      </c>
      <c r="S171" s="3">
        <f t="shared" si="10"/>
        <v>350000</v>
      </c>
    </row>
    <row r="172" spans="1:19" x14ac:dyDescent="0.3">
      <c r="A172" t="s">
        <v>633</v>
      </c>
      <c r="B172">
        <v>98</v>
      </c>
      <c r="D172" t="s">
        <v>634</v>
      </c>
      <c r="E172" t="s">
        <v>635</v>
      </c>
      <c r="F172" t="s">
        <v>636</v>
      </c>
      <c r="G172" t="s">
        <v>23</v>
      </c>
      <c r="H172" t="s">
        <v>24</v>
      </c>
      <c r="I172">
        <v>350000</v>
      </c>
      <c r="J172">
        <v>2015</v>
      </c>
      <c r="K172">
        <v>3.4</v>
      </c>
      <c r="L172" t="s">
        <v>117</v>
      </c>
      <c r="M172" t="s">
        <v>54</v>
      </c>
      <c r="P172">
        <f t="shared" si="8"/>
        <v>0.64192597416013597</v>
      </c>
      <c r="Q172">
        <f t="shared" si="11"/>
        <v>25035665</v>
      </c>
      <c r="R172" s="3">
        <f t="shared" si="9"/>
        <v>24685665</v>
      </c>
      <c r="S172" s="3">
        <f t="shared" si="10"/>
        <v>350000</v>
      </c>
    </row>
    <row r="173" spans="1:19" x14ac:dyDescent="0.3">
      <c r="A173" t="s">
        <v>637</v>
      </c>
      <c r="B173">
        <v>96</v>
      </c>
      <c r="D173" t="s">
        <v>38</v>
      </c>
      <c r="E173" t="s">
        <v>638</v>
      </c>
      <c r="F173" t="s">
        <v>639</v>
      </c>
      <c r="G173" t="s">
        <v>23</v>
      </c>
      <c r="H173" t="s">
        <v>24</v>
      </c>
      <c r="I173">
        <v>350000</v>
      </c>
      <c r="J173">
        <v>1957</v>
      </c>
      <c r="K173">
        <v>8.9</v>
      </c>
      <c r="L173" t="s">
        <v>41</v>
      </c>
      <c r="M173" t="s">
        <v>34</v>
      </c>
      <c r="P173">
        <f t="shared" si="8"/>
        <v>0.64192597416013597</v>
      </c>
      <c r="Q173">
        <f t="shared" si="11"/>
        <v>25035665</v>
      </c>
      <c r="R173" s="3">
        <f t="shared" si="9"/>
        <v>24685665</v>
      </c>
      <c r="S173" s="3">
        <f t="shared" si="10"/>
        <v>350000</v>
      </c>
    </row>
    <row r="174" spans="1:19" x14ac:dyDescent="0.3">
      <c r="A174" t="s">
        <v>640</v>
      </c>
      <c r="B174">
        <v>90</v>
      </c>
      <c r="D174" t="s">
        <v>641</v>
      </c>
      <c r="E174" t="s">
        <v>642</v>
      </c>
      <c r="F174" t="s">
        <v>643</v>
      </c>
      <c r="G174" t="s">
        <v>23</v>
      </c>
      <c r="H174" t="s">
        <v>24</v>
      </c>
      <c r="I174">
        <v>350000</v>
      </c>
      <c r="J174">
        <v>2009</v>
      </c>
      <c r="K174">
        <v>3.2</v>
      </c>
      <c r="L174" t="s">
        <v>64</v>
      </c>
      <c r="M174" t="s">
        <v>36</v>
      </c>
      <c r="P174">
        <f t="shared" si="8"/>
        <v>0.64192597416013597</v>
      </c>
      <c r="Q174">
        <f t="shared" si="11"/>
        <v>25035665</v>
      </c>
      <c r="R174" s="3">
        <f t="shared" si="9"/>
        <v>24685665</v>
      </c>
      <c r="S174" s="3">
        <f t="shared" si="10"/>
        <v>350000</v>
      </c>
    </row>
    <row r="175" spans="1:19" x14ac:dyDescent="0.3">
      <c r="A175" t="s">
        <v>644</v>
      </c>
      <c r="B175">
        <v>90</v>
      </c>
      <c r="C175">
        <v>489220</v>
      </c>
      <c r="D175" t="s">
        <v>645</v>
      </c>
      <c r="E175" t="s">
        <v>646</v>
      </c>
      <c r="F175" t="s">
        <v>647</v>
      </c>
      <c r="G175" t="s">
        <v>23</v>
      </c>
      <c r="H175" t="s">
        <v>143</v>
      </c>
      <c r="I175">
        <v>365000</v>
      </c>
      <c r="J175">
        <v>1997</v>
      </c>
      <c r="K175">
        <v>7.3</v>
      </c>
      <c r="L175" t="s">
        <v>191</v>
      </c>
      <c r="M175" t="s">
        <v>54</v>
      </c>
      <c r="N175" t="s">
        <v>36</v>
      </c>
      <c r="P175">
        <f t="shared" si="8"/>
        <v>0.64192597416013597</v>
      </c>
      <c r="Q175">
        <f t="shared" si="11"/>
        <v>489220</v>
      </c>
      <c r="R175" s="3">
        <f t="shared" si="9"/>
        <v>124220</v>
      </c>
      <c r="S175" s="3">
        <f t="shared" si="10"/>
        <v>365000</v>
      </c>
    </row>
    <row r="176" spans="1:19" x14ac:dyDescent="0.3">
      <c r="A176" t="s">
        <v>648</v>
      </c>
      <c r="B176">
        <v>86</v>
      </c>
      <c r="C176">
        <v>617172</v>
      </c>
      <c r="D176" t="s">
        <v>26</v>
      </c>
      <c r="E176" t="s">
        <v>649</v>
      </c>
      <c r="F176" t="s">
        <v>650</v>
      </c>
      <c r="G176" t="s">
        <v>23</v>
      </c>
      <c r="H176" t="s">
        <v>24</v>
      </c>
      <c r="I176">
        <v>375000</v>
      </c>
      <c r="J176">
        <v>1997</v>
      </c>
      <c r="K176">
        <v>7</v>
      </c>
      <c r="L176" t="s">
        <v>26</v>
      </c>
      <c r="P176">
        <f t="shared" si="8"/>
        <v>0.64186465427334682</v>
      </c>
      <c r="Q176">
        <f t="shared" si="11"/>
        <v>617172</v>
      </c>
      <c r="R176" s="3">
        <f t="shared" si="9"/>
        <v>242172</v>
      </c>
      <c r="S176" s="3">
        <f t="shared" si="10"/>
        <v>375000</v>
      </c>
    </row>
    <row r="177" spans="1:19" x14ac:dyDescent="0.3">
      <c r="A177" t="s">
        <v>651</v>
      </c>
      <c r="B177">
        <v>96</v>
      </c>
      <c r="D177" t="s">
        <v>652</v>
      </c>
      <c r="E177" t="s">
        <v>653</v>
      </c>
      <c r="F177" t="s">
        <v>654</v>
      </c>
      <c r="G177" t="s">
        <v>23</v>
      </c>
      <c r="H177" t="s">
        <v>24</v>
      </c>
      <c r="I177">
        <v>375000</v>
      </c>
      <c r="J177">
        <v>1981</v>
      </c>
      <c r="K177">
        <v>7.6</v>
      </c>
      <c r="L177" t="s">
        <v>115</v>
      </c>
      <c r="M177" t="s">
        <v>35</v>
      </c>
      <c r="P177">
        <f t="shared" si="8"/>
        <v>0.64180350173557954</v>
      </c>
      <c r="Q177">
        <f t="shared" si="11"/>
        <v>25035665</v>
      </c>
      <c r="R177" s="3">
        <f t="shared" si="9"/>
        <v>24660665</v>
      </c>
      <c r="S177" s="3">
        <f t="shared" si="10"/>
        <v>375000</v>
      </c>
    </row>
    <row r="178" spans="1:19" x14ac:dyDescent="0.3">
      <c r="A178" t="s">
        <v>655</v>
      </c>
      <c r="B178">
        <v>100</v>
      </c>
      <c r="C178">
        <v>2808000</v>
      </c>
      <c r="D178" t="s">
        <v>656</v>
      </c>
      <c r="E178" t="s">
        <v>657</v>
      </c>
      <c r="F178" t="s">
        <v>658</v>
      </c>
      <c r="G178" t="s">
        <v>23</v>
      </c>
      <c r="H178" t="s">
        <v>24</v>
      </c>
      <c r="I178">
        <v>379000</v>
      </c>
      <c r="J178">
        <v>1929</v>
      </c>
      <c r="K178">
        <v>6.3</v>
      </c>
      <c r="L178" t="s">
        <v>160</v>
      </c>
      <c r="M178" t="s">
        <v>49</v>
      </c>
      <c r="P178">
        <f t="shared" si="8"/>
        <v>0.64180350173557954</v>
      </c>
      <c r="Q178">
        <f t="shared" si="11"/>
        <v>2808000</v>
      </c>
      <c r="R178" s="3">
        <f t="shared" si="9"/>
        <v>2429000</v>
      </c>
      <c r="S178" s="3">
        <f t="shared" si="10"/>
        <v>379000</v>
      </c>
    </row>
    <row r="179" spans="1:19" x14ac:dyDescent="0.3">
      <c r="A179" t="s">
        <v>659</v>
      </c>
      <c r="B179">
        <v>123</v>
      </c>
      <c r="D179" t="s">
        <v>660</v>
      </c>
      <c r="E179" t="s">
        <v>661</v>
      </c>
      <c r="F179" t="s">
        <v>662</v>
      </c>
      <c r="G179" t="s">
        <v>23</v>
      </c>
      <c r="H179" t="s">
        <v>24</v>
      </c>
      <c r="I179">
        <v>385907</v>
      </c>
      <c r="J179">
        <v>1916</v>
      </c>
      <c r="K179">
        <v>8</v>
      </c>
      <c r="L179" t="s">
        <v>34</v>
      </c>
      <c r="M179" t="s">
        <v>414</v>
      </c>
      <c r="N179" t="s">
        <v>319</v>
      </c>
      <c r="P179">
        <f t="shared" si="8"/>
        <v>0.64174601492201233</v>
      </c>
      <c r="Q179">
        <f t="shared" si="11"/>
        <v>25035665</v>
      </c>
      <c r="R179" s="3">
        <f t="shared" si="9"/>
        <v>24649758</v>
      </c>
      <c r="S179" s="3">
        <f t="shared" si="10"/>
        <v>385907</v>
      </c>
    </row>
    <row r="180" spans="1:19" x14ac:dyDescent="0.3">
      <c r="A180" t="s">
        <v>663</v>
      </c>
      <c r="B180">
        <v>103</v>
      </c>
      <c r="D180" t="s">
        <v>26</v>
      </c>
      <c r="E180" t="s">
        <v>664</v>
      </c>
      <c r="F180" t="s">
        <v>665</v>
      </c>
      <c r="G180" t="s">
        <v>23</v>
      </c>
      <c r="H180" t="s">
        <v>92</v>
      </c>
      <c r="I180">
        <v>400000</v>
      </c>
      <c r="J180">
        <v>2009</v>
      </c>
      <c r="K180">
        <v>7.4</v>
      </c>
      <c r="L180" t="s">
        <v>26</v>
      </c>
      <c r="P180">
        <f t="shared" si="8"/>
        <v>0.64174601492201233</v>
      </c>
      <c r="Q180">
        <f t="shared" si="11"/>
        <v>25035665</v>
      </c>
      <c r="R180" s="3">
        <f t="shared" si="9"/>
        <v>24635665</v>
      </c>
      <c r="S180" s="3">
        <f t="shared" si="10"/>
        <v>400000</v>
      </c>
    </row>
    <row r="181" spans="1:19" x14ac:dyDescent="0.3">
      <c r="A181" t="s">
        <v>666</v>
      </c>
      <c r="B181">
        <v>105</v>
      </c>
      <c r="D181" t="s">
        <v>26</v>
      </c>
      <c r="E181" t="s">
        <v>667</v>
      </c>
      <c r="F181" t="s">
        <v>668</v>
      </c>
      <c r="G181" t="s">
        <v>46</v>
      </c>
      <c r="H181" t="s">
        <v>92</v>
      </c>
      <c r="I181">
        <v>400000</v>
      </c>
      <c r="J181">
        <v>2015</v>
      </c>
      <c r="K181">
        <v>7.7</v>
      </c>
      <c r="L181" t="s">
        <v>26</v>
      </c>
      <c r="P181">
        <f t="shared" si="8"/>
        <v>0.64174601492201233</v>
      </c>
      <c r="Q181">
        <f t="shared" si="11"/>
        <v>25035665</v>
      </c>
      <c r="R181" s="3">
        <f t="shared" si="9"/>
        <v>24635665</v>
      </c>
      <c r="S181" s="3">
        <f t="shared" si="10"/>
        <v>400000</v>
      </c>
    </row>
    <row r="182" spans="1:19" x14ac:dyDescent="0.3">
      <c r="A182" t="s">
        <v>669</v>
      </c>
      <c r="B182">
        <v>92</v>
      </c>
      <c r="C182">
        <v>44540956</v>
      </c>
      <c r="D182" t="s">
        <v>69</v>
      </c>
      <c r="E182" t="s">
        <v>670</v>
      </c>
      <c r="F182" t="s">
        <v>671</v>
      </c>
      <c r="G182" t="s">
        <v>23</v>
      </c>
      <c r="H182" t="s">
        <v>24</v>
      </c>
      <c r="I182">
        <v>400000</v>
      </c>
      <c r="J182">
        <v>2004</v>
      </c>
      <c r="K182">
        <v>6.9</v>
      </c>
      <c r="L182" t="s">
        <v>69</v>
      </c>
      <c r="P182">
        <f t="shared" si="8"/>
        <v>0.64174601492201233</v>
      </c>
      <c r="Q182">
        <f t="shared" si="11"/>
        <v>44540956</v>
      </c>
      <c r="R182" s="3">
        <f t="shared" si="9"/>
        <v>44140956</v>
      </c>
      <c r="S182" s="3">
        <f t="shared" si="10"/>
        <v>400000</v>
      </c>
    </row>
    <row r="183" spans="1:19" x14ac:dyDescent="0.3">
      <c r="A183" t="s">
        <v>672</v>
      </c>
      <c r="B183">
        <v>90</v>
      </c>
      <c r="C183">
        <v>1689999</v>
      </c>
      <c r="D183" t="s">
        <v>34</v>
      </c>
      <c r="E183" t="s">
        <v>673</v>
      </c>
      <c r="F183" t="s">
        <v>674</v>
      </c>
      <c r="G183" t="s">
        <v>63</v>
      </c>
      <c r="H183" t="s">
        <v>24</v>
      </c>
      <c r="I183">
        <v>400000</v>
      </c>
      <c r="J183">
        <v>2006</v>
      </c>
      <c r="K183">
        <v>7.1</v>
      </c>
      <c r="L183" t="s">
        <v>34</v>
      </c>
      <c r="P183">
        <f t="shared" si="8"/>
        <v>0.64179252529410691</v>
      </c>
      <c r="Q183">
        <f t="shared" si="11"/>
        <v>1689999</v>
      </c>
      <c r="R183" s="3">
        <f t="shared" si="9"/>
        <v>1289999</v>
      </c>
      <c r="S183" s="3">
        <f t="shared" si="10"/>
        <v>400000</v>
      </c>
    </row>
    <row r="184" spans="1:19" x14ac:dyDescent="0.3">
      <c r="A184" t="s">
        <v>675</v>
      </c>
      <c r="B184">
        <v>92</v>
      </c>
      <c r="C184">
        <v>425899</v>
      </c>
      <c r="D184" t="s">
        <v>26</v>
      </c>
      <c r="E184" t="s">
        <v>676</v>
      </c>
      <c r="F184" t="s">
        <v>677</v>
      </c>
      <c r="G184" t="s">
        <v>23</v>
      </c>
      <c r="H184" t="s">
        <v>24</v>
      </c>
      <c r="I184">
        <v>400000</v>
      </c>
      <c r="J184">
        <v>2010</v>
      </c>
      <c r="K184">
        <v>5.0999999999999996</v>
      </c>
      <c r="L184" t="s">
        <v>26</v>
      </c>
      <c r="P184">
        <f t="shared" si="8"/>
        <v>0.64173308053037992</v>
      </c>
      <c r="Q184">
        <f t="shared" si="11"/>
        <v>425899</v>
      </c>
      <c r="R184" s="3">
        <f t="shared" si="9"/>
        <v>25899</v>
      </c>
      <c r="S184" s="3">
        <f t="shared" si="10"/>
        <v>400000</v>
      </c>
    </row>
    <row r="185" spans="1:19" x14ac:dyDescent="0.3">
      <c r="A185" t="s">
        <v>678</v>
      </c>
      <c r="B185">
        <v>82</v>
      </c>
      <c r="C185">
        <v>126387</v>
      </c>
      <c r="D185" t="s">
        <v>35</v>
      </c>
      <c r="E185" t="s">
        <v>679</v>
      </c>
      <c r="F185" t="s">
        <v>680</v>
      </c>
      <c r="G185" t="s">
        <v>408</v>
      </c>
      <c r="H185" t="s">
        <v>409</v>
      </c>
      <c r="I185">
        <v>400000</v>
      </c>
      <c r="J185">
        <v>1981</v>
      </c>
      <c r="K185">
        <v>6.9</v>
      </c>
      <c r="L185" t="s">
        <v>35</v>
      </c>
      <c r="P185">
        <f t="shared" si="8"/>
        <v>0.64167146786416795</v>
      </c>
      <c r="Q185">
        <f t="shared" si="11"/>
        <v>126387</v>
      </c>
      <c r="R185" s="3">
        <f t="shared" si="9"/>
        <v>-273613</v>
      </c>
      <c r="S185" s="3">
        <f t="shared" si="10"/>
        <v>400000</v>
      </c>
    </row>
    <row r="186" spans="1:19" x14ac:dyDescent="0.3">
      <c r="A186" t="s">
        <v>681</v>
      </c>
      <c r="B186">
        <v>91</v>
      </c>
      <c r="D186" t="s">
        <v>34</v>
      </c>
      <c r="E186" t="s">
        <v>682</v>
      </c>
      <c r="F186" t="s">
        <v>683</v>
      </c>
      <c r="G186" t="s">
        <v>684</v>
      </c>
      <c r="H186" t="s">
        <v>685</v>
      </c>
      <c r="I186">
        <v>400000</v>
      </c>
      <c r="J186">
        <v>1972</v>
      </c>
      <c r="K186">
        <v>8.1999999999999993</v>
      </c>
      <c r="L186" t="s">
        <v>34</v>
      </c>
      <c r="P186">
        <f t="shared" si="8"/>
        <v>0.64160930721294029</v>
      </c>
      <c r="Q186">
        <f t="shared" si="11"/>
        <v>25035665</v>
      </c>
      <c r="R186" s="3">
        <f t="shared" si="9"/>
        <v>24635665</v>
      </c>
      <c r="S186" s="3">
        <f t="shared" si="10"/>
        <v>400000</v>
      </c>
    </row>
    <row r="187" spans="1:19" x14ac:dyDescent="0.3">
      <c r="A187" t="s">
        <v>686</v>
      </c>
      <c r="B187">
        <v>80</v>
      </c>
      <c r="C187">
        <v>2833383</v>
      </c>
      <c r="D187" t="s">
        <v>425</v>
      </c>
      <c r="E187" t="s">
        <v>687</v>
      </c>
      <c r="F187" t="s">
        <v>688</v>
      </c>
      <c r="G187" t="s">
        <v>23</v>
      </c>
      <c r="H187" t="s">
        <v>24</v>
      </c>
      <c r="I187">
        <v>427000</v>
      </c>
      <c r="J187">
        <v>2012</v>
      </c>
      <c r="K187">
        <v>5.7</v>
      </c>
      <c r="L187" t="s">
        <v>34</v>
      </c>
      <c r="M187" t="s">
        <v>48</v>
      </c>
      <c r="P187">
        <f t="shared" si="8"/>
        <v>0.64160930721294029</v>
      </c>
      <c r="Q187">
        <f t="shared" si="11"/>
        <v>2833383</v>
      </c>
      <c r="R187" s="3">
        <f t="shared" si="9"/>
        <v>2406383</v>
      </c>
      <c r="S187" s="3">
        <f t="shared" si="10"/>
        <v>427000</v>
      </c>
    </row>
    <row r="188" spans="1:19" x14ac:dyDescent="0.3">
      <c r="A188" t="s">
        <v>689</v>
      </c>
      <c r="B188">
        <v>89</v>
      </c>
      <c r="C188">
        <v>2300000</v>
      </c>
      <c r="D188" t="s">
        <v>690</v>
      </c>
      <c r="E188" t="s">
        <v>691</v>
      </c>
      <c r="F188" t="s">
        <v>692</v>
      </c>
      <c r="G188" t="s">
        <v>23</v>
      </c>
      <c r="H188" t="s">
        <v>24</v>
      </c>
      <c r="I188">
        <v>439000</v>
      </c>
      <c r="J188">
        <v>1933</v>
      </c>
      <c r="K188">
        <v>7.7</v>
      </c>
      <c r="L188" t="s">
        <v>69</v>
      </c>
      <c r="M188" t="s">
        <v>160</v>
      </c>
      <c r="N188" t="s">
        <v>49</v>
      </c>
      <c r="P188">
        <f t="shared" si="8"/>
        <v>0.64155169030122616</v>
      </c>
      <c r="Q188">
        <f t="shared" si="11"/>
        <v>2300000</v>
      </c>
      <c r="R188" s="3">
        <f t="shared" si="9"/>
        <v>1861000</v>
      </c>
      <c r="S188" s="3">
        <f t="shared" si="10"/>
        <v>439000</v>
      </c>
    </row>
    <row r="189" spans="1:19" x14ac:dyDescent="0.3">
      <c r="A189" t="s">
        <v>693</v>
      </c>
      <c r="B189">
        <v>91</v>
      </c>
      <c r="C189">
        <v>2712293</v>
      </c>
      <c r="D189" t="s">
        <v>38</v>
      </c>
      <c r="E189" t="s">
        <v>694</v>
      </c>
      <c r="F189" t="s">
        <v>695</v>
      </c>
      <c r="G189" t="s">
        <v>23</v>
      </c>
      <c r="H189" t="s">
        <v>24</v>
      </c>
      <c r="I189">
        <v>450000</v>
      </c>
      <c r="J189">
        <v>1991</v>
      </c>
      <c r="K189">
        <v>5.9</v>
      </c>
      <c r="L189" t="s">
        <v>41</v>
      </c>
      <c r="M189" t="s">
        <v>34</v>
      </c>
      <c r="P189">
        <f t="shared" si="8"/>
        <v>0.64149311150312305</v>
      </c>
      <c r="Q189">
        <f t="shared" si="11"/>
        <v>2712293</v>
      </c>
      <c r="R189" s="3">
        <f t="shared" si="9"/>
        <v>2262293</v>
      </c>
      <c r="S189" s="3">
        <f t="shared" si="10"/>
        <v>450000</v>
      </c>
    </row>
    <row r="190" spans="1:19" x14ac:dyDescent="0.3">
      <c r="A190" t="s">
        <v>696</v>
      </c>
      <c r="B190">
        <v>84</v>
      </c>
      <c r="C190">
        <v>379122</v>
      </c>
      <c r="D190" t="s">
        <v>97</v>
      </c>
      <c r="E190" t="s">
        <v>697</v>
      </c>
      <c r="F190" t="s">
        <v>698</v>
      </c>
      <c r="G190" t="s">
        <v>23</v>
      </c>
      <c r="H190" t="s">
        <v>92</v>
      </c>
      <c r="I190">
        <v>450000</v>
      </c>
      <c r="J190">
        <v>2005</v>
      </c>
      <c r="K190">
        <v>7.1</v>
      </c>
      <c r="L190" t="s">
        <v>69</v>
      </c>
      <c r="M190" t="s">
        <v>34</v>
      </c>
      <c r="N190" t="s">
        <v>49</v>
      </c>
      <c r="P190">
        <f t="shared" si="8"/>
        <v>0.64143520237560048</v>
      </c>
      <c r="Q190">
        <f t="shared" si="11"/>
        <v>379122</v>
      </c>
      <c r="R190" s="3">
        <f t="shared" si="9"/>
        <v>-70878</v>
      </c>
      <c r="S190" s="3">
        <f t="shared" si="10"/>
        <v>450000</v>
      </c>
    </row>
    <row r="191" spans="1:19" x14ac:dyDescent="0.3">
      <c r="A191" t="s">
        <v>699</v>
      </c>
      <c r="B191">
        <v>86</v>
      </c>
      <c r="D191" t="s">
        <v>128</v>
      </c>
      <c r="E191" t="s">
        <v>700</v>
      </c>
      <c r="F191" t="s">
        <v>701</v>
      </c>
      <c r="G191" t="s">
        <v>23</v>
      </c>
      <c r="H191" t="s">
        <v>24</v>
      </c>
      <c r="I191">
        <v>450000</v>
      </c>
      <c r="J191">
        <v>2013</v>
      </c>
      <c r="K191">
        <v>6.8</v>
      </c>
      <c r="L191" t="s">
        <v>69</v>
      </c>
      <c r="M191" t="s">
        <v>49</v>
      </c>
      <c r="P191">
        <f t="shared" si="8"/>
        <v>0.64137329583947034</v>
      </c>
      <c r="Q191">
        <f t="shared" si="11"/>
        <v>25035665</v>
      </c>
      <c r="R191" s="3">
        <f t="shared" si="9"/>
        <v>24585665</v>
      </c>
      <c r="S191" s="3">
        <f t="shared" si="10"/>
        <v>450000</v>
      </c>
    </row>
    <row r="192" spans="1:19" x14ac:dyDescent="0.3">
      <c r="A192" t="s">
        <v>702</v>
      </c>
      <c r="B192">
        <v>52</v>
      </c>
      <c r="D192" t="s">
        <v>26</v>
      </c>
      <c r="E192" t="s">
        <v>703</v>
      </c>
      <c r="F192" t="s">
        <v>704</v>
      </c>
      <c r="G192" t="s">
        <v>23</v>
      </c>
      <c r="H192" t="s">
        <v>24</v>
      </c>
      <c r="I192">
        <v>450000</v>
      </c>
      <c r="J192">
        <v>2014</v>
      </c>
      <c r="K192">
        <v>8.1999999999999993</v>
      </c>
      <c r="L192" t="s">
        <v>26</v>
      </c>
      <c r="P192">
        <f t="shared" si="8"/>
        <v>0.64137329583947034</v>
      </c>
      <c r="Q192">
        <f t="shared" si="11"/>
        <v>25035665</v>
      </c>
      <c r="R192" s="3">
        <f t="shared" si="9"/>
        <v>24585665</v>
      </c>
      <c r="S192" s="3">
        <f t="shared" si="10"/>
        <v>450000</v>
      </c>
    </row>
    <row r="193" spans="1:19" x14ac:dyDescent="0.3">
      <c r="A193" t="s">
        <v>705</v>
      </c>
      <c r="B193">
        <v>84</v>
      </c>
      <c r="C193">
        <v>34151</v>
      </c>
      <c r="D193" t="s">
        <v>706</v>
      </c>
      <c r="E193" t="s">
        <v>707</v>
      </c>
      <c r="F193" t="s">
        <v>708</v>
      </c>
      <c r="G193" t="s">
        <v>709</v>
      </c>
      <c r="H193" t="s">
        <v>710</v>
      </c>
      <c r="I193">
        <v>450000</v>
      </c>
      <c r="J193">
        <v>2015</v>
      </c>
      <c r="K193">
        <v>7.2</v>
      </c>
      <c r="L193" t="s">
        <v>26</v>
      </c>
      <c r="M193" t="s">
        <v>414</v>
      </c>
      <c r="P193">
        <f t="shared" si="8"/>
        <v>0.64137329583947034</v>
      </c>
      <c r="Q193">
        <f t="shared" si="11"/>
        <v>34151</v>
      </c>
      <c r="R193" s="3">
        <f t="shared" si="9"/>
        <v>-415849</v>
      </c>
      <c r="S193" s="3">
        <f t="shared" si="10"/>
        <v>450000</v>
      </c>
    </row>
    <row r="194" spans="1:19" x14ac:dyDescent="0.3">
      <c r="A194" t="s">
        <v>711</v>
      </c>
      <c r="B194">
        <v>91</v>
      </c>
      <c r="D194" t="s">
        <v>712</v>
      </c>
      <c r="E194" t="s">
        <v>713</v>
      </c>
      <c r="F194" t="s">
        <v>714</v>
      </c>
      <c r="G194" t="s">
        <v>23</v>
      </c>
      <c r="H194" t="s">
        <v>24</v>
      </c>
      <c r="I194">
        <v>475000</v>
      </c>
      <c r="J194">
        <v>1984</v>
      </c>
      <c r="K194">
        <v>6.2</v>
      </c>
      <c r="L194" t="s">
        <v>64</v>
      </c>
      <c r="M194" t="s">
        <v>69</v>
      </c>
      <c r="N194" t="s">
        <v>35</v>
      </c>
      <c r="O194" t="s">
        <v>54</v>
      </c>
      <c r="P194">
        <f t="shared" ref="P194:P257" si="12">CORREL(C194:C5107,I194:I5107)</f>
        <v>0.6413107668587531</v>
      </c>
      <c r="Q194">
        <f t="shared" si="11"/>
        <v>25035665</v>
      </c>
      <c r="R194" s="3">
        <f t="shared" ref="R194:R257" si="13">Q194-S194</f>
        <v>24560665</v>
      </c>
      <c r="S194" s="3">
        <f t="shared" ref="S194:S257" si="14">IF(ISBLANK(I194),MEDIAN($I$2:$I$4915), I194)</f>
        <v>475000</v>
      </c>
    </row>
    <row r="195" spans="1:19" x14ac:dyDescent="0.3">
      <c r="A195" t="s">
        <v>715</v>
      </c>
      <c r="B195">
        <v>112</v>
      </c>
      <c r="C195">
        <v>32645</v>
      </c>
      <c r="D195" t="s">
        <v>716</v>
      </c>
      <c r="E195" t="s">
        <v>717</v>
      </c>
      <c r="F195" t="s">
        <v>718</v>
      </c>
      <c r="G195" t="s">
        <v>23</v>
      </c>
      <c r="H195" t="s">
        <v>24</v>
      </c>
      <c r="I195">
        <v>500000</v>
      </c>
      <c r="J195">
        <v>1973</v>
      </c>
      <c r="K195">
        <v>7.4</v>
      </c>
      <c r="L195" t="s">
        <v>41</v>
      </c>
      <c r="M195" t="s">
        <v>34</v>
      </c>
      <c r="N195" t="s">
        <v>49</v>
      </c>
      <c r="O195" t="s">
        <v>36</v>
      </c>
      <c r="P195">
        <f t="shared" si="12"/>
        <v>0.6413107668587531</v>
      </c>
      <c r="Q195">
        <f t="shared" ref="Q195:Q258" si="15">IF(ISBLANK(C195),MEDIAN($C$2:$C$4915), C195)</f>
        <v>32645</v>
      </c>
      <c r="R195" s="3">
        <f t="shared" si="13"/>
        <v>-467355</v>
      </c>
      <c r="S195" s="3">
        <f t="shared" si="14"/>
        <v>500000</v>
      </c>
    </row>
    <row r="196" spans="1:19" x14ac:dyDescent="0.3">
      <c r="A196" t="s">
        <v>719</v>
      </c>
      <c r="B196">
        <v>93</v>
      </c>
      <c r="C196">
        <v>145540</v>
      </c>
      <c r="D196" t="s">
        <v>720</v>
      </c>
      <c r="E196" t="s">
        <v>721</v>
      </c>
      <c r="F196" t="s">
        <v>722</v>
      </c>
      <c r="G196" t="s">
        <v>23</v>
      </c>
      <c r="H196" t="s">
        <v>24</v>
      </c>
      <c r="I196">
        <v>500000</v>
      </c>
      <c r="J196">
        <v>2002</v>
      </c>
      <c r="K196">
        <v>6.7</v>
      </c>
      <c r="L196" t="s">
        <v>34</v>
      </c>
      <c r="M196" t="s">
        <v>35</v>
      </c>
      <c r="P196">
        <f t="shared" si="12"/>
        <v>0.6412482339341623</v>
      </c>
      <c r="Q196">
        <f t="shared" si="15"/>
        <v>145540</v>
      </c>
      <c r="R196" s="3">
        <f t="shared" si="13"/>
        <v>-354460</v>
      </c>
      <c r="S196" s="3">
        <f t="shared" si="14"/>
        <v>500000</v>
      </c>
    </row>
    <row r="197" spans="1:19" x14ac:dyDescent="0.3">
      <c r="A197" t="s">
        <v>723</v>
      </c>
      <c r="B197">
        <v>93</v>
      </c>
      <c r="C197">
        <v>48430</v>
      </c>
      <c r="D197" t="s">
        <v>724</v>
      </c>
      <c r="E197" t="s">
        <v>725</v>
      </c>
      <c r="F197" t="s">
        <v>726</v>
      </c>
      <c r="G197" t="s">
        <v>23</v>
      </c>
      <c r="H197" t="s">
        <v>24</v>
      </c>
      <c r="I197">
        <v>500000</v>
      </c>
      <c r="J197">
        <v>2010</v>
      </c>
      <c r="K197">
        <v>6.8</v>
      </c>
      <c r="L197" t="s">
        <v>69</v>
      </c>
      <c r="M197" t="s">
        <v>41</v>
      </c>
      <c r="N197" t="s">
        <v>36</v>
      </c>
      <c r="P197">
        <f t="shared" si="12"/>
        <v>0.64118582972496352</v>
      </c>
      <c r="Q197">
        <f t="shared" si="15"/>
        <v>48430</v>
      </c>
      <c r="R197" s="3">
        <f t="shared" si="13"/>
        <v>-451570</v>
      </c>
      <c r="S197" s="3">
        <f t="shared" si="14"/>
        <v>500000</v>
      </c>
    </row>
    <row r="198" spans="1:19" x14ac:dyDescent="0.3">
      <c r="A198" t="s">
        <v>727</v>
      </c>
      <c r="B198">
        <v>89</v>
      </c>
      <c r="D198" t="s">
        <v>162</v>
      </c>
      <c r="E198" t="s">
        <v>728</v>
      </c>
      <c r="F198" t="s">
        <v>729</v>
      </c>
      <c r="G198" t="s">
        <v>23</v>
      </c>
      <c r="H198" t="s">
        <v>24</v>
      </c>
      <c r="I198">
        <v>500000</v>
      </c>
      <c r="J198">
        <v>2009</v>
      </c>
      <c r="K198">
        <v>5.0999999999999996</v>
      </c>
      <c r="L198" t="s">
        <v>69</v>
      </c>
      <c r="M198" t="s">
        <v>35</v>
      </c>
      <c r="N198" t="s">
        <v>54</v>
      </c>
      <c r="P198">
        <f t="shared" si="12"/>
        <v>0.64112321047734155</v>
      </c>
      <c r="Q198">
        <f t="shared" si="15"/>
        <v>25035665</v>
      </c>
      <c r="R198" s="3">
        <f t="shared" si="13"/>
        <v>24535665</v>
      </c>
      <c r="S198" s="3">
        <f t="shared" si="14"/>
        <v>500000</v>
      </c>
    </row>
    <row r="199" spans="1:19" x14ac:dyDescent="0.3">
      <c r="A199" t="s">
        <v>730</v>
      </c>
      <c r="B199">
        <v>85</v>
      </c>
      <c r="D199" t="s">
        <v>145</v>
      </c>
      <c r="E199" t="s">
        <v>731</v>
      </c>
      <c r="F199" t="s">
        <v>732</v>
      </c>
      <c r="G199" t="s">
        <v>23</v>
      </c>
      <c r="H199" t="s">
        <v>92</v>
      </c>
      <c r="I199">
        <v>500000</v>
      </c>
      <c r="J199">
        <v>2006</v>
      </c>
      <c r="K199">
        <v>7</v>
      </c>
      <c r="L199" t="s">
        <v>41</v>
      </c>
      <c r="M199" t="s">
        <v>34</v>
      </c>
      <c r="N199" t="s">
        <v>36</v>
      </c>
      <c r="P199">
        <f t="shared" si="12"/>
        <v>0.64112321047734155</v>
      </c>
      <c r="Q199">
        <f t="shared" si="15"/>
        <v>25035665</v>
      </c>
      <c r="R199" s="3">
        <f t="shared" si="13"/>
        <v>24535665</v>
      </c>
      <c r="S199" s="3">
        <f t="shared" si="14"/>
        <v>500000</v>
      </c>
    </row>
    <row r="200" spans="1:19" x14ac:dyDescent="0.3">
      <c r="A200" t="s">
        <v>733</v>
      </c>
      <c r="B200">
        <v>123</v>
      </c>
      <c r="C200">
        <v>7098492</v>
      </c>
      <c r="D200" t="s">
        <v>734</v>
      </c>
      <c r="E200" t="s">
        <v>735</v>
      </c>
      <c r="F200" t="s">
        <v>736</v>
      </c>
      <c r="G200" t="s">
        <v>77</v>
      </c>
      <c r="H200" t="s">
        <v>78</v>
      </c>
      <c r="I200">
        <v>500000</v>
      </c>
      <c r="J200">
        <v>2011</v>
      </c>
      <c r="K200">
        <v>8.4</v>
      </c>
      <c r="L200" t="s">
        <v>34</v>
      </c>
      <c r="M200" t="s">
        <v>191</v>
      </c>
      <c r="P200">
        <f t="shared" si="12"/>
        <v>0.64112321047734155</v>
      </c>
      <c r="Q200">
        <f t="shared" si="15"/>
        <v>7098492</v>
      </c>
      <c r="R200" s="3">
        <f t="shared" si="13"/>
        <v>6598492</v>
      </c>
      <c r="S200" s="3">
        <f t="shared" si="14"/>
        <v>500000</v>
      </c>
    </row>
    <row r="201" spans="1:19" x14ac:dyDescent="0.3">
      <c r="A201" t="s">
        <v>737</v>
      </c>
      <c r="B201">
        <v>95</v>
      </c>
      <c r="C201">
        <v>26297</v>
      </c>
      <c r="D201" t="s">
        <v>738</v>
      </c>
      <c r="E201" t="s">
        <v>739</v>
      </c>
      <c r="F201" t="s">
        <v>740</v>
      </c>
      <c r="G201" t="s">
        <v>23</v>
      </c>
      <c r="H201" t="s">
        <v>92</v>
      </c>
      <c r="I201">
        <v>500000</v>
      </c>
      <c r="J201">
        <v>2011</v>
      </c>
      <c r="K201">
        <v>6.3</v>
      </c>
      <c r="L201" t="s">
        <v>41</v>
      </c>
      <c r="M201" t="s">
        <v>35</v>
      </c>
      <c r="N201" t="s">
        <v>36</v>
      </c>
      <c r="P201">
        <f t="shared" si="12"/>
        <v>0.64107298255202239</v>
      </c>
      <c r="Q201">
        <f t="shared" si="15"/>
        <v>26297</v>
      </c>
      <c r="R201" s="3">
        <f t="shared" si="13"/>
        <v>-473703</v>
      </c>
      <c r="S201" s="3">
        <f t="shared" si="14"/>
        <v>500000</v>
      </c>
    </row>
    <row r="202" spans="1:19" x14ac:dyDescent="0.3">
      <c r="A202" t="s">
        <v>741</v>
      </c>
      <c r="B202">
        <v>83</v>
      </c>
      <c r="D202" t="s">
        <v>69</v>
      </c>
      <c r="E202" t="s">
        <v>742</v>
      </c>
      <c r="F202" t="s">
        <v>743</v>
      </c>
      <c r="G202" t="s">
        <v>744</v>
      </c>
      <c r="H202" t="s">
        <v>745</v>
      </c>
      <c r="I202">
        <v>500000</v>
      </c>
      <c r="J202">
        <v>2015</v>
      </c>
      <c r="K202">
        <v>6.4</v>
      </c>
      <c r="L202" t="s">
        <v>69</v>
      </c>
      <c r="P202">
        <f t="shared" si="12"/>
        <v>0.64101022157295184</v>
      </c>
      <c r="Q202">
        <f t="shared" si="15"/>
        <v>25035665</v>
      </c>
      <c r="R202" s="3">
        <f t="shared" si="13"/>
        <v>24535665</v>
      </c>
      <c r="S202" s="3">
        <f t="shared" si="14"/>
        <v>500000</v>
      </c>
    </row>
    <row r="203" spans="1:19" x14ac:dyDescent="0.3">
      <c r="A203" t="s">
        <v>120</v>
      </c>
      <c r="B203">
        <v>122</v>
      </c>
      <c r="C203">
        <v>33451479</v>
      </c>
      <c r="D203" t="s">
        <v>89</v>
      </c>
      <c r="E203" t="s">
        <v>746</v>
      </c>
      <c r="F203" t="s">
        <v>747</v>
      </c>
      <c r="G203" t="s">
        <v>23</v>
      </c>
      <c r="H203" t="s">
        <v>24</v>
      </c>
      <c r="I203">
        <v>500000</v>
      </c>
      <c r="J203">
        <v>2008</v>
      </c>
      <c r="K203">
        <v>6.5</v>
      </c>
      <c r="L203" t="s">
        <v>34</v>
      </c>
      <c r="M203" t="s">
        <v>49</v>
      </c>
      <c r="P203">
        <f t="shared" si="12"/>
        <v>0.64101022157295184</v>
      </c>
      <c r="Q203">
        <f t="shared" si="15"/>
        <v>33451479</v>
      </c>
      <c r="R203" s="3">
        <f t="shared" si="13"/>
        <v>32951479</v>
      </c>
      <c r="S203" s="3">
        <f t="shared" si="14"/>
        <v>500000</v>
      </c>
    </row>
    <row r="204" spans="1:19" x14ac:dyDescent="0.3">
      <c r="A204" t="s">
        <v>748</v>
      </c>
      <c r="B204">
        <v>86</v>
      </c>
      <c r="C204">
        <v>39552600</v>
      </c>
      <c r="D204" t="s">
        <v>749</v>
      </c>
      <c r="E204" t="s">
        <v>750</v>
      </c>
      <c r="F204" t="s">
        <v>751</v>
      </c>
      <c r="G204" t="s">
        <v>23</v>
      </c>
      <c r="H204" t="s">
        <v>24</v>
      </c>
      <c r="I204">
        <v>500000</v>
      </c>
      <c r="J204">
        <v>1974</v>
      </c>
      <c r="K204">
        <v>6.1</v>
      </c>
      <c r="L204" t="s">
        <v>357</v>
      </c>
      <c r="M204" t="s">
        <v>117</v>
      </c>
      <c r="N204" t="s">
        <v>49</v>
      </c>
      <c r="P204">
        <f t="shared" si="12"/>
        <v>0.64102247902937681</v>
      </c>
      <c r="Q204">
        <f t="shared" si="15"/>
        <v>39552600</v>
      </c>
      <c r="R204" s="3">
        <f t="shared" si="13"/>
        <v>39052600</v>
      </c>
      <c r="S204" s="3">
        <f t="shared" si="14"/>
        <v>500000</v>
      </c>
    </row>
    <row r="205" spans="1:19" x14ac:dyDescent="0.3">
      <c r="A205" t="s">
        <v>752</v>
      </c>
      <c r="B205">
        <v>79</v>
      </c>
      <c r="C205">
        <v>30500882</v>
      </c>
      <c r="D205" t="s">
        <v>753</v>
      </c>
      <c r="E205" t="s">
        <v>754</v>
      </c>
      <c r="F205" t="s">
        <v>755</v>
      </c>
      <c r="G205" t="s">
        <v>23</v>
      </c>
      <c r="H205" t="s">
        <v>24</v>
      </c>
      <c r="I205">
        <v>500000</v>
      </c>
      <c r="J205">
        <v>2003</v>
      </c>
      <c r="K205">
        <v>5.7</v>
      </c>
      <c r="L205" t="s">
        <v>357</v>
      </c>
      <c r="M205" t="s">
        <v>25</v>
      </c>
      <c r="N205" t="s">
        <v>34</v>
      </c>
      <c r="O205" t="s">
        <v>35</v>
      </c>
      <c r="P205">
        <f t="shared" si="12"/>
        <v>0.64105284476772484</v>
      </c>
      <c r="Q205">
        <f t="shared" si="15"/>
        <v>30500882</v>
      </c>
      <c r="R205" s="3">
        <f t="shared" si="13"/>
        <v>30000882</v>
      </c>
      <c r="S205" s="3">
        <f t="shared" si="14"/>
        <v>500000</v>
      </c>
    </row>
    <row r="206" spans="1:19" x14ac:dyDescent="0.3">
      <c r="A206" t="s">
        <v>756</v>
      </c>
      <c r="B206">
        <v>97</v>
      </c>
      <c r="C206">
        <v>17000000</v>
      </c>
      <c r="D206" t="s">
        <v>224</v>
      </c>
      <c r="E206" t="s">
        <v>757</v>
      </c>
      <c r="F206" t="s">
        <v>758</v>
      </c>
      <c r="G206" t="s">
        <v>23</v>
      </c>
      <c r="H206" t="s">
        <v>24</v>
      </c>
      <c r="I206">
        <v>500000</v>
      </c>
      <c r="J206">
        <v>1977</v>
      </c>
      <c r="K206">
        <v>5.9</v>
      </c>
      <c r="L206" t="s">
        <v>35</v>
      </c>
      <c r="M206" t="s">
        <v>54</v>
      </c>
      <c r="P206">
        <f t="shared" si="12"/>
        <v>0.64105687316998838</v>
      </c>
      <c r="Q206">
        <f t="shared" si="15"/>
        <v>17000000</v>
      </c>
      <c r="R206" s="3">
        <f t="shared" si="13"/>
        <v>16500000</v>
      </c>
      <c r="S206" s="3">
        <f t="shared" si="14"/>
        <v>500000</v>
      </c>
    </row>
    <row r="207" spans="1:19" x14ac:dyDescent="0.3">
      <c r="A207" t="s">
        <v>759</v>
      </c>
      <c r="B207">
        <v>89</v>
      </c>
      <c r="C207">
        <v>5739376</v>
      </c>
      <c r="D207" t="s">
        <v>66</v>
      </c>
      <c r="E207" t="s">
        <v>760</v>
      </c>
      <c r="F207" t="s">
        <v>761</v>
      </c>
      <c r="G207" t="s">
        <v>23</v>
      </c>
      <c r="H207" t="s">
        <v>24</v>
      </c>
      <c r="I207">
        <v>500000</v>
      </c>
      <c r="J207">
        <v>2003</v>
      </c>
      <c r="K207">
        <v>7.7</v>
      </c>
      <c r="L207" t="s">
        <v>69</v>
      </c>
      <c r="M207" t="s">
        <v>34</v>
      </c>
      <c r="P207">
        <f t="shared" si="12"/>
        <v>0.64102710012885555</v>
      </c>
      <c r="Q207">
        <f t="shared" si="15"/>
        <v>5739376</v>
      </c>
      <c r="R207" s="3">
        <f t="shared" si="13"/>
        <v>5239376</v>
      </c>
      <c r="S207" s="3">
        <f t="shared" si="14"/>
        <v>500000</v>
      </c>
    </row>
    <row r="208" spans="1:19" x14ac:dyDescent="0.3">
      <c r="A208" t="s">
        <v>762</v>
      </c>
      <c r="B208">
        <v>108</v>
      </c>
      <c r="C208">
        <v>2047570</v>
      </c>
      <c r="D208" t="s">
        <v>763</v>
      </c>
      <c r="E208" t="s">
        <v>764</v>
      </c>
      <c r="F208" t="s">
        <v>765</v>
      </c>
      <c r="G208" t="s">
        <v>23</v>
      </c>
      <c r="H208" t="s">
        <v>24</v>
      </c>
      <c r="I208">
        <v>500000</v>
      </c>
      <c r="J208">
        <v>1999</v>
      </c>
      <c r="K208">
        <v>7.6</v>
      </c>
      <c r="L208" t="s">
        <v>25</v>
      </c>
      <c r="M208" t="s">
        <v>26</v>
      </c>
      <c r="N208" t="s">
        <v>278</v>
      </c>
      <c r="P208">
        <f t="shared" si="12"/>
        <v>0.64097416051626055</v>
      </c>
      <c r="Q208">
        <f t="shared" si="15"/>
        <v>2047570</v>
      </c>
      <c r="R208" s="3">
        <f t="shared" si="13"/>
        <v>1547570</v>
      </c>
      <c r="S208" s="3">
        <f t="shared" si="14"/>
        <v>500000</v>
      </c>
    </row>
    <row r="209" spans="1:19" x14ac:dyDescent="0.3">
      <c r="A209" t="s">
        <v>766</v>
      </c>
      <c r="B209">
        <v>102</v>
      </c>
      <c r="C209">
        <v>1250798</v>
      </c>
      <c r="D209" t="s">
        <v>97</v>
      </c>
      <c r="E209" t="s">
        <v>767</v>
      </c>
      <c r="F209" t="s">
        <v>768</v>
      </c>
      <c r="G209" t="s">
        <v>23</v>
      </c>
      <c r="H209" t="s">
        <v>24</v>
      </c>
      <c r="I209">
        <v>500000</v>
      </c>
      <c r="J209">
        <v>2002</v>
      </c>
      <c r="K209">
        <v>6.4</v>
      </c>
      <c r="L209" t="s">
        <v>69</v>
      </c>
      <c r="M209" t="s">
        <v>34</v>
      </c>
      <c r="N209" t="s">
        <v>49</v>
      </c>
      <c r="P209">
        <f t="shared" si="12"/>
        <v>0.64091458695172698</v>
      </c>
      <c r="Q209">
        <f t="shared" si="15"/>
        <v>1250798</v>
      </c>
      <c r="R209" s="3">
        <f t="shared" si="13"/>
        <v>750798</v>
      </c>
      <c r="S209" s="3">
        <f t="shared" si="14"/>
        <v>500000</v>
      </c>
    </row>
    <row r="210" spans="1:19" x14ac:dyDescent="0.3">
      <c r="A210" t="s">
        <v>769</v>
      </c>
      <c r="B210">
        <v>93</v>
      </c>
      <c r="C210">
        <v>906666</v>
      </c>
      <c r="D210" t="s">
        <v>26</v>
      </c>
      <c r="E210" t="s">
        <v>770</v>
      </c>
      <c r="F210" t="s">
        <v>771</v>
      </c>
      <c r="G210" t="s">
        <v>23</v>
      </c>
      <c r="H210" t="s">
        <v>24</v>
      </c>
      <c r="I210">
        <v>500000</v>
      </c>
      <c r="J210">
        <v>2011</v>
      </c>
      <c r="K210">
        <v>6.8</v>
      </c>
      <c r="L210" t="s">
        <v>26</v>
      </c>
      <c r="P210">
        <f t="shared" si="12"/>
        <v>0.64085360289088011</v>
      </c>
      <c r="Q210">
        <f t="shared" si="15"/>
        <v>906666</v>
      </c>
      <c r="R210" s="3">
        <f t="shared" si="13"/>
        <v>406666</v>
      </c>
      <c r="S210" s="3">
        <f t="shared" si="14"/>
        <v>500000</v>
      </c>
    </row>
    <row r="211" spans="1:19" x14ac:dyDescent="0.3">
      <c r="A211" t="s">
        <v>339</v>
      </c>
      <c r="B211">
        <v>86</v>
      </c>
      <c r="C211">
        <v>1114943</v>
      </c>
      <c r="D211" t="s">
        <v>425</v>
      </c>
      <c r="E211" t="s">
        <v>772</v>
      </c>
      <c r="F211" t="s">
        <v>773</v>
      </c>
      <c r="G211" t="s">
        <v>23</v>
      </c>
      <c r="H211" t="s">
        <v>24</v>
      </c>
      <c r="I211">
        <v>500000</v>
      </c>
      <c r="J211">
        <v>2000</v>
      </c>
      <c r="K211">
        <v>6.5</v>
      </c>
      <c r="L211" t="s">
        <v>34</v>
      </c>
      <c r="M211" t="s">
        <v>48</v>
      </c>
      <c r="P211">
        <f t="shared" si="12"/>
        <v>0.64079198482082977</v>
      </c>
      <c r="Q211">
        <f t="shared" si="15"/>
        <v>1114943</v>
      </c>
      <c r="R211" s="3">
        <f t="shared" si="13"/>
        <v>614943</v>
      </c>
      <c r="S211" s="3">
        <f t="shared" si="14"/>
        <v>500000</v>
      </c>
    </row>
    <row r="212" spans="1:19" x14ac:dyDescent="0.3">
      <c r="A212" t="s">
        <v>766</v>
      </c>
      <c r="B212">
        <v>101</v>
      </c>
      <c r="C212">
        <v>1111615</v>
      </c>
      <c r="D212" t="s">
        <v>774</v>
      </c>
      <c r="E212" t="s">
        <v>775</v>
      </c>
      <c r="F212" t="s">
        <v>776</v>
      </c>
      <c r="G212" t="s">
        <v>23</v>
      </c>
      <c r="H212" t="s">
        <v>24</v>
      </c>
      <c r="I212">
        <v>500000</v>
      </c>
      <c r="J212">
        <v>2003</v>
      </c>
      <c r="K212">
        <v>6</v>
      </c>
      <c r="L212" t="s">
        <v>69</v>
      </c>
      <c r="M212" t="s">
        <v>41</v>
      </c>
      <c r="N212" t="s">
        <v>117</v>
      </c>
      <c r="P212">
        <f t="shared" si="12"/>
        <v>0.64073066217415009</v>
      </c>
      <c r="Q212">
        <f t="shared" si="15"/>
        <v>1111615</v>
      </c>
      <c r="R212" s="3">
        <f t="shared" si="13"/>
        <v>611615</v>
      </c>
      <c r="S212" s="3">
        <f t="shared" si="14"/>
        <v>500000</v>
      </c>
    </row>
    <row r="213" spans="1:19" x14ac:dyDescent="0.3">
      <c r="A213" t="s">
        <v>777</v>
      </c>
      <c r="B213">
        <v>111</v>
      </c>
      <c r="C213">
        <v>985341</v>
      </c>
      <c r="D213" t="s">
        <v>34</v>
      </c>
      <c r="E213" t="s">
        <v>778</v>
      </c>
      <c r="F213" t="s">
        <v>779</v>
      </c>
      <c r="G213" t="s">
        <v>23</v>
      </c>
      <c r="H213" t="s">
        <v>24</v>
      </c>
      <c r="I213">
        <v>500000</v>
      </c>
      <c r="J213">
        <v>1999</v>
      </c>
      <c r="K213">
        <v>7.3</v>
      </c>
      <c r="L213" t="s">
        <v>34</v>
      </c>
      <c r="P213">
        <f t="shared" si="12"/>
        <v>0.64066927915301841</v>
      </c>
      <c r="Q213">
        <f t="shared" si="15"/>
        <v>985341</v>
      </c>
      <c r="R213" s="3">
        <f t="shared" si="13"/>
        <v>485341</v>
      </c>
      <c r="S213" s="3">
        <f t="shared" si="14"/>
        <v>500000</v>
      </c>
    </row>
    <row r="214" spans="1:19" x14ac:dyDescent="0.3">
      <c r="A214" t="s">
        <v>780</v>
      </c>
      <c r="B214">
        <v>90</v>
      </c>
      <c r="C214">
        <v>603943</v>
      </c>
      <c r="D214" t="s">
        <v>38</v>
      </c>
      <c r="E214" t="s">
        <v>781</v>
      </c>
      <c r="F214" t="s">
        <v>782</v>
      </c>
      <c r="G214" t="s">
        <v>23</v>
      </c>
      <c r="H214" t="s">
        <v>24</v>
      </c>
      <c r="I214">
        <v>500000</v>
      </c>
      <c r="J214">
        <v>2004</v>
      </c>
      <c r="K214">
        <v>7.3</v>
      </c>
      <c r="L214" t="s">
        <v>41</v>
      </c>
      <c r="M214" t="s">
        <v>34</v>
      </c>
      <c r="P214">
        <f t="shared" si="12"/>
        <v>0.6406076283488773</v>
      </c>
      <c r="Q214">
        <f t="shared" si="15"/>
        <v>603943</v>
      </c>
      <c r="R214" s="3">
        <f t="shared" si="13"/>
        <v>103943</v>
      </c>
      <c r="S214" s="3">
        <f t="shared" si="14"/>
        <v>500000</v>
      </c>
    </row>
    <row r="215" spans="1:19" x14ac:dyDescent="0.3">
      <c r="A215" t="s">
        <v>783</v>
      </c>
      <c r="B215">
        <v>86</v>
      </c>
      <c r="C215">
        <v>334041</v>
      </c>
      <c r="D215" t="s">
        <v>501</v>
      </c>
      <c r="E215" t="s">
        <v>784</v>
      </c>
      <c r="F215" t="s">
        <v>785</v>
      </c>
      <c r="G215" t="s">
        <v>23</v>
      </c>
      <c r="H215" t="s">
        <v>24</v>
      </c>
      <c r="I215">
        <v>500000</v>
      </c>
      <c r="J215">
        <v>1997</v>
      </c>
      <c r="K215">
        <v>6.5</v>
      </c>
      <c r="L215" t="s">
        <v>41</v>
      </c>
      <c r="M215" t="s">
        <v>34</v>
      </c>
      <c r="N215" t="s">
        <v>49</v>
      </c>
      <c r="P215">
        <f t="shared" si="12"/>
        <v>0.64054528233343999</v>
      </c>
      <c r="Q215">
        <f t="shared" si="15"/>
        <v>334041</v>
      </c>
      <c r="R215" s="3">
        <f t="shared" si="13"/>
        <v>-165959</v>
      </c>
      <c r="S215" s="3">
        <f t="shared" si="14"/>
        <v>500000</v>
      </c>
    </row>
    <row r="216" spans="1:19" x14ac:dyDescent="0.3">
      <c r="A216" t="s">
        <v>786</v>
      </c>
      <c r="B216">
        <v>98</v>
      </c>
      <c r="C216">
        <v>295468</v>
      </c>
      <c r="D216" t="s">
        <v>128</v>
      </c>
      <c r="E216" t="s">
        <v>787</v>
      </c>
      <c r="F216" t="s">
        <v>788</v>
      </c>
      <c r="G216" t="s">
        <v>23</v>
      </c>
      <c r="H216" t="s">
        <v>24</v>
      </c>
      <c r="I216">
        <v>500000</v>
      </c>
      <c r="J216">
        <v>2001</v>
      </c>
      <c r="K216">
        <v>6</v>
      </c>
      <c r="L216" t="s">
        <v>69</v>
      </c>
      <c r="M216" t="s">
        <v>49</v>
      </c>
      <c r="P216">
        <f t="shared" si="12"/>
        <v>0.64048243029300589</v>
      </c>
      <c r="Q216">
        <f t="shared" si="15"/>
        <v>295468</v>
      </c>
      <c r="R216" s="3">
        <f t="shared" si="13"/>
        <v>-204532</v>
      </c>
      <c r="S216" s="3">
        <f t="shared" si="14"/>
        <v>500000</v>
      </c>
    </row>
    <row r="217" spans="1:19" x14ac:dyDescent="0.3">
      <c r="A217" t="s">
        <v>789</v>
      </c>
      <c r="B217">
        <v>91</v>
      </c>
      <c r="C217">
        <v>243347</v>
      </c>
      <c r="D217" t="s">
        <v>145</v>
      </c>
      <c r="E217" t="s">
        <v>790</v>
      </c>
      <c r="F217" t="s">
        <v>791</v>
      </c>
      <c r="G217" t="s">
        <v>23</v>
      </c>
      <c r="H217" t="s">
        <v>24</v>
      </c>
      <c r="I217">
        <v>500000</v>
      </c>
      <c r="J217">
        <v>2002</v>
      </c>
      <c r="K217">
        <v>5.3</v>
      </c>
      <c r="L217" t="s">
        <v>41</v>
      </c>
      <c r="M217" t="s">
        <v>34</v>
      </c>
      <c r="N217" t="s">
        <v>36</v>
      </c>
      <c r="P217">
        <f t="shared" si="12"/>
        <v>0.64041945748452067</v>
      </c>
      <c r="Q217">
        <f t="shared" si="15"/>
        <v>243347</v>
      </c>
      <c r="R217" s="3">
        <f t="shared" si="13"/>
        <v>-256653</v>
      </c>
      <c r="S217" s="3">
        <f t="shared" si="14"/>
        <v>500000</v>
      </c>
    </row>
    <row r="218" spans="1:19" x14ac:dyDescent="0.3">
      <c r="A218" t="s">
        <v>792</v>
      </c>
      <c r="B218">
        <v>91</v>
      </c>
      <c r="C218">
        <v>154077</v>
      </c>
      <c r="D218" t="s">
        <v>66</v>
      </c>
      <c r="E218" t="s">
        <v>793</v>
      </c>
      <c r="F218" t="s">
        <v>794</v>
      </c>
      <c r="G218" t="s">
        <v>23</v>
      </c>
      <c r="H218" t="s">
        <v>24</v>
      </c>
      <c r="I218">
        <v>500000</v>
      </c>
      <c r="J218">
        <v>2005</v>
      </c>
      <c r="K218">
        <v>6.6</v>
      </c>
      <c r="L218" t="s">
        <v>69</v>
      </c>
      <c r="M218" t="s">
        <v>34</v>
      </c>
      <c r="P218">
        <f t="shared" si="12"/>
        <v>0.64035634126021845</v>
      </c>
      <c r="Q218">
        <f t="shared" si="15"/>
        <v>154077</v>
      </c>
      <c r="R218" s="3">
        <f t="shared" si="13"/>
        <v>-345923</v>
      </c>
      <c r="S218" s="3">
        <f t="shared" si="14"/>
        <v>500000</v>
      </c>
    </row>
    <row r="219" spans="1:19" x14ac:dyDescent="0.3">
      <c r="A219" t="s">
        <v>795</v>
      </c>
      <c r="B219">
        <v>88</v>
      </c>
      <c r="C219">
        <v>151389</v>
      </c>
      <c r="D219" t="s">
        <v>26</v>
      </c>
      <c r="E219" t="s">
        <v>796</v>
      </c>
      <c r="F219" t="s">
        <v>797</v>
      </c>
      <c r="G219" t="s">
        <v>23</v>
      </c>
      <c r="H219" t="s">
        <v>24</v>
      </c>
      <c r="I219">
        <v>500000</v>
      </c>
      <c r="J219">
        <v>2012</v>
      </c>
      <c r="K219">
        <v>7.1</v>
      </c>
      <c r="L219" t="s">
        <v>26</v>
      </c>
      <c r="P219">
        <f t="shared" si="12"/>
        <v>0.64029301983263331</v>
      </c>
      <c r="Q219">
        <f t="shared" si="15"/>
        <v>151389</v>
      </c>
      <c r="R219" s="3">
        <f t="shared" si="13"/>
        <v>-348611</v>
      </c>
      <c r="S219" s="3">
        <f t="shared" si="14"/>
        <v>500000</v>
      </c>
    </row>
    <row r="220" spans="1:19" x14ac:dyDescent="0.3">
      <c r="A220" t="s">
        <v>798</v>
      </c>
      <c r="B220">
        <v>89</v>
      </c>
      <c r="C220">
        <v>133778</v>
      </c>
      <c r="D220" t="s">
        <v>799</v>
      </c>
      <c r="E220" t="s">
        <v>800</v>
      </c>
      <c r="F220" t="s">
        <v>801</v>
      </c>
      <c r="G220" t="s">
        <v>23</v>
      </c>
      <c r="H220" t="s">
        <v>24</v>
      </c>
      <c r="I220">
        <v>500000</v>
      </c>
      <c r="J220">
        <v>2012</v>
      </c>
      <c r="K220">
        <v>8.4</v>
      </c>
      <c r="L220" t="s">
        <v>26</v>
      </c>
      <c r="M220" t="s">
        <v>278</v>
      </c>
      <c r="P220">
        <f t="shared" si="12"/>
        <v>0.64022963671680366</v>
      </c>
      <c r="Q220">
        <f t="shared" si="15"/>
        <v>133778</v>
      </c>
      <c r="R220" s="3">
        <f t="shared" si="13"/>
        <v>-366222</v>
      </c>
      <c r="S220" s="3">
        <f t="shared" si="14"/>
        <v>500000</v>
      </c>
    </row>
    <row r="221" spans="1:19" x14ac:dyDescent="0.3">
      <c r="A221" t="s">
        <v>802</v>
      </c>
      <c r="B221">
        <v>97</v>
      </c>
      <c r="D221" t="s">
        <v>553</v>
      </c>
      <c r="E221" t="s">
        <v>803</v>
      </c>
      <c r="F221" t="s">
        <v>804</v>
      </c>
      <c r="G221" t="s">
        <v>23</v>
      </c>
      <c r="H221" t="s">
        <v>805</v>
      </c>
      <c r="I221">
        <v>500000</v>
      </c>
      <c r="J221">
        <v>1991</v>
      </c>
      <c r="K221">
        <v>5.8</v>
      </c>
      <c r="L221" t="s">
        <v>69</v>
      </c>
      <c r="M221" t="s">
        <v>48</v>
      </c>
      <c r="N221" t="s">
        <v>49</v>
      </c>
      <c r="P221">
        <f t="shared" si="12"/>
        <v>0.64016616704813467</v>
      </c>
      <c r="Q221">
        <f t="shared" si="15"/>
        <v>25035665</v>
      </c>
      <c r="R221" s="3">
        <f t="shared" si="13"/>
        <v>24535665</v>
      </c>
      <c r="S221" s="3">
        <f t="shared" si="14"/>
        <v>500000</v>
      </c>
    </row>
    <row r="222" spans="1:19" x14ac:dyDescent="0.3">
      <c r="A222" t="s">
        <v>500</v>
      </c>
      <c r="B222">
        <v>84</v>
      </c>
      <c r="C222">
        <v>52850</v>
      </c>
      <c r="D222" t="s">
        <v>69</v>
      </c>
      <c r="E222" t="s">
        <v>806</v>
      </c>
      <c r="F222" t="s">
        <v>807</v>
      </c>
      <c r="G222" t="s">
        <v>23</v>
      </c>
      <c r="H222" t="s">
        <v>24</v>
      </c>
      <c r="I222">
        <v>500000</v>
      </c>
      <c r="J222">
        <v>2007</v>
      </c>
      <c r="K222">
        <v>6.2</v>
      </c>
      <c r="L222" t="s">
        <v>69</v>
      </c>
      <c r="P222">
        <f t="shared" si="12"/>
        <v>0.64016616704813467</v>
      </c>
      <c r="Q222">
        <f t="shared" si="15"/>
        <v>52850</v>
      </c>
      <c r="R222" s="3">
        <f t="shared" si="13"/>
        <v>-447150</v>
      </c>
      <c r="S222" s="3">
        <f t="shared" si="14"/>
        <v>500000</v>
      </c>
    </row>
    <row r="223" spans="1:19" x14ac:dyDescent="0.3">
      <c r="A223" t="s">
        <v>808</v>
      </c>
      <c r="B223">
        <v>82</v>
      </c>
      <c r="C223">
        <v>98017</v>
      </c>
      <c r="D223" t="s">
        <v>809</v>
      </c>
      <c r="E223" t="s">
        <v>810</v>
      </c>
      <c r="F223" t="s">
        <v>811</v>
      </c>
      <c r="G223" t="s">
        <v>23</v>
      </c>
      <c r="H223" t="s">
        <v>47</v>
      </c>
      <c r="I223">
        <v>500000</v>
      </c>
      <c r="J223">
        <v>2010</v>
      </c>
      <c r="K223">
        <v>5.8</v>
      </c>
      <c r="L223" t="s">
        <v>69</v>
      </c>
      <c r="M223" t="s">
        <v>115</v>
      </c>
      <c r="N223" t="s">
        <v>35</v>
      </c>
      <c r="P223">
        <f t="shared" si="12"/>
        <v>0.64010250563846083</v>
      </c>
      <c r="Q223">
        <f t="shared" si="15"/>
        <v>98017</v>
      </c>
      <c r="R223" s="3">
        <f t="shared" si="13"/>
        <v>-401983</v>
      </c>
      <c r="S223" s="3">
        <f t="shared" si="14"/>
        <v>500000</v>
      </c>
    </row>
    <row r="224" spans="1:19" x14ac:dyDescent="0.3">
      <c r="A224" t="s">
        <v>812</v>
      </c>
      <c r="B224">
        <v>100</v>
      </c>
      <c r="C224">
        <v>31937</v>
      </c>
      <c r="D224" t="s">
        <v>128</v>
      </c>
      <c r="E224" t="s">
        <v>813</v>
      </c>
      <c r="F224" t="s">
        <v>814</v>
      </c>
      <c r="G224" t="s">
        <v>23</v>
      </c>
      <c r="H224" t="s">
        <v>24</v>
      </c>
      <c r="I224">
        <v>500000</v>
      </c>
      <c r="J224">
        <v>2007</v>
      </c>
      <c r="K224">
        <v>5.7</v>
      </c>
      <c r="L224" t="s">
        <v>69</v>
      </c>
      <c r="M224" t="s">
        <v>49</v>
      </c>
      <c r="P224">
        <f t="shared" si="12"/>
        <v>0.64003886154405332</v>
      </c>
      <c r="Q224">
        <f t="shared" si="15"/>
        <v>31937</v>
      </c>
      <c r="R224" s="3">
        <f t="shared" si="13"/>
        <v>-468063</v>
      </c>
      <c r="S224" s="3">
        <f t="shared" si="14"/>
        <v>500000</v>
      </c>
    </row>
    <row r="225" spans="1:19" x14ac:dyDescent="0.3">
      <c r="A225" t="s">
        <v>815</v>
      </c>
      <c r="B225">
        <v>112</v>
      </c>
      <c r="C225">
        <v>13134</v>
      </c>
      <c r="D225" t="s">
        <v>275</v>
      </c>
      <c r="E225" t="s">
        <v>816</v>
      </c>
      <c r="F225" t="s">
        <v>817</v>
      </c>
      <c r="G225" t="s">
        <v>23</v>
      </c>
      <c r="H225" t="s">
        <v>24</v>
      </c>
      <c r="I225">
        <v>500000</v>
      </c>
      <c r="J225">
        <v>2002</v>
      </c>
      <c r="K225">
        <v>6.1</v>
      </c>
      <c r="L225" t="s">
        <v>34</v>
      </c>
      <c r="M225" t="s">
        <v>278</v>
      </c>
      <c r="P225">
        <f t="shared" si="12"/>
        <v>0.63997505005722233</v>
      </c>
      <c r="Q225">
        <f t="shared" si="15"/>
        <v>13134</v>
      </c>
      <c r="R225" s="3">
        <f t="shared" si="13"/>
        <v>-486866</v>
      </c>
      <c r="S225" s="3">
        <f t="shared" si="14"/>
        <v>500000</v>
      </c>
    </row>
    <row r="226" spans="1:19" x14ac:dyDescent="0.3">
      <c r="A226" t="s">
        <v>818</v>
      </c>
      <c r="B226">
        <v>94</v>
      </c>
      <c r="C226">
        <v>237301</v>
      </c>
      <c r="D226" t="s">
        <v>51</v>
      </c>
      <c r="E226" t="s">
        <v>819</v>
      </c>
      <c r="F226" t="s">
        <v>820</v>
      </c>
      <c r="G226" t="s">
        <v>23</v>
      </c>
      <c r="H226" t="s">
        <v>92</v>
      </c>
      <c r="I226">
        <v>500000</v>
      </c>
      <c r="J226">
        <v>2010</v>
      </c>
      <c r="K226">
        <v>6.4</v>
      </c>
      <c r="L226" t="s">
        <v>34</v>
      </c>
      <c r="M226" t="s">
        <v>54</v>
      </c>
      <c r="N226" t="s">
        <v>36</v>
      </c>
      <c r="P226">
        <f t="shared" si="12"/>
        <v>0.63991114948872374</v>
      </c>
      <c r="Q226">
        <f t="shared" si="15"/>
        <v>237301</v>
      </c>
      <c r="R226" s="3">
        <f t="shared" si="13"/>
        <v>-262699</v>
      </c>
      <c r="S226" s="3">
        <f t="shared" si="14"/>
        <v>500000</v>
      </c>
    </row>
    <row r="227" spans="1:19" x14ac:dyDescent="0.3">
      <c r="A227" t="s">
        <v>821</v>
      </c>
      <c r="B227">
        <v>91</v>
      </c>
      <c r="C227">
        <v>12055</v>
      </c>
      <c r="D227" t="s">
        <v>69</v>
      </c>
      <c r="E227" t="s">
        <v>822</v>
      </c>
      <c r="F227" t="s">
        <v>823</v>
      </c>
      <c r="G227" t="s">
        <v>23</v>
      </c>
      <c r="H227" t="s">
        <v>24</v>
      </c>
      <c r="I227">
        <v>500000</v>
      </c>
      <c r="J227">
        <v>2007</v>
      </c>
      <c r="K227">
        <v>6.5</v>
      </c>
      <c r="L227" t="s">
        <v>69</v>
      </c>
      <c r="P227">
        <f t="shared" si="12"/>
        <v>0.63984756416113864</v>
      </c>
      <c r="Q227">
        <f t="shared" si="15"/>
        <v>12055</v>
      </c>
      <c r="R227" s="3">
        <f t="shared" si="13"/>
        <v>-487945</v>
      </c>
      <c r="S227" s="3">
        <f t="shared" si="14"/>
        <v>500000</v>
      </c>
    </row>
    <row r="228" spans="1:19" x14ac:dyDescent="0.3">
      <c r="A228" t="s">
        <v>824</v>
      </c>
      <c r="B228">
        <v>87</v>
      </c>
      <c r="C228">
        <v>1332</v>
      </c>
      <c r="D228" t="s">
        <v>825</v>
      </c>
      <c r="E228" t="s">
        <v>826</v>
      </c>
      <c r="F228" t="s">
        <v>827</v>
      </c>
      <c r="G228" t="s">
        <v>23</v>
      </c>
      <c r="H228" t="s">
        <v>24</v>
      </c>
      <c r="I228">
        <v>500000</v>
      </c>
      <c r="J228">
        <v>2012</v>
      </c>
      <c r="K228">
        <v>4.5999999999999996</v>
      </c>
      <c r="L228" t="s">
        <v>69</v>
      </c>
      <c r="M228" t="s">
        <v>35</v>
      </c>
      <c r="P228">
        <f t="shared" si="12"/>
        <v>0.63978354598349541</v>
      </c>
      <c r="Q228">
        <f t="shared" si="15"/>
        <v>1332</v>
      </c>
      <c r="R228" s="3">
        <f t="shared" si="13"/>
        <v>-498668</v>
      </c>
      <c r="S228" s="3">
        <f t="shared" si="14"/>
        <v>500000</v>
      </c>
    </row>
    <row r="229" spans="1:19" x14ac:dyDescent="0.3">
      <c r="A229" t="s">
        <v>828</v>
      </c>
      <c r="B229">
        <v>95</v>
      </c>
      <c r="D229" t="s">
        <v>300</v>
      </c>
      <c r="E229" t="s">
        <v>829</v>
      </c>
      <c r="F229" t="s">
        <v>830</v>
      </c>
      <c r="G229" t="s">
        <v>23</v>
      </c>
      <c r="H229" t="s">
        <v>92</v>
      </c>
      <c r="I229">
        <v>500000</v>
      </c>
      <c r="J229">
        <v>2006</v>
      </c>
      <c r="K229">
        <v>7.3</v>
      </c>
      <c r="L229" t="s">
        <v>25</v>
      </c>
      <c r="M229" t="s">
        <v>26</v>
      </c>
      <c r="N229" t="s">
        <v>48</v>
      </c>
      <c r="P229">
        <f t="shared" si="12"/>
        <v>0.63971945183436218</v>
      </c>
      <c r="Q229">
        <f t="shared" si="15"/>
        <v>25035665</v>
      </c>
      <c r="R229" s="3">
        <f t="shared" si="13"/>
        <v>24535665</v>
      </c>
      <c r="S229" s="3">
        <f t="shared" si="14"/>
        <v>500000</v>
      </c>
    </row>
    <row r="230" spans="1:19" x14ac:dyDescent="0.3">
      <c r="A230" t="s">
        <v>831</v>
      </c>
      <c r="B230">
        <v>127</v>
      </c>
      <c r="D230" t="s">
        <v>36</v>
      </c>
      <c r="E230" t="s">
        <v>832</v>
      </c>
      <c r="F230" t="s">
        <v>833</v>
      </c>
      <c r="G230" t="s">
        <v>23</v>
      </c>
      <c r="H230" t="s">
        <v>24</v>
      </c>
      <c r="I230">
        <v>500000</v>
      </c>
      <c r="J230">
        <v>2005</v>
      </c>
      <c r="K230">
        <v>5.8</v>
      </c>
      <c r="L230" t="s">
        <v>36</v>
      </c>
      <c r="P230">
        <f t="shared" si="12"/>
        <v>0.63971945183436218</v>
      </c>
      <c r="Q230">
        <f t="shared" si="15"/>
        <v>25035665</v>
      </c>
      <c r="R230" s="3">
        <f t="shared" si="13"/>
        <v>24535665</v>
      </c>
      <c r="S230" s="3">
        <f t="shared" si="14"/>
        <v>500000</v>
      </c>
    </row>
    <row r="231" spans="1:19" x14ac:dyDescent="0.3">
      <c r="A231" t="s">
        <v>834</v>
      </c>
      <c r="B231">
        <v>96</v>
      </c>
      <c r="D231" t="s">
        <v>26</v>
      </c>
      <c r="E231" t="s">
        <v>835</v>
      </c>
      <c r="F231" t="s">
        <v>836</v>
      </c>
      <c r="G231" t="s">
        <v>23</v>
      </c>
      <c r="H231" t="s">
        <v>24</v>
      </c>
      <c r="I231">
        <v>500000</v>
      </c>
      <c r="J231">
        <v>2014</v>
      </c>
      <c r="K231">
        <v>7.2</v>
      </c>
      <c r="L231" t="s">
        <v>26</v>
      </c>
      <c r="P231">
        <f t="shared" si="12"/>
        <v>0.63971945183436218</v>
      </c>
      <c r="Q231">
        <f t="shared" si="15"/>
        <v>25035665</v>
      </c>
      <c r="R231" s="3">
        <f t="shared" si="13"/>
        <v>24535665</v>
      </c>
      <c r="S231" s="3">
        <f t="shared" si="14"/>
        <v>500000</v>
      </c>
    </row>
    <row r="232" spans="1:19" x14ac:dyDescent="0.3">
      <c r="A232" t="s">
        <v>837</v>
      </c>
      <c r="B232">
        <v>104</v>
      </c>
      <c r="D232" t="s">
        <v>825</v>
      </c>
      <c r="E232" t="s">
        <v>838</v>
      </c>
      <c r="F232" t="s">
        <v>839</v>
      </c>
      <c r="G232" t="s">
        <v>23</v>
      </c>
      <c r="H232" t="s">
        <v>24</v>
      </c>
      <c r="I232">
        <v>500000</v>
      </c>
      <c r="J232">
        <v>2012</v>
      </c>
      <c r="K232">
        <v>3.5</v>
      </c>
      <c r="L232" t="s">
        <v>69</v>
      </c>
      <c r="M232" t="s">
        <v>35</v>
      </c>
      <c r="P232">
        <f t="shared" si="12"/>
        <v>0.63971945183436218</v>
      </c>
      <c r="Q232">
        <f t="shared" si="15"/>
        <v>25035665</v>
      </c>
      <c r="R232" s="3">
        <f t="shared" si="13"/>
        <v>24535665</v>
      </c>
      <c r="S232" s="3">
        <f t="shared" si="14"/>
        <v>500000</v>
      </c>
    </row>
    <row r="233" spans="1:19" x14ac:dyDescent="0.3">
      <c r="A233" t="s">
        <v>840</v>
      </c>
      <c r="B233">
        <v>90</v>
      </c>
      <c r="D233" t="s">
        <v>258</v>
      </c>
      <c r="E233" t="s">
        <v>841</v>
      </c>
      <c r="F233" t="s">
        <v>842</v>
      </c>
      <c r="G233" t="s">
        <v>23</v>
      </c>
      <c r="H233" t="s">
        <v>24</v>
      </c>
      <c r="I233">
        <v>500000</v>
      </c>
      <c r="J233">
        <v>2011</v>
      </c>
      <c r="K233">
        <v>6.6</v>
      </c>
      <c r="L233" t="s">
        <v>191</v>
      </c>
      <c r="M233" t="s">
        <v>36</v>
      </c>
      <c r="P233">
        <f t="shared" si="12"/>
        <v>0.63971945183436218</v>
      </c>
      <c r="Q233">
        <f t="shared" si="15"/>
        <v>25035665</v>
      </c>
      <c r="R233" s="3">
        <f t="shared" si="13"/>
        <v>24535665</v>
      </c>
      <c r="S233" s="3">
        <f t="shared" si="14"/>
        <v>500000</v>
      </c>
    </row>
    <row r="234" spans="1:19" x14ac:dyDescent="0.3">
      <c r="A234" t="s">
        <v>843</v>
      </c>
      <c r="B234">
        <v>101</v>
      </c>
      <c r="D234" t="s">
        <v>38</v>
      </c>
      <c r="E234" t="s">
        <v>844</v>
      </c>
      <c r="F234" t="s">
        <v>845</v>
      </c>
      <c r="G234" t="s">
        <v>63</v>
      </c>
      <c r="H234" t="s">
        <v>846</v>
      </c>
      <c r="I234">
        <v>500000</v>
      </c>
      <c r="J234">
        <v>2012</v>
      </c>
      <c r="K234">
        <v>6.9</v>
      </c>
      <c r="L234" t="s">
        <v>41</v>
      </c>
      <c r="M234" t="s">
        <v>34</v>
      </c>
      <c r="P234">
        <f t="shared" si="12"/>
        <v>0.63971945183436218</v>
      </c>
      <c r="Q234">
        <f t="shared" si="15"/>
        <v>25035665</v>
      </c>
      <c r="R234" s="3">
        <f t="shared" si="13"/>
        <v>24535665</v>
      </c>
      <c r="S234" s="3">
        <f t="shared" si="14"/>
        <v>500000</v>
      </c>
    </row>
    <row r="235" spans="1:19" x14ac:dyDescent="0.3">
      <c r="A235" t="s">
        <v>847</v>
      </c>
      <c r="B235">
        <v>97</v>
      </c>
      <c r="D235" t="s">
        <v>848</v>
      </c>
      <c r="E235" t="s">
        <v>849</v>
      </c>
      <c r="F235" t="s">
        <v>850</v>
      </c>
      <c r="G235" t="s">
        <v>23</v>
      </c>
      <c r="H235" t="s">
        <v>24</v>
      </c>
      <c r="I235">
        <v>500000</v>
      </c>
      <c r="J235">
        <v>2016</v>
      </c>
      <c r="K235">
        <v>7.4</v>
      </c>
      <c r="L235" t="s">
        <v>35</v>
      </c>
      <c r="M235" t="s">
        <v>160</v>
      </c>
      <c r="P235">
        <f t="shared" si="12"/>
        <v>0.63971945183436218</v>
      </c>
      <c r="Q235">
        <f t="shared" si="15"/>
        <v>25035665</v>
      </c>
      <c r="R235" s="3">
        <f t="shared" si="13"/>
        <v>24535665</v>
      </c>
      <c r="S235" s="3">
        <f t="shared" si="14"/>
        <v>500000</v>
      </c>
    </row>
    <row r="236" spans="1:19" x14ac:dyDescent="0.3">
      <c r="A236" t="s">
        <v>546</v>
      </c>
      <c r="B236">
        <v>108</v>
      </c>
      <c r="D236" t="s">
        <v>117</v>
      </c>
      <c r="E236" t="s">
        <v>851</v>
      </c>
      <c r="F236" t="s">
        <v>852</v>
      </c>
      <c r="G236" t="s">
        <v>23</v>
      </c>
      <c r="H236" t="s">
        <v>24</v>
      </c>
      <c r="I236">
        <v>500000</v>
      </c>
      <c r="J236">
        <v>2016</v>
      </c>
      <c r="K236">
        <v>5.7</v>
      </c>
      <c r="L236" t="s">
        <v>117</v>
      </c>
      <c r="P236">
        <f t="shared" si="12"/>
        <v>0.63971945183436218</v>
      </c>
      <c r="Q236">
        <f t="shared" si="15"/>
        <v>25035665</v>
      </c>
      <c r="R236" s="3">
        <f t="shared" si="13"/>
        <v>24535665</v>
      </c>
      <c r="S236" s="3">
        <f t="shared" si="14"/>
        <v>500000</v>
      </c>
    </row>
    <row r="237" spans="1:19" x14ac:dyDescent="0.3">
      <c r="A237" t="s">
        <v>853</v>
      </c>
      <c r="B237">
        <v>82</v>
      </c>
      <c r="C237">
        <v>21199</v>
      </c>
      <c r="D237" t="s">
        <v>854</v>
      </c>
      <c r="E237" t="s">
        <v>855</v>
      </c>
      <c r="F237" t="s">
        <v>856</v>
      </c>
      <c r="G237" t="s">
        <v>23</v>
      </c>
      <c r="H237" t="s">
        <v>24</v>
      </c>
      <c r="I237">
        <v>500000</v>
      </c>
      <c r="J237">
        <v>2014</v>
      </c>
      <c r="K237">
        <v>6.8</v>
      </c>
      <c r="L237" t="s">
        <v>64</v>
      </c>
      <c r="M237" t="s">
        <v>25</v>
      </c>
      <c r="N237" t="s">
        <v>26</v>
      </c>
      <c r="O237" t="s">
        <v>278</v>
      </c>
      <c r="P237">
        <f t="shared" si="12"/>
        <v>0.63971945183436218</v>
      </c>
      <c r="Q237">
        <f t="shared" si="15"/>
        <v>21199</v>
      </c>
      <c r="R237" s="3">
        <f t="shared" si="13"/>
        <v>-478801</v>
      </c>
      <c r="S237" s="3">
        <f t="shared" si="14"/>
        <v>500000</v>
      </c>
    </row>
    <row r="238" spans="1:19" x14ac:dyDescent="0.3">
      <c r="A238" t="s">
        <v>857</v>
      </c>
      <c r="B238">
        <v>84</v>
      </c>
      <c r="D238" t="s">
        <v>117</v>
      </c>
      <c r="E238" t="s">
        <v>858</v>
      </c>
      <c r="F238" t="s">
        <v>859</v>
      </c>
      <c r="G238" t="s">
        <v>23</v>
      </c>
      <c r="H238" t="s">
        <v>24</v>
      </c>
      <c r="I238">
        <v>500000</v>
      </c>
      <c r="J238">
        <v>2016</v>
      </c>
      <c r="K238">
        <v>5.2</v>
      </c>
      <c r="L238" t="s">
        <v>117</v>
      </c>
      <c r="P238">
        <f t="shared" si="12"/>
        <v>0.63965533249668172</v>
      </c>
      <c r="Q238">
        <f t="shared" si="15"/>
        <v>25035665</v>
      </c>
      <c r="R238" s="3">
        <f t="shared" si="13"/>
        <v>24535665</v>
      </c>
      <c r="S238" s="3">
        <f t="shared" si="14"/>
        <v>500000</v>
      </c>
    </row>
    <row r="239" spans="1:19" x14ac:dyDescent="0.3">
      <c r="A239" t="s">
        <v>860</v>
      </c>
      <c r="B239">
        <v>82</v>
      </c>
      <c r="D239" t="s">
        <v>64</v>
      </c>
      <c r="E239" t="s">
        <v>861</v>
      </c>
      <c r="F239" t="s">
        <v>862</v>
      </c>
      <c r="G239" t="s">
        <v>23</v>
      </c>
      <c r="H239" t="s">
        <v>24</v>
      </c>
      <c r="I239">
        <v>500000</v>
      </c>
      <c r="J239">
        <v>2015</v>
      </c>
      <c r="K239">
        <v>4.3</v>
      </c>
      <c r="L239" t="s">
        <v>64</v>
      </c>
      <c r="P239">
        <f t="shared" si="12"/>
        <v>0.63965533249668172</v>
      </c>
      <c r="Q239">
        <f t="shared" si="15"/>
        <v>25035665</v>
      </c>
      <c r="R239" s="3">
        <f t="shared" si="13"/>
        <v>24535665</v>
      </c>
      <c r="S239" s="3">
        <f t="shared" si="14"/>
        <v>500000</v>
      </c>
    </row>
    <row r="240" spans="1:19" x14ac:dyDescent="0.3">
      <c r="A240" t="s">
        <v>863</v>
      </c>
      <c r="B240">
        <v>103</v>
      </c>
      <c r="C240">
        <v>23000</v>
      </c>
      <c r="D240" t="s">
        <v>864</v>
      </c>
      <c r="E240" t="s">
        <v>865</v>
      </c>
      <c r="F240" t="s">
        <v>866</v>
      </c>
      <c r="G240" t="s">
        <v>23</v>
      </c>
      <c r="H240" t="s">
        <v>24</v>
      </c>
      <c r="I240">
        <v>500000</v>
      </c>
      <c r="J240">
        <v>2006</v>
      </c>
      <c r="K240">
        <v>6.2</v>
      </c>
      <c r="L240" t="s">
        <v>69</v>
      </c>
      <c r="M240" t="s">
        <v>35</v>
      </c>
      <c r="N240" t="s">
        <v>160</v>
      </c>
      <c r="P240">
        <f t="shared" si="12"/>
        <v>0.63965533249668172</v>
      </c>
      <c r="Q240">
        <f t="shared" si="15"/>
        <v>23000</v>
      </c>
      <c r="R240" s="3">
        <f t="shared" si="13"/>
        <v>-477000</v>
      </c>
      <c r="S240" s="3">
        <f t="shared" si="14"/>
        <v>500000</v>
      </c>
    </row>
    <row r="241" spans="1:19" x14ac:dyDescent="0.3">
      <c r="A241" t="s">
        <v>867</v>
      </c>
      <c r="B241">
        <v>97</v>
      </c>
      <c r="D241" t="s">
        <v>825</v>
      </c>
      <c r="E241" t="s">
        <v>868</v>
      </c>
      <c r="F241" t="s">
        <v>869</v>
      </c>
      <c r="G241" t="s">
        <v>23</v>
      </c>
      <c r="H241" t="s">
        <v>24</v>
      </c>
      <c r="I241">
        <v>500000</v>
      </c>
      <c r="J241">
        <v>2014</v>
      </c>
      <c r="K241">
        <v>5.4</v>
      </c>
      <c r="L241" t="s">
        <v>69</v>
      </c>
      <c r="M241" t="s">
        <v>35</v>
      </c>
      <c r="P241">
        <f t="shared" si="12"/>
        <v>0.63959115787489473</v>
      </c>
      <c r="Q241">
        <f t="shared" si="15"/>
        <v>25035665</v>
      </c>
      <c r="R241" s="3">
        <f t="shared" si="13"/>
        <v>24535665</v>
      </c>
      <c r="S241" s="3">
        <f t="shared" si="14"/>
        <v>500000</v>
      </c>
    </row>
    <row r="242" spans="1:19" x14ac:dyDescent="0.3">
      <c r="A242" t="s">
        <v>870</v>
      </c>
      <c r="B242">
        <v>80</v>
      </c>
      <c r="D242" t="s">
        <v>199</v>
      </c>
      <c r="E242" t="s">
        <v>871</v>
      </c>
      <c r="F242" t="s">
        <v>872</v>
      </c>
      <c r="G242" t="s">
        <v>23</v>
      </c>
      <c r="H242" t="s">
        <v>143</v>
      </c>
      <c r="I242">
        <v>500000</v>
      </c>
      <c r="J242">
        <v>2005</v>
      </c>
      <c r="K242">
        <v>6.1</v>
      </c>
      <c r="L242" t="s">
        <v>35</v>
      </c>
      <c r="M242" t="s">
        <v>36</v>
      </c>
      <c r="P242">
        <f t="shared" si="12"/>
        <v>0.63959115787489473</v>
      </c>
      <c r="Q242">
        <f t="shared" si="15"/>
        <v>25035665</v>
      </c>
      <c r="R242" s="3">
        <f t="shared" si="13"/>
        <v>24535665</v>
      </c>
      <c r="S242" s="3">
        <f t="shared" si="14"/>
        <v>500000</v>
      </c>
    </row>
    <row r="243" spans="1:19" x14ac:dyDescent="0.3">
      <c r="A243" t="s">
        <v>873</v>
      </c>
      <c r="B243">
        <v>98</v>
      </c>
      <c r="D243" t="s">
        <v>874</v>
      </c>
      <c r="E243" t="s">
        <v>875</v>
      </c>
      <c r="F243" t="s">
        <v>876</v>
      </c>
      <c r="G243" t="s">
        <v>23</v>
      </c>
      <c r="H243" t="s">
        <v>47</v>
      </c>
      <c r="I243">
        <v>500000</v>
      </c>
      <c r="J243">
        <v>2015</v>
      </c>
      <c r="K243">
        <v>4.3</v>
      </c>
      <c r="L243" t="s">
        <v>34</v>
      </c>
      <c r="M243" t="s">
        <v>160</v>
      </c>
      <c r="N243" t="s">
        <v>49</v>
      </c>
      <c r="P243">
        <f t="shared" si="12"/>
        <v>0.63959115787489473</v>
      </c>
      <c r="Q243">
        <f t="shared" si="15"/>
        <v>25035665</v>
      </c>
      <c r="R243" s="3">
        <f t="shared" si="13"/>
        <v>24535665</v>
      </c>
      <c r="S243" s="3">
        <f t="shared" si="14"/>
        <v>500000</v>
      </c>
    </row>
    <row r="244" spans="1:19" x14ac:dyDescent="0.3">
      <c r="A244" t="s">
        <v>877</v>
      </c>
      <c r="B244">
        <v>97</v>
      </c>
      <c r="C244">
        <v>15180000</v>
      </c>
      <c r="D244" t="s">
        <v>145</v>
      </c>
      <c r="E244" t="s">
        <v>878</v>
      </c>
      <c r="F244" t="s">
        <v>879</v>
      </c>
      <c r="G244" t="s">
        <v>23</v>
      </c>
      <c r="H244" t="s">
        <v>24</v>
      </c>
      <c r="I244">
        <v>500000</v>
      </c>
      <c r="J244">
        <v>1971</v>
      </c>
      <c r="K244">
        <v>5.5</v>
      </c>
      <c r="L244" t="s">
        <v>41</v>
      </c>
      <c r="M244" t="s">
        <v>34</v>
      </c>
      <c r="N244" t="s">
        <v>36</v>
      </c>
      <c r="P244">
        <f t="shared" si="12"/>
        <v>0.63959115787489473</v>
      </c>
      <c r="Q244">
        <f t="shared" si="15"/>
        <v>15180000</v>
      </c>
      <c r="R244" s="3">
        <f t="shared" si="13"/>
        <v>14680000</v>
      </c>
      <c r="S244" s="3">
        <f t="shared" si="14"/>
        <v>500000</v>
      </c>
    </row>
    <row r="245" spans="1:19" x14ac:dyDescent="0.3">
      <c r="A245" t="s">
        <v>880</v>
      </c>
      <c r="B245">
        <v>88</v>
      </c>
      <c r="D245" t="s">
        <v>89</v>
      </c>
      <c r="E245" t="s">
        <v>881</v>
      </c>
      <c r="F245" t="s">
        <v>882</v>
      </c>
      <c r="G245" t="s">
        <v>23</v>
      </c>
      <c r="H245" t="s">
        <v>24</v>
      </c>
      <c r="I245">
        <v>550000</v>
      </c>
      <c r="J245">
        <v>1983</v>
      </c>
      <c r="K245">
        <v>6.1</v>
      </c>
      <c r="L245" t="s">
        <v>34</v>
      </c>
      <c r="M245" t="s">
        <v>49</v>
      </c>
      <c r="P245">
        <f t="shared" si="12"/>
        <v>0.6395563610302244</v>
      </c>
      <c r="Q245">
        <f t="shared" si="15"/>
        <v>25035665</v>
      </c>
      <c r="R245" s="3">
        <f t="shared" si="13"/>
        <v>24485665</v>
      </c>
      <c r="S245" s="3">
        <f t="shared" si="14"/>
        <v>550000</v>
      </c>
    </row>
    <row r="246" spans="1:19" x14ac:dyDescent="0.3">
      <c r="A246" t="s">
        <v>587</v>
      </c>
      <c r="B246">
        <v>115</v>
      </c>
      <c r="D246" t="s">
        <v>883</v>
      </c>
      <c r="E246" t="s">
        <v>884</v>
      </c>
      <c r="F246" t="s">
        <v>885</v>
      </c>
      <c r="G246" t="s">
        <v>886</v>
      </c>
      <c r="H246" t="s">
        <v>590</v>
      </c>
      <c r="I246">
        <v>550000</v>
      </c>
      <c r="J246">
        <v>2013</v>
      </c>
      <c r="K246">
        <v>7</v>
      </c>
      <c r="L246" t="s">
        <v>25</v>
      </c>
      <c r="M246" t="s">
        <v>26</v>
      </c>
      <c r="N246" t="s">
        <v>34</v>
      </c>
      <c r="P246">
        <f t="shared" si="12"/>
        <v>0.6395563610302244</v>
      </c>
      <c r="Q246">
        <f t="shared" si="15"/>
        <v>25035665</v>
      </c>
      <c r="R246" s="3">
        <f t="shared" si="13"/>
        <v>24485665</v>
      </c>
      <c r="S246" s="3">
        <f t="shared" si="14"/>
        <v>550000</v>
      </c>
    </row>
    <row r="247" spans="1:19" x14ac:dyDescent="0.3">
      <c r="A247" t="s">
        <v>887</v>
      </c>
      <c r="B247">
        <v>87</v>
      </c>
      <c r="C247">
        <v>515005</v>
      </c>
      <c r="D247" t="s">
        <v>888</v>
      </c>
      <c r="E247" t="s">
        <v>889</v>
      </c>
      <c r="F247" t="s">
        <v>890</v>
      </c>
      <c r="G247" t="s">
        <v>23</v>
      </c>
      <c r="H247" t="s">
        <v>92</v>
      </c>
      <c r="I247">
        <v>560000</v>
      </c>
      <c r="J247">
        <v>1964</v>
      </c>
      <c r="K247">
        <v>7.7</v>
      </c>
      <c r="L247" t="s">
        <v>69</v>
      </c>
      <c r="M247" t="s">
        <v>160</v>
      </c>
      <c r="P247">
        <f t="shared" si="12"/>
        <v>0.6395563610302244</v>
      </c>
      <c r="Q247">
        <f t="shared" si="15"/>
        <v>515005</v>
      </c>
      <c r="R247" s="3">
        <f t="shared" si="13"/>
        <v>-44995</v>
      </c>
      <c r="S247" s="3">
        <f t="shared" si="14"/>
        <v>560000</v>
      </c>
    </row>
    <row r="248" spans="1:19" x14ac:dyDescent="0.3">
      <c r="A248" t="s">
        <v>891</v>
      </c>
      <c r="B248">
        <v>80</v>
      </c>
      <c r="C248">
        <v>2245</v>
      </c>
      <c r="D248" t="s">
        <v>26</v>
      </c>
      <c r="E248" t="s">
        <v>892</v>
      </c>
      <c r="F248" t="s">
        <v>893</v>
      </c>
      <c r="G248" t="s">
        <v>23</v>
      </c>
      <c r="H248" t="s">
        <v>24</v>
      </c>
      <c r="I248">
        <v>560000</v>
      </c>
      <c r="J248">
        <v>2011</v>
      </c>
      <c r="K248">
        <v>7.2</v>
      </c>
      <c r="L248" t="s">
        <v>26</v>
      </c>
      <c r="P248">
        <f t="shared" si="12"/>
        <v>0.63949297427175578</v>
      </c>
      <c r="Q248">
        <f t="shared" si="15"/>
        <v>2245</v>
      </c>
      <c r="R248" s="3">
        <f t="shared" si="13"/>
        <v>-557755</v>
      </c>
      <c r="S248" s="3">
        <f t="shared" si="14"/>
        <v>560000</v>
      </c>
    </row>
    <row r="249" spans="1:19" x14ac:dyDescent="0.3">
      <c r="A249" t="s">
        <v>894</v>
      </c>
      <c r="B249">
        <v>113</v>
      </c>
      <c r="C249">
        <v>1185783</v>
      </c>
      <c r="D249" t="s">
        <v>34</v>
      </c>
      <c r="E249" t="s">
        <v>895</v>
      </c>
      <c r="F249" t="s">
        <v>896</v>
      </c>
      <c r="G249" t="s">
        <v>376</v>
      </c>
      <c r="H249" t="s">
        <v>377</v>
      </c>
      <c r="I249">
        <v>590000</v>
      </c>
      <c r="J249">
        <v>2007</v>
      </c>
      <c r="K249">
        <v>7.9</v>
      </c>
      <c r="L249" t="s">
        <v>34</v>
      </c>
      <c r="P249">
        <f t="shared" si="12"/>
        <v>0.6394286730898594</v>
      </c>
      <c r="Q249">
        <f t="shared" si="15"/>
        <v>1185783</v>
      </c>
      <c r="R249" s="3">
        <f t="shared" si="13"/>
        <v>595783</v>
      </c>
      <c r="S249" s="3">
        <f t="shared" si="14"/>
        <v>590000</v>
      </c>
    </row>
    <row r="250" spans="1:19" x14ac:dyDescent="0.3">
      <c r="A250" t="s">
        <v>897</v>
      </c>
      <c r="B250">
        <v>93</v>
      </c>
      <c r="C250">
        <v>35688</v>
      </c>
      <c r="D250" t="s">
        <v>69</v>
      </c>
      <c r="E250" t="s">
        <v>898</v>
      </c>
      <c r="F250" t="s">
        <v>899</v>
      </c>
      <c r="G250" t="s">
        <v>23</v>
      </c>
      <c r="H250" t="s">
        <v>24</v>
      </c>
      <c r="I250">
        <v>600000</v>
      </c>
      <c r="J250">
        <v>2014</v>
      </c>
      <c r="K250">
        <v>5.0999999999999996</v>
      </c>
      <c r="L250" t="s">
        <v>69</v>
      </c>
      <c r="P250">
        <f t="shared" si="12"/>
        <v>0.63936633755292971</v>
      </c>
      <c r="Q250">
        <f t="shared" si="15"/>
        <v>35688</v>
      </c>
      <c r="R250" s="3">
        <f t="shared" si="13"/>
        <v>-564312</v>
      </c>
      <c r="S250" s="3">
        <f t="shared" si="14"/>
        <v>600000</v>
      </c>
    </row>
    <row r="251" spans="1:19" x14ac:dyDescent="0.3">
      <c r="A251" t="s">
        <v>900</v>
      </c>
      <c r="B251">
        <v>215</v>
      </c>
      <c r="C251">
        <v>13300000</v>
      </c>
      <c r="D251" t="s">
        <v>429</v>
      </c>
      <c r="E251" t="s">
        <v>901</v>
      </c>
      <c r="F251" t="s">
        <v>902</v>
      </c>
      <c r="G251" t="s">
        <v>23</v>
      </c>
      <c r="H251" t="s">
        <v>24</v>
      </c>
      <c r="I251">
        <v>600000</v>
      </c>
      <c r="J251">
        <v>1970</v>
      </c>
      <c r="K251">
        <v>8.1</v>
      </c>
      <c r="L251" t="s">
        <v>26</v>
      </c>
      <c r="M251" t="s">
        <v>414</v>
      </c>
      <c r="N251" t="s">
        <v>48</v>
      </c>
      <c r="P251">
        <f t="shared" si="12"/>
        <v>0.63930202099393985</v>
      </c>
      <c r="Q251">
        <f t="shared" si="15"/>
        <v>13300000</v>
      </c>
      <c r="R251" s="3">
        <f t="shared" si="13"/>
        <v>12700000</v>
      </c>
      <c r="S251" s="3">
        <f t="shared" si="14"/>
        <v>600000</v>
      </c>
    </row>
    <row r="252" spans="1:19" x14ac:dyDescent="0.3">
      <c r="A252" t="s">
        <v>27</v>
      </c>
      <c r="B252">
        <v>106</v>
      </c>
      <c r="C252">
        <v>171988</v>
      </c>
      <c r="D252" t="s">
        <v>609</v>
      </c>
      <c r="E252" t="s">
        <v>903</v>
      </c>
      <c r="F252" t="s">
        <v>904</v>
      </c>
      <c r="G252" t="s">
        <v>23</v>
      </c>
      <c r="H252" t="s">
        <v>24</v>
      </c>
      <c r="I252">
        <v>600000</v>
      </c>
      <c r="J252">
        <v>2000</v>
      </c>
      <c r="K252">
        <v>5.6</v>
      </c>
      <c r="L252" t="s">
        <v>64</v>
      </c>
      <c r="M252" t="s">
        <v>41</v>
      </c>
      <c r="N252" t="s">
        <v>34</v>
      </c>
      <c r="P252">
        <f t="shared" si="12"/>
        <v>0.63926290084198267</v>
      </c>
      <c r="Q252">
        <f t="shared" si="15"/>
        <v>171988</v>
      </c>
      <c r="R252" s="3">
        <f t="shared" si="13"/>
        <v>-428012</v>
      </c>
      <c r="S252" s="3">
        <f t="shared" si="14"/>
        <v>600000</v>
      </c>
    </row>
    <row r="253" spans="1:19" x14ac:dyDescent="0.3">
      <c r="A253" t="s">
        <v>905</v>
      </c>
      <c r="B253">
        <v>103</v>
      </c>
      <c r="C253">
        <v>23616</v>
      </c>
      <c r="D253" t="s">
        <v>258</v>
      </c>
      <c r="E253" t="s">
        <v>906</v>
      </c>
      <c r="F253" t="s">
        <v>907</v>
      </c>
      <c r="G253" t="s">
        <v>23</v>
      </c>
      <c r="H253" t="s">
        <v>24</v>
      </c>
      <c r="I253">
        <v>600000</v>
      </c>
      <c r="J253">
        <v>2007</v>
      </c>
      <c r="K253">
        <v>5.6</v>
      </c>
      <c r="L253" t="s">
        <v>191</v>
      </c>
      <c r="M253" t="s">
        <v>36</v>
      </c>
      <c r="P253">
        <f t="shared" si="12"/>
        <v>0.63919870789583366</v>
      </c>
      <c r="Q253">
        <f t="shared" si="15"/>
        <v>23616</v>
      </c>
      <c r="R253" s="3">
        <f t="shared" si="13"/>
        <v>-576384</v>
      </c>
      <c r="S253" s="3">
        <f t="shared" si="14"/>
        <v>600000</v>
      </c>
    </row>
    <row r="254" spans="1:19" x14ac:dyDescent="0.3">
      <c r="A254" t="s">
        <v>908</v>
      </c>
      <c r="B254">
        <v>90</v>
      </c>
      <c r="C254">
        <v>13493</v>
      </c>
      <c r="D254" t="s">
        <v>34</v>
      </c>
      <c r="E254" t="s">
        <v>909</v>
      </c>
      <c r="F254" t="s">
        <v>910</v>
      </c>
      <c r="G254" t="s">
        <v>23</v>
      </c>
      <c r="H254" t="s">
        <v>24</v>
      </c>
      <c r="I254">
        <v>600000</v>
      </c>
      <c r="J254">
        <v>1998</v>
      </c>
      <c r="K254">
        <v>6.6</v>
      </c>
      <c r="L254" t="s">
        <v>34</v>
      </c>
      <c r="P254">
        <f t="shared" si="12"/>
        <v>0.63913420919199049</v>
      </c>
      <c r="Q254">
        <f t="shared" si="15"/>
        <v>13493</v>
      </c>
      <c r="R254" s="3">
        <f t="shared" si="13"/>
        <v>-586507</v>
      </c>
      <c r="S254" s="3">
        <f t="shared" si="14"/>
        <v>600000</v>
      </c>
    </row>
    <row r="255" spans="1:19" x14ac:dyDescent="0.3">
      <c r="A255" t="s">
        <v>911</v>
      </c>
      <c r="B255">
        <v>90</v>
      </c>
      <c r="D255" t="s">
        <v>912</v>
      </c>
      <c r="E255" t="s">
        <v>913</v>
      </c>
      <c r="F255" t="s">
        <v>914</v>
      </c>
      <c r="G255" t="s">
        <v>23</v>
      </c>
      <c r="H255" t="s">
        <v>24</v>
      </c>
      <c r="I255">
        <v>600000</v>
      </c>
      <c r="J255">
        <v>2014</v>
      </c>
      <c r="K255">
        <v>8</v>
      </c>
      <c r="L255" t="s">
        <v>64</v>
      </c>
      <c r="M255" t="s">
        <v>34</v>
      </c>
      <c r="N255" t="s">
        <v>36</v>
      </c>
      <c r="P255">
        <f t="shared" si="12"/>
        <v>0.6390696348208651</v>
      </c>
      <c r="Q255">
        <f t="shared" si="15"/>
        <v>25035665</v>
      </c>
      <c r="R255" s="3">
        <f t="shared" si="13"/>
        <v>24435665</v>
      </c>
      <c r="S255" s="3">
        <f t="shared" si="14"/>
        <v>600000</v>
      </c>
    </row>
    <row r="256" spans="1:19" x14ac:dyDescent="0.3">
      <c r="A256" t="s">
        <v>915</v>
      </c>
      <c r="B256">
        <v>98</v>
      </c>
      <c r="D256" t="s">
        <v>36</v>
      </c>
      <c r="E256" t="s">
        <v>916</v>
      </c>
      <c r="F256" t="s">
        <v>917</v>
      </c>
      <c r="G256" t="s">
        <v>23</v>
      </c>
      <c r="H256" t="s">
        <v>24</v>
      </c>
      <c r="I256">
        <v>600000</v>
      </c>
      <c r="J256">
        <v>2013</v>
      </c>
      <c r="K256">
        <v>4.5</v>
      </c>
      <c r="L256" t="s">
        <v>36</v>
      </c>
      <c r="P256">
        <f t="shared" si="12"/>
        <v>0.6390696348208651</v>
      </c>
      <c r="Q256">
        <f t="shared" si="15"/>
        <v>25035665</v>
      </c>
      <c r="R256" s="3">
        <f t="shared" si="13"/>
        <v>24435665</v>
      </c>
      <c r="S256" s="3">
        <f t="shared" si="14"/>
        <v>600000</v>
      </c>
    </row>
    <row r="257" spans="1:19" x14ac:dyDescent="0.3">
      <c r="A257" t="s">
        <v>918</v>
      </c>
      <c r="B257">
        <v>81</v>
      </c>
      <c r="C257">
        <v>3000000</v>
      </c>
      <c r="D257" t="s">
        <v>690</v>
      </c>
      <c r="E257" t="s">
        <v>919</v>
      </c>
      <c r="F257" t="s">
        <v>920</v>
      </c>
      <c r="G257" t="s">
        <v>23</v>
      </c>
      <c r="H257" t="s">
        <v>24</v>
      </c>
      <c r="I257">
        <v>609000</v>
      </c>
      <c r="J257">
        <v>1935</v>
      </c>
      <c r="K257">
        <v>7.8</v>
      </c>
      <c r="L257" t="s">
        <v>69</v>
      </c>
      <c r="M257" t="s">
        <v>160</v>
      </c>
      <c r="N257" t="s">
        <v>49</v>
      </c>
      <c r="P257">
        <f t="shared" si="12"/>
        <v>0.6390696348208651</v>
      </c>
      <c r="Q257">
        <f t="shared" si="15"/>
        <v>3000000</v>
      </c>
      <c r="R257" s="3">
        <f t="shared" si="13"/>
        <v>2391000</v>
      </c>
      <c r="S257" s="3">
        <f t="shared" si="14"/>
        <v>609000</v>
      </c>
    </row>
    <row r="258" spans="1:19" x14ac:dyDescent="0.3">
      <c r="A258" t="s">
        <v>921</v>
      </c>
      <c r="B258">
        <v>67</v>
      </c>
      <c r="D258" t="s">
        <v>528</v>
      </c>
      <c r="E258" t="s">
        <v>922</v>
      </c>
      <c r="F258" t="s">
        <v>923</v>
      </c>
      <c r="G258" t="s">
        <v>23</v>
      </c>
      <c r="H258" t="s">
        <v>24</v>
      </c>
      <c r="I258">
        <v>625000</v>
      </c>
      <c r="J258">
        <v>2013</v>
      </c>
      <c r="K258">
        <v>3.9</v>
      </c>
      <c r="L258" t="s">
        <v>34</v>
      </c>
      <c r="M258" t="s">
        <v>36</v>
      </c>
      <c r="P258">
        <f t="shared" ref="P258:P321" si="16">CORREL(C258:C5171,I258:I5171)</f>
        <v>0.6390101468691427</v>
      </c>
      <c r="Q258">
        <f t="shared" si="15"/>
        <v>25035665</v>
      </c>
      <c r="R258" s="3">
        <f t="shared" ref="R258:R321" si="17">Q258-S258</f>
        <v>24410665</v>
      </c>
      <c r="S258" s="3">
        <f t="shared" ref="S258:S321" si="18">IF(ISBLANK(I258),MEDIAN($I$2:$I$4915), I258)</f>
        <v>625000</v>
      </c>
    </row>
    <row r="259" spans="1:19" x14ac:dyDescent="0.3">
      <c r="A259" t="s">
        <v>924</v>
      </c>
      <c r="B259">
        <v>98</v>
      </c>
      <c r="C259">
        <v>18469</v>
      </c>
      <c r="D259" t="s">
        <v>925</v>
      </c>
      <c r="E259" t="s">
        <v>926</v>
      </c>
      <c r="F259" t="s">
        <v>927</v>
      </c>
      <c r="G259" t="s">
        <v>23</v>
      </c>
      <c r="H259" t="s">
        <v>24</v>
      </c>
      <c r="I259">
        <v>650000</v>
      </c>
      <c r="J259">
        <v>2010</v>
      </c>
      <c r="K259">
        <v>6.5</v>
      </c>
      <c r="L259" t="s">
        <v>34</v>
      </c>
      <c r="M259" t="s">
        <v>35</v>
      </c>
      <c r="N259" t="s">
        <v>54</v>
      </c>
      <c r="P259">
        <f t="shared" si="16"/>
        <v>0.6390101468691427</v>
      </c>
      <c r="Q259">
        <f t="shared" ref="Q259:Q322" si="19">IF(ISBLANK(C259),MEDIAN($C$2:$C$4915), C259)</f>
        <v>18469</v>
      </c>
      <c r="R259" s="3">
        <f t="shared" si="17"/>
        <v>-631531</v>
      </c>
      <c r="S259" s="3">
        <f t="shared" si="18"/>
        <v>650000</v>
      </c>
    </row>
    <row r="260" spans="1:19" x14ac:dyDescent="0.3">
      <c r="A260" t="s">
        <v>928</v>
      </c>
      <c r="B260">
        <v>84</v>
      </c>
      <c r="C260">
        <v>2301777</v>
      </c>
      <c r="D260" t="s">
        <v>69</v>
      </c>
      <c r="E260" t="s">
        <v>929</v>
      </c>
      <c r="F260" t="s">
        <v>930</v>
      </c>
      <c r="G260" t="s">
        <v>23</v>
      </c>
      <c r="H260" t="s">
        <v>24</v>
      </c>
      <c r="I260">
        <v>650000</v>
      </c>
      <c r="J260">
        <v>1997</v>
      </c>
      <c r="K260">
        <v>6.5</v>
      </c>
      <c r="L260" t="s">
        <v>69</v>
      </c>
      <c r="P260">
        <f t="shared" si="16"/>
        <v>0.63894552253526782</v>
      </c>
      <c r="Q260">
        <f t="shared" si="19"/>
        <v>2301777</v>
      </c>
      <c r="R260" s="3">
        <f t="shared" si="17"/>
        <v>1651777</v>
      </c>
      <c r="S260" s="3">
        <f t="shared" si="18"/>
        <v>650000</v>
      </c>
    </row>
    <row r="261" spans="1:19" x14ac:dyDescent="0.3">
      <c r="A261" t="s">
        <v>931</v>
      </c>
      <c r="B261">
        <v>71</v>
      </c>
      <c r="D261" t="s">
        <v>26</v>
      </c>
      <c r="E261" t="s">
        <v>932</v>
      </c>
      <c r="F261" t="s">
        <v>933</v>
      </c>
      <c r="G261" t="s">
        <v>23</v>
      </c>
      <c r="H261" t="s">
        <v>24</v>
      </c>
      <c r="I261">
        <v>650000</v>
      </c>
      <c r="J261">
        <v>2014</v>
      </c>
      <c r="K261">
        <v>7.4</v>
      </c>
      <c r="L261" t="s">
        <v>26</v>
      </c>
      <c r="P261">
        <f t="shared" si="16"/>
        <v>0.63888473239702204</v>
      </c>
      <c r="Q261">
        <f t="shared" si="19"/>
        <v>25035665</v>
      </c>
      <c r="R261" s="3">
        <f t="shared" si="17"/>
        <v>24385665</v>
      </c>
      <c r="S261" s="3">
        <f t="shared" si="18"/>
        <v>650000</v>
      </c>
    </row>
    <row r="262" spans="1:19" x14ac:dyDescent="0.3">
      <c r="A262" t="s">
        <v>934</v>
      </c>
      <c r="B262">
        <v>90</v>
      </c>
      <c r="D262" t="s">
        <v>188</v>
      </c>
      <c r="E262" t="s">
        <v>935</v>
      </c>
      <c r="F262" t="s">
        <v>936</v>
      </c>
      <c r="G262" t="s">
        <v>23</v>
      </c>
      <c r="H262" t="s">
        <v>24</v>
      </c>
      <c r="I262">
        <v>650000</v>
      </c>
      <c r="J262">
        <v>2012</v>
      </c>
      <c r="K262">
        <v>5.4</v>
      </c>
      <c r="L262" t="s">
        <v>115</v>
      </c>
      <c r="M262" t="s">
        <v>35</v>
      </c>
      <c r="N262" t="s">
        <v>191</v>
      </c>
      <c r="O262" t="s">
        <v>36</v>
      </c>
      <c r="P262">
        <f t="shared" si="16"/>
        <v>0.63888473239702204</v>
      </c>
      <c r="Q262">
        <f t="shared" si="19"/>
        <v>25035665</v>
      </c>
      <c r="R262" s="3">
        <f t="shared" si="17"/>
        <v>24385665</v>
      </c>
      <c r="S262" s="3">
        <f t="shared" si="18"/>
        <v>650000</v>
      </c>
    </row>
    <row r="263" spans="1:19" x14ac:dyDescent="0.3">
      <c r="A263" t="s">
        <v>937</v>
      </c>
      <c r="B263">
        <v>83</v>
      </c>
      <c r="D263" t="s">
        <v>69</v>
      </c>
      <c r="E263" t="s">
        <v>938</v>
      </c>
      <c r="F263" t="s">
        <v>939</v>
      </c>
      <c r="G263" t="s">
        <v>23</v>
      </c>
      <c r="H263" t="s">
        <v>24</v>
      </c>
      <c r="I263">
        <v>650000</v>
      </c>
      <c r="J263">
        <v>1977</v>
      </c>
      <c r="K263">
        <v>6.5</v>
      </c>
      <c r="L263" t="s">
        <v>69</v>
      </c>
      <c r="P263">
        <f t="shared" si="16"/>
        <v>0.63888473239702204</v>
      </c>
      <c r="Q263">
        <f t="shared" si="19"/>
        <v>25035665</v>
      </c>
      <c r="R263" s="3">
        <f t="shared" si="17"/>
        <v>24385665</v>
      </c>
      <c r="S263" s="3">
        <f t="shared" si="18"/>
        <v>650000</v>
      </c>
    </row>
    <row r="264" spans="1:19" x14ac:dyDescent="0.3">
      <c r="A264" t="s">
        <v>940</v>
      </c>
      <c r="B264">
        <v>97</v>
      </c>
      <c r="D264" t="s">
        <v>97</v>
      </c>
      <c r="E264" t="s">
        <v>941</v>
      </c>
      <c r="F264" t="s">
        <v>942</v>
      </c>
      <c r="G264" t="s">
        <v>23</v>
      </c>
      <c r="H264" t="s">
        <v>92</v>
      </c>
      <c r="I264">
        <v>650000</v>
      </c>
      <c r="J264">
        <v>1985</v>
      </c>
      <c r="K264">
        <v>6.9</v>
      </c>
      <c r="L264" t="s">
        <v>69</v>
      </c>
      <c r="M264" t="s">
        <v>34</v>
      </c>
      <c r="N264" t="s">
        <v>49</v>
      </c>
      <c r="P264">
        <f t="shared" si="16"/>
        <v>0.63888473239702204</v>
      </c>
      <c r="Q264">
        <f t="shared" si="19"/>
        <v>25035665</v>
      </c>
      <c r="R264" s="3">
        <f t="shared" si="17"/>
        <v>24385665</v>
      </c>
      <c r="S264" s="3">
        <f t="shared" si="18"/>
        <v>650000</v>
      </c>
    </row>
    <row r="265" spans="1:19" x14ac:dyDescent="0.3">
      <c r="A265" t="s">
        <v>943</v>
      </c>
      <c r="B265">
        <v>90</v>
      </c>
      <c r="C265">
        <v>6013</v>
      </c>
      <c r="D265" t="s">
        <v>145</v>
      </c>
      <c r="E265" t="s">
        <v>944</v>
      </c>
      <c r="F265" t="s">
        <v>945</v>
      </c>
      <c r="G265" t="s">
        <v>23</v>
      </c>
      <c r="H265" t="s">
        <v>92</v>
      </c>
      <c r="I265">
        <v>695393</v>
      </c>
      <c r="J265">
        <v>2004</v>
      </c>
      <c r="K265">
        <v>7.7</v>
      </c>
      <c r="L265" t="s">
        <v>41</v>
      </c>
      <c r="M265" t="s">
        <v>34</v>
      </c>
      <c r="N265" t="s">
        <v>36</v>
      </c>
      <c r="P265">
        <f t="shared" si="16"/>
        <v>0.63888473239702204</v>
      </c>
      <c r="Q265">
        <f t="shared" si="19"/>
        <v>6013</v>
      </c>
      <c r="R265" s="3">
        <f t="shared" si="17"/>
        <v>-689380</v>
      </c>
      <c r="S265" s="3">
        <f t="shared" si="18"/>
        <v>695393</v>
      </c>
    </row>
    <row r="266" spans="1:19" x14ac:dyDescent="0.3">
      <c r="A266" t="s">
        <v>946</v>
      </c>
      <c r="B266">
        <v>170</v>
      </c>
      <c r="C266">
        <v>7830611</v>
      </c>
      <c r="D266" t="s">
        <v>947</v>
      </c>
      <c r="E266" t="s">
        <v>948</v>
      </c>
      <c r="F266" t="s">
        <v>949</v>
      </c>
      <c r="G266" t="s">
        <v>23</v>
      </c>
      <c r="H266" t="s">
        <v>24</v>
      </c>
      <c r="I266">
        <v>700000</v>
      </c>
      <c r="J266">
        <v>1994</v>
      </c>
      <c r="K266">
        <v>8.3000000000000007</v>
      </c>
      <c r="L266" t="s">
        <v>26</v>
      </c>
      <c r="M266" t="s">
        <v>34</v>
      </c>
      <c r="N266" t="s">
        <v>278</v>
      </c>
      <c r="P266">
        <f t="shared" si="16"/>
        <v>0.63882002331871179</v>
      </c>
      <c r="Q266">
        <f t="shared" si="19"/>
        <v>7830611</v>
      </c>
      <c r="R266" s="3">
        <f t="shared" si="17"/>
        <v>7130611</v>
      </c>
      <c r="S266" s="3">
        <f t="shared" si="18"/>
        <v>700000</v>
      </c>
    </row>
    <row r="267" spans="1:19" x14ac:dyDescent="0.3">
      <c r="A267" t="s">
        <v>950</v>
      </c>
      <c r="B267">
        <v>97</v>
      </c>
      <c r="C267">
        <v>1141829</v>
      </c>
      <c r="D267" t="s">
        <v>38</v>
      </c>
      <c r="E267" t="s">
        <v>951</v>
      </c>
      <c r="F267" t="s">
        <v>952</v>
      </c>
      <c r="G267" t="s">
        <v>23</v>
      </c>
      <c r="H267" t="s">
        <v>24</v>
      </c>
      <c r="I267">
        <v>700000</v>
      </c>
      <c r="J267">
        <v>2001</v>
      </c>
      <c r="K267">
        <v>7.2</v>
      </c>
      <c r="L267" t="s">
        <v>41</v>
      </c>
      <c r="M267" t="s">
        <v>34</v>
      </c>
      <c r="P267">
        <f t="shared" si="16"/>
        <v>0.63876936706139831</v>
      </c>
      <c r="Q267">
        <f t="shared" si="19"/>
        <v>1141829</v>
      </c>
      <c r="R267" s="3">
        <f t="shared" si="17"/>
        <v>441829</v>
      </c>
      <c r="S267" s="3">
        <f t="shared" si="18"/>
        <v>700000</v>
      </c>
    </row>
    <row r="268" spans="1:19" x14ac:dyDescent="0.3">
      <c r="A268" t="s">
        <v>953</v>
      </c>
      <c r="B268">
        <v>106</v>
      </c>
      <c r="C268">
        <v>2694973</v>
      </c>
      <c r="D268" t="s">
        <v>34</v>
      </c>
      <c r="E268" t="s">
        <v>954</v>
      </c>
      <c r="F268" t="s">
        <v>955</v>
      </c>
      <c r="G268" t="s">
        <v>23</v>
      </c>
      <c r="H268" t="s">
        <v>24</v>
      </c>
      <c r="I268">
        <v>700000</v>
      </c>
      <c r="J268">
        <v>2006</v>
      </c>
      <c r="K268">
        <v>7.2</v>
      </c>
      <c r="L268" t="s">
        <v>34</v>
      </c>
      <c r="P268">
        <f t="shared" si="16"/>
        <v>0.63870646366186379</v>
      </c>
      <c r="Q268">
        <f t="shared" si="19"/>
        <v>2694973</v>
      </c>
      <c r="R268" s="3">
        <f t="shared" si="17"/>
        <v>1994973</v>
      </c>
      <c r="S268" s="3">
        <f t="shared" si="18"/>
        <v>700000</v>
      </c>
    </row>
    <row r="269" spans="1:19" x14ac:dyDescent="0.3">
      <c r="A269" t="s">
        <v>956</v>
      </c>
      <c r="B269">
        <v>107</v>
      </c>
      <c r="C269">
        <v>10508</v>
      </c>
      <c r="D269" t="s">
        <v>34</v>
      </c>
      <c r="E269" t="s">
        <v>957</v>
      </c>
      <c r="F269" t="s">
        <v>958</v>
      </c>
      <c r="G269" t="s">
        <v>23</v>
      </c>
      <c r="H269" t="s">
        <v>24</v>
      </c>
      <c r="I269">
        <v>700000</v>
      </c>
      <c r="J269">
        <v>1998</v>
      </c>
      <c r="K269">
        <v>6.5</v>
      </c>
      <c r="L269" t="s">
        <v>34</v>
      </c>
      <c r="P269">
        <f t="shared" si="16"/>
        <v>0.63864619362695485</v>
      </c>
      <c r="Q269">
        <f t="shared" si="19"/>
        <v>10508</v>
      </c>
      <c r="R269" s="3">
        <f t="shared" si="17"/>
        <v>-689492</v>
      </c>
      <c r="S269" s="3">
        <f t="shared" si="18"/>
        <v>700000</v>
      </c>
    </row>
    <row r="270" spans="1:19" x14ac:dyDescent="0.3">
      <c r="A270" t="s">
        <v>959</v>
      </c>
      <c r="B270">
        <v>94</v>
      </c>
      <c r="D270" t="s">
        <v>66</v>
      </c>
      <c r="E270" t="s">
        <v>960</v>
      </c>
      <c r="F270" t="s">
        <v>961</v>
      </c>
      <c r="G270" t="s">
        <v>23</v>
      </c>
      <c r="H270" t="s">
        <v>24</v>
      </c>
      <c r="I270">
        <v>700000</v>
      </c>
      <c r="J270">
        <v>2015</v>
      </c>
      <c r="K270">
        <v>5.3</v>
      </c>
      <c r="L270" t="s">
        <v>69</v>
      </c>
      <c r="M270" t="s">
        <v>34</v>
      </c>
      <c r="P270">
        <f t="shared" si="16"/>
        <v>0.63858127245154139</v>
      </c>
      <c r="Q270">
        <f t="shared" si="19"/>
        <v>25035665</v>
      </c>
      <c r="R270" s="3">
        <f t="shared" si="17"/>
        <v>24335665</v>
      </c>
      <c r="S270" s="3">
        <f t="shared" si="18"/>
        <v>700000</v>
      </c>
    </row>
    <row r="271" spans="1:19" x14ac:dyDescent="0.3">
      <c r="A271" t="s">
        <v>962</v>
      </c>
      <c r="B271">
        <v>75</v>
      </c>
      <c r="D271" t="s">
        <v>316</v>
      </c>
      <c r="E271" t="s">
        <v>963</v>
      </c>
      <c r="F271" t="s">
        <v>964</v>
      </c>
      <c r="G271" t="s">
        <v>23</v>
      </c>
      <c r="H271" t="s">
        <v>24</v>
      </c>
      <c r="I271">
        <v>750000</v>
      </c>
      <c r="J271">
        <v>2006</v>
      </c>
      <c r="K271">
        <v>7.7</v>
      </c>
      <c r="L271" t="s">
        <v>26</v>
      </c>
      <c r="M271" t="s">
        <v>319</v>
      </c>
      <c r="P271">
        <f t="shared" si="16"/>
        <v>0.63858127245154139</v>
      </c>
      <c r="Q271">
        <f t="shared" si="19"/>
        <v>25035665</v>
      </c>
      <c r="R271" s="3">
        <f t="shared" si="17"/>
        <v>24285665</v>
      </c>
      <c r="S271" s="3">
        <f t="shared" si="18"/>
        <v>750000</v>
      </c>
    </row>
    <row r="272" spans="1:19" x14ac:dyDescent="0.3">
      <c r="A272" t="s">
        <v>965</v>
      </c>
      <c r="B272">
        <v>86</v>
      </c>
      <c r="C272">
        <v>5518918</v>
      </c>
      <c r="D272" t="s">
        <v>966</v>
      </c>
      <c r="E272" t="s">
        <v>967</v>
      </c>
      <c r="F272" t="s">
        <v>968</v>
      </c>
      <c r="G272" t="s">
        <v>23</v>
      </c>
      <c r="H272" t="s">
        <v>24</v>
      </c>
      <c r="I272">
        <v>750000</v>
      </c>
      <c r="J272">
        <v>2007</v>
      </c>
      <c r="K272">
        <v>6.9</v>
      </c>
      <c r="L272" t="s">
        <v>64</v>
      </c>
      <c r="M272" t="s">
        <v>357</v>
      </c>
      <c r="N272" t="s">
        <v>352</v>
      </c>
      <c r="O272" t="s">
        <v>69</v>
      </c>
      <c r="P272">
        <f t="shared" si="16"/>
        <v>0.63858127245154139</v>
      </c>
      <c r="Q272">
        <f t="shared" si="19"/>
        <v>5518918</v>
      </c>
      <c r="R272" s="3">
        <f t="shared" si="17"/>
        <v>4768918</v>
      </c>
      <c r="S272" s="3">
        <f t="shared" si="18"/>
        <v>750000</v>
      </c>
    </row>
    <row r="273" spans="1:19" x14ac:dyDescent="0.3">
      <c r="A273" t="s">
        <v>969</v>
      </c>
      <c r="B273">
        <v>86</v>
      </c>
      <c r="C273">
        <v>4007792</v>
      </c>
      <c r="D273" t="s">
        <v>97</v>
      </c>
      <c r="E273" t="s">
        <v>970</v>
      </c>
      <c r="F273" t="s">
        <v>971</v>
      </c>
      <c r="G273" t="s">
        <v>23</v>
      </c>
      <c r="H273" t="s">
        <v>24</v>
      </c>
      <c r="I273">
        <v>750000</v>
      </c>
      <c r="J273">
        <v>2012</v>
      </c>
      <c r="K273">
        <v>7</v>
      </c>
      <c r="L273" t="s">
        <v>69</v>
      </c>
      <c r="M273" t="s">
        <v>34</v>
      </c>
      <c r="N273" t="s">
        <v>49</v>
      </c>
      <c r="P273">
        <f t="shared" si="16"/>
        <v>0.63852604591257078</v>
      </c>
      <c r="Q273">
        <f t="shared" si="19"/>
        <v>4007792</v>
      </c>
      <c r="R273" s="3">
        <f t="shared" si="17"/>
        <v>3257792</v>
      </c>
      <c r="S273" s="3">
        <f t="shared" si="18"/>
        <v>750000</v>
      </c>
    </row>
    <row r="274" spans="1:19" x14ac:dyDescent="0.3">
      <c r="A274" t="s">
        <v>972</v>
      </c>
      <c r="B274">
        <v>101</v>
      </c>
      <c r="C274">
        <v>77501</v>
      </c>
      <c r="D274" t="s">
        <v>35</v>
      </c>
      <c r="E274" t="s">
        <v>973</v>
      </c>
      <c r="F274" t="s">
        <v>974</v>
      </c>
      <c r="G274" t="s">
        <v>23</v>
      </c>
      <c r="H274" t="s">
        <v>24</v>
      </c>
      <c r="I274">
        <v>750000</v>
      </c>
      <c r="J274">
        <v>2011</v>
      </c>
      <c r="K274">
        <v>5.5</v>
      </c>
      <c r="L274" t="s">
        <v>35</v>
      </c>
      <c r="P274">
        <f t="shared" si="16"/>
        <v>0.63846799979403723</v>
      </c>
      <c r="Q274">
        <f t="shared" si="19"/>
        <v>77501</v>
      </c>
      <c r="R274" s="3">
        <f t="shared" si="17"/>
        <v>-672499</v>
      </c>
      <c r="S274" s="3">
        <f t="shared" si="18"/>
        <v>750000</v>
      </c>
    </row>
    <row r="275" spans="1:19" x14ac:dyDescent="0.3">
      <c r="A275" t="s">
        <v>975</v>
      </c>
      <c r="B275">
        <v>106</v>
      </c>
      <c r="D275" t="s">
        <v>34</v>
      </c>
      <c r="E275" t="s">
        <v>976</v>
      </c>
      <c r="F275" t="s">
        <v>977</v>
      </c>
      <c r="G275" t="s">
        <v>408</v>
      </c>
      <c r="H275" t="s">
        <v>409</v>
      </c>
      <c r="I275">
        <v>750000</v>
      </c>
      <c r="J275">
        <v>1970</v>
      </c>
      <c r="K275">
        <v>8.1</v>
      </c>
      <c r="L275" t="s">
        <v>34</v>
      </c>
      <c r="P275">
        <f t="shared" si="16"/>
        <v>0.63840307892324011</v>
      </c>
      <c r="Q275">
        <f t="shared" si="19"/>
        <v>25035665</v>
      </c>
      <c r="R275" s="3">
        <f t="shared" si="17"/>
        <v>24285665</v>
      </c>
      <c r="S275" s="3">
        <f t="shared" si="18"/>
        <v>750000</v>
      </c>
    </row>
    <row r="276" spans="1:19" x14ac:dyDescent="0.3">
      <c r="A276" t="s">
        <v>978</v>
      </c>
      <c r="B276">
        <v>88</v>
      </c>
      <c r="C276">
        <v>47329</v>
      </c>
      <c r="D276" t="s">
        <v>34</v>
      </c>
      <c r="E276" t="s">
        <v>979</v>
      </c>
      <c r="F276" t="s">
        <v>980</v>
      </c>
      <c r="G276" t="s">
        <v>23</v>
      </c>
      <c r="H276" t="s">
        <v>24</v>
      </c>
      <c r="I276">
        <v>750000</v>
      </c>
      <c r="J276">
        <v>2002</v>
      </c>
      <c r="K276">
        <v>6.6</v>
      </c>
      <c r="L276" t="s">
        <v>34</v>
      </c>
      <c r="P276">
        <f t="shared" si="16"/>
        <v>0.63840307892324011</v>
      </c>
      <c r="Q276">
        <f t="shared" si="19"/>
        <v>47329</v>
      </c>
      <c r="R276" s="3">
        <f t="shared" si="17"/>
        <v>-702671</v>
      </c>
      <c r="S276" s="3">
        <f t="shared" si="18"/>
        <v>750000</v>
      </c>
    </row>
    <row r="277" spans="1:19" x14ac:dyDescent="0.3">
      <c r="A277" t="s">
        <v>981</v>
      </c>
      <c r="B277">
        <v>90</v>
      </c>
      <c r="D277" t="s">
        <v>35</v>
      </c>
      <c r="E277" t="s">
        <v>982</v>
      </c>
      <c r="F277" t="s">
        <v>983</v>
      </c>
      <c r="G277" t="s">
        <v>23</v>
      </c>
      <c r="H277" t="s">
        <v>24</v>
      </c>
      <c r="I277">
        <v>750000</v>
      </c>
      <c r="J277">
        <v>2006</v>
      </c>
      <c r="K277">
        <v>5.6</v>
      </c>
      <c r="L277" t="s">
        <v>35</v>
      </c>
      <c r="P277">
        <f t="shared" si="16"/>
        <v>0.63833804840265429</v>
      </c>
      <c r="Q277">
        <f t="shared" si="19"/>
        <v>25035665</v>
      </c>
      <c r="R277" s="3">
        <f t="shared" si="17"/>
        <v>24285665</v>
      </c>
      <c r="S277" s="3">
        <f t="shared" si="18"/>
        <v>750000</v>
      </c>
    </row>
    <row r="278" spans="1:19" x14ac:dyDescent="0.3">
      <c r="A278" t="s">
        <v>984</v>
      </c>
      <c r="B278">
        <v>95</v>
      </c>
      <c r="D278" t="s">
        <v>35</v>
      </c>
      <c r="E278" t="s">
        <v>985</v>
      </c>
      <c r="F278" t="s">
        <v>986</v>
      </c>
      <c r="G278" t="s">
        <v>23</v>
      </c>
      <c r="H278" t="s">
        <v>24</v>
      </c>
      <c r="I278">
        <v>750000</v>
      </c>
      <c r="J278">
        <v>2009</v>
      </c>
      <c r="K278">
        <v>3.1</v>
      </c>
      <c r="L278" t="s">
        <v>35</v>
      </c>
      <c r="P278">
        <f t="shared" si="16"/>
        <v>0.63833804840265429</v>
      </c>
      <c r="Q278">
        <f t="shared" si="19"/>
        <v>25035665</v>
      </c>
      <c r="R278" s="3">
        <f t="shared" si="17"/>
        <v>24285665</v>
      </c>
      <c r="S278" s="3">
        <f t="shared" si="18"/>
        <v>750000</v>
      </c>
    </row>
    <row r="279" spans="1:19" x14ac:dyDescent="0.3">
      <c r="A279" t="s">
        <v>987</v>
      </c>
      <c r="B279">
        <v>85</v>
      </c>
      <c r="D279" t="s">
        <v>988</v>
      </c>
      <c r="E279" t="s">
        <v>989</v>
      </c>
      <c r="F279" t="s">
        <v>990</v>
      </c>
      <c r="G279" t="s">
        <v>23</v>
      </c>
      <c r="H279" t="s">
        <v>24</v>
      </c>
      <c r="I279">
        <v>750000</v>
      </c>
      <c r="J279">
        <v>1952</v>
      </c>
      <c r="K279">
        <v>8.1</v>
      </c>
      <c r="L279" t="s">
        <v>36</v>
      </c>
      <c r="M279" t="s">
        <v>153</v>
      </c>
      <c r="P279">
        <f t="shared" si="16"/>
        <v>0.63833804840265429</v>
      </c>
      <c r="Q279">
        <f t="shared" si="19"/>
        <v>25035665</v>
      </c>
      <c r="R279" s="3">
        <f t="shared" si="17"/>
        <v>24285665</v>
      </c>
      <c r="S279" s="3">
        <f t="shared" si="18"/>
        <v>750000</v>
      </c>
    </row>
    <row r="280" spans="1:19" x14ac:dyDescent="0.3">
      <c r="A280" t="s">
        <v>991</v>
      </c>
      <c r="B280">
        <v>91</v>
      </c>
      <c r="D280" t="s">
        <v>145</v>
      </c>
      <c r="E280" t="s">
        <v>992</v>
      </c>
      <c r="F280" t="s">
        <v>993</v>
      </c>
      <c r="G280" t="s">
        <v>23</v>
      </c>
      <c r="H280" t="s">
        <v>24</v>
      </c>
      <c r="I280">
        <v>750000</v>
      </c>
      <c r="J280">
        <v>2015</v>
      </c>
      <c r="K280">
        <v>4.9000000000000004</v>
      </c>
      <c r="L280" t="s">
        <v>41</v>
      </c>
      <c r="M280" t="s">
        <v>34</v>
      </c>
      <c r="N280" t="s">
        <v>36</v>
      </c>
      <c r="P280">
        <f t="shared" si="16"/>
        <v>0.63833804840265429</v>
      </c>
      <c r="Q280">
        <f t="shared" si="19"/>
        <v>25035665</v>
      </c>
      <c r="R280" s="3">
        <f t="shared" si="17"/>
        <v>24285665</v>
      </c>
      <c r="S280" s="3">
        <f t="shared" si="18"/>
        <v>750000</v>
      </c>
    </row>
    <row r="281" spans="1:19" x14ac:dyDescent="0.3">
      <c r="A281" t="s">
        <v>834</v>
      </c>
      <c r="B281">
        <v>115</v>
      </c>
      <c r="D281" t="s">
        <v>26</v>
      </c>
      <c r="E281" t="s">
        <v>994</v>
      </c>
      <c r="F281" t="s">
        <v>995</v>
      </c>
      <c r="G281" t="s">
        <v>23</v>
      </c>
      <c r="H281" t="s">
        <v>24</v>
      </c>
      <c r="I281">
        <v>750000</v>
      </c>
      <c r="J281">
        <v>2002</v>
      </c>
      <c r="K281">
        <v>7</v>
      </c>
      <c r="L281" t="s">
        <v>26</v>
      </c>
      <c r="P281">
        <f t="shared" si="16"/>
        <v>0.63833804840265429</v>
      </c>
      <c r="Q281">
        <f t="shared" si="19"/>
        <v>25035665</v>
      </c>
      <c r="R281" s="3">
        <f t="shared" si="17"/>
        <v>24285665</v>
      </c>
      <c r="S281" s="3">
        <f t="shared" si="18"/>
        <v>750000</v>
      </c>
    </row>
    <row r="282" spans="1:19" x14ac:dyDescent="0.3">
      <c r="A282" t="s">
        <v>996</v>
      </c>
      <c r="B282">
        <v>112</v>
      </c>
      <c r="C282">
        <v>115000000</v>
      </c>
      <c r="D282" t="s">
        <v>447</v>
      </c>
      <c r="E282" t="s">
        <v>997</v>
      </c>
      <c r="F282" t="s">
        <v>998</v>
      </c>
      <c r="G282" t="s">
        <v>23</v>
      </c>
      <c r="H282" t="s">
        <v>24</v>
      </c>
      <c r="I282">
        <v>777000</v>
      </c>
      <c r="J282">
        <v>1973</v>
      </c>
      <c r="K282">
        <v>7.5</v>
      </c>
      <c r="L282" t="s">
        <v>69</v>
      </c>
      <c r="M282" t="s">
        <v>34</v>
      </c>
      <c r="N282" t="s">
        <v>48</v>
      </c>
      <c r="P282">
        <f t="shared" si="16"/>
        <v>0.63833804840265429</v>
      </c>
      <c r="Q282">
        <f t="shared" si="19"/>
        <v>115000000</v>
      </c>
      <c r="R282" s="3">
        <f t="shared" si="17"/>
        <v>114223000</v>
      </c>
      <c r="S282" s="3">
        <f t="shared" si="18"/>
        <v>777000</v>
      </c>
    </row>
    <row r="283" spans="1:19" x14ac:dyDescent="0.3">
      <c r="A283" t="s">
        <v>999</v>
      </c>
      <c r="B283">
        <v>90</v>
      </c>
      <c r="C283">
        <v>1310270</v>
      </c>
      <c r="D283" t="s">
        <v>1000</v>
      </c>
      <c r="E283" t="s">
        <v>1001</v>
      </c>
      <c r="F283" t="s">
        <v>1002</v>
      </c>
      <c r="G283" t="s">
        <v>23</v>
      </c>
      <c r="H283" t="s">
        <v>24</v>
      </c>
      <c r="I283">
        <v>780000</v>
      </c>
      <c r="J283">
        <v>2003</v>
      </c>
      <c r="K283">
        <v>6.8</v>
      </c>
      <c r="L283" t="s">
        <v>64</v>
      </c>
      <c r="M283" t="s">
        <v>357</v>
      </c>
      <c r="N283" t="s">
        <v>34</v>
      </c>
      <c r="O283" t="s">
        <v>319</v>
      </c>
      <c r="P283">
        <f t="shared" si="16"/>
        <v>0.63870486237435176</v>
      </c>
      <c r="Q283">
        <f t="shared" si="19"/>
        <v>1310270</v>
      </c>
      <c r="R283" s="3">
        <f t="shared" si="17"/>
        <v>530270</v>
      </c>
      <c r="S283" s="3">
        <f t="shared" si="18"/>
        <v>780000</v>
      </c>
    </row>
    <row r="284" spans="1:19" x14ac:dyDescent="0.3">
      <c r="A284" t="s">
        <v>1003</v>
      </c>
      <c r="B284">
        <v>79</v>
      </c>
      <c r="D284" t="s">
        <v>488</v>
      </c>
      <c r="E284" t="s">
        <v>1004</v>
      </c>
      <c r="F284" t="s">
        <v>1005</v>
      </c>
      <c r="G284" t="s">
        <v>23</v>
      </c>
      <c r="H284" t="s">
        <v>24</v>
      </c>
      <c r="I284">
        <v>800000</v>
      </c>
      <c r="J284">
        <v>1932</v>
      </c>
      <c r="K284">
        <v>6.6</v>
      </c>
      <c r="L284" t="s">
        <v>34</v>
      </c>
      <c r="M284" t="s">
        <v>49</v>
      </c>
      <c r="N284" t="s">
        <v>319</v>
      </c>
      <c r="P284">
        <f t="shared" si="16"/>
        <v>0.63864200817706807</v>
      </c>
      <c r="Q284">
        <f t="shared" si="19"/>
        <v>25035665</v>
      </c>
      <c r="R284" s="3">
        <f t="shared" si="17"/>
        <v>24235665</v>
      </c>
      <c r="S284" s="3">
        <f t="shared" si="18"/>
        <v>800000</v>
      </c>
    </row>
    <row r="285" spans="1:19" x14ac:dyDescent="0.3">
      <c r="A285" t="s">
        <v>686</v>
      </c>
      <c r="B285">
        <v>88</v>
      </c>
      <c r="D285" t="s">
        <v>36</v>
      </c>
      <c r="E285" t="s">
        <v>1006</v>
      </c>
      <c r="F285" t="s">
        <v>1007</v>
      </c>
      <c r="G285" t="s">
        <v>23</v>
      </c>
      <c r="H285" t="s">
        <v>24</v>
      </c>
      <c r="I285">
        <v>800000</v>
      </c>
      <c r="J285">
        <v>2013</v>
      </c>
      <c r="K285">
        <v>5.2</v>
      </c>
      <c r="L285" t="s">
        <v>36</v>
      </c>
      <c r="P285">
        <f t="shared" si="16"/>
        <v>0.63864200817706807</v>
      </c>
      <c r="Q285">
        <f t="shared" si="19"/>
        <v>25035665</v>
      </c>
      <c r="R285" s="3">
        <f t="shared" si="17"/>
        <v>24235665</v>
      </c>
      <c r="S285" s="3">
        <f t="shared" si="18"/>
        <v>800000</v>
      </c>
    </row>
    <row r="286" spans="1:19" x14ac:dyDescent="0.3">
      <c r="A286" t="s">
        <v>1008</v>
      </c>
      <c r="B286">
        <v>88</v>
      </c>
      <c r="C286">
        <v>4771000</v>
      </c>
      <c r="D286" t="s">
        <v>66</v>
      </c>
      <c r="E286" t="s">
        <v>1009</v>
      </c>
      <c r="F286" t="s">
        <v>1010</v>
      </c>
      <c r="G286" t="s">
        <v>23</v>
      </c>
      <c r="H286" t="s">
        <v>24</v>
      </c>
      <c r="I286">
        <v>800000</v>
      </c>
      <c r="J286">
        <v>1995</v>
      </c>
      <c r="K286">
        <v>7.5</v>
      </c>
      <c r="L286" t="s">
        <v>69</v>
      </c>
      <c r="M286" t="s">
        <v>34</v>
      </c>
      <c r="P286">
        <f t="shared" si="16"/>
        <v>0.63864200817706807</v>
      </c>
      <c r="Q286">
        <f t="shared" si="19"/>
        <v>4771000</v>
      </c>
      <c r="R286" s="3">
        <f t="shared" si="17"/>
        <v>3971000</v>
      </c>
      <c r="S286" s="3">
        <f t="shared" si="18"/>
        <v>800000</v>
      </c>
    </row>
    <row r="287" spans="1:19" x14ac:dyDescent="0.3">
      <c r="A287" t="s">
        <v>1011</v>
      </c>
      <c r="B287">
        <v>114</v>
      </c>
      <c r="C287">
        <v>1001437</v>
      </c>
      <c r="D287" t="s">
        <v>89</v>
      </c>
      <c r="E287" t="s">
        <v>1012</v>
      </c>
      <c r="F287" t="s">
        <v>1013</v>
      </c>
      <c r="G287" t="s">
        <v>23</v>
      </c>
      <c r="H287" t="s">
        <v>24</v>
      </c>
      <c r="I287">
        <v>800000</v>
      </c>
      <c r="J287">
        <v>1993</v>
      </c>
      <c r="K287">
        <v>7.2</v>
      </c>
      <c r="L287" t="s">
        <v>34</v>
      </c>
      <c r="M287" t="s">
        <v>49</v>
      </c>
      <c r="P287">
        <f t="shared" si="16"/>
        <v>0.63858524967693187</v>
      </c>
      <c r="Q287">
        <f t="shared" si="19"/>
        <v>1001437</v>
      </c>
      <c r="R287" s="3">
        <f t="shared" si="17"/>
        <v>201437</v>
      </c>
      <c r="S287" s="3">
        <f t="shared" si="18"/>
        <v>800000</v>
      </c>
    </row>
    <row r="288" spans="1:19" x14ac:dyDescent="0.3">
      <c r="A288" t="s">
        <v>1014</v>
      </c>
      <c r="B288">
        <v>88</v>
      </c>
      <c r="C288">
        <v>2073984</v>
      </c>
      <c r="D288" t="s">
        <v>89</v>
      </c>
      <c r="E288" t="s">
        <v>1015</v>
      </c>
      <c r="F288" t="s">
        <v>1016</v>
      </c>
      <c r="G288" t="s">
        <v>23</v>
      </c>
      <c r="H288" t="s">
        <v>47</v>
      </c>
      <c r="I288">
        <v>800000</v>
      </c>
      <c r="J288">
        <v>2002</v>
      </c>
      <c r="K288">
        <v>7.2</v>
      </c>
      <c r="L288" t="s">
        <v>34</v>
      </c>
      <c r="M288" t="s">
        <v>49</v>
      </c>
      <c r="P288">
        <f t="shared" si="16"/>
        <v>0.63852177945657929</v>
      </c>
      <c r="Q288">
        <f t="shared" si="19"/>
        <v>2073984</v>
      </c>
      <c r="R288" s="3">
        <f t="shared" si="17"/>
        <v>1273984</v>
      </c>
      <c r="S288" s="3">
        <f t="shared" si="18"/>
        <v>800000</v>
      </c>
    </row>
    <row r="289" spans="1:19" x14ac:dyDescent="0.3">
      <c r="A289" t="s">
        <v>1017</v>
      </c>
      <c r="B289">
        <v>83</v>
      </c>
      <c r="D289" t="s">
        <v>34</v>
      </c>
      <c r="E289" t="s">
        <v>1018</v>
      </c>
      <c r="F289" t="s">
        <v>1019</v>
      </c>
      <c r="G289" t="s">
        <v>63</v>
      </c>
      <c r="H289" t="s">
        <v>1020</v>
      </c>
      <c r="I289">
        <v>800000</v>
      </c>
      <c r="J289">
        <v>2004</v>
      </c>
      <c r="K289">
        <v>7.2</v>
      </c>
      <c r="L289" t="s">
        <v>34</v>
      </c>
      <c r="P289">
        <f t="shared" si="16"/>
        <v>0.63846009546297489</v>
      </c>
      <c r="Q289">
        <f t="shared" si="19"/>
        <v>25035665</v>
      </c>
      <c r="R289" s="3">
        <f t="shared" si="17"/>
        <v>24235665</v>
      </c>
      <c r="S289" s="3">
        <f t="shared" si="18"/>
        <v>800000</v>
      </c>
    </row>
    <row r="290" spans="1:19" x14ac:dyDescent="0.3">
      <c r="A290" t="s">
        <v>1021</v>
      </c>
      <c r="B290">
        <v>104</v>
      </c>
      <c r="C290">
        <v>144583</v>
      </c>
      <c r="D290" t="s">
        <v>528</v>
      </c>
      <c r="E290" t="s">
        <v>1022</v>
      </c>
      <c r="F290" t="s">
        <v>1023</v>
      </c>
      <c r="G290" t="s">
        <v>23</v>
      </c>
      <c r="H290" t="s">
        <v>47</v>
      </c>
      <c r="I290">
        <v>800000</v>
      </c>
      <c r="J290">
        <v>1999</v>
      </c>
      <c r="K290">
        <v>6.5</v>
      </c>
      <c r="L290" t="s">
        <v>34</v>
      </c>
      <c r="M290" t="s">
        <v>36</v>
      </c>
      <c r="P290">
        <f t="shared" si="16"/>
        <v>0.63846009546297489</v>
      </c>
      <c r="Q290">
        <f t="shared" si="19"/>
        <v>144583</v>
      </c>
      <c r="R290" s="3">
        <f t="shared" si="17"/>
        <v>-655417</v>
      </c>
      <c r="S290" s="3">
        <f t="shared" si="18"/>
        <v>800000</v>
      </c>
    </row>
    <row r="291" spans="1:19" x14ac:dyDescent="0.3">
      <c r="A291" t="s">
        <v>1024</v>
      </c>
      <c r="B291">
        <v>94</v>
      </c>
      <c r="D291" t="s">
        <v>501</v>
      </c>
      <c r="E291" t="s">
        <v>1025</v>
      </c>
      <c r="F291" t="s">
        <v>1026</v>
      </c>
      <c r="G291" t="s">
        <v>23</v>
      </c>
      <c r="H291" t="s">
        <v>24</v>
      </c>
      <c r="I291">
        <v>800000</v>
      </c>
      <c r="J291">
        <v>2003</v>
      </c>
      <c r="K291">
        <v>7.2</v>
      </c>
      <c r="L291" t="s">
        <v>41</v>
      </c>
      <c r="M291" t="s">
        <v>34</v>
      </c>
      <c r="N291" t="s">
        <v>49</v>
      </c>
      <c r="P291">
        <f t="shared" si="16"/>
        <v>0.63839506704629523</v>
      </c>
      <c r="Q291">
        <f t="shared" si="19"/>
        <v>25035665</v>
      </c>
      <c r="R291" s="3">
        <f t="shared" si="17"/>
        <v>24235665</v>
      </c>
      <c r="S291" s="3">
        <f t="shared" si="18"/>
        <v>800000</v>
      </c>
    </row>
    <row r="292" spans="1:19" x14ac:dyDescent="0.3">
      <c r="A292" t="s">
        <v>1027</v>
      </c>
      <c r="B292">
        <v>91</v>
      </c>
      <c r="C292">
        <v>41709</v>
      </c>
      <c r="D292" t="s">
        <v>825</v>
      </c>
      <c r="E292" t="s">
        <v>1028</v>
      </c>
      <c r="F292" t="s">
        <v>1029</v>
      </c>
      <c r="G292" t="s">
        <v>1030</v>
      </c>
      <c r="H292" t="s">
        <v>1031</v>
      </c>
      <c r="I292">
        <v>800000</v>
      </c>
      <c r="J292">
        <v>2009</v>
      </c>
      <c r="K292">
        <v>6.4</v>
      </c>
      <c r="L292" t="s">
        <v>69</v>
      </c>
      <c r="M292" t="s">
        <v>35</v>
      </c>
      <c r="P292">
        <f t="shared" si="16"/>
        <v>0.63839506704629523</v>
      </c>
      <c r="Q292">
        <f t="shared" si="19"/>
        <v>41709</v>
      </c>
      <c r="R292" s="3">
        <f t="shared" si="17"/>
        <v>-758291</v>
      </c>
      <c r="S292" s="3">
        <f t="shared" si="18"/>
        <v>800000</v>
      </c>
    </row>
    <row r="293" spans="1:19" x14ac:dyDescent="0.3">
      <c r="A293" t="s">
        <v>1032</v>
      </c>
      <c r="B293">
        <v>108</v>
      </c>
      <c r="C293">
        <v>32000000</v>
      </c>
      <c r="D293" t="s">
        <v>1033</v>
      </c>
      <c r="E293" t="s">
        <v>1034</v>
      </c>
      <c r="F293" t="s">
        <v>1035</v>
      </c>
      <c r="G293" t="s">
        <v>23</v>
      </c>
      <c r="H293" t="s">
        <v>24</v>
      </c>
      <c r="I293">
        <v>806947</v>
      </c>
      <c r="J293">
        <v>1960</v>
      </c>
      <c r="K293">
        <v>8.5</v>
      </c>
      <c r="L293" t="s">
        <v>35</v>
      </c>
      <c r="M293" t="s">
        <v>191</v>
      </c>
      <c r="N293" t="s">
        <v>36</v>
      </c>
      <c r="P293">
        <f t="shared" si="16"/>
        <v>0.6383298073528566</v>
      </c>
      <c r="Q293">
        <f t="shared" si="19"/>
        <v>32000000</v>
      </c>
      <c r="R293" s="3">
        <f t="shared" si="17"/>
        <v>31193053</v>
      </c>
      <c r="S293" s="3">
        <f t="shared" si="18"/>
        <v>806947</v>
      </c>
    </row>
    <row r="294" spans="1:19" x14ac:dyDescent="0.3">
      <c r="A294" t="s">
        <v>1036</v>
      </c>
      <c r="B294">
        <v>95</v>
      </c>
      <c r="C294">
        <v>15278</v>
      </c>
      <c r="D294" t="s">
        <v>1037</v>
      </c>
      <c r="E294" t="s">
        <v>1038</v>
      </c>
      <c r="F294" t="s">
        <v>1039</v>
      </c>
      <c r="G294" t="s">
        <v>23</v>
      </c>
      <c r="H294" t="s">
        <v>24</v>
      </c>
      <c r="I294">
        <v>825000</v>
      </c>
      <c r="J294">
        <v>2002</v>
      </c>
      <c r="K294">
        <v>5.6</v>
      </c>
      <c r="L294" t="s">
        <v>34</v>
      </c>
      <c r="M294" t="s">
        <v>115</v>
      </c>
      <c r="N294" t="s">
        <v>54</v>
      </c>
      <c r="P294">
        <f t="shared" si="16"/>
        <v>0.63833639372653916</v>
      </c>
      <c r="Q294">
        <f t="shared" si="19"/>
        <v>15278</v>
      </c>
      <c r="R294" s="3">
        <f t="shared" si="17"/>
        <v>-809722</v>
      </c>
      <c r="S294" s="3">
        <f t="shared" si="18"/>
        <v>825000</v>
      </c>
    </row>
    <row r="295" spans="1:19" x14ac:dyDescent="0.3">
      <c r="A295" t="s">
        <v>1040</v>
      </c>
      <c r="B295">
        <v>88</v>
      </c>
      <c r="C295">
        <v>442638</v>
      </c>
      <c r="D295" t="s">
        <v>1041</v>
      </c>
      <c r="E295" t="s">
        <v>1042</v>
      </c>
      <c r="F295" t="s">
        <v>1043</v>
      </c>
      <c r="G295" t="s">
        <v>23</v>
      </c>
      <c r="H295" t="s">
        <v>24</v>
      </c>
      <c r="I295">
        <v>850000</v>
      </c>
      <c r="J295">
        <v>2007</v>
      </c>
      <c r="K295">
        <v>7.3</v>
      </c>
      <c r="L295" t="s">
        <v>69</v>
      </c>
      <c r="M295" t="s">
        <v>49</v>
      </c>
      <c r="N295" t="s">
        <v>278</v>
      </c>
      <c r="P295">
        <f t="shared" si="16"/>
        <v>0.63827103297862342</v>
      </c>
      <c r="Q295">
        <f t="shared" si="19"/>
        <v>442638</v>
      </c>
      <c r="R295" s="3">
        <f t="shared" si="17"/>
        <v>-407362</v>
      </c>
      <c r="S295" s="3">
        <f t="shared" si="18"/>
        <v>850000</v>
      </c>
    </row>
    <row r="296" spans="1:19" x14ac:dyDescent="0.3">
      <c r="A296" t="s">
        <v>812</v>
      </c>
      <c r="B296">
        <v>107</v>
      </c>
      <c r="C296">
        <v>819939</v>
      </c>
      <c r="D296" t="s">
        <v>97</v>
      </c>
      <c r="E296" t="s">
        <v>1044</v>
      </c>
      <c r="F296" t="s">
        <v>1045</v>
      </c>
      <c r="G296" t="s">
        <v>23</v>
      </c>
      <c r="H296" t="s">
        <v>24</v>
      </c>
      <c r="I296">
        <v>850000</v>
      </c>
      <c r="J296">
        <v>2003</v>
      </c>
      <c r="K296">
        <v>7.2</v>
      </c>
      <c r="L296" t="s">
        <v>69</v>
      </c>
      <c r="M296" t="s">
        <v>34</v>
      </c>
      <c r="N296" t="s">
        <v>49</v>
      </c>
      <c r="P296">
        <f t="shared" si="16"/>
        <v>0.63820635574473139</v>
      </c>
      <c r="Q296">
        <f t="shared" si="19"/>
        <v>819939</v>
      </c>
      <c r="R296" s="3">
        <f t="shared" si="17"/>
        <v>-30061</v>
      </c>
      <c r="S296" s="3">
        <f t="shared" si="18"/>
        <v>850000</v>
      </c>
    </row>
    <row r="297" spans="1:19" x14ac:dyDescent="0.3">
      <c r="A297" t="s">
        <v>1046</v>
      </c>
      <c r="B297">
        <v>88</v>
      </c>
      <c r="C297">
        <v>1243961</v>
      </c>
      <c r="D297" t="s">
        <v>69</v>
      </c>
      <c r="E297" t="s">
        <v>1047</v>
      </c>
      <c r="F297" t="s">
        <v>1048</v>
      </c>
      <c r="G297" t="s">
        <v>23</v>
      </c>
      <c r="H297" t="s">
        <v>24</v>
      </c>
      <c r="I297">
        <v>850000</v>
      </c>
      <c r="J297">
        <v>2012</v>
      </c>
      <c r="K297">
        <v>6</v>
      </c>
      <c r="L297" t="s">
        <v>69</v>
      </c>
      <c r="P297">
        <f t="shared" si="16"/>
        <v>0.63814225609392461</v>
      </c>
      <c r="Q297">
        <f t="shared" si="19"/>
        <v>1243961</v>
      </c>
      <c r="R297" s="3">
        <f t="shared" si="17"/>
        <v>393961</v>
      </c>
      <c r="S297" s="3">
        <f t="shared" si="18"/>
        <v>850000</v>
      </c>
    </row>
    <row r="298" spans="1:19" x14ac:dyDescent="0.3">
      <c r="A298" t="s">
        <v>1049</v>
      </c>
      <c r="B298">
        <v>95</v>
      </c>
      <c r="D298" t="s">
        <v>34</v>
      </c>
      <c r="E298" t="s">
        <v>1050</v>
      </c>
      <c r="F298" t="s">
        <v>1051</v>
      </c>
      <c r="G298" t="s">
        <v>23</v>
      </c>
      <c r="H298" t="s">
        <v>24</v>
      </c>
      <c r="I298">
        <v>850000</v>
      </c>
      <c r="J298">
        <v>2008</v>
      </c>
      <c r="K298">
        <v>7.4</v>
      </c>
      <c r="L298" t="s">
        <v>34</v>
      </c>
      <c r="P298">
        <f t="shared" si="16"/>
        <v>0.63807882022041362</v>
      </c>
      <c r="Q298">
        <f t="shared" si="19"/>
        <v>25035665</v>
      </c>
      <c r="R298" s="3">
        <f t="shared" si="17"/>
        <v>24185665</v>
      </c>
      <c r="S298" s="3">
        <f t="shared" si="18"/>
        <v>850000</v>
      </c>
    </row>
    <row r="299" spans="1:19" x14ac:dyDescent="0.3">
      <c r="A299" t="s">
        <v>1052</v>
      </c>
      <c r="B299">
        <v>148</v>
      </c>
      <c r="C299">
        <v>24475416</v>
      </c>
      <c r="D299" t="s">
        <v>34</v>
      </c>
      <c r="E299" t="s">
        <v>1053</v>
      </c>
      <c r="F299" t="s">
        <v>1054</v>
      </c>
      <c r="G299" t="s">
        <v>23</v>
      </c>
      <c r="H299" t="s">
        <v>24</v>
      </c>
      <c r="I299">
        <v>890000</v>
      </c>
      <c r="J299">
        <v>1996</v>
      </c>
      <c r="K299">
        <v>8</v>
      </c>
      <c r="L299" t="s">
        <v>34</v>
      </c>
      <c r="P299">
        <f t="shared" si="16"/>
        <v>0.63807882022041362</v>
      </c>
      <c r="Q299">
        <f t="shared" si="19"/>
        <v>24475416</v>
      </c>
      <c r="R299" s="3">
        <f t="shared" si="17"/>
        <v>23585416</v>
      </c>
      <c r="S299" s="3">
        <f t="shared" si="18"/>
        <v>890000</v>
      </c>
    </row>
    <row r="300" spans="1:19" x14ac:dyDescent="0.3">
      <c r="A300" t="s">
        <v>1055</v>
      </c>
      <c r="B300">
        <v>109</v>
      </c>
      <c r="C300">
        <v>9000000</v>
      </c>
      <c r="D300" t="s">
        <v>447</v>
      </c>
      <c r="E300" t="s">
        <v>1056</v>
      </c>
      <c r="F300" t="s">
        <v>1057</v>
      </c>
      <c r="G300" t="s">
        <v>23</v>
      </c>
      <c r="H300" t="s">
        <v>24</v>
      </c>
      <c r="I300">
        <v>900000</v>
      </c>
      <c r="J300">
        <v>1970</v>
      </c>
      <c r="K300">
        <v>6.2</v>
      </c>
      <c r="L300" t="s">
        <v>69</v>
      </c>
      <c r="M300" t="s">
        <v>34</v>
      </c>
      <c r="N300" t="s">
        <v>48</v>
      </c>
      <c r="P300">
        <f t="shared" si="16"/>
        <v>0.63806489989925197</v>
      </c>
      <c r="Q300">
        <f t="shared" si="19"/>
        <v>9000000</v>
      </c>
      <c r="R300" s="3">
        <f t="shared" si="17"/>
        <v>8100000</v>
      </c>
      <c r="S300" s="3">
        <f t="shared" si="18"/>
        <v>900000</v>
      </c>
    </row>
    <row r="301" spans="1:19" x14ac:dyDescent="0.3">
      <c r="A301" t="s">
        <v>972</v>
      </c>
      <c r="B301">
        <v>95</v>
      </c>
      <c r="C301">
        <v>100659</v>
      </c>
      <c r="D301" t="s">
        <v>35</v>
      </c>
      <c r="E301" t="s">
        <v>1058</v>
      </c>
      <c r="F301" t="s">
        <v>1059</v>
      </c>
      <c r="G301" t="s">
        <v>23</v>
      </c>
      <c r="H301" t="s">
        <v>24</v>
      </c>
      <c r="I301">
        <v>900000</v>
      </c>
      <c r="J301">
        <v>2009</v>
      </c>
      <c r="K301">
        <v>6.4</v>
      </c>
      <c r="L301" t="s">
        <v>35</v>
      </c>
      <c r="P301">
        <f t="shared" si="16"/>
        <v>0.63801577509173213</v>
      </c>
      <c r="Q301">
        <f t="shared" si="19"/>
        <v>100659</v>
      </c>
      <c r="R301" s="3">
        <f t="shared" si="17"/>
        <v>-799341</v>
      </c>
      <c r="S301" s="3">
        <f t="shared" si="18"/>
        <v>900000</v>
      </c>
    </row>
    <row r="302" spans="1:19" x14ac:dyDescent="0.3">
      <c r="A302" t="s">
        <v>1060</v>
      </c>
      <c r="B302">
        <v>91</v>
      </c>
      <c r="C302">
        <v>381186</v>
      </c>
      <c r="D302" t="s">
        <v>528</v>
      </c>
      <c r="E302" t="s">
        <v>1061</v>
      </c>
      <c r="F302" t="s">
        <v>1062</v>
      </c>
      <c r="G302" t="s">
        <v>23</v>
      </c>
      <c r="H302" t="s">
        <v>24</v>
      </c>
      <c r="I302">
        <v>900000</v>
      </c>
      <c r="J302">
        <v>2005</v>
      </c>
      <c r="K302">
        <v>6.4</v>
      </c>
      <c r="L302" t="s">
        <v>34</v>
      </c>
      <c r="M302" t="s">
        <v>36</v>
      </c>
      <c r="P302">
        <f t="shared" si="16"/>
        <v>0.63795032048511469</v>
      </c>
      <c r="Q302">
        <f t="shared" si="19"/>
        <v>381186</v>
      </c>
      <c r="R302" s="3">
        <f t="shared" si="17"/>
        <v>-518814</v>
      </c>
      <c r="S302" s="3">
        <f t="shared" si="18"/>
        <v>900000</v>
      </c>
    </row>
    <row r="303" spans="1:19" x14ac:dyDescent="0.3">
      <c r="A303" t="s">
        <v>1063</v>
      </c>
      <c r="B303">
        <v>85</v>
      </c>
      <c r="C303">
        <v>16097842</v>
      </c>
      <c r="D303" t="s">
        <v>1064</v>
      </c>
      <c r="E303" t="s">
        <v>1065</v>
      </c>
      <c r="F303" t="s">
        <v>1066</v>
      </c>
      <c r="G303" t="s">
        <v>23</v>
      </c>
      <c r="H303" t="s">
        <v>24</v>
      </c>
      <c r="I303">
        <v>900000</v>
      </c>
      <c r="J303">
        <v>2013</v>
      </c>
      <c r="K303">
        <v>7.5</v>
      </c>
      <c r="L303" t="s">
        <v>25</v>
      </c>
      <c r="M303" t="s">
        <v>34</v>
      </c>
      <c r="N303" t="s">
        <v>49</v>
      </c>
      <c r="P303">
        <f t="shared" si="16"/>
        <v>0.63788527531001737</v>
      </c>
      <c r="Q303">
        <f t="shared" si="19"/>
        <v>16097842</v>
      </c>
      <c r="R303" s="3">
        <f t="shared" si="17"/>
        <v>15197842</v>
      </c>
      <c r="S303" s="3">
        <f t="shared" si="18"/>
        <v>900000</v>
      </c>
    </row>
    <row r="304" spans="1:19" x14ac:dyDescent="0.3">
      <c r="A304" t="s">
        <v>1067</v>
      </c>
      <c r="B304">
        <v>101</v>
      </c>
      <c r="C304">
        <v>6643</v>
      </c>
      <c r="D304" t="s">
        <v>1068</v>
      </c>
      <c r="E304" t="s">
        <v>1069</v>
      </c>
      <c r="F304" t="s">
        <v>1070</v>
      </c>
      <c r="G304" t="s">
        <v>23</v>
      </c>
      <c r="H304" t="s">
        <v>24</v>
      </c>
      <c r="I304">
        <v>900000</v>
      </c>
      <c r="J304">
        <v>2012</v>
      </c>
      <c r="K304">
        <v>6.4</v>
      </c>
      <c r="L304" t="s">
        <v>69</v>
      </c>
      <c r="M304" t="s">
        <v>115</v>
      </c>
      <c r="N304" t="s">
        <v>36</v>
      </c>
      <c r="P304">
        <f t="shared" si="16"/>
        <v>0.63785108474100782</v>
      </c>
      <c r="Q304">
        <f t="shared" si="19"/>
        <v>6643</v>
      </c>
      <c r="R304" s="3">
        <f t="shared" si="17"/>
        <v>-893357</v>
      </c>
      <c r="S304" s="3">
        <f t="shared" si="18"/>
        <v>900000</v>
      </c>
    </row>
    <row r="305" spans="1:19" x14ac:dyDescent="0.3">
      <c r="A305" t="s">
        <v>1071</v>
      </c>
      <c r="B305">
        <v>78</v>
      </c>
      <c r="D305" t="s">
        <v>34</v>
      </c>
      <c r="E305" t="s">
        <v>1072</v>
      </c>
      <c r="F305" t="s">
        <v>1073</v>
      </c>
      <c r="G305" t="s">
        <v>46</v>
      </c>
      <c r="H305" t="s">
        <v>47</v>
      </c>
      <c r="I305">
        <v>900000</v>
      </c>
      <c r="J305">
        <v>2011</v>
      </c>
      <c r="K305">
        <v>6.7</v>
      </c>
      <c r="L305" t="s">
        <v>34</v>
      </c>
      <c r="P305">
        <f t="shared" si="16"/>
        <v>0.63778530942170597</v>
      </c>
      <c r="Q305">
        <f t="shared" si="19"/>
        <v>25035665</v>
      </c>
      <c r="R305" s="3">
        <f t="shared" si="17"/>
        <v>24135665</v>
      </c>
      <c r="S305" s="3">
        <f t="shared" si="18"/>
        <v>900000</v>
      </c>
    </row>
    <row r="306" spans="1:19" x14ac:dyDescent="0.3">
      <c r="A306" t="s">
        <v>1074</v>
      </c>
      <c r="B306">
        <v>99</v>
      </c>
      <c r="C306">
        <v>18378</v>
      </c>
      <c r="D306" t="s">
        <v>1075</v>
      </c>
      <c r="E306" t="s">
        <v>1076</v>
      </c>
      <c r="F306" t="s">
        <v>1077</v>
      </c>
      <c r="G306" t="s">
        <v>23</v>
      </c>
      <c r="H306" t="s">
        <v>92</v>
      </c>
      <c r="I306">
        <v>900000</v>
      </c>
      <c r="J306">
        <v>2008</v>
      </c>
      <c r="K306">
        <v>5.2</v>
      </c>
      <c r="L306" t="s">
        <v>41</v>
      </c>
      <c r="M306" t="s">
        <v>34</v>
      </c>
      <c r="N306" t="s">
        <v>35</v>
      </c>
      <c r="O306" t="s">
        <v>36</v>
      </c>
      <c r="P306">
        <f t="shared" si="16"/>
        <v>0.63778530942170597</v>
      </c>
      <c r="Q306">
        <f t="shared" si="19"/>
        <v>18378</v>
      </c>
      <c r="R306" s="3">
        <f t="shared" si="17"/>
        <v>-881622</v>
      </c>
      <c r="S306" s="3">
        <f t="shared" si="18"/>
        <v>900000</v>
      </c>
    </row>
    <row r="307" spans="1:19" x14ac:dyDescent="0.3">
      <c r="A307" t="s">
        <v>1078</v>
      </c>
      <c r="B307">
        <v>97</v>
      </c>
      <c r="D307" t="s">
        <v>528</v>
      </c>
      <c r="E307" t="s">
        <v>1079</v>
      </c>
      <c r="F307" t="s">
        <v>1080</v>
      </c>
      <c r="G307" t="s">
        <v>46</v>
      </c>
      <c r="H307" t="s">
        <v>143</v>
      </c>
      <c r="I307">
        <v>900000</v>
      </c>
      <c r="J307">
        <v>2004</v>
      </c>
      <c r="K307">
        <v>6</v>
      </c>
      <c r="L307" t="s">
        <v>34</v>
      </c>
      <c r="M307" t="s">
        <v>36</v>
      </c>
      <c r="P307">
        <f t="shared" si="16"/>
        <v>0.63771949304364184</v>
      </c>
      <c r="Q307">
        <f t="shared" si="19"/>
        <v>25035665</v>
      </c>
      <c r="R307" s="3">
        <f t="shared" si="17"/>
        <v>24135665</v>
      </c>
      <c r="S307" s="3">
        <f t="shared" si="18"/>
        <v>900000</v>
      </c>
    </row>
    <row r="308" spans="1:19" x14ac:dyDescent="0.3">
      <c r="A308" t="s">
        <v>1081</v>
      </c>
      <c r="B308">
        <v>108</v>
      </c>
      <c r="C308">
        <v>9600000</v>
      </c>
      <c r="D308" t="s">
        <v>501</v>
      </c>
      <c r="E308" t="s">
        <v>1082</v>
      </c>
      <c r="F308" t="s">
        <v>1083</v>
      </c>
      <c r="G308" t="s">
        <v>23</v>
      </c>
      <c r="H308" t="s">
        <v>24</v>
      </c>
      <c r="I308">
        <v>910000</v>
      </c>
      <c r="J308">
        <v>1954</v>
      </c>
      <c r="K308">
        <v>8.1999999999999993</v>
      </c>
      <c r="L308" t="s">
        <v>41</v>
      </c>
      <c r="M308" t="s">
        <v>34</v>
      </c>
      <c r="N308" t="s">
        <v>49</v>
      </c>
      <c r="P308">
        <f t="shared" si="16"/>
        <v>0.63771949304364184</v>
      </c>
      <c r="Q308">
        <f t="shared" si="19"/>
        <v>9600000</v>
      </c>
      <c r="R308" s="3">
        <f t="shared" si="17"/>
        <v>8690000</v>
      </c>
      <c r="S308" s="3">
        <f t="shared" si="18"/>
        <v>910000</v>
      </c>
    </row>
    <row r="309" spans="1:19" x14ac:dyDescent="0.3">
      <c r="A309" t="s">
        <v>1084</v>
      </c>
      <c r="B309">
        <v>83</v>
      </c>
      <c r="D309" t="s">
        <v>1085</v>
      </c>
      <c r="E309" t="s">
        <v>1086</v>
      </c>
      <c r="F309" t="s">
        <v>1087</v>
      </c>
      <c r="G309" t="s">
        <v>23</v>
      </c>
      <c r="H309" t="s">
        <v>24</v>
      </c>
      <c r="I309">
        <v>913000</v>
      </c>
      <c r="J309">
        <v>2014</v>
      </c>
      <c r="K309">
        <v>7.1</v>
      </c>
      <c r="L309" t="s">
        <v>26</v>
      </c>
      <c r="M309" t="s">
        <v>1088</v>
      </c>
      <c r="P309">
        <f t="shared" si="16"/>
        <v>0.63767129738253647</v>
      </c>
      <c r="Q309">
        <f t="shared" si="19"/>
        <v>25035665</v>
      </c>
      <c r="R309" s="3">
        <f t="shared" si="17"/>
        <v>24122665</v>
      </c>
      <c r="S309" s="3">
        <f t="shared" si="18"/>
        <v>913000</v>
      </c>
    </row>
    <row r="310" spans="1:19" x14ac:dyDescent="0.3">
      <c r="A310" t="s">
        <v>1089</v>
      </c>
      <c r="B310">
        <v>100</v>
      </c>
      <c r="C310">
        <v>20186</v>
      </c>
      <c r="D310" t="s">
        <v>69</v>
      </c>
      <c r="E310" t="s">
        <v>1090</v>
      </c>
      <c r="F310" t="s">
        <v>1091</v>
      </c>
      <c r="G310" t="s">
        <v>23</v>
      </c>
      <c r="H310" t="s">
        <v>24</v>
      </c>
      <c r="I310">
        <v>930000</v>
      </c>
      <c r="J310">
        <v>2011</v>
      </c>
      <c r="K310">
        <v>5.7</v>
      </c>
      <c r="L310" t="s">
        <v>69</v>
      </c>
      <c r="P310">
        <f t="shared" si="16"/>
        <v>0.63767129738253647</v>
      </c>
      <c r="Q310">
        <f t="shared" si="19"/>
        <v>20186</v>
      </c>
      <c r="R310" s="3">
        <f t="shared" si="17"/>
        <v>-909814</v>
      </c>
      <c r="S310" s="3">
        <f t="shared" si="18"/>
        <v>930000</v>
      </c>
    </row>
    <row r="311" spans="1:19" x14ac:dyDescent="0.3">
      <c r="A311" t="s">
        <v>1092</v>
      </c>
      <c r="B311">
        <v>82</v>
      </c>
      <c r="D311" t="s">
        <v>488</v>
      </c>
      <c r="E311" t="s">
        <v>1093</v>
      </c>
      <c r="F311" t="s">
        <v>1094</v>
      </c>
      <c r="G311" t="s">
        <v>23</v>
      </c>
      <c r="H311" t="s">
        <v>24</v>
      </c>
      <c r="I311">
        <v>950000</v>
      </c>
      <c r="J311">
        <v>1942</v>
      </c>
      <c r="K311">
        <v>8.6</v>
      </c>
      <c r="L311" t="s">
        <v>34</v>
      </c>
      <c r="M311" t="s">
        <v>49</v>
      </c>
      <c r="N311" t="s">
        <v>319</v>
      </c>
      <c r="P311">
        <f t="shared" si="16"/>
        <v>0.63760540779259545</v>
      </c>
      <c r="Q311">
        <f t="shared" si="19"/>
        <v>25035665</v>
      </c>
      <c r="R311" s="3">
        <f t="shared" si="17"/>
        <v>24085665</v>
      </c>
      <c r="S311" s="3">
        <f t="shared" si="18"/>
        <v>950000</v>
      </c>
    </row>
    <row r="312" spans="1:19" x14ac:dyDescent="0.3">
      <c r="A312" t="s">
        <v>1095</v>
      </c>
      <c r="B312">
        <v>87</v>
      </c>
      <c r="D312" t="s">
        <v>199</v>
      </c>
      <c r="E312" t="s">
        <v>1096</v>
      </c>
      <c r="F312" t="s">
        <v>1097</v>
      </c>
      <c r="G312" t="s">
        <v>23</v>
      </c>
      <c r="H312" t="s">
        <v>1098</v>
      </c>
      <c r="I312">
        <v>950000</v>
      </c>
      <c r="J312">
        <v>2013</v>
      </c>
      <c r="K312">
        <v>5.5</v>
      </c>
      <c r="L312" t="s">
        <v>35</v>
      </c>
      <c r="M312" t="s">
        <v>36</v>
      </c>
      <c r="P312">
        <f t="shared" si="16"/>
        <v>0.63760540779259545</v>
      </c>
      <c r="Q312">
        <f t="shared" si="19"/>
        <v>25035665</v>
      </c>
      <c r="R312" s="3">
        <f t="shared" si="17"/>
        <v>24085665</v>
      </c>
      <c r="S312" s="3">
        <f t="shared" si="18"/>
        <v>950000</v>
      </c>
    </row>
    <row r="313" spans="1:19" x14ac:dyDescent="0.3">
      <c r="A313" t="s">
        <v>1099</v>
      </c>
      <c r="B313">
        <v>100</v>
      </c>
      <c r="D313" t="s">
        <v>34</v>
      </c>
      <c r="E313" t="s">
        <v>1100</v>
      </c>
      <c r="F313" t="s">
        <v>1101</v>
      </c>
      <c r="G313" t="s">
        <v>23</v>
      </c>
      <c r="H313" t="s">
        <v>24</v>
      </c>
      <c r="I313">
        <v>950000</v>
      </c>
      <c r="J313">
        <v>2014</v>
      </c>
      <c r="K313">
        <v>6</v>
      </c>
      <c r="L313" t="s">
        <v>34</v>
      </c>
      <c r="P313">
        <f t="shared" si="16"/>
        <v>0.63760540779259545</v>
      </c>
      <c r="Q313">
        <f t="shared" si="19"/>
        <v>25035665</v>
      </c>
      <c r="R313" s="3">
        <f t="shared" si="17"/>
        <v>24085665</v>
      </c>
      <c r="S313" s="3">
        <f t="shared" si="18"/>
        <v>950000</v>
      </c>
    </row>
    <row r="314" spans="1:19" x14ac:dyDescent="0.3">
      <c r="A314" t="s">
        <v>1102</v>
      </c>
      <c r="B314">
        <v>104</v>
      </c>
      <c r="C314">
        <v>1007962</v>
      </c>
      <c r="D314" t="s">
        <v>145</v>
      </c>
      <c r="E314" t="s">
        <v>1103</v>
      </c>
      <c r="F314" t="s">
        <v>1104</v>
      </c>
      <c r="G314" t="s">
        <v>23</v>
      </c>
      <c r="H314" t="s">
        <v>24</v>
      </c>
      <c r="I314">
        <v>950000</v>
      </c>
      <c r="J314">
        <v>2005</v>
      </c>
      <c r="K314">
        <v>7.1</v>
      </c>
      <c r="L314" t="s">
        <v>41</v>
      </c>
      <c r="M314" t="s">
        <v>34</v>
      </c>
      <c r="N314" t="s">
        <v>36</v>
      </c>
      <c r="P314">
        <f t="shared" si="16"/>
        <v>0.63760540779259545</v>
      </c>
      <c r="Q314">
        <f t="shared" si="19"/>
        <v>1007962</v>
      </c>
      <c r="R314" s="3">
        <f t="shared" si="17"/>
        <v>57962</v>
      </c>
      <c r="S314" s="3">
        <f t="shared" si="18"/>
        <v>950000</v>
      </c>
    </row>
    <row r="315" spans="1:19" x14ac:dyDescent="0.3">
      <c r="A315" t="s">
        <v>1105</v>
      </c>
      <c r="B315">
        <v>120</v>
      </c>
      <c r="C315">
        <v>3650677</v>
      </c>
      <c r="D315" t="s">
        <v>1106</v>
      </c>
      <c r="E315" t="s">
        <v>1107</v>
      </c>
      <c r="F315" t="s">
        <v>1108</v>
      </c>
      <c r="G315" t="s">
        <v>23</v>
      </c>
      <c r="H315" t="s">
        <v>92</v>
      </c>
      <c r="I315">
        <v>960000</v>
      </c>
      <c r="J315">
        <v>1998</v>
      </c>
      <c r="K315">
        <v>8.1999999999999993</v>
      </c>
      <c r="L315" t="s">
        <v>69</v>
      </c>
      <c r="M315" t="s">
        <v>41</v>
      </c>
      <c r="P315">
        <f t="shared" si="16"/>
        <v>0.63754114609442525</v>
      </c>
      <c r="Q315">
        <f t="shared" si="19"/>
        <v>3650677</v>
      </c>
      <c r="R315" s="3">
        <f t="shared" si="17"/>
        <v>2690677</v>
      </c>
      <c r="S315" s="3">
        <f t="shared" si="18"/>
        <v>960000</v>
      </c>
    </row>
    <row r="316" spans="1:19" x14ac:dyDescent="0.3">
      <c r="A316" t="s">
        <v>1109</v>
      </c>
      <c r="B316">
        <v>145</v>
      </c>
      <c r="C316">
        <v>117235247</v>
      </c>
      <c r="D316" t="s">
        <v>275</v>
      </c>
      <c r="E316" t="s">
        <v>1110</v>
      </c>
      <c r="F316" t="s">
        <v>1111</v>
      </c>
      <c r="G316" t="s">
        <v>23</v>
      </c>
      <c r="H316" t="s">
        <v>24</v>
      </c>
      <c r="I316">
        <v>960000</v>
      </c>
      <c r="J316">
        <v>1976</v>
      </c>
      <c r="K316">
        <v>8.1</v>
      </c>
      <c r="L316" t="s">
        <v>34</v>
      </c>
      <c r="M316" t="s">
        <v>278</v>
      </c>
      <c r="P316">
        <f t="shared" si="16"/>
        <v>0.63748146681201645</v>
      </c>
      <c r="Q316">
        <f t="shared" si="19"/>
        <v>117235247</v>
      </c>
      <c r="R316" s="3">
        <f t="shared" si="17"/>
        <v>116275247</v>
      </c>
      <c r="S316" s="3">
        <f t="shared" si="18"/>
        <v>960000</v>
      </c>
    </row>
    <row r="317" spans="1:19" x14ac:dyDescent="0.3">
      <c r="A317" t="s">
        <v>436</v>
      </c>
      <c r="B317">
        <v>90</v>
      </c>
      <c r="D317" t="s">
        <v>128</v>
      </c>
      <c r="E317" t="s">
        <v>1112</v>
      </c>
      <c r="F317" t="s">
        <v>1113</v>
      </c>
      <c r="G317" t="s">
        <v>23</v>
      </c>
      <c r="H317" t="s">
        <v>24</v>
      </c>
      <c r="I317">
        <v>989000</v>
      </c>
      <c r="J317">
        <v>2007</v>
      </c>
      <c r="K317">
        <v>4.8</v>
      </c>
      <c r="L317" t="s">
        <v>69</v>
      </c>
      <c r="M317" t="s">
        <v>49</v>
      </c>
      <c r="P317">
        <f t="shared" si="16"/>
        <v>0.63786178325158371</v>
      </c>
      <c r="Q317">
        <f t="shared" si="19"/>
        <v>25035665</v>
      </c>
      <c r="R317" s="3">
        <f t="shared" si="17"/>
        <v>24046665</v>
      </c>
      <c r="S317" s="3">
        <f t="shared" si="18"/>
        <v>989000</v>
      </c>
    </row>
    <row r="318" spans="1:19" x14ac:dyDescent="0.3">
      <c r="A318" t="s">
        <v>1114</v>
      </c>
      <c r="B318">
        <v>86</v>
      </c>
      <c r="D318" t="s">
        <v>1115</v>
      </c>
      <c r="E318" t="s">
        <v>1116</v>
      </c>
      <c r="F318" t="s">
        <v>1117</v>
      </c>
      <c r="G318" t="s">
        <v>23</v>
      </c>
      <c r="H318" t="s">
        <v>24</v>
      </c>
      <c r="I318">
        <v>990000</v>
      </c>
      <c r="J318">
        <v>2015</v>
      </c>
      <c r="K318">
        <v>4.9000000000000004</v>
      </c>
      <c r="L318" t="s">
        <v>64</v>
      </c>
      <c r="M318" t="s">
        <v>69</v>
      </c>
      <c r="N318" t="s">
        <v>34</v>
      </c>
      <c r="O318" t="s">
        <v>54</v>
      </c>
      <c r="P318">
        <f t="shared" si="16"/>
        <v>0.63786178325158371</v>
      </c>
      <c r="Q318">
        <f t="shared" si="19"/>
        <v>25035665</v>
      </c>
      <c r="R318" s="3">
        <f t="shared" si="17"/>
        <v>24045665</v>
      </c>
      <c r="S318" s="3">
        <f t="shared" si="18"/>
        <v>990000</v>
      </c>
    </row>
    <row r="319" spans="1:19" x14ac:dyDescent="0.3">
      <c r="A319" t="s">
        <v>1118</v>
      </c>
      <c r="B319">
        <v>115</v>
      </c>
      <c r="D319" t="s">
        <v>1119</v>
      </c>
      <c r="E319" t="s">
        <v>1120</v>
      </c>
      <c r="F319" t="s">
        <v>1121</v>
      </c>
      <c r="G319" t="s">
        <v>1122</v>
      </c>
      <c r="H319" t="s">
        <v>1123</v>
      </c>
      <c r="I319">
        <v>1000000</v>
      </c>
      <c r="J319">
        <v>1972</v>
      </c>
      <c r="K319">
        <v>8.1</v>
      </c>
      <c r="L319" t="s">
        <v>34</v>
      </c>
      <c r="M319" t="s">
        <v>191</v>
      </c>
      <c r="N319" t="s">
        <v>54</v>
      </c>
      <c r="P319">
        <f t="shared" si="16"/>
        <v>0.63786178325158371</v>
      </c>
      <c r="Q319">
        <f t="shared" si="19"/>
        <v>25035665</v>
      </c>
      <c r="R319" s="3">
        <f t="shared" si="17"/>
        <v>24035665</v>
      </c>
      <c r="S319" s="3">
        <f t="shared" si="18"/>
        <v>1000000</v>
      </c>
    </row>
    <row r="320" spans="1:19" x14ac:dyDescent="0.3">
      <c r="A320" t="s">
        <v>571</v>
      </c>
      <c r="B320">
        <v>89</v>
      </c>
      <c r="C320">
        <v>21378000</v>
      </c>
      <c r="D320" t="s">
        <v>652</v>
      </c>
      <c r="E320" t="s">
        <v>1124</v>
      </c>
      <c r="F320" t="s">
        <v>1125</v>
      </c>
      <c r="G320" t="s">
        <v>23</v>
      </c>
      <c r="H320" t="s">
        <v>24</v>
      </c>
      <c r="I320">
        <v>1000000</v>
      </c>
      <c r="J320">
        <v>1980</v>
      </c>
      <c r="K320">
        <v>6.8</v>
      </c>
      <c r="L320" t="s">
        <v>115</v>
      </c>
      <c r="M320" t="s">
        <v>35</v>
      </c>
      <c r="P320">
        <f t="shared" si="16"/>
        <v>0.63786178325158371</v>
      </c>
      <c r="Q320">
        <f t="shared" si="19"/>
        <v>21378000</v>
      </c>
      <c r="R320" s="3">
        <f t="shared" si="17"/>
        <v>20378000</v>
      </c>
      <c r="S320" s="3">
        <f t="shared" si="18"/>
        <v>1000000</v>
      </c>
    </row>
    <row r="321" spans="1:19" x14ac:dyDescent="0.3">
      <c r="A321" t="s">
        <v>1126</v>
      </c>
      <c r="B321">
        <v>97</v>
      </c>
      <c r="D321" t="s">
        <v>35</v>
      </c>
      <c r="E321" t="s">
        <v>1127</v>
      </c>
      <c r="F321" t="s">
        <v>1128</v>
      </c>
      <c r="G321" t="s">
        <v>23</v>
      </c>
      <c r="H321" t="s">
        <v>24</v>
      </c>
      <c r="I321">
        <v>1000000</v>
      </c>
      <c r="J321">
        <v>2013</v>
      </c>
      <c r="K321">
        <v>3.3</v>
      </c>
      <c r="L321" t="s">
        <v>35</v>
      </c>
      <c r="P321">
        <f t="shared" si="16"/>
        <v>0.63783978464927882</v>
      </c>
      <c r="Q321">
        <f t="shared" si="19"/>
        <v>25035665</v>
      </c>
      <c r="R321" s="3">
        <f t="shared" si="17"/>
        <v>24035665</v>
      </c>
      <c r="S321" s="3">
        <f t="shared" si="18"/>
        <v>1000000</v>
      </c>
    </row>
    <row r="322" spans="1:19" x14ac:dyDescent="0.3">
      <c r="A322" t="s">
        <v>1129</v>
      </c>
      <c r="B322">
        <v>104</v>
      </c>
      <c r="D322" t="s">
        <v>1130</v>
      </c>
      <c r="E322" t="s">
        <v>1131</v>
      </c>
      <c r="F322" t="s">
        <v>1132</v>
      </c>
      <c r="G322" t="s">
        <v>23</v>
      </c>
      <c r="H322" t="s">
        <v>24</v>
      </c>
      <c r="I322">
        <v>1000000</v>
      </c>
      <c r="J322">
        <v>1998</v>
      </c>
      <c r="K322">
        <v>5.5</v>
      </c>
      <c r="L322" t="s">
        <v>64</v>
      </c>
      <c r="M322" t="s">
        <v>69</v>
      </c>
      <c r="N322" t="s">
        <v>41</v>
      </c>
      <c r="O322" t="s">
        <v>36</v>
      </c>
      <c r="P322">
        <f t="shared" ref="P322:P385" si="20">CORREL(C322:C5235,I322:I5235)</f>
        <v>0.63783978464927882</v>
      </c>
      <c r="Q322">
        <f t="shared" si="19"/>
        <v>25035665</v>
      </c>
      <c r="R322" s="3">
        <f t="shared" ref="R322:R385" si="21">Q322-S322</f>
        <v>24035665</v>
      </c>
      <c r="S322" s="3">
        <f t="shared" ref="S322:S385" si="22">IF(ISBLANK(I322),MEDIAN($I$2:$I$4915), I322)</f>
        <v>1000000</v>
      </c>
    </row>
    <row r="323" spans="1:19" x14ac:dyDescent="0.3">
      <c r="A323" t="s">
        <v>1133</v>
      </c>
      <c r="B323">
        <v>90</v>
      </c>
      <c r="C323">
        <v>2957978</v>
      </c>
      <c r="D323" t="s">
        <v>1134</v>
      </c>
      <c r="E323" t="s">
        <v>1135</v>
      </c>
      <c r="F323" t="s">
        <v>1136</v>
      </c>
      <c r="G323" t="s">
        <v>23</v>
      </c>
      <c r="H323" t="s">
        <v>92</v>
      </c>
      <c r="I323">
        <v>1000000</v>
      </c>
      <c r="J323">
        <v>2008</v>
      </c>
      <c r="K323">
        <v>7.8</v>
      </c>
      <c r="L323" t="s">
        <v>25</v>
      </c>
      <c r="M323" t="s">
        <v>41</v>
      </c>
      <c r="N323" t="s">
        <v>26</v>
      </c>
      <c r="O323" t="s">
        <v>414</v>
      </c>
      <c r="P323">
        <f t="shared" si="20"/>
        <v>0.63783978464927882</v>
      </c>
      <c r="Q323">
        <f t="shared" ref="Q323:Q386" si="23">IF(ISBLANK(C323),MEDIAN($C$2:$C$4915), C323)</f>
        <v>2957978</v>
      </c>
      <c r="R323" s="3">
        <f t="shared" si="21"/>
        <v>1957978</v>
      </c>
      <c r="S323" s="3">
        <f t="shared" si="22"/>
        <v>1000000</v>
      </c>
    </row>
    <row r="324" spans="1:19" x14ac:dyDescent="0.3">
      <c r="A324" t="s">
        <v>1137</v>
      </c>
      <c r="B324">
        <v>104</v>
      </c>
      <c r="C324">
        <v>4231500</v>
      </c>
      <c r="D324" t="s">
        <v>89</v>
      </c>
      <c r="E324" t="s">
        <v>1138</v>
      </c>
      <c r="F324" t="s">
        <v>1139</v>
      </c>
      <c r="G324" t="s">
        <v>886</v>
      </c>
      <c r="H324" t="s">
        <v>590</v>
      </c>
      <c r="I324">
        <v>1000000</v>
      </c>
      <c r="J324">
        <v>2013</v>
      </c>
      <c r="K324">
        <v>7.8</v>
      </c>
      <c r="L324" t="s">
        <v>34</v>
      </c>
      <c r="M324" t="s">
        <v>49</v>
      </c>
      <c r="P324">
        <f t="shared" si="20"/>
        <v>0.63777889130314303</v>
      </c>
      <c r="Q324">
        <f t="shared" si="23"/>
        <v>4231500</v>
      </c>
      <c r="R324" s="3">
        <f t="shared" si="21"/>
        <v>3231500</v>
      </c>
      <c r="S324" s="3">
        <f t="shared" si="22"/>
        <v>1000000</v>
      </c>
    </row>
    <row r="325" spans="1:19" x14ac:dyDescent="0.3">
      <c r="A325" t="s">
        <v>1140</v>
      </c>
      <c r="B325">
        <v>100</v>
      </c>
      <c r="C325">
        <v>396035</v>
      </c>
      <c r="D325" t="s">
        <v>89</v>
      </c>
      <c r="E325" t="s">
        <v>1141</v>
      </c>
      <c r="F325" t="s">
        <v>1142</v>
      </c>
      <c r="G325" t="s">
        <v>23</v>
      </c>
      <c r="H325" t="s">
        <v>92</v>
      </c>
      <c r="I325">
        <v>1000000</v>
      </c>
      <c r="J325">
        <v>2004</v>
      </c>
      <c r="K325">
        <v>6.9</v>
      </c>
      <c r="L325" t="s">
        <v>34</v>
      </c>
      <c r="M325" t="s">
        <v>49</v>
      </c>
      <c r="P325">
        <f t="shared" si="20"/>
        <v>0.63772023397486022</v>
      </c>
      <c r="Q325">
        <f t="shared" si="23"/>
        <v>396035</v>
      </c>
      <c r="R325" s="3">
        <f t="shared" si="21"/>
        <v>-603965</v>
      </c>
      <c r="S325" s="3">
        <f t="shared" si="22"/>
        <v>1000000</v>
      </c>
    </row>
    <row r="326" spans="1:19" x14ac:dyDescent="0.3">
      <c r="A326" t="s">
        <v>1040</v>
      </c>
      <c r="B326">
        <v>97</v>
      </c>
      <c r="C326">
        <v>7022940</v>
      </c>
      <c r="D326" t="s">
        <v>97</v>
      </c>
      <c r="E326" t="s">
        <v>1143</v>
      </c>
      <c r="F326" t="s">
        <v>1144</v>
      </c>
      <c r="G326" t="s">
        <v>23</v>
      </c>
      <c r="H326" t="s">
        <v>24</v>
      </c>
      <c r="I326">
        <v>1000000</v>
      </c>
      <c r="J326">
        <v>2001</v>
      </c>
      <c r="K326">
        <v>6.7</v>
      </c>
      <c r="L326" t="s">
        <v>69</v>
      </c>
      <c r="M326" t="s">
        <v>34</v>
      </c>
      <c r="N326" t="s">
        <v>49</v>
      </c>
      <c r="P326">
        <f t="shared" si="20"/>
        <v>0.63765480072655423</v>
      </c>
      <c r="Q326">
        <f t="shared" si="23"/>
        <v>7022940</v>
      </c>
      <c r="R326" s="3">
        <f t="shared" si="21"/>
        <v>6022940</v>
      </c>
      <c r="S326" s="3">
        <f t="shared" si="22"/>
        <v>1000000</v>
      </c>
    </row>
    <row r="327" spans="1:19" x14ac:dyDescent="0.3">
      <c r="A327" t="s">
        <v>1145</v>
      </c>
      <c r="B327">
        <v>87</v>
      </c>
      <c r="C327">
        <v>19539</v>
      </c>
      <c r="D327" t="s">
        <v>69</v>
      </c>
      <c r="E327" t="s">
        <v>1146</v>
      </c>
      <c r="F327" t="s">
        <v>1147</v>
      </c>
      <c r="G327" t="s">
        <v>23</v>
      </c>
      <c r="H327" t="s">
        <v>24</v>
      </c>
      <c r="I327">
        <v>1000000</v>
      </c>
      <c r="J327">
        <v>2003</v>
      </c>
      <c r="K327">
        <v>6.2</v>
      </c>
      <c r="L327" t="s">
        <v>69</v>
      </c>
      <c r="P327">
        <f t="shared" si="20"/>
        <v>0.63760126931854921</v>
      </c>
      <c r="Q327">
        <f t="shared" si="23"/>
        <v>19539</v>
      </c>
      <c r="R327" s="3">
        <f t="shared" si="21"/>
        <v>-980461</v>
      </c>
      <c r="S327" s="3">
        <f t="shared" si="22"/>
        <v>1000000</v>
      </c>
    </row>
    <row r="328" spans="1:19" x14ac:dyDescent="0.3">
      <c r="A328" t="s">
        <v>1148</v>
      </c>
      <c r="B328">
        <v>89</v>
      </c>
      <c r="D328" t="s">
        <v>1149</v>
      </c>
      <c r="E328" t="s">
        <v>1150</v>
      </c>
      <c r="F328" t="s">
        <v>1151</v>
      </c>
      <c r="G328" t="s">
        <v>23</v>
      </c>
      <c r="H328" t="s">
        <v>24</v>
      </c>
      <c r="I328">
        <v>1000000</v>
      </c>
      <c r="J328">
        <v>1972</v>
      </c>
      <c r="K328">
        <v>6.7</v>
      </c>
      <c r="L328" t="s">
        <v>34</v>
      </c>
      <c r="M328" t="s">
        <v>54</v>
      </c>
      <c r="P328">
        <f t="shared" si="20"/>
        <v>0.63753509046973844</v>
      </c>
      <c r="Q328">
        <f t="shared" si="23"/>
        <v>25035665</v>
      </c>
      <c r="R328" s="3">
        <f t="shared" si="21"/>
        <v>24035665</v>
      </c>
      <c r="S328" s="3">
        <f t="shared" si="22"/>
        <v>1000000</v>
      </c>
    </row>
    <row r="329" spans="1:19" x14ac:dyDescent="0.3">
      <c r="A329" t="s">
        <v>1152</v>
      </c>
      <c r="B329">
        <v>121</v>
      </c>
      <c r="D329" t="s">
        <v>1153</v>
      </c>
      <c r="E329" t="s">
        <v>1154</v>
      </c>
      <c r="F329" t="s">
        <v>1155</v>
      </c>
      <c r="G329" t="s">
        <v>23</v>
      </c>
      <c r="H329" t="s">
        <v>92</v>
      </c>
      <c r="I329">
        <v>1000000</v>
      </c>
      <c r="J329">
        <v>1963</v>
      </c>
      <c r="K329">
        <v>6.8</v>
      </c>
      <c r="L329" t="s">
        <v>357</v>
      </c>
      <c r="M329" t="s">
        <v>69</v>
      </c>
      <c r="N329" t="s">
        <v>414</v>
      </c>
      <c r="P329">
        <f t="shared" si="20"/>
        <v>0.63753509046973844</v>
      </c>
      <c r="Q329">
        <f t="shared" si="23"/>
        <v>25035665</v>
      </c>
      <c r="R329" s="3">
        <f t="shared" si="21"/>
        <v>24035665</v>
      </c>
      <c r="S329" s="3">
        <f t="shared" si="22"/>
        <v>1000000</v>
      </c>
    </row>
    <row r="330" spans="1:19" x14ac:dyDescent="0.3">
      <c r="A330" t="s">
        <v>1156</v>
      </c>
      <c r="B330">
        <v>83</v>
      </c>
      <c r="C330">
        <v>31537320</v>
      </c>
      <c r="D330" t="s">
        <v>1033</v>
      </c>
      <c r="E330" t="s">
        <v>1157</v>
      </c>
      <c r="F330" t="s">
        <v>1158</v>
      </c>
      <c r="G330" t="s">
        <v>23</v>
      </c>
      <c r="H330" t="s">
        <v>24</v>
      </c>
      <c r="I330">
        <v>1000000</v>
      </c>
      <c r="J330">
        <v>2014</v>
      </c>
      <c r="K330">
        <v>5.7</v>
      </c>
      <c r="L330" t="s">
        <v>35</v>
      </c>
      <c r="M330" t="s">
        <v>191</v>
      </c>
      <c r="N330" t="s">
        <v>36</v>
      </c>
      <c r="P330">
        <f t="shared" si="20"/>
        <v>0.63753509046973844</v>
      </c>
      <c r="Q330">
        <f t="shared" si="23"/>
        <v>31537320</v>
      </c>
      <c r="R330" s="3">
        <f t="shared" si="21"/>
        <v>30537320</v>
      </c>
      <c r="S330" s="3">
        <f t="shared" si="22"/>
        <v>1000000</v>
      </c>
    </row>
    <row r="331" spans="1:19" x14ac:dyDescent="0.3">
      <c r="A331" t="s">
        <v>1159</v>
      </c>
      <c r="B331">
        <v>91</v>
      </c>
      <c r="C331">
        <v>17986000</v>
      </c>
      <c r="D331" t="s">
        <v>35</v>
      </c>
      <c r="E331" t="s">
        <v>1160</v>
      </c>
      <c r="F331" t="s">
        <v>1161</v>
      </c>
      <c r="G331" t="s">
        <v>23</v>
      </c>
      <c r="H331" t="s">
        <v>24</v>
      </c>
      <c r="I331">
        <v>1000000</v>
      </c>
      <c r="J331">
        <v>1981</v>
      </c>
      <c r="K331">
        <v>6.6</v>
      </c>
      <c r="L331" t="s">
        <v>35</v>
      </c>
      <c r="P331">
        <f t="shared" si="20"/>
        <v>0.63753970458459208</v>
      </c>
      <c r="Q331">
        <f t="shared" si="23"/>
        <v>17986000</v>
      </c>
      <c r="R331" s="3">
        <f t="shared" si="21"/>
        <v>16986000</v>
      </c>
      <c r="S331" s="3">
        <f t="shared" si="22"/>
        <v>1000000</v>
      </c>
    </row>
    <row r="332" spans="1:19" x14ac:dyDescent="0.3">
      <c r="A332" t="s">
        <v>1162</v>
      </c>
      <c r="B332">
        <v>86</v>
      </c>
      <c r="C332">
        <v>18112929</v>
      </c>
      <c r="D332" t="s">
        <v>1163</v>
      </c>
      <c r="E332" t="s">
        <v>1164</v>
      </c>
      <c r="F332" t="s">
        <v>1165</v>
      </c>
      <c r="G332" t="s">
        <v>23</v>
      </c>
      <c r="H332" t="s">
        <v>24</v>
      </c>
      <c r="I332">
        <v>1000000</v>
      </c>
      <c r="J332">
        <v>2012</v>
      </c>
      <c r="K332">
        <v>5</v>
      </c>
      <c r="L332" t="s">
        <v>35</v>
      </c>
      <c r="M332" t="s">
        <v>191</v>
      </c>
      <c r="N332" t="s">
        <v>54</v>
      </c>
      <c r="O332" t="s">
        <v>36</v>
      </c>
      <c r="P332">
        <f t="shared" si="20"/>
        <v>0.63750940163040115</v>
      </c>
      <c r="Q332">
        <f t="shared" si="23"/>
        <v>18112929</v>
      </c>
      <c r="R332" s="3">
        <f t="shared" si="21"/>
        <v>17112929</v>
      </c>
      <c r="S332" s="3">
        <f t="shared" si="22"/>
        <v>1000000</v>
      </c>
    </row>
    <row r="333" spans="1:19" x14ac:dyDescent="0.3">
      <c r="A333" t="s">
        <v>1166</v>
      </c>
      <c r="B333">
        <v>86</v>
      </c>
      <c r="C333">
        <v>14564027</v>
      </c>
      <c r="D333" t="s">
        <v>652</v>
      </c>
      <c r="E333" t="s">
        <v>1167</v>
      </c>
      <c r="F333" t="s">
        <v>1168</v>
      </c>
      <c r="G333" t="s">
        <v>23</v>
      </c>
      <c r="H333" t="s">
        <v>92</v>
      </c>
      <c r="I333">
        <v>1000000</v>
      </c>
      <c r="J333">
        <v>1987</v>
      </c>
      <c r="K333">
        <v>7</v>
      </c>
      <c r="L333" t="s">
        <v>115</v>
      </c>
      <c r="M333" t="s">
        <v>35</v>
      </c>
      <c r="P333">
        <f t="shared" si="20"/>
        <v>0.63747937307093094</v>
      </c>
      <c r="Q333">
        <f t="shared" si="23"/>
        <v>14564027</v>
      </c>
      <c r="R333" s="3">
        <f t="shared" si="21"/>
        <v>13564027</v>
      </c>
      <c r="S333" s="3">
        <f t="shared" si="22"/>
        <v>1000000</v>
      </c>
    </row>
    <row r="334" spans="1:19" x14ac:dyDescent="0.3">
      <c r="A334" t="s">
        <v>1169</v>
      </c>
      <c r="B334">
        <v>90</v>
      </c>
      <c r="C334">
        <v>10042266</v>
      </c>
      <c r="D334" t="s">
        <v>1170</v>
      </c>
      <c r="E334" t="s">
        <v>1171</v>
      </c>
      <c r="F334" t="s">
        <v>1172</v>
      </c>
      <c r="G334" t="s">
        <v>23</v>
      </c>
      <c r="H334" t="s">
        <v>24</v>
      </c>
      <c r="I334">
        <v>1000000</v>
      </c>
      <c r="J334">
        <v>2005</v>
      </c>
      <c r="K334">
        <v>5.9</v>
      </c>
      <c r="L334" t="s">
        <v>34</v>
      </c>
      <c r="M334" t="s">
        <v>35</v>
      </c>
      <c r="N334" t="s">
        <v>191</v>
      </c>
      <c r="O334" t="s">
        <v>36</v>
      </c>
      <c r="P334">
        <f t="shared" si="20"/>
        <v>0.63744125985626698</v>
      </c>
      <c r="Q334">
        <f t="shared" si="23"/>
        <v>10042266</v>
      </c>
      <c r="R334" s="3">
        <f t="shared" si="21"/>
        <v>9042266</v>
      </c>
      <c r="S334" s="3">
        <f t="shared" si="22"/>
        <v>1000000</v>
      </c>
    </row>
    <row r="335" spans="1:19" x14ac:dyDescent="0.3">
      <c r="A335" t="s">
        <v>1173</v>
      </c>
      <c r="B335">
        <v>103</v>
      </c>
      <c r="C335">
        <v>9013113</v>
      </c>
      <c r="D335" t="s">
        <v>1174</v>
      </c>
      <c r="E335" t="s">
        <v>1175</v>
      </c>
      <c r="F335" t="s">
        <v>1176</v>
      </c>
      <c r="G335" t="s">
        <v>23</v>
      </c>
      <c r="H335" t="s">
        <v>24</v>
      </c>
      <c r="I335">
        <v>1000000</v>
      </c>
      <c r="J335">
        <v>2005</v>
      </c>
      <c r="K335">
        <v>7.4</v>
      </c>
      <c r="L335" t="s">
        <v>357</v>
      </c>
      <c r="M335" t="s">
        <v>69</v>
      </c>
      <c r="N335" t="s">
        <v>34</v>
      </c>
      <c r="P335">
        <f t="shared" si="20"/>
        <v>0.63739350493313207</v>
      </c>
      <c r="Q335">
        <f t="shared" si="23"/>
        <v>9013113</v>
      </c>
      <c r="R335" s="3">
        <f t="shared" si="21"/>
        <v>8013113</v>
      </c>
      <c r="S335" s="3">
        <f t="shared" si="22"/>
        <v>1000000</v>
      </c>
    </row>
    <row r="336" spans="1:19" x14ac:dyDescent="0.3">
      <c r="A336" t="s">
        <v>1177</v>
      </c>
      <c r="B336">
        <v>83</v>
      </c>
      <c r="C336">
        <v>53245055</v>
      </c>
      <c r="D336" t="s">
        <v>35</v>
      </c>
      <c r="E336" t="s">
        <v>1178</v>
      </c>
      <c r="F336" t="s">
        <v>1179</v>
      </c>
      <c r="G336" t="s">
        <v>23</v>
      </c>
      <c r="H336" t="s">
        <v>24</v>
      </c>
      <c r="I336">
        <v>1000000</v>
      </c>
      <c r="J336">
        <v>2012</v>
      </c>
      <c r="K336">
        <v>4.2</v>
      </c>
      <c r="L336" t="s">
        <v>35</v>
      </c>
      <c r="P336">
        <f t="shared" si="20"/>
        <v>0.63734362565765135</v>
      </c>
      <c r="Q336">
        <f t="shared" si="23"/>
        <v>53245055</v>
      </c>
      <c r="R336" s="3">
        <f t="shared" si="21"/>
        <v>52245055</v>
      </c>
      <c r="S336" s="3">
        <f t="shared" si="22"/>
        <v>1000000</v>
      </c>
    </row>
    <row r="337" spans="1:19" x14ac:dyDescent="0.3">
      <c r="A337" t="s">
        <v>1180</v>
      </c>
      <c r="B337">
        <v>89</v>
      </c>
      <c r="D337" t="s">
        <v>1181</v>
      </c>
      <c r="E337" t="s">
        <v>1182</v>
      </c>
      <c r="F337" t="s">
        <v>1183</v>
      </c>
      <c r="G337" t="s">
        <v>23</v>
      </c>
      <c r="H337" t="s">
        <v>24</v>
      </c>
      <c r="I337">
        <v>1000000</v>
      </c>
      <c r="J337">
        <v>1956</v>
      </c>
      <c r="K337">
        <v>6.2</v>
      </c>
      <c r="L337" t="s">
        <v>34</v>
      </c>
      <c r="M337" t="s">
        <v>49</v>
      </c>
      <c r="N337" t="s">
        <v>153</v>
      </c>
      <c r="P337">
        <f t="shared" si="20"/>
        <v>0.63741824958245619</v>
      </c>
      <c r="Q337">
        <f t="shared" si="23"/>
        <v>25035665</v>
      </c>
      <c r="R337" s="3">
        <f t="shared" si="21"/>
        <v>24035665</v>
      </c>
      <c r="S337" s="3">
        <f t="shared" si="22"/>
        <v>1000000</v>
      </c>
    </row>
    <row r="338" spans="1:19" x14ac:dyDescent="0.3">
      <c r="A338" t="s">
        <v>1184</v>
      </c>
      <c r="B338">
        <v>109</v>
      </c>
      <c r="D338" t="s">
        <v>1185</v>
      </c>
      <c r="E338" t="s">
        <v>1186</v>
      </c>
      <c r="F338" t="s">
        <v>1187</v>
      </c>
      <c r="G338" t="s">
        <v>23</v>
      </c>
      <c r="H338" t="s">
        <v>24</v>
      </c>
      <c r="I338">
        <v>1000000</v>
      </c>
      <c r="J338">
        <v>1949</v>
      </c>
      <c r="K338">
        <v>7.2</v>
      </c>
      <c r="L338" t="s">
        <v>64</v>
      </c>
      <c r="M338" t="s">
        <v>34</v>
      </c>
      <c r="N338" t="s">
        <v>49</v>
      </c>
      <c r="O338" t="s">
        <v>319</v>
      </c>
      <c r="P338">
        <f t="shared" si="20"/>
        <v>0.63741824958245619</v>
      </c>
      <c r="Q338">
        <f t="shared" si="23"/>
        <v>25035665</v>
      </c>
      <c r="R338" s="3">
        <f t="shared" si="21"/>
        <v>24035665</v>
      </c>
      <c r="S338" s="3">
        <f t="shared" si="22"/>
        <v>1000000</v>
      </c>
    </row>
    <row r="339" spans="1:19" x14ac:dyDescent="0.3">
      <c r="A339" t="s">
        <v>1188</v>
      </c>
      <c r="B339">
        <v>95</v>
      </c>
      <c r="C339">
        <v>5997134</v>
      </c>
      <c r="D339" t="s">
        <v>1189</v>
      </c>
      <c r="E339" t="s">
        <v>1190</v>
      </c>
      <c r="F339" t="s">
        <v>1191</v>
      </c>
      <c r="G339" t="s">
        <v>23</v>
      </c>
      <c r="H339" t="s">
        <v>24</v>
      </c>
      <c r="I339">
        <v>1000000</v>
      </c>
      <c r="J339">
        <v>2012</v>
      </c>
      <c r="K339">
        <v>7.2</v>
      </c>
      <c r="L339" t="s">
        <v>25</v>
      </c>
      <c r="M339" t="s">
        <v>69</v>
      </c>
      <c r="N339" t="s">
        <v>34</v>
      </c>
      <c r="O339" t="s">
        <v>49</v>
      </c>
      <c r="P339">
        <f t="shared" si="20"/>
        <v>0.63741824958245619</v>
      </c>
      <c r="Q339">
        <f t="shared" si="23"/>
        <v>5997134</v>
      </c>
      <c r="R339" s="3">
        <f t="shared" si="21"/>
        <v>4997134</v>
      </c>
      <c r="S339" s="3">
        <f t="shared" si="22"/>
        <v>1000000</v>
      </c>
    </row>
    <row r="340" spans="1:19" x14ac:dyDescent="0.3">
      <c r="A340" t="s">
        <v>1192</v>
      </c>
      <c r="B340">
        <v>104</v>
      </c>
      <c r="C340">
        <v>3386698</v>
      </c>
      <c r="D340" t="s">
        <v>97</v>
      </c>
      <c r="E340" t="s">
        <v>1193</v>
      </c>
      <c r="F340" t="s">
        <v>1194</v>
      </c>
      <c r="G340" t="s">
        <v>23</v>
      </c>
      <c r="H340" t="s">
        <v>24</v>
      </c>
      <c r="I340">
        <v>1000000</v>
      </c>
      <c r="J340">
        <v>1998</v>
      </c>
      <c r="K340">
        <v>6.7</v>
      </c>
      <c r="L340" t="s">
        <v>69</v>
      </c>
      <c r="M340" t="s">
        <v>34</v>
      </c>
      <c r="N340" t="s">
        <v>49</v>
      </c>
      <c r="P340">
        <f t="shared" si="20"/>
        <v>0.63736244317709556</v>
      </c>
      <c r="Q340">
        <f t="shared" si="23"/>
        <v>3386698</v>
      </c>
      <c r="R340" s="3">
        <f t="shared" si="21"/>
        <v>2386698</v>
      </c>
      <c r="S340" s="3">
        <f t="shared" si="22"/>
        <v>1000000</v>
      </c>
    </row>
    <row r="341" spans="1:19" x14ac:dyDescent="0.3">
      <c r="A341" t="s">
        <v>1195</v>
      </c>
      <c r="B341">
        <v>97</v>
      </c>
      <c r="C341">
        <v>2508841</v>
      </c>
      <c r="D341" t="s">
        <v>38</v>
      </c>
      <c r="E341" t="s">
        <v>1196</v>
      </c>
      <c r="F341" t="s">
        <v>1197</v>
      </c>
      <c r="G341" t="s">
        <v>23</v>
      </c>
      <c r="H341" t="s">
        <v>24</v>
      </c>
      <c r="I341">
        <v>1000000</v>
      </c>
      <c r="J341">
        <v>2008</v>
      </c>
      <c r="K341">
        <v>7.2</v>
      </c>
      <c r="L341" t="s">
        <v>41</v>
      </c>
      <c r="M341" t="s">
        <v>34</v>
      </c>
      <c r="P341">
        <f t="shared" si="20"/>
        <v>0.63730175280173618</v>
      </c>
      <c r="Q341">
        <f t="shared" si="23"/>
        <v>2508841</v>
      </c>
      <c r="R341" s="3">
        <f t="shared" si="21"/>
        <v>1508841</v>
      </c>
      <c r="S341" s="3">
        <f t="shared" si="22"/>
        <v>1000000</v>
      </c>
    </row>
    <row r="342" spans="1:19" x14ac:dyDescent="0.3">
      <c r="A342" t="s">
        <v>1198</v>
      </c>
      <c r="B342">
        <v>91</v>
      </c>
      <c r="C342">
        <v>4946250</v>
      </c>
      <c r="D342" t="s">
        <v>1199</v>
      </c>
      <c r="E342" t="s">
        <v>1200</v>
      </c>
      <c r="F342" t="s">
        <v>1201</v>
      </c>
      <c r="G342" t="s">
        <v>23</v>
      </c>
      <c r="H342" t="s">
        <v>24</v>
      </c>
      <c r="I342">
        <v>1000000</v>
      </c>
      <c r="J342">
        <v>2013</v>
      </c>
      <c r="K342">
        <v>7.4</v>
      </c>
      <c r="L342" t="s">
        <v>26</v>
      </c>
      <c r="M342" t="s">
        <v>48</v>
      </c>
      <c r="P342">
        <f t="shared" si="20"/>
        <v>0.63723943680345985</v>
      </c>
      <c r="Q342">
        <f t="shared" si="23"/>
        <v>4946250</v>
      </c>
      <c r="R342" s="3">
        <f t="shared" si="21"/>
        <v>3946250</v>
      </c>
      <c r="S342" s="3">
        <f t="shared" si="22"/>
        <v>1000000</v>
      </c>
    </row>
    <row r="343" spans="1:19" x14ac:dyDescent="0.3">
      <c r="A343" t="s">
        <v>1202</v>
      </c>
      <c r="B343">
        <v>84</v>
      </c>
      <c r="C343">
        <v>1950218</v>
      </c>
      <c r="D343" t="s">
        <v>66</v>
      </c>
      <c r="E343" t="s">
        <v>1203</v>
      </c>
      <c r="F343" t="s">
        <v>1204</v>
      </c>
      <c r="G343" t="s">
        <v>23</v>
      </c>
      <c r="H343" t="s">
        <v>24</v>
      </c>
      <c r="I343">
        <v>1000000</v>
      </c>
      <c r="J343">
        <v>1997</v>
      </c>
      <c r="K343">
        <v>5.6</v>
      </c>
      <c r="L343" t="s">
        <v>69</v>
      </c>
      <c r="M343" t="s">
        <v>34</v>
      </c>
      <c r="P343">
        <f t="shared" si="20"/>
        <v>0.63718149815313463</v>
      </c>
      <c r="Q343">
        <f t="shared" si="23"/>
        <v>1950218</v>
      </c>
      <c r="R343" s="3">
        <f t="shared" si="21"/>
        <v>950218</v>
      </c>
      <c r="S343" s="3">
        <f t="shared" si="22"/>
        <v>1000000</v>
      </c>
    </row>
    <row r="344" spans="1:19" x14ac:dyDescent="0.3">
      <c r="A344" t="s">
        <v>497</v>
      </c>
      <c r="B344">
        <v>86</v>
      </c>
      <c r="C344">
        <v>1277257</v>
      </c>
      <c r="D344" t="s">
        <v>97</v>
      </c>
      <c r="E344" t="s">
        <v>1205</v>
      </c>
      <c r="F344" t="s">
        <v>1206</v>
      </c>
      <c r="G344" t="s">
        <v>23</v>
      </c>
      <c r="H344" t="s">
        <v>92</v>
      </c>
      <c r="I344">
        <v>1000000</v>
      </c>
      <c r="J344">
        <v>1996</v>
      </c>
      <c r="K344">
        <v>6.8</v>
      </c>
      <c r="L344" t="s">
        <v>69</v>
      </c>
      <c r="M344" t="s">
        <v>34</v>
      </c>
      <c r="N344" t="s">
        <v>49</v>
      </c>
      <c r="P344">
        <f t="shared" si="20"/>
        <v>0.63711808524135238</v>
      </c>
      <c r="Q344">
        <f t="shared" si="23"/>
        <v>1277257</v>
      </c>
      <c r="R344" s="3">
        <f t="shared" si="21"/>
        <v>277257</v>
      </c>
      <c r="S344" s="3">
        <f t="shared" si="22"/>
        <v>1000000</v>
      </c>
    </row>
    <row r="345" spans="1:19" x14ac:dyDescent="0.3">
      <c r="A345" t="s">
        <v>1207</v>
      </c>
      <c r="B345">
        <v>92</v>
      </c>
      <c r="C345">
        <v>1677838</v>
      </c>
      <c r="D345" t="s">
        <v>26</v>
      </c>
      <c r="E345" t="s">
        <v>1208</v>
      </c>
      <c r="F345" t="s">
        <v>1209</v>
      </c>
      <c r="G345" t="s">
        <v>23</v>
      </c>
      <c r="H345" t="s">
        <v>24</v>
      </c>
      <c r="I345">
        <v>1000000</v>
      </c>
      <c r="J345">
        <v>2006</v>
      </c>
      <c r="K345">
        <v>7.7</v>
      </c>
      <c r="L345" t="s">
        <v>26</v>
      </c>
      <c r="P345">
        <f t="shared" si="20"/>
        <v>0.63705344068490599</v>
      </c>
      <c r="Q345">
        <f t="shared" si="23"/>
        <v>1677838</v>
      </c>
      <c r="R345" s="3">
        <f t="shared" si="21"/>
        <v>677838</v>
      </c>
      <c r="S345" s="3">
        <f t="shared" si="22"/>
        <v>1000000</v>
      </c>
    </row>
    <row r="346" spans="1:19" x14ac:dyDescent="0.3">
      <c r="A346" t="s">
        <v>1210</v>
      </c>
      <c r="B346">
        <v>94</v>
      </c>
      <c r="C346">
        <v>1744858</v>
      </c>
      <c r="D346" t="s">
        <v>1211</v>
      </c>
      <c r="E346" t="s">
        <v>1212</v>
      </c>
      <c r="F346" t="s">
        <v>1213</v>
      </c>
      <c r="G346" t="s">
        <v>23</v>
      </c>
      <c r="H346" t="s">
        <v>24</v>
      </c>
      <c r="I346">
        <v>1000000</v>
      </c>
      <c r="J346">
        <v>2000</v>
      </c>
      <c r="K346">
        <v>7</v>
      </c>
      <c r="L346" t="s">
        <v>69</v>
      </c>
      <c r="M346" t="s">
        <v>34</v>
      </c>
      <c r="N346" t="s">
        <v>49</v>
      </c>
      <c r="O346" t="s">
        <v>278</v>
      </c>
      <c r="P346">
        <f t="shared" si="20"/>
        <v>0.63698943370165417</v>
      </c>
      <c r="Q346">
        <f t="shared" si="23"/>
        <v>1744858</v>
      </c>
      <c r="R346" s="3">
        <f t="shared" si="21"/>
        <v>744858</v>
      </c>
      <c r="S346" s="3">
        <f t="shared" si="22"/>
        <v>1000000</v>
      </c>
    </row>
    <row r="347" spans="1:19" x14ac:dyDescent="0.3">
      <c r="A347" t="s">
        <v>1214</v>
      </c>
      <c r="B347">
        <v>92</v>
      </c>
      <c r="D347" t="s">
        <v>1215</v>
      </c>
      <c r="E347" t="s">
        <v>1216</v>
      </c>
      <c r="F347" t="s">
        <v>1217</v>
      </c>
      <c r="G347" t="s">
        <v>23</v>
      </c>
      <c r="H347" t="s">
        <v>24</v>
      </c>
      <c r="I347">
        <v>1000000</v>
      </c>
      <c r="J347">
        <v>2002</v>
      </c>
      <c r="K347">
        <v>7.2</v>
      </c>
      <c r="L347" t="s">
        <v>69</v>
      </c>
      <c r="M347" t="s">
        <v>115</v>
      </c>
      <c r="N347" t="s">
        <v>191</v>
      </c>
      <c r="P347">
        <f t="shared" si="20"/>
        <v>0.63692548527103887</v>
      </c>
      <c r="Q347">
        <f t="shared" si="23"/>
        <v>25035665</v>
      </c>
      <c r="R347" s="3">
        <f t="shared" si="21"/>
        <v>24035665</v>
      </c>
      <c r="S347" s="3">
        <f t="shared" si="22"/>
        <v>1000000</v>
      </c>
    </row>
    <row r="348" spans="1:19" x14ac:dyDescent="0.3">
      <c r="A348" t="s">
        <v>1218</v>
      </c>
      <c r="B348">
        <v>100</v>
      </c>
      <c r="C348">
        <v>982214</v>
      </c>
      <c r="D348" t="s">
        <v>34</v>
      </c>
      <c r="E348" t="s">
        <v>1219</v>
      </c>
      <c r="F348" t="s">
        <v>1220</v>
      </c>
      <c r="G348" t="s">
        <v>23</v>
      </c>
      <c r="H348" t="s">
        <v>24</v>
      </c>
      <c r="I348">
        <v>1000000</v>
      </c>
      <c r="J348">
        <v>1998</v>
      </c>
      <c r="K348">
        <v>7.2</v>
      </c>
      <c r="L348" t="s">
        <v>34</v>
      </c>
      <c r="P348">
        <f t="shared" si="20"/>
        <v>0.63692548527103887</v>
      </c>
      <c r="Q348">
        <f t="shared" si="23"/>
        <v>982214</v>
      </c>
      <c r="R348" s="3">
        <f t="shared" si="21"/>
        <v>-17786</v>
      </c>
      <c r="S348" s="3">
        <f t="shared" si="22"/>
        <v>1000000</v>
      </c>
    </row>
    <row r="349" spans="1:19" x14ac:dyDescent="0.3">
      <c r="A349" t="s">
        <v>1221</v>
      </c>
      <c r="B349">
        <v>119</v>
      </c>
      <c r="C349">
        <v>798341</v>
      </c>
      <c r="D349" t="s">
        <v>1222</v>
      </c>
      <c r="E349" t="s">
        <v>1223</v>
      </c>
      <c r="F349" t="s">
        <v>1224</v>
      </c>
      <c r="G349" t="s">
        <v>23</v>
      </c>
      <c r="H349" t="s">
        <v>24</v>
      </c>
      <c r="I349">
        <v>1000000</v>
      </c>
      <c r="J349">
        <v>2001</v>
      </c>
      <c r="K349">
        <v>7.2</v>
      </c>
      <c r="L349" t="s">
        <v>41</v>
      </c>
      <c r="M349" t="s">
        <v>34</v>
      </c>
      <c r="N349" t="s">
        <v>191</v>
      </c>
      <c r="P349">
        <f t="shared" si="20"/>
        <v>0.63686015261828499</v>
      </c>
      <c r="Q349">
        <f t="shared" si="23"/>
        <v>798341</v>
      </c>
      <c r="R349" s="3">
        <f t="shared" si="21"/>
        <v>-201659</v>
      </c>
      <c r="S349" s="3">
        <f t="shared" si="22"/>
        <v>1000000</v>
      </c>
    </row>
    <row r="350" spans="1:19" x14ac:dyDescent="0.3">
      <c r="A350" t="s">
        <v>1225</v>
      </c>
      <c r="B350">
        <v>167</v>
      </c>
      <c r="C350">
        <v>610991</v>
      </c>
      <c r="D350" t="s">
        <v>89</v>
      </c>
      <c r="E350" t="s">
        <v>1226</v>
      </c>
      <c r="F350" t="s">
        <v>1227</v>
      </c>
      <c r="G350" t="s">
        <v>886</v>
      </c>
      <c r="H350" t="s">
        <v>590</v>
      </c>
      <c r="I350">
        <v>1000000</v>
      </c>
      <c r="J350">
        <v>2000</v>
      </c>
      <c r="K350">
        <v>6.2</v>
      </c>
      <c r="L350" t="s">
        <v>34</v>
      </c>
      <c r="M350" t="s">
        <v>49</v>
      </c>
      <c r="P350">
        <f t="shared" si="20"/>
        <v>0.63679444298153021</v>
      </c>
      <c r="Q350">
        <f t="shared" si="23"/>
        <v>610991</v>
      </c>
      <c r="R350" s="3">
        <f t="shared" si="21"/>
        <v>-389009</v>
      </c>
      <c r="S350" s="3">
        <f t="shared" si="22"/>
        <v>1000000</v>
      </c>
    </row>
    <row r="351" spans="1:19" x14ac:dyDescent="0.3">
      <c r="A351" t="s">
        <v>1228</v>
      </c>
      <c r="B351">
        <v>92</v>
      </c>
      <c r="C351">
        <v>582024</v>
      </c>
      <c r="D351" t="s">
        <v>1229</v>
      </c>
      <c r="E351" t="s">
        <v>1230</v>
      </c>
      <c r="F351" t="s">
        <v>1231</v>
      </c>
      <c r="G351" t="s">
        <v>23</v>
      </c>
      <c r="H351" t="s">
        <v>24</v>
      </c>
      <c r="I351">
        <v>1000000</v>
      </c>
      <c r="J351">
        <v>1997</v>
      </c>
      <c r="K351">
        <v>6.2</v>
      </c>
      <c r="L351" t="s">
        <v>69</v>
      </c>
      <c r="M351" t="s">
        <v>54</v>
      </c>
      <c r="P351">
        <f t="shared" si="20"/>
        <v>0.63672835096557867</v>
      </c>
      <c r="Q351">
        <f t="shared" si="23"/>
        <v>582024</v>
      </c>
      <c r="R351" s="3">
        <f t="shared" si="21"/>
        <v>-417976</v>
      </c>
      <c r="S351" s="3">
        <f t="shared" si="22"/>
        <v>1000000</v>
      </c>
    </row>
    <row r="352" spans="1:19" x14ac:dyDescent="0.3">
      <c r="A352" t="s">
        <v>1232</v>
      </c>
      <c r="B352">
        <v>97</v>
      </c>
      <c r="C352">
        <v>464655</v>
      </c>
      <c r="D352" t="s">
        <v>66</v>
      </c>
      <c r="E352" t="s">
        <v>1233</v>
      </c>
      <c r="F352" t="s">
        <v>1234</v>
      </c>
      <c r="G352" t="s">
        <v>23</v>
      </c>
      <c r="H352" t="s">
        <v>24</v>
      </c>
      <c r="I352">
        <v>1000000</v>
      </c>
      <c r="J352">
        <v>1997</v>
      </c>
      <c r="K352">
        <v>7</v>
      </c>
      <c r="L352" t="s">
        <v>69</v>
      </c>
      <c r="M352" t="s">
        <v>34</v>
      </c>
      <c r="P352">
        <f t="shared" si="20"/>
        <v>0.63666214798147092</v>
      </c>
      <c r="Q352">
        <f t="shared" si="23"/>
        <v>464655</v>
      </c>
      <c r="R352" s="3">
        <f t="shared" si="21"/>
        <v>-535345</v>
      </c>
      <c r="S352" s="3">
        <f t="shared" si="22"/>
        <v>1000000</v>
      </c>
    </row>
    <row r="353" spans="1:19" x14ac:dyDescent="0.3">
      <c r="A353" t="s">
        <v>1235</v>
      </c>
      <c r="B353">
        <v>88</v>
      </c>
      <c r="C353">
        <v>464126</v>
      </c>
      <c r="D353" t="s">
        <v>34</v>
      </c>
      <c r="E353" t="s">
        <v>1236</v>
      </c>
      <c r="F353" t="s">
        <v>1237</v>
      </c>
      <c r="G353" t="s">
        <v>23</v>
      </c>
      <c r="H353" t="s">
        <v>24</v>
      </c>
      <c r="I353">
        <v>1000000</v>
      </c>
      <c r="J353">
        <v>2002</v>
      </c>
      <c r="K353">
        <v>6.7</v>
      </c>
      <c r="L353" t="s">
        <v>34</v>
      </c>
      <c r="P353">
        <f t="shared" si="20"/>
        <v>0.63659568261010246</v>
      </c>
      <c r="Q353">
        <f t="shared" si="23"/>
        <v>464126</v>
      </c>
      <c r="R353" s="3">
        <f t="shared" si="21"/>
        <v>-535874</v>
      </c>
      <c r="S353" s="3">
        <f t="shared" si="22"/>
        <v>1000000</v>
      </c>
    </row>
    <row r="354" spans="1:19" x14ac:dyDescent="0.3">
      <c r="A354" t="s">
        <v>1238</v>
      </c>
      <c r="B354">
        <v>100</v>
      </c>
      <c r="C354">
        <v>428535</v>
      </c>
      <c r="D354" t="s">
        <v>128</v>
      </c>
      <c r="E354" t="s">
        <v>1239</v>
      </c>
      <c r="F354" t="s">
        <v>1240</v>
      </c>
      <c r="G354" t="s">
        <v>23</v>
      </c>
      <c r="H354" t="s">
        <v>24</v>
      </c>
      <c r="I354">
        <v>1000000</v>
      </c>
      <c r="J354">
        <v>2000</v>
      </c>
      <c r="K354">
        <v>3.6</v>
      </c>
      <c r="L354" t="s">
        <v>69</v>
      </c>
      <c r="M354" t="s">
        <v>49</v>
      </c>
      <c r="P354">
        <f t="shared" si="20"/>
        <v>0.63652915450902225</v>
      </c>
      <c r="Q354">
        <f t="shared" si="23"/>
        <v>428535</v>
      </c>
      <c r="R354" s="3">
        <f t="shared" si="21"/>
        <v>-571465</v>
      </c>
      <c r="S354" s="3">
        <f t="shared" si="22"/>
        <v>1000000</v>
      </c>
    </row>
    <row r="355" spans="1:19" x14ac:dyDescent="0.3">
      <c r="A355" t="s">
        <v>1241</v>
      </c>
      <c r="B355">
        <v>88</v>
      </c>
      <c r="C355">
        <v>104077</v>
      </c>
      <c r="D355" t="s">
        <v>1242</v>
      </c>
      <c r="E355" t="s">
        <v>1243</v>
      </c>
      <c r="F355" t="s">
        <v>1244</v>
      </c>
      <c r="G355" t="s">
        <v>23</v>
      </c>
      <c r="H355" t="s">
        <v>24</v>
      </c>
      <c r="I355">
        <v>1000000</v>
      </c>
      <c r="J355">
        <v>2006</v>
      </c>
      <c r="K355">
        <v>7.4</v>
      </c>
      <c r="L355" t="s">
        <v>69</v>
      </c>
      <c r="M355" t="s">
        <v>34</v>
      </c>
      <c r="N355" t="s">
        <v>115</v>
      </c>
      <c r="O355" t="s">
        <v>49</v>
      </c>
      <c r="P355">
        <f t="shared" si="20"/>
        <v>0.63646250359814349</v>
      </c>
      <c r="Q355">
        <f t="shared" si="23"/>
        <v>104077</v>
      </c>
      <c r="R355" s="3">
        <f t="shared" si="21"/>
        <v>-895923</v>
      </c>
      <c r="S355" s="3">
        <f t="shared" si="22"/>
        <v>1000000</v>
      </c>
    </row>
    <row r="356" spans="1:19" x14ac:dyDescent="0.3">
      <c r="A356" t="s">
        <v>1245</v>
      </c>
      <c r="B356">
        <v>79</v>
      </c>
      <c r="C356">
        <v>279282</v>
      </c>
      <c r="D356" t="s">
        <v>97</v>
      </c>
      <c r="E356" t="s">
        <v>1246</v>
      </c>
      <c r="F356" t="s">
        <v>1247</v>
      </c>
      <c r="G356" t="s">
        <v>23</v>
      </c>
      <c r="H356" t="s">
        <v>24</v>
      </c>
      <c r="I356">
        <v>1000000</v>
      </c>
      <c r="J356">
        <v>2003</v>
      </c>
      <c r="K356">
        <v>6.1</v>
      </c>
      <c r="L356" t="s">
        <v>69</v>
      </c>
      <c r="M356" t="s">
        <v>34</v>
      </c>
      <c r="N356" t="s">
        <v>49</v>
      </c>
      <c r="P356">
        <f t="shared" si="20"/>
        <v>0.63639523724045277</v>
      </c>
      <c r="Q356">
        <f t="shared" si="23"/>
        <v>279282</v>
      </c>
      <c r="R356" s="3">
        <f t="shared" si="21"/>
        <v>-720718</v>
      </c>
      <c r="S356" s="3">
        <f t="shared" si="22"/>
        <v>1000000</v>
      </c>
    </row>
    <row r="357" spans="1:19" x14ac:dyDescent="0.3">
      <c r="A357" t="s">
        <v>1248</v>
      </c>
      <c r="B357">
        <v>96</v>
      </c>
      <c r="C357">
        <v>484221</v>
      </c>
      <c r="D357" t="s">
        <v>1249</v>
      </c>
      <c r="E357" t="s">
        <v>1250</v>
      </c>
      <c r="F357" t="s">
        <v>1251</v>
      </c>
      <c r="G357" t="s">
        <v>1252</v>
      </c>
      <c r="H357" t="s">
        <v>92</v>
      </c>
      <c r="I357">
        <v>1000000</v>
      </c>
      <c r="J357">
        <v>2012</v>
      </c>
      <c r="K357">
        <v>8.1999999999999993</v>
      </c>
      <c r="L357" t="s">
        <v>25</v>
      </c>
      <c r="M357" t="s">
        <v>41</v>
      </c>
      <c r="N357" t="s">
        <v>26</v>
      </c>
      <c r="O357" t="s">
        <v>414</v>
      </c>
      <c r="P357">
        <f t="shared" si="20"/>
        <v>0.63632820654864819</v>
      </c>
      <c r="Q357">
        <f t="shared" si="23"/>
        <v>484221</v>
      </c>
      <c r="R357" s="3">
        <f t="shared" si="21"/>
        <v>-515779</v>
      </c>
      <c r="S357" s="3">
        <f t="shared" si="22"/>
        <v>1000000</v>
      </c>
    </row>
    <row r="358" spans="1:19" x14ac:dyDescent="0.3">
      <c r="A358" t="s">
        <v>1253</v>
      </c>
      <c r="B358">
        <v>53</v>
      </c>
      <c r="C358">
        <v>274661</v>
      </c>
      <c r="D358" t="s">
        <v>1254</v>
      </c>
      <c r="E358" t="s">
        <v>1255</v>
      </c>
      <c r="F358" t="s">
        <v>1256</v>
      </c>
      <c r="G358" t="s">
        <v>23</v>
      </c>
      <c r="H358" t="s">
        <v>24</v>
      </c>
      <c r="I358">
        <v>1000000</v>
      </c>
      <c r="J358">
        <v>2007</v>
      </c>
      <c r="K358">
        <v>7.7</v>
      </c>
      <c r="L358" t="s">
        <v>41</v>
      </c>
      <c r="M358" t="s">
        <v>26</v>
      </c>
      <c r="N358" t="s">
        <v>319</v>
      </c>
      <c r="P358">
        <f t="shared" si="20"/>
        <v>0.63626146411950146</v>
      </c>
      <c r="Q358">
        <f t="shared" si="23"/>
        <v>274661</v>
      </c>
      <c r="R358" s="3">
        <f t="shared" si="21"/>
        <v>-725339</v>
      </c>
      <c r="S358" s="3">
        <f t="shared" si="22"/>
        <v>1000000</v>
      </c>
    </row>
    <row r="359" spans="1:19" x14ac:dyDescent="0.3">
      <c r="A359" t="s">
        <v>1257</v>
      </c>
      <c r="B359">
        <v>97</v>
      </c>
      <c r="C359">
        <v>144431</v>
      </c>
      <c r="D359" t="s">
        <v>799</v>
      </c>
      <c r="E359" t="s">
        <v>1258</v>
      </c>
      <c r="F359" t="s">
        <v>1259</v>
      </c>
      <c r="G359" t="s">
        <v>23</v>
      </c>
      <c r="H359" t="s">
        <v>92</v>
      </c>
      <c r="I359">
        <v>1000000</v>
      </c>
      <c r="J359">
        <v>2006</v>
      </c>
      <c r="K359">
        <v>7.3</v>
      </c>
      <c r="L359" t="s">
        <v>26</v>
      </c>
      <c r="M359" t="s">
        <v>278</v>
      </c>
      <c r="P359">
        <f t="shared" si="20"/>
        <v>0.63619430051892734</v>
      </c>
      <c r="Q359">
        <f t="shared" si="23"/>
        <v>144431</v>
      </c>
      <c r="R359" s="3">
        <f t="shared" si="21"/>
        <v>-855569</v>
      </c>
      <c r="S359" s="3">
        <f t="shared" si="22"/>
        <v>1000000</v>
      </c>
    </row>
    <row r="360" spans="1:19" x14ac:dyDescent="0.3">
      <c r="A360" t="s">
        <v>1260</v>
      </c>
      <c r="B360">
        <v>91</v>
      </c>
      <c r="C360">
        <v>287761</v>
      </c>
      <c r="D360" t="s">
        <v>1261</v>
      </c>
      <c r="E360" t="s">
        <v>1262</v>
      </c>
      <c r="F360" t="s">
        <v>1263</v>
      </c>
      <c r="G360" t="s">
        <v>23</v>
      </c>
      <c r="H360" t="s">
        <v>628</v>
      </c>
      <c r="I360">
        <v>1000000</v>
      </c>
      <c r="J360">
        <v>2013</v>
      </c>
      <c r="K360">
        <v>7.6</v>
      </c>
      <c r="L360" t="s">
        <v>357</v>
      </c>
      <c r="M360" t="s">
        <v>25</v>
      </c>
      <c r="N360" t="s">
        <v>26</v>
      </c>
      <c r="O360" t="s">
        <v>34</v>
      </c>
      <c r="P360">
        <f t="shared" si="20"/>
        <v>0.63612685175931516</v>
      </c>
      <c r="Q360">
        <f t="shared" si="23"/>
        <v>287761</v>
      </c>
      <c r="R360" s="3">
        <f t="shared" si="21"/>
        <v>-712239</v>
      </c>
      <c r="S360" s="3">
        <f t="shared" si="22"/>
        <v>1000000</v>
      </c>
    </row>
    <row r="361" spans="1:19" x14ac:dyDescent="0.3">
      <c r="A361" t="s">
        <v>1264</v>
      </c>
      <c r="B361">
        <v>93</v>
      </c>
      <c r="C361">
        <v>100240</v>
      </c>
      <c r="D361" t="s">
        <v>26</v>
      </c>
      <c r="E361" t="s">
        <v>1265</v>
      </c>
      <c r="F361" t="s">
        <v>1266</v>
      </c>
      <c r="G361" t="s">
        <v>23</v>
      </c>
      <c r="H361" t="s">
        <v>1267</v>
      </c>
      <c r="I361">
        <v>1000000</v>
      </c>
      <c r="J361">
        <v>2014</v>
      </c>
      <c r="K361">
        <v>6.8</v>
      </c>
      <c r="L361" t="s">
        <v>26</v>
      </c>
      <c r="P361">
        <f t="shared" si="20"/>
        <v>0.63605958483466229</v>
      </c>
      <c r="Q361">
        <f t="shared" si="23"/>
        <v>100240</v>
      </c>
      <c r="R361" s="3">
        <f t="shared" si="21"/>
        <v>-899760</v>
      </c>
      <c r="S361" s="3">
        <f t="shared" si="22"/>
        <v>1000000</v>
      </c>
    </row>
    <row r="362" spans="1:19" x14ac:dyDescent="0.3">
      <c r="A362" t="s">
        <v>1268</v>
      </c>
      <c r="B362">
        <v>112</v>
      </c>
      <c r="C362">
        <v>96734</v>
      </c>
      <c r="D362" t="s">
        <v>630</v>
      </c>
      <c r="E362" t="s">
        <v>1269</v>
      </c>
      <c r="F362" t="s">
        <v>1270</v>
      </c>
      <c r="G362" t="s">
        <v>23</v>
      </c>
      <c r="H362" t="s">
        <v>24</v>
      </c>
      <c r="I362">
        <v>1000000</v>
      </c>
      <c r="J362">
        <v>2012</v>
      </c>
      <c r="K362">
        <v>5.6</v>
      </c>
      <c r="L362" t="s">
        <v>64</v>
      </c>
      <c r="M362" t="s">
        <v>34</v>
      </c>
      <c r="P362">
        <f t="shared" si="20"/>
        <v>0.63599193446458213</v>
      </c>
      <c r="Q362">
        <f t="shared" si="23"/>
        <v>96734</v>
      </c>
      <c r="R362" s="3">
        <f t="shared" si="21"/>
        <v>-903266</v>
      </c>
      <c r="S362" s="3">
        <f t="shared" si="22"/>
        <v>1000000</v>
      </c>
    </row>
    <row r="363" spans="1:19" x14ac:dyDescent="0.3">
      <c r="A363" t="s">
        <v>1271</v>
      </c>
      <c r="B363">
        <v>88</v>
      </c>
      <c r="C363">
        <v>21210</v>
      </c>
      <c r="D363" t="s">
        <v>1106</v>
      </c>
      <c r="E363" t="s">
        <v>1272</v>
      </c>
      <c r="F363" t="s">
        <v>1273</v>
      </c>
      <c r="G363" t="s">
        <v>23</v>
      </c>
      <c r="H363" t="s">
        <v>24</v>
      </c>
      <c r="I363">
        <v>1000000</v>
      </c>
      <c r="J363">
        <v>1998</v>
      </c>
      <c r="K363">
        <v>6.1</v>
      </c>
      <c r="L363" t="s">
        <v>69</v>
      </c>
      <c r="M363" t="s">
        <v>41</v>
      </c>
      <c r="P363">
        <f t="shared" si="20"/>
        <v>0.63592421470935756</v>
      </c>
      <c r="Q363">
        <f t="shared" si="23"/>
        <v>21210</v>
      </c>
      <c r="R363" s="3">
        <f t="shared" si="21"/>
        <v>-978790</v>
      </c>
      <c r="S363" s="3">
        <f t="shared" si="22"/>
        <v>1000000</v>
      </c>
    </row>
    <row r="364" spans="1:19" x14ac:dyDescent="0.3">
      <c r="A364" t="s">
        <v>1274</v>
      </c>
      <c r="B364">
        <v>105</v>
      </c>
      <c r="D364" t="s">
        <v>501</v>
      </c>
      <c r="E364" t="s">
        <v>1275</v>
      </c>
      <c r="F364" t="s">
        <v>1276</v>
      </c>
      <c r="G364" t="s">
        <v>23</v>
      </c>
      <c r="H364" t="s">
        <v>24</v>
      </c>
      <c r="I364">
        <v>1000000</v>
      </c>
      <c r="J364">
        <v>1999</v>
      </c>
      <c r="K364">
        <v>5.2</v>
      </c>
      <c r="L364" t="s">
        <v>41</v>
      </c>
      <c r="M364" t="s">
        <v>34</v>
      </c>
      <c r="N364" t="s">
        <v>49</v>
      </c>
      <c r="P364">
        <f t="shared" si="20"/>
        <v>0.63585630256896331</v>
      </c>
      <c r="Q364">
        <f t="shared" si="23"/>
        <v>25035665</v>
      </c>
      <c r="R364" s="3">
        <f t="shared" si="21"/>
        <v>24035665</v>
      </c>
      <c r="S364" s="3">
        <f t="shared" si="22"/>
        <v>1000000</v>
      </c>
    </row>
    <row r="365" spans="1:19" x14ac:dyDescent="0.3">
      <c r="A365" t="s">
        <v>1277</v>
      </c>
      <c r="B365">
        <v>82</v>
      </c>
      <c r="C365">
        <v>12996</v>
      </c>
      <c r="D365" t="s">
        <v>1278</v>
      </c>
      <c r="E365" t="s">
        <v>1279</v>
      </c>
      <c r="F365" t="s">
        <v>1280</v>
      </c>
      <c r="G365" t="s">
        <v>23</v>
      </c>
      <c r="H365" t="s">
        <v>24</v>
      </c>
      <c r="I365">
        <v>1000000</v>
      </c>
      <c r="J365">
        <v>2000</v>
      </c>
      <c r="K365">
        <v>6</v>
      </c>
      <c r="L365" t="s">
        <v>64</v>
      </c>
      <c r="M365" t="s">
        <v>69</v>
      </c>
      <c r="N365" t="s">
        <v>115</v>
      </c>
      <c r="O365" t="s">
        <v>54</v>
      </c>
      <c r="P365">
        <f t="shared" si="20"/>
        <v>0.63585630256896331</v>
      </c>
      <c r="Q365">
        <f t="shared" si="23"/>
        <v>12996</v>
      </c>
      <c r="R365" s="3">
        <f t="shared" si="21"/>
        <v>-987004</v>
      </c>
      <c r="S365" s="3">
        <f t="shared" si="22"/>
        <v>1000000</v>
      </c>
    </row>
    <row r="366" spans="1:19" x14ac:dyDescent="0.3">
      <c r="A366" t="s">
        <v>1281</v>
      </c>
      <c r="B366">
        <v>89</v>
      </c>
      <c r="D366" t="s">
        <v>128</v>
      </c>
      <c r="E366" t="s">
        <v>1282</v>
      </c>
      <c r="F366" t="s">
        <v>1283</v>
      </c>
      <c r="G366" t="s">
        <v>23</v>
      </c>
      <c r="H366" t="s">
        <v>24</v>
      </c>
      <c r="I366">
        <v>1000000</v>
      </c>
      <c r="J366">
        <v>2009</v>
      </c>
      <c r="K366">
        <v>6.3</v>
      </c>
      <c r="L366" t="s">
        <v>69</v>
      </c>
      <c r="M366" t="s">
        <v>49</v>
      </c>
      <c r="P366">
        <f t="shared" si="20"/>
        <v>0.63578831266348046</v>
      </c>
      <c r="Q366">
        <f t="shared" si="23"/>
        <v>25035665</v>
      </c>
      <c r="R366" s="3">
        <f t="shared" si="21"/>
        <v>24035665</v>
      </c>
      <c r="S366" s="3">
        <f t="shared" si="22"/>
        <v>1000000</v>
      </c>
    </row>
    <row r="367" spans="1:19" x14ac:dyDescent="0.3">
      <c r="A367" t="s">
        <v>1284</v>
      </c>
      <c r="B367">
        <v>78</v>
      </c>
      <c r="C367">
        <v>10018</v>
      </c>
      <c r="D367" t="s">
        <v>145</v>
      </c>
      <c r="E367" t="s">
        <v>1285</v>
      </c>
      <c r="F367" t="s">
        <v>1286</v>
      </c>
      <c r="G367" t="s">
        <v>23</v>
      </c>
      <c r="H367" t="s">
        <v>24</v>
      </c>
      <c r="I367">
        <v>1000000</v>
      </c>
      <c r="J367">
        <v>2006</v>
      </c>
      <c r="K367">
        <v>6.1</v>
      </c>
      <c r="L367" t="s">
        <v>41</v>
      </c>
      <c r="M367" t="s">
        <v>34</v>
      </c>
      <c r="N367" t="s">
        <v>36</v>
      </c>
      <c r="P367">
        <f t="shared" si="20"/>
        <v>0.63578831266348046</v>
      </c>
      <c r="Q367">
        <f t="shared" si="23"/>
        <v>10018</v>
      </c>
      <c r="R367" s="3">
        <f t="shared" si="21"/>
        <v>-989982</v>
      </c>
      <c r="S367" s="3">
        <f t="shared" si="22"/>
        <v>1000000</v>
      </c>
    </row>
    <row r="368" spans="1:19" x14ac:dyDescent="0.3">
      <c r="A368" t="s">
        <v>1287</v>
      </c>
      <c r="B368">
        <v>97</v>
      </c>
      <c r="C368">
        <v>62480</v>
      </c>
      <c r="D368" t="s">
        <v>1149</v>
      </c>
      <c r="E368" t="s">
        <v>1288</v>
      </c>
      <c r="F368" t="s">
        <v>1289</v>
      </c>
      <c r="G368" t="s">
        <v>23</v>
      </c>
      <c r="H368" t="s">
        <v>24</v>
      </c>
      <c r="I368">
        <v>1000000</v>
      </c>
      <c r="J368">
        <v>2015</v>
      </c>
      <c r="K368">
        <v>5.5</v>
      </c>
      <c r="L368" t="s">
        <v>34</v>
      </c>
      <c r="M368" t="s">
        <v>54</v>
      </c>
      <c r="P368">
        <f t="shared" si="20"/>
        <v>0.63572025381571273</v>
      </c>
      <c r="Q368">
        <f t="shared" si="23"/>
        <v>62480</v>
      </c>
      <c r="R368" s="3">
        <f t="shared" si="21"/>
        <v>-937520</v>
      </c>
      <c r="S368" s="3">
        <f t="shared" si="22"/>
        <v>1000000</v>
      </c>
    </row>
    <row r="369" spans="1:19" x14ac:dyDescent="0.3">
      <c r="A369" t="s">
        <v>1290</v>
      </c>
      <c r="B369">
        <v>81</v>
      </c>
      <c r="C369">
        <v>6387</v>
      </c>
      <c r="D369" t="s">
        <v>1291</v>
      </c>
      <c r="E369" t="s">
        <v>1292</v>
      </c>
      <c r="F369" t="s">
        <v>1293</v>
      </c>
      <c r="G369" t="s">
        <v>23</v>
      </c>
      <c r="H369" t="s">
        <v>24</v>
      </c>
      <c r="I369">
        <v>1000000</v>
      </c>
      <c r="J369">
        <v>2006</v>
      </c>
      <c r="K369">
        <v>6.9</v>
      </c>
      <c r="L369" t="s">
        <v>69</v>
      </c>
      <c r="M369" t="s">
        <v>34</v>
      </c>
      <c r="N369" t="s">
        <v>54</v>
      </c>
      <c r="P369">
        <f t="shared" si="20"/>
        <v>0.63565222067004834</v>
      </c>
      <c r="Q369">
        <f t="shared" si="23"/>
        <v>6387</v>
      </c>
      <c r="R369" s="3">
        <f t="shared" si="21"/>
        <v>-993613</v>
      </c>
      <c r="S369" s="3">
        <f t="shared" si="22"/>
        <v>1000000</v>
      </c>
    </row>
    <row r="370" spans="1:19" x14ac:dyDescent="0.3">
      <c r="A370" t="s">
        <v>1294</v>
      </c>
      <c r="B370">
        <v>97</v>
      </c>
      <c r="D370" t="s">
        <v>1295</v>
      </c>
      <c r="E370" t="s">
        <v>1296</v>
      </c>
      <c r="F370" t="s">
        <v>1297</v>
      </c>
      <c r="G370" t="s">
        <v>23</v>
      </c>
      <c r="H370" t="s">
        <v>24</v>
      </c>
      <c r="I370">
        <v>1000000</v>
      </c>
      <c r="J370">
        <v>2005</v>
      </c>
      <c r="K370">
        <v>1.9</v>
      </c>
      <c r="L370" t="s">
        <v>64</v>
      </c>
      <c r="M370" t="s">
        <v>357</v>
      </c>
      <c r="N370" t="s">
        <v>69</v>
      </c>
      <c r="O370" t="s">
        <v>115</v>
      </c>
      <c r="P370">
        <f t="shared" si="20"/>
        <v>0.63558402767226307</v>
      </c>
      <c r="Q370">
        <f t="shared" si="23"/>
        <v>25035665</v>
      </c>
      <c r="R370" s="3">
        <f t="shared" si="21"/>
        <v>24035665</v>
      </c>
      <c r="S370" s="3">
        <f t="shared" si="22"/>
        <v>1000000</v>
      </c>
    </row>
    <row r="371" spans="1:19" x14ac:dyDescent="0.3">
      <c r="A371" t="s">
        <v>1298</v>
      </c>
      <c r="B371">
        <v>88</v>
      </c>
      <c r="C371">
        <v>721</v>
      </c>
      <c r="D371" t="s">
        <v>630</v>
      </c>
      <c r="E371" t="s">
        <v>1299</v>
      </c>
      <c r="F371" t="s">
        <v>1300</v>
      </c>
      <c r="G371" t="s">
        <v>23</v>
      </c>
      <c r="H371" t="s">
        <v>1098</v>
      </c>
      <c r="I371">
        <v>1000000</v>
      </c>
      <c r="J371">
        <v>2006</v>
      </c>
      <c r="K371">
        <v>4.0999999999999996</v>
      </c>
      <c r="L371" t="s">
        <v>64</v>
      </c>
      <c r="M371" t="s">
        <v>34</v>
      </c>
      <c r="P371">
        <f t="shared" si="20"/>
        <v>0.63558402767226307</v>
      </c>
      <c r="Q371">
        <f t="shared" si="23"/>
        <v>721</v>
      </c>
      <c r="R371" s="3">
        <f t="shared" si="21"/>
        <v>-999279</v>
      </c>
      <c r="S371" s="3">
        <f t="shared" si="22"/>
        <v>1000000</v>
      </c>
    </row>
    <row r="372" spans="1:19" x14ac:dyDescent="0.3">
      <c r="A372" t="s">
        <v>1301</v>
      </c>
      <c r="B372">
        <v>105</v>
      </c>
      <c r="D372" t="s">
        <v>501</v>
      </c>
      <c r="E372" t="s">
        <v>1302</v>
      </c>
      <c r="F372" t="s">
        <v>1303</v>
      </c>
      <c r="G372" t="s">
        <v>63</v>
      </c>
      <c r="H372" t="s">
        <v>1304</v>
      </c>
      <c r="I372">
        <v>1000000</v>
      </c>
      <c r="J372">
        <v>2013</v>
      </c>
      <c r="K372">
        <v>6.8</v>
      </c>
      <c r="L372" t="s">
        <v>41</v>
      </c>
      <c r="M372" t="s">
        <v>34</v>
      </c>
      <c r="N372" t="s">
        <v>49</v>
      </c>
      <c r="P372">
        <f t="shared" si="20"/>
        <v>0.63551576084132644</v>
      </c>
      <c r="Q372">
        <f t="shared" si="23"/>
        <v>25035665</v>
      </c>
      <c r="R372" s="3">
        <f t="shared" si="21"/>
        <v>24035665</v>
      </c>
      <c r="S372" s="3">
        <f t="shared" si="22"/>
        <v>1000000</v>
      </c>
    </row>
    <row r="373" spans="1:19" x14ac:dyDescent="0.3">
      <c r="A373" t="s">
        <v>1305</v>
      </c>
      <c r="B373">
        <v>143</v>
      </c>
      <c r="D373" t="s">
        <v>1306</v>
      </c>
      <c r="E373" t="s">
        <v>1307</v>
      </c>
      <c r="F373" t="s">
        <v>1308</v>
      </c>
      <c r="G373" t="s">
        <v>1309</v>
      </c>
      <c r="H373" t="s">
        <v>1310</v>
      </c>
      <c r="I373">
        <v>1000000</v>
      </c>
      <c r="J373">
        <v>2015</v>
      </c>
      <c r="K373">
        <v>7</v>
      </c>
      <c r="L373" t="s">
        <v>69</v>
      </c>
      <c r="M373" t="s">
        <v>117</v>
      </c>
      <c r="P373">
        <f t="shared" si="20"/>
        <v>0.63551576084132644</v>
      </c>
      <c r="Q373">
        <f t="shared" si="23"/>
        <v>25035665</v>
      </c>
      <c r="R373" s="3">
        <f t="shared" si="21"/>
        <v>24035665</v>
      </c>
      <c r="S373" s="3">
        <f t="shared" si="22"/>
        <v>1000000</v>
      </c>
    </row>
    <row r="374" spans="1:19" x14ac:dyDescent="0.3">
      <c r="A374" t="s">
        <v>1311</v>
      </c>
      <c r="B374">
        <v>76</v>
      </c>
      <c r="D374" t="s">
        <v>89</v>
      </c>
      <c r="E374" t="s">
        <v>1312</v>
      </c>
      <c r="F374" t="s">
        <v>1313</v>
      </c>
      <c r="G374" t="s">
        <v>23</v>
      </c>
      <c r="H374" t="s">
        <v>24</v>
      </c>
      <c r="I374">
        <v>1000000</v>
      </c>
      <c r="J374">
        <v>2006</v>
      </c>
      <c r="K374">
        <v>6.7</v>
      </c>
      <c r="L374" t="s">
        <v>34</v>
      </c>
      <c r="M374" t="s">
        <v>49</v>
      </c>
      <c r="P374">
        <f t="shared" si="20"/>
        <v>0.63551576084132644</v>
      </c>
      <c r="Q374">
        <f t="shared" si="23"/>
        <v>25035665</v>
      </c>
      <c r="R374" s="3">
        <f t="shared" si="21"/>
        <v>24035665</v>
      </c>
      <c r="S374" s="3">
        <f t="shared" si="22"/>
        <v>1000000</v>
      </c>
    </row>
    <row r="375" spans="1:19" x14ac:dyDescent="0.3">
      <c r="A375" t="s">
        <v>1314</v>
      </c>
      <c r="B375">
        <v>96</v>
      </c>
      <c r="D375" t="s">
        <v>66</v>
      </c>
      <c r="E375" t="s">
        <v>1315</v>
      </c>
      <c r="F375" t="s">
        <v>1316</v>
      </c>
      <c r="G375" t="s">
        <v>23</v>
      </c>
      <c r="H375" t="s">
        <v>24</v>
      </c>
      <c r="I375">
        <v>1000000</v>
      </c>
      <c r="J375">
        <v>2014</v>
      </c>
      <c r="K375">
        <v>5.8</v>
      </c>
      <c r="L375" t="s">
        <v>69</v>
      </c>
      <c r="M375" t="s">
        <v>34</v>
      </c>
      <c r="P375">
        <f t="shared" si="20"/>
        <v>0.63551576084132644</v>
      </c>
      <c r="Q375">
        <f t="shared" si="23"/>
        <v>25035665</v>
      </c>
      <c r="R375" s="3">
        <f t="shared" si="21"/>
        <v>24035665</v>
      </c>
      <c r="S375" s="3">
        <f t="shared" si="22"/>
        <v>1000000</v>
      </c>
    </row>
    <row r="376" spans="1:19" x14ac:dyDescent="0.3">
      <c r="A376" t="s">
        <v>1317</v>
      </c>
      <c r="B376">
        <v>99</v>
      </c>
      <c r="D376" t="s">
        <v>145</v>
      </c>
      <c r="E376" t="s">
        <v>1318</v>
      </c>
      <c r="F376" t="s">
        <v>1319</v>
      </c>
      <c r="G376" t="s">
        <v>23</v>
      </c>
      <c r="H376" t="s">
        <v>24</v>
      </c>
      <c r="I376">
        <v>1000000</v>
      </c>
      <c r="J376">
        <v>2006</v>
      </c>
      <c r="K376">
        <v>6.2</v>
      </c>
      <c r="L376" t="s">
        <v>41</v>
      </c>
      <c r="M376" t="s">
        <v>34</v>
      </c>
      <c r="N376" t="s">
        <v>36</v>
      </c>
      <c r="P376">
        <f t="shared" si="20"/>
        <v>0.63551576084132644</v>
      </c>
      <c r="Q376">
        <f t="shared" si="23"/>
        <v>25035665</v>
      </c>
      <c r="R376" s="3">
        <f t="shared" si="21"/>
        <v>24035665</v>
      </c>
      <c r="S376" s="3">
        <f t="shared" si="22"/>
        <v>1000000</v>
      </c>
    </row>
    <row r="377" spans="1:19" x14ac:dyDescent="0.3">
      <c r="A377" t="s">
        <v>1320</v>
      </c>
      <c r="B377">
        <v>90</v>
      </c>
      <c r="D377" t="s">
        <v>69</v>
      </c>
      <c r="E377" t="s">
        <v>1321</v>
      </c>
      <c r="F377" t="s">
        <v>1322</v>
      </c>
      <c r="G377" t="s">
        <v>23</v>
      </c>
      <c r="H377" t="s">
        <v>24</v>
      </c>
      <c r="I377">
        <v>1000000</v>
      </c>
      <c r="J377">
        <v>2009</v>
      </c>
      <c r="K377">
        <v>2.8</v>
      </c>
      <c r="L377" t="s">
        <v>69</v>
      </c>
      <c r="P377">
        <f t="shared" si="20"/>
        <v>0.63551576084132644</v>
      </c>
      <c r="Q377">
        <f t="shared" si="23"/>
        <v>25035665</v>
      </c>
      <c r="R377" s="3">
        <f t="shared" si="21"/>
        <v>24035665</v>
      </c>
      <c r="S377" s="3">
        <f t="shared" si="22"/>
        <v>1000000</v>
      </c>
    </row>
    <row r="378" spans="1:19" x14ac:dyDescent="0.3">
      <c r="A378" t="s">
        <v>1323</v>
      </c>
      <c r="B378">
        <v>87</v>
      </c>
      <c r="D378" t="s">
        <v>34</v>
      </c>
      <c r="E378" t="s">
        <v>1324</v>
      </c>
      <c r="F378" t="s">
        <v>1325</v>
      </c>
      <c r="G378" t="s">
        <v>23</v>
      </c>
      <c r="H378" t="s">
        <v>24</v>
      </c>
      <c r="I378">
        <v>1000000</v>
      </c>
      <c r="J378">
        <v>2004</v>
      </c>
      <c r="K378">
        <v>5.8</v>
      </c>
      <c r="L378" t="s">
        <v>34</v>
      </c>
      <c r="P378">
        <f t="shared" si="20"/>
        <v>0.63551576084132644</v>
      </c>
      <c r="Q378">
        <f t="shared" si="23"/>
        <v>25035665</v>
      </c>
      <c r="R378" s="3">
        <f t="shared" si="21"/>
        <v>24035665</v>
      </c>
      <c r="S378" s="3">
        <f t="shared" si="22"/>
        <v>1000000</v>
      </c>
    </row>
    <row r="379" spans="1:19" x14ac:dyDescent="0.3">
      <c r="A379" t="s">
        <v>1326</v>
      </c>
      <c r="B379">
        <v>90</v>
      </c>
      <c r="D379" t="s">
        <v>34</v>
      </c>
      <c r="E379" t="s">
        <v>1327</v>
      </c>
      <c r="F379" t="s">
        <v>1328</v>
      </c>
      <c r="G379" t="s">
        <v>23</v>
      </c>
      <c r="H379" t="s">
        <v>24</v>
      </c>
      <c r="I379">
        <v>1000000</v>
      </c>
      <c r="J379">
        <v>2008</v>
      </c>
      <c r="K379">
        <v>6.1</v>
      </c>
      <c r="L379" t="s">
        <v>34</v>
      </c>
      <c r="P379">
        <f t="shared" si="20"/>
        <v>0.63551576084132644</v>
      </c>
      <c r="Q379">
        <f t="shared" si="23"/>
        <v>25035665</v>
      </c>
      <c r="R379" s="3">
        <f t="shared" si="21"/>
        <v>24035665</v>
      </c>
      <c r="S379" s="3">
        <f t="shared" si="22"/>
        <v>1000000</v>
      </c>
    </row>
    <row r="380" spans="1:19" x14ac:dyDescent="0.3">
      <c r="A380" t="s">
        <v>1329</v>
      </c>
      <c r="B380">
        <v>83</v>
      </c>
      <c r="D380" t="s">
        <v>35</v>
      </c>
      <c r="E380" t="s">
        <v>1330</v>
      </c>
      <c r="F380" t="s">
        <v>1331</v>
      </c>
      <c r="G380" t="s">
        <v>23</v>
      </c>
      <c r="H380" t="s">
        <v>24</v>
      </c>
      <c r="I380">
        <v>1000000</v>
      </c>
      <c r="J380">
        <v>2012</v>
      </c>
      <c r="K380">
        <v>2.2000000000000002</v>
      </c>
      <c r="L380" t="s">
        <v>35</v>
      </c>
      <c r="P380">
        <f t="shared" si="20"/>
        <v>0.63551576084132644</v>
      </c>
      <c r="Q380">
        <f t="shared" si="23"/>
        <v>25035665</v>
      </c>
      <c r="R380" s="3">
        <f t="shared" si="21"/>
        <v>24035665</v>
      </c>
      <c r="S380" s="3">
        <f t="shared" si="22"/>
        <v>1000000</v>
      </c>
    </row>
    <row r="381" spans="1:19" x14ac:dyDescent="0.3">
      <c r="A381" t="s">
        <v>1332</v>
      </c>
      <c r="B381">
        <v>90</v>
      </c>
      <c r="D381" t="s">
        <v>97</v>
      </c>
      <c r="E381" t="s">
        <v>1333</v>
      </c>
      <c r="F381" t="s">
        <v>1334</v>
      </c>
      <c r="G381" t="s">
        <v>23</v>
      </c>
      <c r="H381" t="s">
        <v>24</v>
      </c>
      <c r="I381">
        <v>1000000</v>
      </c>
      <c r="J381">
        <v>2011</v>
      </c>
      <c r="K381">
        <v>5.7</v>
      </c>
      <c r="L381" t="s">
        <v>69</v>
      </c>
      <c r="M381" t="s">
        <v>34</v>
      </c>
      <c r="N381" t="s">
        <v>49</v>
      </c>
      <c r="P381">
        <f t="shared" si="20"/>
        <v>0.63551576084132644</v>
      </c>
      <c r="Q381">
        <f t="shared" si="23"/>
        <v>25035665</v>
      </c>
      <c r="R381" s="3">
        <f t="shared" si="21"/>
        <v>24035665</v>
      </c>
      <c r="S381" s="3">
        <f t="shared" si="22"/>
        <v>1000000</v>
      </c>
    </row>
    <row r="382" spans="1:19" x14ac:dyDescent="0.3">
      <c r="A382" t="s">
        <v>1335</v>
      </c>
      <c r="B382">
        <v>138</v>
      </c>
      <c r="D382" t="s">
        <v>524</v>
      </c>
      <c r="E382" t="s">
        <v>1336</v>
      </c>
      <c r="F382" t="s">
        <v>1337</v>
      </c>
      <c r="G382" t="s">
        <v>23</v>
      </c>
      <c r="H382" t="s">
        <v>24</v>
      </c>
      <c r="I382">
        <v>1000000</v>
      </c>
      <c r="J382">
        <v>2009</v>
      </c>
      <c r="K382">
        <v>3.4</v>
      </c>
      <c r="L382" t="s">
        <v>69</v>
      </c>
      <c r="M382" t="s">
        <v>48</v>
      </c>
      <c r="P382">
        <f t="shared" si="20"/>
        <v>0.63551576084132644</v>
      </c>
      <c r="Q382">
        <f t="shared" si="23"/>
        <v>25035665</v>
      </c>
      <c r="R382" s="3">
        <f t="shared" si="21"/>
        <v>24035665</v>
      </c>
      <c r="S382" s="3">
        <f t="shared" si="22"/>
        <v>1000000</v>
      </c>
    </row>
    <row r="383" spans="1:19" x14ac:dyDescent="0.3">
      <c r="A383" t="s">
        <v>1329</v>
      </c>
      <c r="B383">
        <v>84</v>
      </c>
      <c r="D383" t="s">
        <v>153</v>
      </c>
      <c r="E383" t="s">
        <v>1338</v>
      </c>
      <c r="F383" t="s">
        <v>1339</v>
      </c>
      <c r="G383" t="s">
        <v>23</v>
      </c>
      <c r="H383" t="s">
        <v>24</v>
      </c>
      <c r="I383">
        <v>1000000</v>
      </c>
      <c r="J383">
        <v>2014</v>
      </c>
      <c r="K383">
        <v>3.8</v>
      </c>
      <c r="L383" t="s">
        <v>153</v>
      </c>
      <c r="P383">
        <f t="shared" si="20"/>
        <v>0.63551576084132644</v>
      </c>
      <c r="Q383">
        <f t="shared" si="23"/>
        <v>25035665</v>
      </c>
      <c r="R383" s="3">
        <f t="shared" si="21"/>
        <v>24035665</v>
      </c>
      <c r="S383" s="3">
        <f t="shared" si="22"/>
        <v>1000000</v>
      </c>
    </row>
    <row r="384" spans="1:19" x14ac:dyDescent="0.3">
      <c r="A384" t="s">
        <v>1340</v>
      </c>
      <c r="B384">
        <v>96</v>
      </c>
      <c r="D384" t="s">
        <v>492</v>
      </c>
      <c r="E384" t="s">
        <v>1341</v>
      </c>
      <c r="F384" t="s">
        <v>1342</v>
      </c>
      <c r="G384" t="s">
        <v>23</v>
      </c>
      <c r="H384" t="s">
        <v>92</v>
      </c>
      <c r="I384">
        <v>1000000</v>
      </c>
      <c r="J384">
        <v>2012</v>
      </c>
      <c r="K384">
        <v>5.6</v>
      </c>
      <c r="L384" t="s">
        <v>35</v>
      </c>
      <c r="M384" t="s">
        <v>191</v>
      </c>
      <c r="P384">
        <f t="shared" si="20"/>
        <v>0.63551576084132644</v>
      </c>
      <c r="Q384">
        <f t="shared" si="23"/>
        <v>25035665</v>
      </c>
      <c r="R384" s="3">
        <f t="shared" si="21"/>
        <v>24035665</v>
      </c>
      <c r="S384" s="3">
        <f t="shared" si="22"/>
        <v>1000000</v>
      </c>
    </row>
    <row r="385" spans="1:19" x14ac:dyDescent="0.3">
      <c r="A385" t="s">
        <v>1343</v>
      </c>
      <c r="B385">
        <v>94</v>
      </c>
      <c r="D385" t="s">
        <v>528</v>
      </c>
      <c r="E385" t="s">
        <v>1344</v>
      </c>
      <c r="F385" t="s">
        <v>1345</v>
      </c>
      <c r="G385" t="s">
        <v>23</v>
      </c>
      <c r="H385" t="s">
        <v>24</v>
      </c>
      <c r="I385">
        <v>1000000</v>
      </c>
      <c r="J385">
        <v>2006</v>
      </c>
      <c r="K385">
        <v>3.9</v>
      </c>
      <c r="L385" t="s">
        <v>34</v>
      </c>
      <c r="M385" t="s">
        <v>36</v>
      </c>
      <c r="P385">
        <f t="shared" si="20"/>
        <v>0.63551576084132644</v>
      </c>
      <c r="Q385">
        <f t="shared" si="23"/>
        <v>25035665</v>
      </c>
      <c r="R385" s="3">
        <f t="shared" si="21"/>
        <v>24035665</v>
      </c>
      <c r="S385" s="3">
        <f t="shared" si="22"/>
        <v>1000000</v>
      </c>
    </row>
    <row r="386" spans="1:19" x14ac:dyDescent="0.3">
      <c r="A386" t="s">
        <v>1346</v>
      </c>
      <c r="B386">
        <v>90</v>
      </c>
      <c r="D386" t="s">
        <v>1347</v>
      </c>
      <c r="E386" t="s">
        <v>1348</v>
      </c>
      <c r="F386" t="s">
        <v>1349</v>
      </c>
      <c r="G386" t="s">
        <v>23</v>
      </c>
      <c r="H386" t="s">
        <v>143</v>
      </c>
      <c r="I386">
        <v>1000000</v>
      </c>
      <c r="J386">
        <v>2014</v>
      </c>
      <c r="K386">
        <v>5.4</v>
      </c>
      <c r="L386" t="s">
        <v>34</v>
      </c>
      <c r="M386" t="s">
        <v>160</v>
      </c>
      <c r="N386" t="s">
        <v>54</v>
      </c>
      <c r="P386">
        <f t="shared" ref="P386:P449" si="24">CORREL(C386:C5299,I386:I5299)</f>
        <v>0.63551576084132644</v>
      </c>
      <c r="Q386">
        <f t="shared" si="23"/>
        <v>25035665</v>
      </c>
      <c r="R386" s="3">
        <f t="shared" ref="R386:R449" si="25">Q386-S386</f>
        <v>24035665</v>
      </c>
      <c r="S386" s="3">
        <f t="shared" ref="S386:S449" si="26">IF(ISBLANK(I386),MEDIAN($I$2:$I$4915), I386)</f>
        <v>1000000</v>
      </c>
    </row>
    <row r="387" spans="1:19" x14ac:dyDescent="0.3">
      <c r="A387" t="s">
        <v>1350</v>
      </c>
      <c r="B387">
        <v>95</v>
      </c>
      <c r="D387" t="s">
        <v>35</v>
      </c>
      <c r="E387" t="s">
        <v>1351</v>
      </c>
      <c r="F387" t="s">
        <v>1352</v>
      </c>
      <c r="G387" t="s">
        <v>23</v>
      </c>
      <c r="H387" t="s">
        <v>24</v>
      </c>
      <c r="I387">
        <v>1000000</v>
      </c>
      <c r="J387">
        <v>2015</v>
      </c>
      <c r="K387">
        <v>5.2</v>
      </c>
      <c r="L387" t="s">
        <v>35</v>
      </c>
      <c r="P387">
        <f t="shared" si="24"/>
        <v>0.63551576084132644</v>
      </c>
      <c r="Q387">
        <f t="shared" ref="Q387:Q450" si="27">IF(ISBLANK(C387),MEDIAN($C$2:$C$4915), C387)</f>
        <v>25035665</v>
      </c>
      <c r="R387" s="3">
        <f t="shared" si="25"/>
        <v>24035665</v>
      </c>
      <c r="S387" s="3">
        <f t="shared" si="26"/>
        <v>1000000</v>
      </c>
    </row>
    <row r="388" spans="1:19" x14ac:dyDescent="0.3">
      <c r="A388" t="s">
        <v>1353</v>
      </c>
      <c r="B388">
        <v>93</v>
      </c>
      <c r="D388" t="s">
        <v>1354</v>
      </c>
      <c r="E388" t="s">
        <v>1355</v>
      </c>
      <c r="F388" t="s">
        <v>1356</v>
      </c>
      <c r="G388" t="s">
        <v>23</v>
      </c>
      <c r="H388" t="s">
        <v>24</v>
      </c>
      <c r="I388">
        <v>1000000</v>
      </c>
      <c r="J388">
        <v>2013</v>
      </c>
      <c r="K388">
        <v>3.5</v>
      </c>
      <c r="L388" t="s">
        <v>64</v>
      </c>
      <c r="M388" t="s">
        <v>69</v>
      </c>
      <c r="N388" t="s">
        <v>35</v>
      </c>
      <c r="P388">
        <f t="shared" si="24"/>
        <v>0.63551576084132644</v>
      </c>
      <c r="Q388">
        <f t="shared" si="27"/>
        <v>25035665</v>
      </c>
      <c r="R388" s="3">
        <f t="shared" si="25"/>
        <v>24035665</v>
      </c>
      <c r="S388" s="3">
        <f t="shared" si="26"/>
        <v>1000000</v>
      </c>
    </row>
    <row r="389" spans="1:19" x14ac:dyDescent="0.3">
      <c r="A389" t="s">
        <v>1357</v>
      </c>
      <c r="B389">
        <v>111</v>
      </c>
      <c r="D389" t="s">
        <v>34</v>
      </c>
      <c r="E389" t="s">
        <v>1358</v>
      </c>
      <c r="F389" t="s">
        <v>1359</v>
      </c>
      <c r="G389" t="s">
        <v>23</v>
      </c>
      <c r="H389" t="s">
        <v>24</v>
      </c>
      <c r="I389">
        <v>1000000</v>
      </c>
      <c r="J389">
        <v>2014</v>
      </c>
      <c r="K389">
        <v>5.3</v>
      </c>
      <c r="L389" t="s">
        <v>34</v>
      </c>
      <c r="P389">
        <f t="shared" si="24"/>
        <v>0.63551576084132644</v>
      </c>
      <c r="Q389">
        <f t="shared" si="27"/>
        <v>25035665</v>
      </c>
      <c r="R389" s="3">
        <f t="shared" si="25"/>
        <v>24035665</v>
      </c>
      <c r="S389" s="3">
        <f t="shared" si="26"/>
        <v>1000000</v>
      </c>
    </row>
    <row r="390" spans="1:19" x14ac:dyDescent="0.3">
      <c r="A390" t="s">
        <v>1360</v>
      </c>
      <c r="B390">
        <v>90</v>
      </c>
      <c r="D390" t="s">
        <v>34</v>
      </c>
      <c r="E390" t="s">
        <v>1361</v>
      </c>
      <c r="F390" t="s">
        <v>1362</v>
      </c>
      <c r="G390" t="s">
        <v>23</v>
      </c>
      <c r="H390" t="s">
        <v>24</v>
      </c>
      <c r="I390">
        <v>1000000</v>
      </c>
      <c r="J390">
        <v>2013</v>
      </c>
      <c r="K390">
        <v>7.1</v>
      </c>
      <c r="L390" t="s">
        <v>34</v>
      </c>
      <c r="P390">
        <f t="shared" si="24"/>
        <v>0.63551576084132644</v>
      </c>
      <c r="Q390">
        <f t="shared" si="27"/>
        <v>25035665</v>
      </c>
      <c r="R390" s="3">
        <f t="shared" si="25"/>
        <v>24035665</v>
      </c>
      <c r="S390" s="3">
        <f t="shared" si="26"/>
        <v>1000000</v>
      </c>
    </row>
    <row r="391" spans="1:19" x14ac:dyDescent="0.3">
      <c r="A391" t="s">
        <v>1363</v>
      </c>
      <c r="B391">
        <v>104</v>
      </c>
      <c r="D391" t="s">
        <v>206</v>
      </c>
      <c r="E391" t="s">
        <v>1364</v>
      </c>
      <c r="F391" t="s">
        <v>1365</v>
      </c>
      <c r="G391" t="s">
        <v>23</v>
      </c>
      <c r="H391" t="s">
        <v>24</v>
      </c>
      <c r="I391">
        <v>1000000</v>
      </c>
      <c r="J391">
        <v>2014</v>
      </c>
      <c r="K391">
        <v>6.3</v>
      </c>
      <c r="L391" t="s">
        <v>34</v>
      </c>
      <c r="M391" t="s">
        <v>191</v>
      </c>
      <c r="N391" t="s">
        <v>36</v>
      </c>
      <c r="P391">
        <f t="shared" si="24"/>
        <v>0.63551576084132644</v>
      </c>
      <c r="Q391">
        <f t="shared" si="27"/>
        <v>25035665</v>
      </c>
      <c r="R391" s="3">
        <f t="shared" si="25"/>
        <v>24035665</v>
      </c>
      <c r="S391" s="3">
        <f t="shared" si="26"/>
        <v>1000000</v>
      </c>
    </row>
    <row r="392" spans="1:19" x14ac:dyDescent="0.3">
      <c r="A392" t="s">
        <v>1366</v>
      </c>
      <c r="B392">
        <v>120</v>
      </c>
      <c r="C392">
        <v>3773863</v>
      </c>
      <c r="D392" t="s">
        <v>34</v>
      </c>
      <c r="E392" t="s">
        <v>1367</v>
      </c>
      <c r="F392" t="s">
        <v>1368</v>
      </c>
      <c r="G392" t="s">
        <v>23</v>
      </c>
      <c r="H392" t="s">
        <v>24</v>
      </c>
      <c r="I392">
        <v>1000000</v>
      </c>
      <c r="J392">
        <v>2009</v>
      </c>
      <c r="K392">
        <v>7.1</v>
      </c>
      <c r="L392" t="s">
        <v>34</v>
      </c>
      <c r="P392">
        <f t="shared" si="24"/>
        <v>0.63551576084132644</v>
      </c>
      <c r="Q392">
        <f t="shared" si="27"/>
        <v>3773863</v>
      </c>
      <c r="R392" s="3">
        <f t="shared" si="25"/>
        <v>2773863</v>
      </c>
      <c r="S392" s="3">
        <f t="shared" si="26"/>
        <v>1000000</v>
      </c>
    </row>
    <row r="393" spans="1:19" x14ac:dyDescent="0.3">
      <c r="A393" t="s">
        <v>1369</v>
      </c>
      <c r="B393">
        <v>111</v>
      </c>
      <c r="C393">
        <v>94596</v>
      </c>
      <c r="D393" t="s">
        <v>433</v>
      </c>
      <c r="E393" t="s">
        <v>1370</v>
      </c>
      <c r="F393" t="s">
        <v>1371</v>
      </c>
      <c r="G393" t="s">
        <v>1372</v>
      </c>
      <c r="H393" t="s">
        <v>1373</v>
      </c>
      <c r="I393">
        <v>1000000</v>
      </c>
      <c r="J393">
        <v>1997</v>
      </c>
      <c r="K393">
        <v>7.4</v>
      </c>
      <c r="L393" t="s">
        <v>41</v>
      </c>
      <c r="M393" t="s">
        <v>35</v>
      </c>
      <c r="N393" t="s">
        <v>191</v>
      </c>
      <c r="O393" t="s">
        <v>36</v>
      </c>
      <c r="P393">
        <f t="shared" si="24"/>
        <v>0.63545414596451066</v>
      </c>
      <c r="Q393">
        <f t="shared" si="27"/>
        <v>94596</v>
      </c>
      <c r="R393" s="3">
        <f t="shared" si="25"/>
        <v>-905404</v>
      </c>
      <c r="S393" s="3">
        <f t="shared" si="26"/>
        <v>1000000</v>
      </c>
    </row>
    <row r="394" spans="1:19" x14ac:dyDescent="0.3">
      <c r="A394" t="s">
        <v>1374</v>
      </c>
      <c r="B394">
        <v>90</v>
      </c>
      <c r="C394">
        <v>258113</v>
      </c>
      <c r="D394" t="s">
        <v>145</v>
      </c>
      <c r="E394" t="s">
        <v>1375</v>
      </c>
      <c r="F394" t="s">
        <v>1376</v>
      </c>
      <c r="G394" t="s">
        <v>23</v>
      </c>
      <c r="H394" t="s">
        <v>24</v>
      </c>
      <c r="I394">
        <v>1066167</v>
      </c>
      <c r="J394">
        <v>2013</v>
      </c>
      <c r="K394">
        <v>7.1</v>
      </c>
      <c r="L394" t="s">
        <v>41</v>
      </c>
      <c r="M394" t="s">
        <v>34</v>
      </c>
      <c r="N394" t="s">
        <v>36</v>
      </c>
      <c r="P394">
        <f t="shared" si="24"/>
        <v>0.63538591556181301</v>
      </c>
      <c r="Q394">
        <f t="shared" si="27"/>
        <v>258113</v>
      </c>
      <c r="R394" s="3">
        <f t="shared" si="25"/>
        <v>-808054</v>
      </c>
      <c r="S394" s="3">
        <f t="shared" si="26"/>
        <v>1066167</v>
      </c>
    </row>
    <row r="395" spans="1:19" x14ac:dyDescent="0.3">
      <c r="A395" t="s">
        <v>1377</v>
      </c>
      <c r="B395">
        <v>92</v>
      </c>
      <c r="C395">
        <v>11806119</v>
      </c>
      <c r="D395" t="s">
        <v>1378</v>
      </c>
      <c r="E395" t="s">
        <v>1379</v>
      </c>
      <c r="F395" t="s">
        <v>1380</v>
      </c>
      <c r="G395" t="s">
        <v>23</v>
      </c>
      <c r="H395" t="s">
        <v>24</v>
      </c>
      <c r="I395">
        <v>1100000</v>
      </c>
      <c r="J395">
        <v>1988</v>
      </c>
      <c r="K395">
        <v>6.8</v>
      </c>
      <c r="L395" t="s">
        <v>64</v>
      </c>
      <c r="M395" t="s">
        <v>25</v>
      </c>
      <c r="N395" t="s">
        <v>34</v>
      </c>
      <c r="O395" t="s">
        <v>278</v>
      </c>
      <c r="P395">
        <f t="shared" si="24"/>
        <v>0.63531798051826782</v>
      </c>
      <c r="Q395">
        <f t="shared" si="27"/>
        <v>11806119</v>
      </c>
      <c r="R395" s="3">
        <f t="shared" si="25"/>
        <v>10706119</v>
      </c>
      <c r="S395" s="3">
        <f t="shared" si="26"/>
        <v>1100000</v>
      </c>
    </row>
    <row r="396" spans="1:19" x14ac:dyDescent="0.3">
      <c r="A396" t="s">
        <v>1381</v>
      </c>
      <c r="B396">
        <v>92</v>
      </c>
      <c r="C396">
        <v>1400000</v>
      </c>
      <c r="D396" t="s">
        <v>1382</v>
      </c>
      <c r="E396" t="s">
        <v>1383</v>
      </c>
      <c r="F396" t="s">
        <v>1384</v>
      </c>
      <c r="G396" t="s">
        <v>23</v>
      </c>
      <c r="H396" t="s">
        <v>24</v>
      </c>
      <c r="I396">
        <v>1100000</v>
      </c>
      <c r="J396">
        <v>1987</v>
      </c>
      <c r="K396">
        <v>5.9</v>
      </c>
      <c r="L396" t="s">
        <v>64</v>
      </c>
      <c r="M396" t="s">
        <v>34</v>
      </c>
      <c r="N396" t="s">
        <v>35</v>
      </c>
      <c r="O396" t="s">
        <v>36</v>
      </c>
      <c r="P396">
        <f t="shared" si="24"/>
        <v>0.63527225732486992</v>
      </c>
      <c r="Q396">
        <f t="shared" si="27"/>
        <v>1400000</v>
      </c>
      <c r="R396" s="3">
        <f t="shared" si="25"/>
        <v>300000</v>
      </c>
      <c r="S396" s="3">
        <f t="shared" si="26"/>
        <v>1100000</v>
      </c>
    </row>
    <row r="397" spans="1:19" x14ac:dyDescent="0.3">
      <c r="A397" t="s">
        <v>1385</v>
      </c>
      <c r="B397">
        <v>110</v>
      </c>
      <c r="C397">
        <v>56129</v>
      </c>
      <c r="D397" t="s">
        <v>124</v>
      </c>
      <c r="E397" t="s">
        <v>1386</v>
      </c>
      <c r="F397" t="s">
        <v>1387</v>
      </c>
      <c r="G397" t="s">
        <v>23</v>
      </c>
      <c r="H397" t="s">
        <v>143</v>
      </c>
      <c r="I397">
        <v>1100000</v>
      </c>
      <c r="J397">
        <v>2010</v>
      </c>
      <c r="K397">
        <v>6.1</v>
      </c>
      <c r="L397" t="s">
        <v>54</v>
      </c>
      <c r="M397" t="s">
        <v>36</v>
      </c>
      <c r="P397">
        <f t="shared" si="24"/>
        <v>0.6352062301171072</v>
      </c>
      <c r="Q397">
        <f t="shared" si="27"/>
        <v>56129</v>
      </c>
      <c r="R397" s="3">
        <f t="shared" si="25"/>
        <v>-1043871</v>
      </c>
      <c r="S397" s="3">
        <f t="shared" si="26"/>
        <v>1100000</v>
      </c>
    </row>
    <row r="398" spans="1:19" x14ac:dyDescent="0.3">
      <c r="A398" t="s">
        <v>1388</v>
      </c>
      <c r="B398">
        <v>102</v>
      </c>
      <c r="C398">
        <v>4105123</v>
      </c>
      <c r="D398" t="s">
        <v>1389</v>
      </c>
      <c r="E398" t="s">
        <v>1390</v>
      </c>
      <c r="F398" t="s">
        <v>1391</v>
      </c>
      <c r="G398" t="s">
        <v>1252</v>
      </c>
      <c r="H398" t="s">
        <v>1392</v>
      </c>
      <c r="I398">
        <v>1100000</v>
      </c>
      <c r="J398">
        <v>2011</v>
      </c>
      <c r="K398">
        <v>7.6</v>
      </c>
      <c r="L398" t="s">
        <v>64</v>
      </c>
      <c r="M398" t="s">
        <v>41</v>
      </c>
      <c r="N398" t="s">
        <v>36</v>
      </c>
      <c r="P398">
        <f t="shared" si="24"/>
        <v>0.63513781171257722</v>
      </c>
      <c r="Q398">
        <f t="shared" si="27"/>
        <v>4105123</v>
      </c>
      <c r="R398" s="3">
        <f t="shared" si="25"/>
        <v>3005123</v>
      </c>
      <c r="S398" s="3">
        <f t="shared" si="26"/>
        <v>1100000</v>
      </c>
    </row>
    <row r="399" spans="1:19" x14ac:dyDescent="0.3">
      <c r="A399" t="s">
        <v>1393</v>
      </c>
      <c r="B399">
        <v>89</v>
      </c>
      <c r="D399" t="s">
        <v>1394</v>
      </c>
      <c r="E399" t="s">
        <v>1395</v>
      </c>
      <c r="F399" t="s">
        <v>1396</v>
      </c>
      <c r="G399" t="s">
        <v>23</v>
      </c>
      <c r="H399" t="s">
        <v>24</v>
      </c>
      <c r="I399">
        <v>1100000</v>
      </c>
      <c r="J399">
        <v>2010</v>
      </c>
      <c r="K399">
        <v>3</v>
      </c>
      <c r="L399" t="s">
        <v>64</v>
      </c>
      <c r="M399" t="s">
        <v>35</v>
      </c>
      <c r="N399" t="s">
        <v>54</v>
      </c>
      <c r="P399">
        <f t="shared" si="24"/>
        <v>0.63507655308096067</v>
      </c>
      <c r="Q399">
        <f t="shared" si="27"/>
        <v>25035665</v>
      </c>
      <c r="R399" s="3">
        <f t="shared" si="25"/>
        <v>23935665</v>
      </c>
      <c r="S399" s="3">
        <f t="shared" si="26"/>
        <v>1100000</v>
      </c>
    </row>
    <row r="400" spans="1:19" x14ac:dyDescent="0.3">
      <c r="A400" t="s">
        <v>1397</v>
      </c>
      <c r="B400">
        <v>76</v>
      </c>
      <c r="D400" t="s">
        <v>35</v>
      </c>
      <c r="E400" t="s">
        <v>1398</v>
      </c>
      <c r="F400" t="s">
        <v>1399</v>
      </c>
      <c r="G400" t="s">
        <v>23</v>
      </c>
      <c r="H400" t="s">
        <v>409</v>
      </c>
      <c r="I400">
        <v>1100000</v>
      </c>
      <c r="J400">
        <v>2013</v>
      </c>
      <c r="K400">
        <v>2.6</v>
      </c>
      <c r="L400" t="s">
        <v>35</v>
      </c>
      <c r="P400">
        <f t="shared" si="24"/>
        <v>0.63507655308096067</v>
      </c>
      <c r="Q400">
        <f t="shared" si="27"/>
        <v>25035665</v>
      </c>
      <c r="R400" s="3">
        <f t="shared" si="25"/>
        <v>23935665</v>
      </c>
      <c r="S400" s="3">
        <f t="shared" si="26"/>
        <v>1100000</v>
      </c>
    </row>
    <row r="401" spans="1:19" x14ac:dyDescent="0.3">
      <c r="A401" t="s">
        <v>1400</v>
      </c>
      <c r="B401">
        <v>91</v>
      </c>
      <c r="D401" t="s">
        <v>34</v>
      </c>
      <c r="E401" t="s">
        <v>1401</v>
      </c>
      <c r="F401" t="s">
        <v>1402</v>
      </c>
      <c r="G401" t="s">
        <v>23</v>
      </c>
      <c r="H401" t="s">
        <v>1031</v>
      </c>
      <c r="I401">
        <v>1100000</v>
      </c>
      <c r="J401">
        <v>2014</v>
      </c>
      <c r="K401">
        <v>4.9000000000000004</v>
      </c>
      <c r="L401" t="s">
        <v>34</v>
      </c>
      <c r="P401">
        <f t="shared" si="24"/>
        <v>0.63507655308096067</v>
      </c>
      <c r="Q401">
        <f t="shared" si="27"/>
        <v>25035665</v>
      </c>
      <c r="R401" s="3">
        <f t="shared" si="25"/>
        <v>23935665</v>
      </c>
      <c r="S401" s="3">
        <f t="shared" si="26"/>
        <v>1100000</v>
      </c>
    </row>
    <row r="402" spans="1:19" x14ac:dyDescent="0.3">
      <c r="A402" t="s">
        <v>1403</v>
      </c>
      <c r="B402">
        <v>110</v>
      </c>
      <c r="C402">
        <v>16067035</v>
      </c>
      <c r="D402" t="s">
        <v>1404</v>
      </c>
      <c r="E402" t="s">
        <v>1405</v>
      </c>
      <c r="F402" t="s">
        <v>1406</v>
      </c>
      <c r="G402" t="s">
        <v>23</v>
      </c>
      <c r="H402" t="s">
        <v>92</v>
      </c>
      <c r="I402">
        <v>1100000</v>
      </c>
      <c r="J402">
        <v>1962</v>
      </c>
      <c r="K402">
        <v>7.3</v>
      </c>
      <c r="L402" t="s">
        <v>64</v>
      </c>
      <c r="M402" t="s">
        <v>357</v>
      </c>
      <c r="N402" t="s">
        <v>36</v>
      </c>
      <c r="P402">
        <f t="shared" si="24"/>
        <v>0.63507655308096067</v>
      </c>
      <c r="Q402">
        <f t="shared" si="27"/>
        <v>16067035</v>
      </c>
      <c r="R402" s="3">
        <f t="shared" si="25"/>
        <v>14967035</v>
      </c>
      <c r="S402" s="3">
        <f t="shared" si="26"/>
        <v>1100000</v>
      </c>
    </row>
    <row r="403" spans="1:19" x14ac:dyDescent="0.3">
      <c r="A403" t="s">
        <v>1407</v>
      </c>
      <c r="B403">
        <v>109</v>
      </c>
      <c r="D403" t="s">
        <v>1408</v>
      </c>
      <c r="E403" t="s">
        <v>1409</v>
      </c>
      <c r="F403" t="s">
        <v>1410</v>
      </c>
      <c r="G403" t="s">
        <v>23</v>
      </c>
      <c r="H403" t="s">
        <v>92</v>
      </c>
      <c r="I403">
        <v>1100000</v>
      </c>
      <c r="J403">
        <v>2015</v>
      </c>
      <c r="K403">
        <v>7</v>
      </c>
      <c r="L403" t="s">
        <v>34</v>
      </c>
      <c r="M403" t="s">
        <v>117</v>
      </c>
      <c r="N403" t="s">
        <v>49</v>
      </c>
      <c r="P403">
        <f t="shared" si="24"/>
        <v>0.63504009985305443</v>
      </c>
      <c r="Q403">
        <f t="shared" si="27"/>
        <v>25035665</v>
      </c>
      <c r="R403" s="3">
        <f t="shared" si="25"/>
        <v>23935665</v>
      </c>
      <c r="S403" s="3">
        <f t="shared" si="26"/>
        <v>1100000</v>
      </c>
    </row>
    <row r="404" spans="1:19" x14ac:dyDescent="0.3">
      <c r="A404" t="s">
        <v>1411</v>
      </c>
      <c r="B404">
        <v>90</v>
      </c>
      <c r="D404" t="s">
        <v>97</v>
      </c>
      <c r="E404" t="s">
        <v>1412</v>
      </c>
      <c r="F404" t="s">
        <v>1413</v>
      </c>
      <c r="G404" t="s">
        <v>23</v>
      </c>
      <c r="H404" t="s">
        <v>92</v>
      </c>
      <c r="I404">
        <v>1200000</v>
      </c>
      <c r="J404">
        <v>2005</v>
      </c>
      <c r="K404">
        <v>5.8</v>
      </c>
      <c r="L404" t="s">
        <v>69</v>
      </c>
      <c r="M404" t="s">
        <v>34</v>
      </c>
      <c r="N404" t="s">
        <v>49</v>
      </c>
      <c r="P404">
        <f t="shared" si="24"/>
        <v>0.63504009985305443</v>
      </c>
      <c r="Q404">
        <f t="shared" si="27"/>
        <v>25035665</v>
      </c>
      <c r="R404" s="3">
        <f t="shared" si="25"/>
        <v>23835665</v>
      </c>
      <c r="S404" s="3">
        <f t="shared" si="26"/>
        <v>1200000</v>
      </c>
    </row>
    <row r="405" spans="1:19" x14ac:dyDescent="0.3">
      <c r="A405" t="s">
        <v>1414</v>
      </c>
      <c r="B405">
        <v>100</v>
      </c>
      <c r="C405">
        <v>24741700</v>
      </c>
      <c r="D405" t="s">
        <v>34</v>
      </c>
      <c r="E405" t="s">
        <v>1415</v>
      </c>
      <c r="F405" t="s">
        <v>1416</v>
      </c>
      <c r="G405" t="s">
        <v>23</v>
      </c>
      <c r="H405" t="s">
        <v>24</v>
      </c>
      <c r="I405">
        <v>1200000</v>
      </c>
      <c r="J405">
        <v>1989</v>
      </c>
      <c r="K405">
        <v>7.2</v>
      </c>
      <c r="L405" t="s">
        <v>34</v>
      </c>
      <c r="P405">
        <f t="shared" si="24"/>
        <v>0.63504009985305443</v>
      </c>
      <c r="Q405">
        <f t="shared" si="27"/>
        <v>24741700</v>
      </c>
      <c r="R405" s="3">
        <f t="shared" si="25"/>
        <v>23541700</v>
      </c>
      <c r="S405" s="3">
        <f t="shared" si="26"/>
        <v>1200000</v>
      </c>
    </row>
    <row r="406" spans="1:19" x14ac:dyDescent="0.3">
      <c r="A406" t="s">
        <v>1417</v>
      </c>
      <c r="B406">
        <v>103</v>
      </c>
      <c r="C406">
        <v>55153403</v>
      </c>
      <c r="D406" t="s">
        <v>1033</v>
      </c>
      <c r="E406" t="s">
        <v>1418</v>
      </c>
      <c r="F406" t="s">
        <v>1419</v>
      </c>
      <c r="G406" t="s">
        <v>23</v>
      </c>
      <c r="H406" t="s">
        <v>24</v>
      </c>
      <c r="I406">
        <v>1200000</v>
      </c>
      <c r="J406">
        <v>2004</v>
      </c>
      <c r="K406">
        <v>7.7</v>
      </c>
      <c r="L406" t="s">
        <v>35</v>
      </c>
      <c r="M406" t="s">
        <v>191</v>
      </c>
      <c r="N406" t="s">
        <v>36</v>
      </c>
      <c r="P406">
        <f t="shared" si="24"/>
        <v>0.63502482058804333</v>
      </c>
      <c r="Q406">
        <f t="shared" si="27"/>
        <v>55153403</v>
      </c>
      <c r="R406" s="3">
        <f t="shared" si="25"/>
        <v>53953403</v>
      </c>
      <c r="S406" s="3">
        <f t="shared" si="26"/>
        <v>1200000</v>
      </c>
    </row>
    <row r="407" spans="1:19" x14ac:dyDescent="0.3">
      <c r="A407" t="s">
        <v>1420</v>
      </c>
      <c r="B407">
        <v>100</v>
      </c>
      <c r="C407">
        <v>18488314</v>
      </c>
      <c r="D407" t="s">
        <v>1421</v>
      </c>
      <c r="E407" t="s">
        <v>1422</v>
      </c>
      <c r="F407" t="s">
        <v>1423</v>
      </c>
      <c r="G407" t="s">
        <v>23</v>
      </c>
      <c r="H407" t="s">
        <v>24</v>
      </c>
      <c r="I407">
        <v>1200000</v>
      </c>
      <c r="J407">
        <v>2001</v>
      </c>
      <c r="K407">
        <v>7.1</v>
      </c>
      <c r="L407" t="s">
        <v>69</v>
      </c>
      <c r="M407" t="s">
        <v>41</v>
      </c>
      <c r="N407" t="s">
        <v>191</v>
      </c>
      <c r="P407">
        <f t="shared" si="24"/>
        <v>0.63510576401482477</v>
      </c>
      <c r="Q407">
        <f t="shared" si="27"/>
        <v>18488314</v>
      </c>
      <c r="R407" s="3">
        <f t="shared" si="25"/>
        <v>17288314</v>
      </c>
      <c r="S407" s="3">
        <f t="shared" si="26"/>
        <v>1200000</v>
      </c>
    </row>
    <row r="408" spans="1:19" x14ac:dyDescent="0.3">
      <c r="A408" t="s">
        <v>1424</v>
      </c>
      <c r="B408">
        <v>111</v>
      </c>
      <c r="C408">
        <v>9180275</v>
      </c>
      <c r="D408" t="s">
        <v>34</v>
      </c>
      <c r="E408" t="s">
        <v>1425</v>
      </c>
      <c r="F408" t="s">
        <v>1426</v>
      </c>
      <c r="G408" t="s">
        <v>23</v>
      </c>
      <c r="H408" t="s">
        <v>24</v>
      </c>
      <c r="I408">
        <v>1200000</v>
      </c>
      <c r="J408">
        <v>2000</v>
      </c>
      <c r="K408">
        <v>7.7</v>
      </c>
      <c r="L408" t="s">
        <v>34</v>
      </c>
      <c r="P408">
        <f t="shared" si="24"/>
        <v>0.63507490804946898</v>
      </c>
      <c r="Q408">
        <f t="shared" si="27"/>
        <v>9180275</v>
      </c>
      <c r="R408" s="3">
        <f t="shared" si="25"/>
        <v>7980275</v>
      </c>
      <c r="S408" s="3">
        <f t="shared" si="26"/>
        <v>1200000</v>
      </c>
    </row>
    <row r="409" spans="1:19" x14ac:dyDescent="0.3">
      <c r="A409" t="s">
        <v>1032</v>
      </c>
      <c r="B409">
        <v>99</v>
      </c>
      <c r="D409" t="s">
        <v>1427</v>
      </c>
      <c r="E409" t="s">
        <v>1428</v>
      </c>
      <c r="F409" t="s">
        <v>1429</v>
      </c>
      <c r="G409" t="s">
        <v>23</v>
      </c>
      <c r="H409" t="s">
        <v>24</v>
      </c>
      <c r="I409">
        <v>1200000</v>
      </c>
      <c r="J409">
        <v>1955</v>
      </c>
      <c r="K409">
        <v>7.2</v>
      </c>
      <c r="L409" t="s">
        <v>69</v>
      </c>
      <c r="M409" t="s">
        <v>191</v>
      </c>
      <c r="N409" t="s">
        <v>49</v>
      </c>
      <c r="P409">
        <f t="shared" si="24"/>
        <v>0.63502345087750167</v>
      </c>
      <c r="Q409">
        <f t="shared" si="27"/>
        <v>25035665</v>
      </c>
      <c r="R409" s="3">
        <f t="shared" si="25"/>
        <v>23835665</v>
      </c>
      <c r="S409" s="3">
        <f t="shared" si="26"/>
        <v>1200000</v>
      </c>
    </row>
    <row r="410" spans="1:19" x14ac:dyDescent="0.3">
      <c r="A410" t="s">
        <v>1060</v>
      </c>
      <c r="B410">
        <v>85</v>
      </c>
      <c r="C410">
        <v>2199853</v>
      </c>
      <c r="D410" t="s">
        <v>66</v>
      </c>
      <c r="E410" t="s">
        <v>1430</v>
      </c>
      <c r="F410" t="s">
        <v>1431</v>
      </c>
      <c r="G410" t="s">
        <v>23</v>
      </c>
      <c r="H410" t="s">
        <v>24</v>
      </c>
      <c r="I410">
        <v>1200000</v>
      </c>
      <c r="J410">
        <v>1999</v>
      </c>
      <c r="K410">
        <v>6.6</v>
      </c>
      <c r="L410" t="s">
        <v>69</v>
      </c>
      <c r="M410" t="s">
        <v>34</v>
      </c>
      <c r="P410">
        <f t="shared" si="24"/>
        <v>0.63502345087750167</v>
      </c>
      <c r="Q410">
        <f t="shared" si="27"/>
        <v>2199853</v>
      </c>
      <c r="R410" s="3">
        <f t="shared" si="25"/>
        <v>999853</v>
      </c>
      <c r="S410" s="3">
        <f t="shared" si="26"/>
        <v>1200000</v>
      </c>
    </row>
    <row r="411" spans="1:19" x14ac:dyDescent="0.3">
      <c r="A411" t="s">
        <v>1432</v>
      </c>
      <c r="B411">
        <v>113</v>
      </c>
      <c r="C411">
        <v>2859955</v>
      </c>
      <c r="D411" t="s">
        <v>275</v>
      </c>
      <c r="E411" t="s">
        <v>1433</v>
      </c>
      <c r="F411" t="s">
        <v>1434</v>
      </c>
      <c r="G411" t="s">
        <v>23</v>
      </c>
      <c r="H411" t="s">
        <v>24</v>
      </c>
      <c r="I411">
        <v>1200000</v>
      </c>
      <c r="J411">
        <v>2013</v>
      </c>
      <c r="K411">
        <v>6</v>
      </c>
      <c r="L411" t="s">
        <v>34</v>
      </c>
      <c r="M411" t="s">
        <v>278</v>
      </c>
      <c r="P411">
        <f t="shared" si="24"/>
        <v>0.63495858996473842</v>
      </c>
      <c r="Q411">
        <f t="shared" si="27"/>
        <v>2859955</v>
      </c>
      <c r="R411" s="3">
        <f t="shared" si="25"/>
        <v>1659955</v>
      </c>
      <c r="S411" s="3">
        <f t="shared" si="26"/>
        <v>1200000</v>
      </c>
    </row>
    <row r="412" spans="1:19" x14ac:dyDescent="0.3">
      <c r="A412" t="s">
        <v>1435</v>
      </c>
      <c r="B412">
        <v>99</v>
      </c>
      <c r="C412">
        <v>2812029</v>
      </c>
      <c r="D412" t="s">
        <v>145</v>
      </c>
      <c r="E412" t="s">
        <v>1436</v>
      </c>
      <c r="F412" t="s">
        <v>1437</v>
      </c>
      <c r="G412" t="s">
        <v>23</v>
      </c>
      <c r="H412" t="s">
        <v>24</v>
      </c>
      <c r="I412">
        <v>1200000</v>
      </c>
      <c r="J412">
        <v>1992</v>
      </c>
      <c r="K412">
        <v>8.4</v>
      </c>
      <c r="L412" t="s">
        <v>41</v>
      </c>
      <c r="M412" t="s">
        <v>34</v>
      </c>
      <c r="N412" t="s">
        <v>36</v>
      </c>
      <c r="P412">
        <f t="shared" si="24"/>
        <v>0.63489485668349122</v>
      </c>
      <c r="Q412">
        <f t="shared" si="27"/>
        <v>2812029</v>
      </c>
      <c r="R412" s="3">
        <f t="shared" si="25"/>
        <v>1612029</v>
      </c>
      <c r="S412" s="3">
        <f t="shared" si="26"/>
        <v>1200000</v>
      </c>
    </row>
    <row r="413" spans="1:19" x14ac:dyDescent="0.3">
      <c r="A413" t="s">
        <v>404</v>
      </c>
      <c r="B413">
        <v>142</v>
      </c>
      <c r="C413">
        <v>6100000</v>
      </c>
      <c r="D413" t="s">
        <v>153</v>
      </c>
      <c r="E413" t="s">
        <v>1438</v>
      </c>
      <c r="F413" t="s">
        <v>1439</v>
      </c>
      <c r="G413" t="s">
        <v>408</v>
      </c>
      <c r="H413" t="s">
        <v>409</v>
      </c>
      <c r="I413">
        <v>1200000</v>
      </c>
      <c r="J413">
        <v>1966</v>
      </c>
      <c r="K413">
        <v>8.9</v>
      </c>
      <c r="L413" t="s">
        <v>153</v>
      </c>
      <c r="P413">
        <f t="shared" si="24"/>
        <v>0.63483097789693321</v>
      </c>
      <c r="Q413">
        <f t="shared" si="27"/>
        <v>6100000</v>
      </c>
      <c r="R413" s="3">
        <f t="shared" si="25"/>
        <v>4900000</v>
      </c>
      <c r="S413" s="3">
        <f t="shared" si="26"/>
        <v>1200000</v>
      </c>
    </row>
    <row r="414" spans="1:19" x14ac:dyDescent="0.3">
      <c r="A414" t="s">
        <v>1440</v>
      </c>
      <c r="B414">
        <v>108</v>
      </c>
      <c r="C414">
        <v>594904</v>
      </c>
      <c r="D414" t="s">
        <v>66</v>
      </c>
      <c r="E414" t="s">
        <v>1441</v>
      </c>
      <c r="F414" t="s">
        <v>1442</v>
      </c>
      <c r="G414" t="s">
        <v>23</v>
      </c>
      <c r="H414" t="s">
        <v>24</v>
      </c>
      <c r="I414">
        <v>1200000</v>
      </c>
      <c r="J414">
        <v>2012</v>
      </c>
      <c r="K414">
        <v>6</v>
      </c>
      <c r="L414" t="s">
        <v>69</v>
      </c>
      <c r="M414" t="s">
        <v>34</v>
      </c>
      <c r="P414">
        <f t="shared" si="24"/>
        <v>0.63477319538845112</v>
      </c>
      <c r="Q414">
        <f t="shared" si="27"/>
        <v>594904</v>
      </c>
      <c r="R414" s="3">
        <f t="shared" si="25"/>
        <v>-605096</v>
      </c>
      <c r="S414" s="3">
        <f t="shared" si="26"/>
        <v>1200000</v>
      </c>
    </row>
    <row r="415" spans="1:19" x14ac:dyDescent="0.3">
      <c r="A415" t="s">
        <v>1443</v>
      </c>
      <c r="B415">
        <v>88</v>
      </c>
      <c r="C415">
        <v>58936</v>
      </c>
      <c r="D415" t="s">
        <v>524</v>
      </c>
      <c r="E415" t="s">
        <v>1444</v>
      </c>
      <c r="F415" t="s">
        <v>1445</v>
      </c>
      <c r="G415" t="s">
        <v>23</v>
      </c>
      <c r="H415" t="s">
        <v>24</v>
      </c>
      <c r="I415">
        <v>1200000</v>
      </c>
      <c r="J415">
        <v>2001</v>
      </c>
      <c r="K415">
        <v>6.1</v>
      </c>
      <c r="L415" t="s">
        <v>69</v>
      </c>
      <c r="M415" t="s">
        <v>48</v>
      </c>
      <c r="P415">
        <f t="shared" si="24"/>
        <v>0.63470527290685153</v>
      </c>
      <c r="Q415">
        <f t="shared" si="27"/>
        <v>58936</v>
      </c>
      <c r="R415" s="3">
        <f t="shared" si="25"/>
        <v>-1141064</v>
      </c>
      <c r="S415" s="3">
        <f t="shared" si="26"/>
        <v>1200000</v>
      </c>
    </row>
    <row r="416" spans="1:19" x14ac:dyDescent="0.3">
      <c r="A416" t="s">
        <v>1446</v>
      </c>
      <c r="B416">
        <v>97</v>
      </c>
      <c r="C416">
        <v>24784</v>
      </c>
      <c r="D416" t="s">
        <v>26</v>
      </c>
      <c r="E416" t="s">
        <v>1447</v>
      </c>
      <c r="F416" t="s">
        <v>1448</v>
      </c>
      <c r="G416" t="s">
        <v>23</v>
      </c>
      <c r="H416" t="s">
        <v>143</v>
      </c>
      <c r="I416">
        <v>1200000</v>
      </c>
      <c r="J416">
        <v>2011</v>
      </c>
      <c r="K416">
        <v>7.4</v>
      </c>
      <c r="L416" t="s">
        <v>26</v>
      </c>
      <c r="P416">
        <f t="shared" si="24"/>
        <v>0.63463636297062409</v>
      </c>
      <c r="Q416">
        <f t="shared" si="27"/>
        <v>24784</v>
      </c>
      <c r="R416" s="3">
        <f t="shared" si="25"/>
        <v>-1175216</v>
      </c>
      <c r="S416" s="3">
        <f t="shared" si="26"/>
        <v>1200000</v>
      </c>
    </row>
    <row r="417" spans="1:19" x14ac:dyDescent="0.3">
      <c r="A417" t="s">
        <v>1449</v>
      </c>
      <c r="B417">
        <v>85</v>
      </c>
      <c r="C417">
        <v>7826</v>
      </c>
      <c r="D417" t="s">
        <v>1450</v>
      </c>
      <c r="E417" t="s">
        <v>1451</v>
      </c>
      <c r="F417" t="s">
        <v>1452</v>
      </c>
      <c r="G417" t="s">
        <v>23</v>
      </c>
      <c r="H417" t="s">
        <v>24</v>
      </c>
      <c r="I417">
        <v>1200000</v>
      </c>
      <c r="J417">
        <v>2007</v>
      </c>
      <c r="K417">
        <v>6.2</v>
      </c>
      <c r="L417" t="s">
        <v>69</v>
      </c>
      <c r="M417" t="s">
        <v>26</v>
      </c>
      <c r="P417">
        <f t="shared" si="24"/>
        <v>0.6345673292852908</v>
      </c>
      <c r="Q417">
        <f t="shared" si="27"/>
        <v>7826</v>
      </c>
      <c r="R417" s="3">
        <f t="shared" si="25"/>
        <v>-1192174</v>
      </c>
      <c r="S417" s="3">
        <f t="shared" si="26"/>
        <v>1200000</v>
      </c>
    </row>
    <row r="418" spans="1:19" x14ac:dyDescent="0.3">
      <c r="A418" t="s">
        <v>1453</v>
      </c>
      <c r="B418">
        <v>110</v>
      </c>
      <c r="C418">
        <v>3830</v>
      </c>
      <c r="D418" t="s">
        <v>66</v>
      </c>
      <c r="E418" t="s">
        <v>1454</v>
      </c>
      <c r="F418" t="s">
        <v>1455</v>
      </c>
      <c r="G418" t="s">
        <v>63</v>
      </c>
      <c r="H418" t="s">
        <v>24</v>
      </c>
      <c r="I418">
        <v>1200000</v>
      </c>
      <c r="J418">
        <v>2013</v>
      </c>
      <c r="K418">
        <v>7.2</v>
      </c>
      <c r="L418" t="s">
        <v>69</v>
      </c>
      <c r="M418" t="s">
        <v>34</v>
      </c>
      <c r="P418">
        <f t="shared" si="24"/>
        <v>0.63449820114569244</v>
      </c>
      <c r="Q418">
        <f t="shared" si="27"/>
        <v>3830</v>
      </c>
      <c r="R418" s="3">
        <f t="shared" si="25"/>
        <v>-1196170</v>
      </c>
      <c r="S418" s="3">
        <f t="shared" si="26"/>
        <v>1200000</v>
      </c>
    </row>
    <row r="419" spans="1:19" x14ac:dyDescent="0.3">
      <c r="A419" t="s">
        <v>1092</v>
      </c>
      <c r="B419">
        <v>100</v>
      </c>
      <c r="D419" t="s">
        <v>1456</v>
      </c>
      <c r="E419" t="s">
        <v>1457</v>
      </c>
      <c r="F419" t="s">
        <v>1458</v>
      </c>
      <c r="G419" t="s">
        <v>23</v>
      </c>
      <c r="H419" t="s">
        <v>24</v>
      </c>
      <c r="I419">
        <v>1200000</v>
      </c>
      <c r="J419">
        <v>1936</v>
      </c>
      <c r="K419">
        <v>7.1</v>
      </c>
      <c r="L419" t="s">
        <v>64</v>
      </c>
      <c r="M419" t="s">
        <v>357</v>
      </c>
      <c r="N419" t="s">
        <v>49</v>
      </c>
      <c r="O419" t="s">
        <v>319</v>
      </c>
      <c r="P419">
        <f t="shared" si="24"/>
        <v>0.63442900063373964</v>
      </c>
      <c r="Q419">
        <f t="shared" si="27"/>
        <v>25035665</v>
      </c>
      <c r="R419" s="3">
        <f t="shared" si="25"/>
        <v>23835665</v>
      </c>
      <c r="S419" s="3">
        <f t="shared" si="26"/>
        <v>1200000</v>
      </c>
    </row>
    <row r="420" spans="1:19" x14ac:dyDescent="0.3">
      <c r="A420" t="s">
        <v>1459</v>
      </c>
      <c r="B420">
        <v>99</v>
      </c>
      <c r="D420" t="s">
        <v>36</v>
      </c>
      <c r="E420" t="s">
        <v>1460</v>
      </c>
      <c r="F420" t="s">
        <v>1461</v>
      </c>
      <c r="G420" t="s">
        <v>23</v>
      </c>
      <c r="H420" t="s">
        <v>143</v>
      </c>
      <c r="I420">
        <v>1200000</v>
      </c>
      <c r="J420">
        <v>2011</v>
      </c>
      <c r="K420">
        <v>4.5</v>
      </c>
      <c r="L420" t="s">
        <v>36</v>
      </c>
      <c r="P420">
        <f t="shared" si="24"/>
        <v>0.63442900063373964</v>
      </c>
      <c r="Q420">
        <f t="shared" si="27"/>
        <v>25035665</v>
      </c>
      <c r="R420" s="3">
        <f t="shared" si="25"/>
        <v>23835665</v>
      </c>
      <c r="S420" s="3">
        <f t="shared" si="26"/>
        <v>1200000</v>
      </c>
    </row>
    <row r="421" spans="1:19" x14ac:dyDescent="0.3">
      <c r="A421" t="s">
        <v>1462</v>
      </c>
      <c r="B421">
        <v>84</v>
      </c>
      <c r="D421" t="s">
        <v>1463</v>
      </c>
      <c r="E421" t="s">
        <v>1464</v>
      </c>
      <c r="F421" t="s">
        <v>1465</v>
      </c>
      <c r="G421" t="s">
        <v>23</v>
      </c>
      <c r="H421" t="s">
        <v>143</v>
      </c>
      <c r="I421">
        <v>1200000</v>
      </c>
      <c r="J421">
        <v>2012</v>
      </c>
      <c r="K421">
        <v>3.8</v>
      </c>
      <c r="L421" t="s">
        <v>64</v>
      </c>
      <c r="M421" t="s">
        <v>35</v>
      </c>
      <c r="N421" t="s">
        <v>191</v>
      </c>
      <c r="O421" t="s">
        <v>36</v>
      </c>
      <c r="P421">
        <f t="shared" si="24"/>
        <v>0.63442900063373964</v>
      </c>
      <c r="Q421">
        <f t="shared" si="27"/>
        <v>25035665</v>
      </c>
      <c r="R421" s="3">
        <f t="shared" si="25"/>
        <v>23835665</v>
      </c>
      <c r="S421" s="3">
        <f t="shared" si="26"/>
        <v>1200000</v>
      </c>
    </row>
    <row r="422" spans="1:19" x14ac:dyDescent="0.3">
      <c r="A422" t="s">
        <v>1466</v>
      </c>
      <c r="B422">
        <v>97</v>
      </c>
      <c r="D422" t="s">
        <v>1467</v>
      </c>
      <c r="E422" t="s">
        <v>1468</v>
      </c>
      <c r="F422" t="s">
        <v>1469</v>
      </c>
      <c r="G422" t="s">
        <v>23</v>
      </c>
      <c r="H422" t="s">
        <v>24</v>
      </c>
      <c r="I422">
        <v>1200000</v>
      </c>
      <c r="J422">
        <v>1970</v>
      </c>
      <c r="K422">
        <v>6.6</v>
      </c>
      <c r="L422" t="s">
        <v>64</v>
      </c>
      <c r="M422" t="s">
        <v>69</v>
      </c>
      <c r="P422">
        <f t="shared" si="24"/>
        <v>0.63442900063373964</v>
      </c>
      <c r="Q422">
        <f t="shared" si="27"/>
        <v>25035665</v>
      </c>
      <c r="R422" s="3">
        <f t="shared" si="25"/>
        <v>23835665</v>
      </c>
      <c r="S422" s="3">
        <f t="shared" si="26"/>
        <v>1200000</v>
      </c>
    </row>
    <row r="423" spans="1:19" x14ac:dyDescent="0.3">
      <c r="A423" t="s">
        <v>1470</v>
      </c>
      <c r="B423">
        <v>84</v>
      </c>
      <c r="D423" t="s">
        <v>35</v>
      </c>
      <c r="E423" t="s">
        <v>1471</v>
      </c>
      <c r="F423" t="s">
        <v>1472</v>
      </c>
      <c r="G423" t="s">
        <v>23</v>
      </c>
      <c r="H423" t="s">
        <v>24</v>
      </c>
      <c r="I423">
        <v>1200000</v>
      </c>
      <c r="J423">
        <v>2015</v>
      </c>
      <c r="K423">
        <v>4.5999999999999996</v>
      </c>
      <c r="L423" t="s">
        <v>35</v>
      </c>
      <c r="P423">
        <f t="shared" si="24"/>
        <v>0.63442900063373964</v>
      </c>
      <c r="Q423">
        <f t="shared" si="27"/>
        <v>25035665</v>
      </c>
      <c r="R423" s="3">
        <f t="shared" si="25"/>
        <v>23835665</v>
      </c>
      <c r="S423" s="3">
        <f t="shared" si="26"/>
        <v>1200000</v>
      </c>
    </row>
    <row r="424" spans="1:19" x14ac:dyDescent="0.3">
      <c r="A424" t="s">
        <v>1473</v>
      </c>
      <c r="B424">
        <v>100</v>
      </c>
      <c r="D424" t="s">
        <v>35</v>
      </c>
      <c r="E424" t="s">
        <v>1474</v>
      </c>
      <c r="F424" t="s">
        <v>1475</v>
      </c>
      <c r="G424" t="s">
        <v>23</v>
      </c>
      <c r="H424" t="s">
        <v>24</v>
      </c>
      <c r="I424">
        <v>1200000</v>
      </c>
      <c r="J424">
        <v>2015</v>
      </c>
      <c r="K424">
        <v>4.2</v>
      </c>
      <c r="L424" t="s">
        <v>35</v>
      </c>
      <c r="P424">
        <f t="shared" si="24"/>
        <v>0.63442900063373964</v>
      </c>
      <c r="Q424">
        <f t="shared" si="27"/>
        <v>25035665</v>
      </c>
      <c r="R424" s="3">
        <f t="shared" si="25"/>
        <v>23835665</v>
      </c>
      <c r="S424" s="3">
        <f t="shared" si="26"/>
        <v>1200000</v>
      </c>
    </row>
    <row r="425" spans="1:19" x14ac:dyDescent="0.3">
      <c r="A425" t="s">
        <v>1476</v>
      </c>
      <c r="B425">
        <v>88</v>
      </c>
      <c r="C425">
        <v>110720</v>
      </c>
      <c r="D425" t="s">
        <v>69</v>
      </c>
      <c r="E425" t="s">
        <v>1477</v>
      </c>
      <c r="F425" t="s">
        <v>1478</v>
      </c>
      <c r="G425" t="s">
        <v>23</v>
      </c>
      <c r="H425" t="s">
        <v>24</v>
      </c>
      <c r="I425">
        <v>1200000</v>
      </c>
      <c r="J425">
        <v>1999</v>
      </c>
      <c r="K425">
        <v>7.3</v>
      </c>
      <c r="L425" t="s">
        <v>69</v>
      </c>
      <c r="P425">
        <f t="shared" si="24"/>
        <v>0.63442900063373964</v>
      </c>
      <c r="Q425">
        <f t="shared" si="27"/>
        <v>110720</v>
      </c>
      <c r="R425" s="3">
        <f t="shared" si="25"/>
        <v>-1089280</v>
      </c>
      <c r="S425" s="3">
        <f t="shared" si="26"/>
        <v>1200000</v>
      </c>
    </row>
    <row r="426" spans="1:19" x14ac:dyDescent="0.3">
      <c r="A426" t="s">
        <v>1479</v>
      </c>
      <c r="B426">
        <v>88</v>
      </c>
      <c r="D426" t="s">
        <v>825</v>
      </c>
      <c r="E426" t="s">
        <v>1480</v>
      </c>
      <c r="F426" t="s">
        <v>1481</v>
      </c>
      <c r="G426" t="s">
        <v>23</v>
      </c>
      <c r="H426" t="s">
        <v>24</v>
      </c>
      <c r="I426">
        <v>1250000</v>
      </c>
      <c r="J426">
        <v>2015</v>
      </c>
      <c r="K426">
        <v>3.4</v>
      </c>
      <c r="L426" t="s">
        <v>69</v>
      </c>
      <c r="M426" t="s">
        <v>35</v>
      </c>
      <c r="P426">
        <f t="shared" si="24"/>
        <v>0.63435991809127856</v>
      </c>
      <c r="Q426">
        <f t="shared" si="27"/>
        <v>25035665</v>
      </c>
      <c r="R426" s="3">
        <f t="shared" si="25"/>
        <v>23785665</v>
      </c>
      <c r="S426" s="3">
        <f t="shared" si="26"/>
        <v>1250000</v>
      </c>
    </row>
    <row r="427" spans="1:19" x14ac:dyDescent="0.3">
      <c r="A427" t="s">
        <v>1482</v>
      </c>
      <c r="B427">
        <v>105</v>
      </c>
      <c r="D427" t="s">
        <v>153</v>
      </c>
      <c r="E427" t="s">
        <v>1483</v>
      </c>
      <c r="F427" t="s">
        <v>1484</v>
      </c>
      <c r="G427" t="s">
        <v>23</v>
      </c>
      <c r="H427" t="s">
        <v>24</v>
      </c>
      <c r="I427">
        <v>1250000</v>
      </c>
      <c r="J427">
        <v>1982</v>
      </c>
      <c r="K427">
        <v>7.1</v>
      </c>
      <c r="L427" t="s">
        <v>153</v>
      </c>
      <c r="P427">
        <f t="shared" si="24"/>
        <v>0.63435991809127856</v>
      </c>
      <c r="Q427">
        <f t="shared" si="27"/>
        <v>25035665</v>
      </c>
      <c r="R427" s="3">
        <f t="shared" si="25"/>
        <v>23785665</v>
      </c>
      <c r="S427" s="3">
        <f t="shared" si="26"/>
        <v>1250000</v>
      </c>
    </row>
    <row r="428" spans="1:19" x14ac:dyDescent="0.3">
      <c r="A428" t="s">
        <v>1485</v>
      </c>
      <c r="B428">
        <v>87</v>
      </c>
      <c r="C428">
        <v>19100000</v>
      </c>
      <c r="D428" t="s">
        <v>1033</v>
      </c>
      <c r="E428" t="s">
        <v>1486</v>
      </c>
      <c r="F428" t="s">
        <v>1487</v>
      </c>
      <c r="G428" t="s">
        <v>23</v>
      </c>
      <c r="H428" t="s">
        <v>24</v>
      </c>
      <c r="I428">
        <v>1250000</v>
      </c>
      <c r="J428">
        <v>1981</v>
      </c>
      <c r="K428">
        <v>6.1</v>
      </c>
      <c r="L428" t="s">
        <v>35</v>
      </c>
      <c r="M428" t="s">
        <v>191</v>
      </c>
      <c r="N428" t="s">
        <v>36</v>
      </c>
      <c r="P428">
        <f t="shared" si="24"/>
        <v>0.63435991809127856</v>
      </c>
      <c r="Q428">
        <f t="shared" si="27"/>
        <v>19100000</v>
      </c>
      <c r="R428" s="3">
        <f t="shared" si="25"/>
        <v>17850000</v>
      </c>
      <c r="S428" s="3">
        <f t="shared" si="26"/>
        <v>1250000</v>
      </c>
    </row>
    <row r="429" spans="1:19" x14ac:dyDescent="0.3">
      <c r="A429" t="s">
        <v>1488</v>
      </c>
      <c r="B429">
        <v>101</v>
      </c>
      <c r="D429" t="s">
        <v>1489</v>
      </c>
      <c r="E429" t="s">
        <v>1490</v>
      </c>
      <c r="F429" t="s">
        <v>1491</v>
      </c>
      <c r="G429" t="s">
        <v>23</v>
      </c>
      <c r="H429" t="s">
        <v>24</v>
      </c>
      <c r="I429">
        <v>1250000</v>
      </c>
      <c r="J429">
        <v>1945</v>
      </c>
      <c r="K429">
        <v>8</v>
      </c>
      <c r="L429" t="s">
        <v>34</v>
      </c>
      <c r="M429" t="s">
        <v>1492</v>
      </c>
      <c r="P429">
        <f t="shared" si="24"/>
        <v>0.63433001864112404</v>
      </c>
      <c r="Q429">
        <f t="shared" si="27"/>
        <v>25035665</v>
      </c>
      <c r="R429" s="3">
        <f t="shared" si="25"/>
        <v>23785665</v>
      </c>
      <c r="S429" s="3">
        <f t="shared" si="26"/>
        <v>1250000</v>
      </c>
    </row>
    <row r="430" spans="1:19" x14ac:dyDescent="0.3">
      <c r="A430" t="s">
        <v>1493</v>
      </c>
      <c r="B430">
        <v>96</v>
      </c>
      <c r="D430" t="s">
        <v>224</v>
      </c>
      <c r="E430" t="s">
        <v>1494</v>
      </c>
      <c r="F430" t="s">
        <v>1495</v>
      </c>
      <c r="G430" t="s">
        <v>23</v>
      </c>
      <c r="H430" t="s">
        <v>24</v>
      </c>
      <c r="I430">
        <v>1250000</v>
      </c>
      <c r="J430">
        <v>1984</v>
      </c>
      <c r="K430">
        <v>5.5</v>
      </c>
      <c r="L430" t="s">
        <v>35</v>
      </c>
      <c r="M430" t="s">
        <v>54</v>
      </c>
      <c r="P430">
        <f t="shared" si="24"/>
        <v>0.63433001864112404</v>
      </c>
      <c r="Q430">
        <f t="shared" si="27"/>
        <v>25035665</v>
      </c>
      <c r="R430" s="3">
        <f t="shared" si="25"/>
        <v>23785665</v>
      </c>
      <c r="S430" s="3">
        <f t="shared" si="26"/>
        <v>1250000</v>
      </c>
    </row>
    <row r="431" spans="1:19" x14ac:dyDescent="0.3">
      <c r="A431" t="s">
        <v>1496</v>
      </c>
      <c r="B431">
        <v>92</v>
      </c>
      <c r="D431" t="s">
        <v>1497</v>
      </c>
      <c r="E431" t="s">
        <v>1498</v>
      </c>
      <c r="F431" t="s">
        <v>1499</v>
      </c>
      <c r="G431" t="s">
        <v>23</v>
      </c>
      <c r="H431" t="s">
        <v>24</v>
      </c>
      <c r="I431">
        <v>1250000</v>
      </c>
      <c r="J431">
        <v>1953</v>
      </c>
      <c r="K431">
        <v>7.1</v>
      </c>
      <c r="L431" t="s">
        <v>41</v>
      </c>
      <c r="M431" t="s">
        <v>1492</v>
      </c>
      <c r="N431" t="s">
        <v>36</v>
      </c>
      <c r="P431">
        <f t="shared" si="24"/>
        <v>0.63433001864112404</v>
      </c>
      <c r="Q431">
        <f t="shared" si="27"/>
        <v>25035665</v>
      </c>
      <c r="R431" s="3">
        <f t="shared" si="25"/>
        <v>23785665</v>
      </c>
      <c r="S431" s="3">
        <f t="shared" si="26"/>
        <v>1250000</v>
      </c>
    </row>
    <row r="432" spans="1:19" x14ac:dyDescent="0.3">
      <c r="A432" t="s">
        <v>1500</v>
      </c>
      <c r="B432">
        <v>118</v>
      </c>
      <c r="D432" t="s">
        <v>135</v>
      </c>
      <c r="E432" t="s">
        <v>1501</v>
      </c>
      <c r="F432" t="s">
        <v>1502</v>
      </c>
      <c r="G432" t="s">
        <v>23</v>
      </c>
      <c r="H432" t="s">
        <v>24</v>
      </c>
      <c r="I432">
        <v>1250000</v>
      </c>
      <c r="J432">
        <v>1941</v>
      </c>
      <c r="K432">
        <v>7.8</v>
      </c>
      <c r="L432" t="s">
        <v>34</v>
      </c>
      <c r="M432" t="s">
        <v>117</v>
      </c>
      <c r="P432">
        <f t="shared" si="24"/>
        <v>0.63433001864112404</v>
      </c>
      <c r="Q432">
        <f t="shared" si="27"/>
        <v>25035665</v>
      </c>
      <c r="R432" s="3">
        <f t="shared" si="25"/>
        <v>23785665</v>
      </c>
      <c r="S432" s="3">
        <f t="shared" si="26"/>
        <v>1250000</v>
      </c>
    </row>
    <row r="433" spans="1:19" x14ac:dyDescent="0.3">
      <c r="A433" t="s">
        <v>1032</v>
      </c>
      <c r="B433">
        <v>130</v>
      </c>
      <c r="D433" t="s">
        <v>1503</v>
      </c>
      <c r="E433" t="s">
        <v>1504</v>
      </c>
      <c r="F433" t="s">
        <v>1505</v>
      </c>
      <c r="G433" t="s">
        <v>23</v>
      </c>
      <c r="H433" t="s">
        <v>24</v>
      </c>
      <c r="I433">
        <v>1288000</v>
      </c>
      <c r="J433">
        <v>1940</v>
      </c>
      <c r="K433">
        <v>8.1999999999999993</v>
      </c>
      <c r="L433" t="s">
        <v>34</v>
      </c>
      <c r="M433" t="s">
        <v>1492</v>
      </c>
      <c r="N433" t="s">
        <v>191</v>
      </c>
      <c r="O433" t="s">
        <v>36</v>
      </c>
      <c r="P433">
        <f t="shared" si="24"/>
        <v>0.63433001864112404</v>
      </c>
      <c r="Q433">
        <f t="shared" si="27"/>
        <v>25035665</v>
      </c>
      <c r="R433" s="3">
        <f t="shared" si="25"/>
        <v>23747665</v>
      </c>
      <c r="S433" s="3">
        <f t="shared" si="26"/>
        <v>1288000</v>
      </c>
    </row>
    <row r="434" spans="1:19" x14ac:dyDescent="0.3">
      <c r="A434" t="s">
        <v>1506</v>
      </c>
      <c r="B434">
        <v>102</v>
      </c>
      <c r="C434">
        <v>354704</v>
      </c>
      <c r="D434" t="s">
        <v>1075</v>
      </c>
      <c r="E434" t="s">
        <v>1507</v>
      </c>
      <c r="F434" t="s">
        <v>1508</v>
      </c>
      <c r="G434" t="s">
        <v>23</v>
      </c>
      <c r="H434" t="s">
        <v>24</v>
      </c>
      <c r="I434">
        <v>1300000</v>
      </c>
      <c r="J434">
        <v>1987</v>
      </c>
      <c r="K434">
        <v>5.9</v>
      </c>
      <c r="L434" t="s">
        <v>41</v>
      </c>
      <c r="M434" t="s">
        <v>34</v>
      </c>
      <c r="N434" t="s">
        <v>35</v>
      </c>
      <c r="O434" t="s">
        <v>36</v>
      </c>
      <c r="P434">
        <f t="shared" si="24"/>
        <v>0.63433001864112404</v>
      </c>
      <c r="Q434">
        <f t="shared" si="27"/>
        <v>354704</v>
      </c>
      <c r="R434" s="3">
        <f t="shared" si="25"/>
        <v>-945296</v>
      </c>
      <c r="S434" s="3">
        <f t="shared" si="26"/>
        <v>1300000</v>
      </c>
    </row>
    <row r="435" spans="1:19" x14ac:dyDescent="0.3">
      <c r="A435" t="s">
        <v>1509</v>
      </c>
      <c r="B435">
        <v>95</v>
      </c>
      <c r="C435">
        <v>1060591</v>
      </c>
      <c r="D435" t="s">
        <v>97</v>
      </c>
      <c r="E435" t="s">
        <v>1510</v>
      </c>
      <c r="F435" t="s">
        <v>1511</v>
      </c>
      <c r="G435" t="s">
        <v>1512</v>
      </c>
      <c r="H435" t="s">
        <v>47</v>
      </c>
      <c r="I435">
        <v>1300000</v>
      </c>
      <c r="J435">
        <v>2007</v>
      </c>
      <c r="K435">
        <v>7.2</v>
      </c>
      <c r="L435" t="s">
        <v>69</v>
      </c>
      <c r="M435" t="s">
        <v>34</v>
      </c>
      <c r="N435" t="s">
        <v>49</v>
      </c>
      <c r="P435">
        <f t="shared" si="24"/>
        <v>0.63426136825412149</v>
      </c>
      <c r="Q435">
        <f t="shared" si="27"/>
        <v>1060591</v>
      </c>
      <c r="R435" s="3">
        <f t="shared" si="25"/>
        <v>-239409</v>
      </c>
      <c r="S435" s="3">
        <f t="shared" si="26"/>
        <v>1300000</v>
      </c>
    </row>
    <row r="436" spans="1:19" x14ac:dyDescent="0.3">
      <c r="A436" t="s">
        <v>1513</v>
      </c>
      <c r="B436">
        <v>105</v>
      </c>
      <c r="C436">
        <v>1647780</v>
      </c>
      <c r="D436" t="s">
        <v>34</v>
      </c>
      <c r="E436" t="s">
        <v>1514</v>
      </c>
      <c r="F436" t="s">
        <v>1515</v>
      </c>
      <c r="G436" t="s">
        <v>1516</v>
      </c>
      <c r="H436" t="s">
        <v>1267</v>
      </c>
      <c r="I436">
        <v>1300000</v>
      </c>
      <c r="J436">
        <v>1998</v>
      </c>
      <c r="K436">
        <v>8.1</v>
      </c>
      <c r="L436" t="s">
        <v>34</v>
      </c>
      <c r="P436">
        <f t="shared" si="24"/>
        <v>0.63419387782704417</v>
      </c>
      <c r="Q436">
        <f t="shared" si="27"/>
        <v>1647780</v>
      </c>
      <c r="R436" s="3">
        <f t="shared" si="25"/>
        <v>347780</v>
      </c>
      <c r="S436" s="3">
        <f t="shared" si="26"/>
        <v>1300000</v>
      </c>
    </row>
    <row r="437" spans="1:19" x14ac:dyDescent="0.3">
      <c r="A437" t="s">
        <v>792</v>
      </c>
      <c r="B437">
        <v>95</v>
      </c>
      <c r="C437">
        <v>695229</v>
      </c>
      <c r="D437" t="s">
        <v>66</v>
      </c>
      <c r="E437" t="s">
        <v>1517</v>
      </c>
      <c r="F437" t="s">
        <v>1518</v>
      </c>
      <c r="G437" t="s">
        <v>23</v>
      </c>
      <c r="H437" t="s">
        <v>24</v>
      </c>
      <c r="I437">
        <v>1300000</v>
      </c>
      <c r="J437">
        <v>1996</v>
      </c>
      <c r="K437">
        <v>7.2</v>
      </c>
      <c r="L437" t="s">
        <v>69</v>
      </c>
      <c r="M437" t="s">
        <v>34</v>
      </c>
      <c r="P437">
        <f t="shared" si="24"/>
        <v>0.63412735741634296</v>
      </c>
      <c r="Q437">
        <f t="shared" si="27"/>
        <v>695229</v>
      </c>
      <c r="R437" s="3">
        <f t="shared" si="25"/>
        <v>-604771</v>
      </c>
      <c r="S437" s="3">
        <f t="shared" si="26"/>
        <v>1300000</v>
      </c>
    </row>
    <row r="438" spans="1:19" x14ac:dyDescent="0.3">
      <c r="A438" t="s">
        <v>1519</v>
      </c>
      <c r="B438">
        <v>105</v>
      </c>
      <c r="C438">
        <v>609042</v>
      </c>
      <c r="D438" t="s">
        <v>34</v>
      </c>
      <c r="E438" t="s">
        <v>1520</v>
      </c>
      <c r="F438" t="s">
        <v>1521</v>
      </c>
      <c r="G438" t="s">
        <v>23</v>
      </c>
      <c r="H438" t="s">
        <v>24</v>
      </c>
      <c r="I438">
        <v>1300000</v>
      </c>
      <c r="J438">
        <v>1999</v>
      </c>
      <c r="K438">
        <v>6.5</v>
      </c>
      <c r="L438" t="s">
        <v>34</v>
      </c>
      <c r="P438">
        <f t="shared" si="24"/>
        <v>0.6340591035433506</v>
      </c>
      <c r="Q438">
        <f t="shared" si="27"/>
        <v>609042</v>
      </c>
      <c r="R438" s="3">
        <f t="shared" si="25"/>
        <v>-690958</v>
      </c>
      <c r="S438" s="3">
        <f t="shared" si="26"/>
        <v>1300000</v>
      </c>
    </row>
    <row r="439" spans="1:19" x14ac:dyDescent="0.3">
      <c r="A439" t="s">
        <v>1522</v>
      </c>
      <c r="B439">
        <v>82</v>
      </c>
      <c r="D439" t="s">
        <v>69</v>
      </c>
      <c r="E439" t="s">
        <v>1523</v>
      </c>
      <c r="F439" t="s">
        <v>1524</v>
      </c>
      <c r="G439" t="s">
        <v>23</v>
      </c>
      <c r="H439" t="s">
        <v>24</v>
      </c>
      <c r="I439">
        <v>1300000</v>
      </c>
      <c r="J439">
        <v>2010</v>
      </c>
      <c r="K439">
        <v>2.7</v>
      </c>
      <c r="L439" t="s">
        <v>69</v>
      </c>
      <c r="P439">
        <f t="shared" si="24"/>
        <v>0.63399063555126167</v>
      </c>
      <c r="Q439">
        <f t="shared" si="27"/>
        <v>25035665</v>
      </c>
      <c r="R439" s="3">
        <f t="shared" si="25"/>
        <v>23735665</v>
      </c>
      <c r="S439" s="3">
        <f t="shared" si="26"/>
        <v>1300000</v>
      </c>
    </row>
    <row r="440" spans="1:19" x14ac:dyDescent="0.3">
      <c r="A440" t="s">
        <v>1525</v>
      </c>
      <c r="B440">
        <v>103</v>
      </c>
      <c r="D440" t="s">
        <v>1526</v>
      </c>
      <c r="E440" t="s">
        <v>1527</v>
      </c>
      <c r="F440" t="s">
        <v>1528</v>
      </c>
      <c r="G440" t="s">
        <v>23</v>
      </c>
      <c r="H440" t="s">
        <v>24</v>
      </c>
      <c r="I440">
        <v>1300000</v>
      </c>
      <c r="J440">
        <v>2009</v>
      </c>
      <c r="K440">
        <v>5.2</v>
      </c>
      <c r="L440" t="s">
        <v>35</v>
      </c>
      <c r="M440" t="s">
        <v>49</v>
      </c>
      <c r="N440" t="s">
        <v>36</v>
      </c>
      <c r="P440">
        <f t="shared" si="24"/>
        <v>0.63399063555126167</v>
      </c>
      <c r="Q440">
        <f t="shared" si="27"/>
        <v>25035665</v>
      </c>
      <c r="R440" s="3">
        <f t="shared" si="25"/>
        <v>23735665</v>
      </c>
      <c r="S440" s="3">
        <f t="shared" si="26"/>
        <v>1300000</v>
      </c>
    </row>
    <row r="441" spans="1:19" x14ac:dyDescent="0.3">
      <c r="A441" t="s">
        <v>1529</v>
      </c>
      <c r="B441">
        <v>99</v>
      </c>
      <c r="D441" t="s">
        <v>1530</v>
      </c>
      <c r="E441" t="s">
        <v>1531</v>
      </c>
      <c r="F441" t="s">
        <v>1532</v>
      </c>
      <c r="G441" t="s">
        <v>23</v>
      </c>
      <c r="H441" t="s">
        <v>24</v>
      </c>
      <c r="I441">
        <v>1300000</v>
      </c>
      <c r="J441">
        <v>2014</v>
      </c>
      <c r="K441">
        <v>7.6</v>
      </c>
      <c r="L441" t="s">
        <v>64</v>
      </c>
      <c r="M441" t="s">
        <v>49</v>
      </c>
      <c r="N441" t="s">
        <v>36</v>
      </c>
      <c r="P441">
        <f t="shared" si="24"/>
        <v>0.63399063555126167</v>
      </c>
      <c r="Q441">
        <f t="shared" si="27"/>
        <v>25035665</v>
      </c>
      <c r="R441" s="3">
        <f t="shared" si="25"/>
        <v>23735665</v>
      </c>
      <c r="S441" s="3">
        <f t="shared" si="26"/>
        <v>1300000</v>
      </c>
    </row>
    <row r="442" spans="1:19" x14ac:dyDescent="0.3">
      <c r="A442" t="s">
        <v>1533</v>
      </c>
      <c r="B442">
        <v>89</v>
      </c>
      <c r="C442">
        <v>11278</v>
      </c>
      <c r="D442" t="s">
        <v>66</v>
      </c>
      <c r="E442" t="s">
        <v>1534</v>
      </c>
      <c r="F442" t="s">
        <v>1535</v>
      </c>
      <c r="G442" t="s">
        <v>63</v>
      </c>
      <c r="H442" t="s">
        <v>1304</v>
      </c>
      <c r="I442">
        <v>1300000</v>
      </c>
      <c r="J442">
        <v>2013</v>
      </c>
      <c r="K442">
        <v>7</v>
      </c>
      <c r="L442" t="s">
        <v>69</v>
      </c>
      <c r="M442" t="s">
        <v>34</v>
      </c>
      <c r="P442">
        <f t="shared" si="24"/>
        <v>0.63399063555126167</v>
      </c>
      <c r="Q442">
        <f t="shared" si="27"/>
        <v>11278</v>
      </c>
      <c r="R442" s="3">
        <f t="shared" si="25"/>
        <v>-1288722</v>
      </c>
      <c r="S442" s="3">
        <f t="shared" si="26"/>
        <v>1300000</v>
      </c>
    </row>
    <row r="443" spans="1:19" x14ac:dyDescent="0.3">
      <c r="A443" t="s">
        <v>715</v>
      </c>
      <c r="B443">
        <v>110</v>
      </c>
      <c r="D443" t="s">
        <v>38</v>
      </c>
      <c r="E443" t="s">
        <v>1536</v>
      </c>
      <c r="F443" t="s">
        <v>1537</v>
      </c>
      <c r="G443" t="s">
        <v>23</v>
      </c>
      <c r="H443" t="s">
        <v>24</v>
      </c>
      <c r="I443">
        <v>1300000</v>
      </c>
      <c r="J443">
        <v>1976</v>
      </c>
      <c r="K443">
        <v>8.3000000000000007</v>
      </c>
      <c r="L443" t="s">
        <v>41</v>
      </c>
      <c r="M443" t="s">
        <v>34</v>
      </c>
      <c r="P443">
        <f t="shared" si="24"/>
        <v>0.63392107160856337</v>
      </c>
      <c r="Q443">
        <f t="shared" si="27"/>
        <v>25035665</v>
      </c>
      <c r="R443" s="3">
        <f t="shared" si="25"/>
        <v>23735665</v>
      </c>
      <c r="S443" s="3">
        <f t="shared" si="26"/>
        <v>1300000</v>
      </c>
    </row>
    <row r="444" spans="1:19" x14ac:dyDescent="0.3">
      <c r="A444" t="s">
        <v>1538</v>
      </c>
      <c r="B444">
        <v>105</v>
      </c>
      <c r="D444" t="s">
        <v>1539</v>
      </c>
      <c r="E444" t="s">
        <v>1540</v>
      </c>
      <c r="F444" t="s">
        <v>1541</v>
      </c>
      <c r="G444" t="s">
        <v>23</v>
      </c>
      <c r="H444" t="s">
        <v>24</v>
      </c>
      <c r="I444">
        <v>1377800</v>
      </c>
      <c r="J444">
        <v>1966</v>
      </c>
      <c r="K444">
        <v>6.5</v>
      </c>
      <c r="L444" t="s">
        <v>357</v>
      </c>
      <c r="M444" t="s">
        <v>69</v>
      </c>
      <c r="N444" t="s">
        <v>117</v>
      </c>
      <c r="P444">
        <f t="shared" si="24"/>
        <v>0.63392107160856337</v>
      </c>
      <c r="Q444">
        <f t="shared" si="27"/>
        <v>25035665</v>
      </c>
      <c r="R444" s="3">
        <f t="shared" si="25"/>
        <v>23657865</v>
      </c>
      <c r="S444" s="3">
        <f t="shared" si="26"/>
        <v>1377800</v>
      </c>
    </row>
    <row r="445" spans="1:19" x14ac:dyDescent="0.3">
      <c r="A445" t="s">
        <v>1542</v>
      </c>
      <c r="B445">
        <v>44</v>
      </c>
      <c r="D445" t="s">
        <v>1543</v>
      </c>
      <c r="E445" t="s">
        <v>1544</v>
      </c>
      <c r="F445" s="4" t="s">
        <v>1545</v>
      </c>
      <c r="G445" t="s">
        <v>23</v>
      </c>
      <c r="H445" t="s">
        <v>24</v>
      </c>
      <c r="I445">
        <v>1400000</v>
      </c>
      <c r="K445">
        <v>8.4</v>
      </c>
      <c r="L445" t="s">
        <v>64</v>
      </c>
      <c r="M445" t="s">
        <v>357</v>
      </c>
      <c r="N445" t="s">
        <v>34</v>
      </c>
      <c r="O445" t="s">
        <v>54</v>
      </c>
      <c r="P445">
        <f t="shared" si="24"/>
        <v>0.63392107160856337</v>
      </c>
      <c r="Q445">
        <f t="shared" si="27"/>
        <v>25035665</v>
      </c>
      <c r="R445" s="3">
        <f t="shared" si="25"/>
        <v>23635665</v>
      </c>
      <c r="S445" s="3">
        <f t="shared" si="26"/>
        <v>1400000</v>
      </c>
    </row>
    <row r="446" spans="1:19" x14ac:dyDescent="0.3">
      <c r="A446" t="s">
        <v>1546</v>
      </c>
      <c r="B446">
        <v>95</v>
      </c>
      <c r="C446">
        <v>18435</v>
      </c>
      <c r="D446" t="s">
        <v>34</v>
      </c>
      <c r="E446" t="s">
        <v>1547</v>
      </c>
      <c r="F446" t="s">
        <v>1548</v>
      </c>
      <c r="G446" t="s">
        <v>46</v>
      </c>
      <c r="H446" t="s">
        <v>47</v>
      </c>
      <c r="I446">
        <v>1400000</v>
      </c>
      <c r="J446">
        <v>2006</v>
      </c>
      <c r="K446">
        <v>5.8</v>
      </c>
      <c r="L446" t="s">
        <v>34</v>
      </c>
      <c r="P446">
        <f t="shared" si="24"/>
        <v>0.63392107160856337</v>
      </c>
      <c r="Q446">
        <f t="shared" si="27"/>
        <v>18435</v>
      </c>
      <c r="R446" s="3">
        <f t="shared" si="25"/>
        <v>-1381565</v>
      </c>
      <c r="S446" s="3">
        <f t="shared" si="26"/>
        <v>1400000</v>
      </c>
    </row>
    <row r="447" spans="1:19" x14ac:dyDescent="0.3">
      <c r="A447" t="s">
        <v>1549</v>
      </c>
      <c r="B447">
        <v>106</v>
      </c>
      <c r="C447">
        <v>304124</v>
      </c>
      <c r="D447" t="s">
        <v>34</v>
      </c>
      <c r="E447" t="s">
        <v>1550</v>
      </c>
      <c r="F447" t="s">
        <v>1551</v>
      </c>
      <c r="G447" t="s">
        <v>63</v>
      </c>
      <c r="H447" t="s">
        <v>1020</v>
      </c>
      <c r="I447">
        <v>1400000</v>
      </c>
      <c r="J447">
        <v>2004</v>
      </c>
      <c r="K447">
        <v>6.7</v>
      </c>
      <c r="L447" t="s">
        <v>34</v>
      </c>
      <c r="P447">
        <f t="shared" si="24"/>
        <v>0.63385157915960511</v>
      </c>
      <c r="Q447">
        <f t="shared" si="27"/>
        <v>304124</v>
      </c>
      <c r="R447" s="3">
        <f t="shared" si="25"/>
        <v>-1095876</v>
      </c>
      <c r="S447" s="3">
        <f t="shared" si="26"/>
        <v>1400000</v>
      </c>
    </row>
    <row r="448" spans="1:19" x14ac:dyDescent="0.3">
      <c r="A448" t="s">
        <v>1552</v>
      </c>
      <c r="B448">
        <v>94</v>
      </c>
      <c r="C448">
        <v>36830</v>
      </c>
      <c r="D448" t="s">
        <v>1553</v>
      </c>
      <c r="E448" t="s">
        <v>1554</v>
      </c>
      <c r="F448" t="s">
        <v>1555</v>
      </c>
      <c r="G448" t="s">
        <v>23</v>
      </c>
      <c r="H448" t="s">
        <v>92</v>
      </c>
      <c r="I448">
        <v>1400000</v>
      </c>
      <c r="J448">
        <v>2004</v>
      </c>
      <c r="K448">
        <v>6.6</v>
      </c>
      <c r="L448" t="s">
        <v>357</v>
      </c>
      <c r="M448" t="s">
        <v>69</v>
      </c>
      <c r="N448" t="s">
        <v>35</v>
      </c>
      <c r="P448">
        <f t="shared" si="24"/>
        <v>0.63378250984709417</v>
      </c>
      <c r="Q448">
        <f t="shared" si="27"/>
        <v>36830</v>
      </c>
      <c r="R448" s="3">
        <f t="shared" si="25"/>
        <v>-1363170</v>
      </c>
      <c r="S448" s="3">
        <f t="shared" si="26"/>
        <v>1400000</v>
      </c>
    </row>
    <row r="449" spans="1:19" x14ac:dyDescent="0.3">
      <c r="A449" t="s">
        <v>1556</v>
      </c>
      <c r="B449">
        <v>91</v>
      </c>
      <c r="D449" t="s">
        <v>199</v>
      </c>
      <c r="E449" t="s">
        <v>1557</v>
      </c>
      <c r="F449" t="s">
        <v>1558</v>
      </c>
      <c r="G449" t="s">
        <v>23</v>
      </c>
      <c r="H449" t="s">
        <v>24</v>
      </c>
      <c r="I449">
        <v>1400000</v>
      </c>
      <c r="J449">
        <v>2014</v>
      </c>
      <c r="K449">
        <v>6.9</v>
      </c>
      <c r="L449" t="s">
        <v>35</v>
      </c>
      <c r="M449" t="s">
        <v>36</v>
      </c>
      <c r="P449">
        <f t="shared" si="24"/>
        <v>0.63371291694445275</v>
      </c>
      <c r="Q449">
        <f t="shared" si="27"/>
        <v>25035665</v>
      </c>
      <c r="R449" s="3">
        <f t="shared" si="25"/>
        <v>23635665</v>
      </c>
      <c r="S449" s="3">
        <f t="shared" si="26"/>
        <v>1400000</v>
      </c>
    </row>
    <row r="450" spans="1:19" x14ac:dyDescent="0.3">
      <c r="A450" t="s">
        <v>1559</v>
      </c>
      <c r="B450">
        <v>135</v>
      </c>
      <c r="D450" t="s">
        <v>1560</v>
      </c>
      <c r="E450" t="s">
        <v>1561</v>
      </c>
      <c r="F450" t="s">
        <v>1562</v>
      </c>
      <c r="G450" t="s">
        <v>23</v>
      </c>
      <c r="H450" t="s">
        <v>1563</v>
      </c>
      <c r="I450">
        <v>1400000</v>
      </c>
      <c r="J450">
        <v>2014</v>
      </c>
      <c r="K450">
        <v>8.6999999999999993</v>
      </c>
      <c r="L450" t="s">
        <v>64</v>
      </c>
      <c r="M450" t="s">
        <v>25</v>
      </c>
      <c r="N450" t="s">
        <v>34</v>
      </c>
      <c r="O450" t="s">
        <v>414</v>
      </c>
      <c r="P450">
        <f t="shared" ref="P450:P513" si="28">CORREL(C450:C5363,I450:I5363)</f>
        <v>0.63371291694445275</v>
      </c>
      <c r="Q450">
        <f t="shared" si="27"/>
        <v>25035665</v>
      </c>
      <c r="R450" s="3">
        <f t="shared" ref="R450:R513" si="29">Q450-S450</f>
        <v>23635665</v>
      </c>
      <c r="S450" s="3">
        <f t="shared" ref="S450:S513" si="30">IF(ISBLANK(I450),MEDIAN($I$2:$I$4915), I450)</f>
        <v>1400000</v>
      </c>
    </row>
    <row r="451" spans="1:19" x14ac:dyDescent="0.3">
      <c r="A451" t="s">
        <v>1564</v>
      </c>
      <c r="B451">
        <v>89</v>
      </c>
      <c r="D451" t="s">
        <v>1170</v>
      </c>
      <c r="E451" t="s">
        <v>1565</v>
      </c>
      <c r="F451" t="s">
        <v>1566</v>
      </c>
      <c r="G451" t="s">
        <v>23</v>
      </c>
      <c r="H451" t="s">
        <v>400</v>
      </c>
      <c r="I451">
        <v>1400000</v>
      </c>
      <c r="J451">
        <v>2008</v>
      </c>
      <c r="K451">
        <v>6.1</v>
      </c>
      <c r="L451" t="s">
        <v>34</v>
      </c>
      <c r="M451" t="s">
        <v>35</v>
      </c>
      <c r="N451" t="s">
        <v>191</v>
      </c>
      <c r="O451" t="s">
        <v>36</v>
      </c>
      <c r="P451">
        <f t="shared" si="28"/>
        <v>0.63371291694445275</v>
      </c>
      <c r="Q451">
        <f t="shared" ref="Q451:Q514" si="31">IF(ISBLANK(C451),MEDIAN($C$2:$C$4915), C451)</f>
        <v>25035665</v>
      </c>
      <c r="R451" s="3">
        <f t="shared" si="29"/>
        <v>23635665</v>
      </c>
      <c r="S451" s="3">
        <f t="shared" si="30"/>
        <v>1400000</v>
      </c>
    </row>
    <row r="452" spans="1:19" x14ac:dyDescent="0.3">
      <c r="A452" t="s">
        <v>1567</v>
      </c>
      <c r="B452">
        <v>123</v>
      </c>
      <c r="D452" t="s">
        <v>1568</v>
      </c>
      <c r="E452" t="s">
        <v>1569</v>
      </c>
      <c r="F452" t="s">
        <v>1570</v>
      </c>
      <c r="G452" t="s">
        <v>23</v>
      </c>
      <c r="H452" t="s">
        <v>24</v>
      </c>
      <c r="I452">
        <v>1420000</v>
      </c>
      <c r="J452">
        <v>2014</v>
      </c>
      <c r="K452">
        <v>4.0999999999999996</v>
      </c>
      <c r="L452" t="s">
        <v>69</v>
      </c>
      <c r="M452" t="s">
        <v>49</v>
      </c>
      <c r="N452" t="s">
        <v>36</v>
      </c>
      <c r="P452">
        <f t="shared" si="28"/>
        <v>0.63371291694445275</v>
      </c>
      <c r="Q452">
        <f t="shared" si="31"/>
        <v>25035665</v>
      </c>
      <c r="R452" s="3">
        <f t="shared" si="29"/>
        <v>23615665</v>
      </c>
      <c r="S452" s="3">
        <f t="shared" si="30"/>
        <v>1420000</v>
      </c>
    </row>
    <row r="453" spans="1:19" x14ac:dyDescent="0.3">
      <c r="A453" t="s">
        <v>1571</v>
      </c>
      <c r="B453">
        <v>113</v>
      </c>
      <c r="D453" t="s">
        <v>153</v>
      </c>
      <c r="E453" t="s">
        <v>1572</v>
      </c>
      <c r="F453" t="s">
        <v>1573</v>
      </c>
      <c r="G453" t="s">
        <v>23</v>
      </c>
      <c r="H453" t="s">
        <v>92</v>
      </c>
      <c r="I453">
        <v>1455000</v>
      </c>
      <c r="J453">
        <v>1968</v>
      </c>
      <c r="K453">
        <v>5.5</v>
      </c>
      <c r="L453" t="s">
        <v>153</v>
      </c>
      <c r="P453">
        <f t="shared" si="28"/>
        <v>0.63371291694445275</v>
      </c>
      <c r="Q453">
        <f t="shared" si="31"/>
        <v>25035665</v>
      </c>
      <c r="R453" s="3">
        <f t="shared" si="29"/>
        <v>23580665</v>
      </c>
      <c r="S453" s="3">
        <f t="shared" si="30"/>
        <v>1455000</v>
      </c>
    </row>
    <row r="454" spans="1:19" x14ac:dyDescent="0.3">
      <c r="A454" s="5" t="s">
        <v>1546</v>
      </c>
      <c r="B454">
        <v>60</v>
      </c>
      <c r="D454" t="s">
        <v>1574</v>
      </c>
      <c r="E454" t="s">
        <v>1575</v>
      </c>
      <c r="F454" s="4" t="s">
        <v>1576</v>
      </c>
      <c r="G454" t="s">
        <v>23</v>
      </c>
      <c r="H454" t="s">
        <v>24</v>
      </c>
      <c r="I454">
        <v>1500000</v>
      </c>
      <c r="K454">
        <v>7.5</v>
      </c>
      <c r="L454" t="s">
        <v>64</v>
      </c>
      <c r="M454" t="s">
        <v>41</v>
      </c>
      <c r="N454" t="s">
        <v>34</v>
      </c>
      <c r="O454" t="s">
        <v>191</v>
      </c>
      <c r="P454">
        <f t="shared" si="28"/>
        <v>0.63371291694445275</v>
      </c>
      <c r="Q454">
        <f t="shared" si="31"/>
        <v>25035665</v>
      </c>
      <c r="R454" s="3">
        <f t="shared" si="29"/>
        <v>23535665</v>
      </c>
      <c r="S454" s="3">
        <f t="shared" si="30"/>
        <v>1500000</v>
      </c>
    </row>
    <row r="455" spans="1:19" x14ac:dyDescent="0.3">
      <c r="A455" t="s">
        <v>1577</v>
      </c>
      <c r="B455">
        <v>89</v>
      </c>
      <c r="D455" t="s">
        <v>199</v>
      </c>
      <c r="E455" t="s">
        <v>1578</v>
      </c>
      <c r="F455" t="s">
        <v>1579</v>
      </c>
      <c r="G455" t="s">
        <v>23</v>
      </c>
      <c r="H455" t="s">
        <v>24</v>
      </c>
      <c r="I455">
        <v>1500000</v>
      </c>
      <c r="J455">
        <v>2006</v>
      </c>
      <c r="K455">
        <v>4.5999999999999996</v>
      </c>
      <c r="L455" t="s">
        <v>35</v>
      </c>
      <c r="M455" t="s">
        <v>36</v>
      </c>
      <c r="P455">
        <f t="shared" si="28"/>
        <v>0.63371291694445275</v>
      </c>
      <c r="Q455">
        <f t="shared" si="31"/>
        <v>25035665</v>
      </c>
      <c r="R455" s="3">
        <f t="shared" si="29"/>
        <v>23535665</v>
      </c>
      <c r="S455" s="3">
        <f t="shared" si="30"/>
        <v>1500000</v>
      </c>
    </row>
    <row r="456" spans="1:19" x14ac:dyDescent="0.3">
      <c r="A456" t="s">
        <v>1580</v>
      </c>
      <c r="B456">
        <v>85</v>
      </c>
      <c r="C456">
        <v>265107</v>
      </c>
      <c r="D456" t="s">
        <v>625</v>
      </c>
      <c r="E456" t="s">
        <v>1581</v>
      </c>
      <c r="F456" t="s">
        <v>1582</v>
      </c>
      <c r="G456" t="s">
        <v>23</v>
      </c>
      <c r="H456" t="s">
        <v>400</v>
      </c>
      <c r="I456">
        <v>1500000</v>
      </c>
      <c r="J456">
        <v>2000</v>
      </c>
      <c r="K456">
        <v>6.3</v>
      </c>
      <c r="L456" t="s">
        <v>69</v>
      </c>
      <c r="M456" t="s">
        <v>35</v>
      </c>
      <c r="N456" t="s">
        <v>191</v>
      </c>
      <c r="P456">
        <f t="shared" si="28"/>
        <v>0.63371291694445275</v>
      </c>
      <c r="Q456">
        <f t="shared" si="31"/>
        <v>265107</v>
      </c>
      <c r="R456" s="3">
        <f t="shared" si="29"/>
        <v>-1234893</v>
      </c>
      <c r="S456" s="3">
        <f t="shared" si="30"/>
        <v>1500000</v>
      </c>
    </row>
    <row r="457" spans="1:19" x14ac:dyDescent="0.3">
      <c r="A457" t="s">
        <v>1583</v>
      </c>
      <c r="B457">
        <v>105</v>
      </c>
      <c r="C457">
        <v>3123749</v>
      </c>
      <c r="D457" t="s">
        <v>128</v>
      </c>
      <c r="E457" t="s">
        <v>1584</v>
      </c>
      <c r="F457" t="s">
        <v>1585</v>
      </c>
      <c r="G457" t="s">
        <v>23</v>
      </c>
      <c r="H457" t="s">
        <v>24</v>
      </c>
      <c r="I457">
        <v>1500000</v>
      </c>
      <c r="J457">
        <v>2005</v>
      </c>
      <c r="K457">
        <v>6.5</v>
      </c>
      <c r="L457" t="s">
        <v>69</v>
      </c>
      <c r="M457" t="s">
        <v>49</v>
      </c>
      <c r="P457">
        <f t="shared" si="28"/>
        <v>0.63364377341745726</v>
      </c>
      <c r="Q457">
        <f t="shared" si="31"/>
        <v>3123749</v>
      </c>
      <c r="R457" s="3">
        <f t="shared" si="29"/>
        <v>1623749</v>
      </c>
      <c r="S457" s="3">
        <f t="shared" si="30"/>
        <v>1500000</v>
      </c>
    </row>
    <row r="458" spans="1:19" x14ac:dyDescent="0.3">
      <c r="A458" t="s">
        <v>1586</v>
      </c>
      <c r="B458">
        <v>101</v>
      </c>
      <c r="C458">
        <v>327919</v>
      </c>
      <c r="D458" t="s">
        <v>38</v>
      </c>
      <c r="E458" t="s">
        <v>1587</v>
      </c>
      <c r="F458" t="s">
        <v>1588</v>
      </c>
      <c r="G458" t="s">
        <v>23</v>
      </c>
      <c r="H458" t="s">
        <v>92</v>
      </c>
      <c r="I458">
        <v>1500000</v>
      </c>
      <c r="J458">
        <v>2006</v>
      </c>
      <c r="K458">
        <v>7.7</v>
      </c>
      <c r="L458" t="s">
        <v>41</v>
      </c>
      <c r="M458" t="s">
        <v>34</v>
      </c>
      <c r="P458">
        <f t="shared" si="28"/>
        <v>0.63357960186486051</v>
      </c>
      <c r="Q458">
        <f t="shared" si="31"/>
        <v>327919</v>
      </c>
      <c r="R458" s="3">
        <f t="shared" si="29"/>
        <v>-1172081</v>
      </c>
      <c r="S458" s="3">
        <f t="shared" si="30"/>
        <v>1500000</v>
      </c>
    </row>
    <row r="459" spans="1:19" x14ac:dyDescent="0.3">
      <c r="A459" t="s">
        <v>1589</v>
      </c>
      <c r="B459">
        <v>78</v>
      </c>
      <c r="D459" t="s">
        <v>35</v>
      </c>
      <c r="E459" t="s">
        <v>1590</v>
      </c>
      <c r="F459" t="s">
        <v>1591</v>
      </c>
      <c r="G459" t="s">
        <v>63</v>
      </c>
      <c r="H459" t="s">
        <v>1592</v>
      </c>
      <c r="I459">
        <v>1500000</v>
      </c>
      <c r="J459">
        <v>2007</v>
      </c>
      <c r="K459">
        <v>7.5</v>
      </c>
      <c r="L459" t="s">
        <v>35</v>
      </c>
      <c r="P459">
        <f t="shared" si="28"/>
        <v>0.63351043771199655</v>
      </c>
      <c r="Q459">
        <f t="shared" si="31"/>
        <v>25035665</v>
      </c>
      <c r="R459" s="3">
        <f t="shared" si="29"/>
        <v>23535665</v>
      </c>
      <c r="S459" s="3">
        <f t="shared" si="30"/>
        <v>1500000</v>
      </c>
    </row>
    <row r="460" spans="1:19" x14ac:dyDescent="0.3">
      <c r="A460" t="s">
        <v>1593</v>
      </c>
      <c r="B460">
        <v>100</v>
      </c>
      <c r="C460">
        <v>4599680</v>
      </c>
      <c r="D460" t="s">
        <v>34</v>
      </c>
      <c r="E460" t="s">
        <v>1594</v>
      </c>
      <c r="F460" t="s">
        <v>1595</v>
      </c>
      <c r="G460" t="s">
        <v>23</v>
      </c>
      <c r="H460" t="s">
        <v>24</v>
      </c>
      <c r="I460">
        <v>1500000</v>
      </c>
      <c r="J460">
        <v>2003</v>
      </c>
      <c r="K460">
        <v>6.8</v>
      </c>
      <c r="L460" t="s">
        <v>34</v>
      </c>
      <c r="P460">
        <f t="shared" si="28"/>
        <v>0.63351043771199655</v>
      </c>
      <c r="Q460">
        <f t="shared" si="31"/>
        <v>4599680</v>
      </c>
      <c r="R460" s="3">
        <f t="shared" si="29"/>
        <v>3099680</v>
      </c>
      <c r="S460" s="3">
        <f t="shared" si="30"/>
        <v>1500000</v>
      </c>
    </row>
    <row r="461" spans="1:19" x14ac:dyDescent="0.3">
      <c r="A461" t="s">
        <v>1596</v>
      </c>
      <c r="B461">
        <v>90</v>
      </c>
      <c r="C461">
        <v>2283276</v>
      </c>
      <c r="D461" t="s">
        <v>1597</v>
      </c>
      <c r="E461" t="s">
        <v>1598</v>
      </c>
      <c r="F461" t="s">
        <v>1599</v>
      </c>
      <c r="G461" t="s">
        <v>709</v>
      </c>
      <c r="H461" t="s">
        <v>710</v>
      </c>
      <c r="I461">
        <v>1500000</v>
      </c>
      <c r="J461">
        <v>2008</v>
      </c>
      <c r="K461">
        <v>8</v>
      </c>
      <c r="L461" t="s">
        <v>352</v>
      </c>
      <c r="M461" t="s">
        <v>25</v>
      </c>
      <c r="N461" t="s">
        <v>26</v>
      </c>
      <c r="O461" t="s">
        <v>34</v>
      </c>
      <c r="P461">
        <f t="shared" si="28"/>
        <v>0.6334488656884163</v>
      </c>
      <c r="Q461">
        <f t="shared" si="31"/>
        <v>2283276</v>
      </c>
      <c r="R461" s="3">
        <f t="shared" si="29"/>
        <v>783276</v>
      </c>
      <c r="S461" s="3">
        <f t="shared" si="30"/>
        <v>1500000</v>
      </c>
    </row>
    <row r="462" spans="1:19" x14ac:dyDescent="0.3">
      <c r="A462" t="s">
        <v>1600</v>
      </c>
      <c r="B462">
        <v>95</v>
      </c>
      <c r="C462">
        <v>17580</v>
      </c>
      <c r="D462" t="s">
        <v>34</v>
      </c>
      <c r="E462" t="s">
        <v>1601</v>
      </c>
      <c r="F462" t="s">
        <v>1602</v>
      </c>
      <c r="G462" t="s">
        <v>23</v>
      </c>
      <c r="H462" t="s">
        <v>24</v>
      </c>
      <c r="I462">
        <v>1500000</v>
      </c>
      <c r="J462">
        <v>2009</v>
      </c>
      <c r="K462">
        <v>6.2</v>
      </c>
      <c r="L462" t="s">
        <v>34</v>
      </c>
      <c r="P462">
        <f t="shared" si="28"/>
        <v>0.63338299932798969</v>
      </c>
      <c r="Q462">
        <f t="shared" si="31"/>
        <v>17580</v>
      </c>
      <c r="R462" s="3">
        <f t="shared" si="29"/>
        <v>-1482420</v>
      </c>
      <c r="S462" s="3">
        <f t="shared" si="30"/>
        <v>1500000</v>
      </c>
    </row>
    <row r="463" spans="1:19" x14ac:dyDescent="0.3">
      <c r="A463" t="s">
        <v>1603</v>
      </c>
      <c r="B463">
        <v>108</v>
      </c>
      <c r="D463" t="s">
        <v>1604</v>
      </c>
      <c r="E463" t="s">
        <v>1605</v>
      </c>
      <c r="F463" t="s">
        <v>1606</v>
      </c>
      <c r="G463" t="s">
        <v>1512</v>
      </c>
      <c r="H463" t="s">
        <v>1607</v>
      </c>
      <c r="I463">
        <v>1500000</v>
      </c>
      <c r="J463">
        <v>2013</v>
      </c>
      <c r="K463">
        <v>8.1</v>
      </c>
      <c r="L463" t="s">
        <v>26</v>
      </c>
      <c r="M463" t="s">
        <v>34</v>
      </c>
      <c r="N463" t="s">
        <v>414</v>
      </c>
      <c r="O463" t="s">
        <v>1088</v>
      </c>
      <c r="P463">
        <f t="shared" si="28"/>
        <v>0.63331311385203293</v>
      </c>
      <c r="Q463">
        <f t="shared" si="31"/>
        <v>25035665</v>
      </c>
      <c r="R463" s="3">
        <f t="shared" si="29"/>
        <v>23535665</v>
      </c>
      <c r="S463" s="3">
        <f t="shared" si="30"/>
        <v>1500000</v>
      </c>
    </row>
    <row r="464" spans="1:19" x14ac:dyDescent="0.3">
      <c r="A464" t="s">
        <v>1608</v>
      </c>
      <c r="B464">
        <v>90</v>
      </c>
      <c r="C464">
        <v>638476</v>
      </c>
      <c r="D464" t="s">
        <v>1450</v>
      </c>
      <c r="E464" t="s">
        <v>1609</v>
      </c>
      <c r="F464" t="s">
        <v>1610</v>
      </c>
      <c r="G464" t="s">
        <v>23</v>
      </c>
      <c r="H464" t="s">
        <v>24</v>
      </c>
      <c r="I464">
        <v>1500000</v>
      </c>
      <c r="J464">
        <v>2011</v>
      </c>
      <c r="K464">
        <v>6.6</v>
      </c>
      <c r="L464" t="s">
        <v>69</v>
      </c>
      <c r="M464" t="s">
        <v>26</v>
      </c>
      <c r="P464">
        <f t="shared" si="28"/>
        <v>0.63331311385203293</v>
      </c>
      <c r="Q464">
        <f t="shared" si="31"/>
        <v>638476</v>
      </c>
      <c r="R464" s="3">
        <f t="shared" si="29"/>
        <v>-861524</v>
      </c>
      <c r="S464" s="3">
        <f t="shared" si="30"/>
        <v>1500000</v>
      </c>
    </row>
    <row r="465" spans="1:19" x14ac:dyDescent="0.3">
      <c r="A465" t="s">
        <v>1611</v>
      </c>
      <c r="B465">
        <v>90</v>
      </c>
      <c r="C465">
        <v>155972</v>
      </c>
      <c r="D465" t="s">
        <v>97</v>
      </c>
      <c r="E465" t="s">
        <v>1612</v>
      </c>
      <c r="F465" t="s">
        <v>1613</v>
      </c>
      <c r="G465" t="s">
        <v>709</v>
      </c>
      <c r="H465" t="s">
        <v>710</v>
      </c>
      <c r="I465">
        <v>1500000</v>
      </c>
      <c r="J465">
        <v>2006</v>
      </c>
      <c r="K465">
        <v>7.3</v>
      </c>
      <c r="L465" t="s">
        <v>69</v>
      </c>
      <c r="M465" t="s">
        <v>34</v>
      </c>
      <c r="N465" t="s">
        <v>49</v>
      </c>
      <c r="P465">
        <f t="shared" si="28"/>
        <v>0.63324422828096461</v>
      </c>
      <c r="Q465">
        <f t="shared" si="31"/>
        <v>155972</v>
      </c>
      <c r="R465" s="3">
        <f t="shared" si="29"/>
        <v>-1344028</v>
      </c>
      <c r="S465" s="3">
        <f t="shared" si="30"/>
        <v>1500000</v>
      </c>
    </row>
    <row r="466" spans="1:19" x14ac:dyDescent="0.3">
      <c r="A466" t="s">
        <v>1614</v>
      </c>
      <c r="B466">
        <v>120</v>
      </c>
      <c r="D466" t="s">
        <v>66</v>
      </c>
      <c r="E466" t="s">
        <v>1615</v>
      </c>
      <c r="F466" t="s">
        <v>1616</v>
      </c>
      <c r="G466" t="s">
        <v>23</v>
      </c>
      <c r="H466" t="s">
        <v>24</v>
      </c>
      <c r="I466">
        <v>1500000</v>
      </c>
      <c r="J466">
        <v>1939</v>
      </c>
      <c r="K466">
        <v>8.1999999999999993</v>
      </c>
      <c r="L466" t="s">
        <v>69</v>
      </c>
      <c r="M466" t="s">
        <v>34</v>
      </c>
      <c r="P466">
        <f t="shared" si="28"/>
        <v>0.63317444680875901</v>
      </c>
      <c r="Q466">
        <f t="shared" si="31"/>
        <v>25035665</v>
      </c>
      <c r="R466" s="3">
        <f t="shared" si="29"/>
        <v>23535665</v>
      </c>
      <c r="S466" s="3">
        <f t="shared" si="30"/>
        <v>1500000</v>
      </c>
    </row>
    <row r="467" spans="1:19" x14ac:dyDescent="0.3">
      <c r="A467" t="s">
        <v>1617</v>
      </c>
      <c r="B467">
        <v>91</v>
      </c>
      <c r="C467">
        <v>7417210</v>
      </c>
      <c r="D467" t="s">
        <v>34</v>
      </c>
      <c r="E467" t="s">
        <v>1618</v>
      </c>
      <c r="F467" t="s">
        <v>1619</v>
      </c>
      <c r="G467" t="s">
        <v>23</v>
      </c>
      <c r="H467" t="s">
        <v>24</v>
      </c>
      <c r="I467">
        <v>1500000</v>
      </c>
      <c r="J467">
        <v>1995</v>
      </c>
      <c r="K467">
        <v>7</v>
      </c>
      <c r="L467" t="s">
        <v>34</v>
      </c>
      <c r="P467">
        <f t="shared" si="28"/>
        <v>0.63317444680875901</v>
      </c>
      <c r="Q467">
        <f t="shared" si="31"/>
        <v>7417210</v>
      </c>
      <c r="R467" s="3">
        <f t="shared" si="29"/>
        <v>5917210</v>
      </c>
      <c r="S467" s="3">
        <f t="shared" si="30"/>
        <v>1500000</v>
      </c>
    </row>
    <row r="468" spans="1:19" x14ac:dyDescent="0.3">
      <c r="A468" t="s">
        <v>1620</v>
      </c>
      <c r="B468">
        <v>88</v>
      </c>
      <c r="C468">
        <v>7362100</v>
      </c>
      <c r="D468" t="s">
        <v>66</v>
      </c>
      <c r="E468" t="s">
        <v>1621</v>
      </c>
      <c r="F468" t="s">
        <v>1622</v>
      </c>
      <c r="G468" t="s">
        <v>23</v>
      </c>
      <c r="H468" t="s">
        <v>24</v>
      </c>
      <c r="I468">
        <v>1500000</v>
      </c>
      <c r="J468">
        <v>2005</v>
      </c>
      <c r="K468">
        <v>7.4</v>
      </c>
      <c r="L468" t="s">
        <v>69</v>
      </c>
      <c r="M468" t="s">
        <v>34</v>
      </c>
      <c r="P468">
        <f t="shared" si="28"/>
        <v>0.63311800838446508</v>
      </c>
      <c r="Q468">
        <f t="shared" si="31"/>
        <v>7362100</v>
      </c>
      <c r="R468" s="3">
        <f t="shared" si="29"/>
        <v>5862100</v>
      </c>
      <c r="S468" s="3">
        <f t="shared" si="30"/>
        <v>1500000</v>
      </c>
    </row>
    <row r="469" spans="1:19" x14ac:dyDescent="0.3">
      <c r="A469" t="s">
        <v>1623</v>
      </c>
      <c r="B469">
        <v>110</v>
      </c>
      <c r="C469">
        <v>2365931</v>
      </c>
      <c r="D469" t="s">
        <v>1624</v>
      </c>
      <c r="E469" t="s">
        <v>1625</v>
      </c>
      <c r="F469" t="s">
        <v>1626</v>
      </c>
      <c r="G469" t="s">
        <v>23</v>
      </c>
      <c r="H469" t="s">
        <v>24</v>
      </c>
      <c r="I469">
        <v>1500000</v>
      </c>
      <c r="J469">
        <v>1998</v>
      </c>
      <c r="K469">
        <v>7.5</v>
      </c>
      <c r="L469" t="s">
        <v>69</v>
      </c>
      <c r="M469" t="s">
        <v>41</v>
      </c>
      <c r="N469" t="s">
        <v>34</v>
      </c>
      <c r="O469" t="s">
        <v>49</v>
      </c>
      <c r="P469">
        <f t="shared" si="28"/>
        <v>0.63306141070608313</v>
      </c>
      <c r="Q469">
        <f t="shared" si="31"/>
        <v>2365931</v>
      </c>
      <c r="R469" s="3">
        <f t="shared" si="29"/>
        <v>865931</v>
      </c>
      <c r="S469" s="3">
        <f t="shared" si="30"/>
        <v>1500000</v>
      </c>
    </row>
    <row r="470" spans="1:19" x14ac:dyDescent="0.3">
      <c r="A470" t="s">
        <v>1417</v>
      </c>
      <c r="B470">
        <v>103</v>
      </c>
      <c r="C470">
        <v>53991137</v>
      </c>
      <c r="D470" t="s">
        <v>188</v>
      </c>
      <c r="E470" t="s">
        <v>1627</v>
      </c>
      <c r="F470" t="s">
        <v>1628</v>
      </c>
      <c r="G470" t="s">
        <v>23</v>
      </c>
      <c r="H470" t="s">
        <v>24</v>
      </c>
      <c r="I470">
        <v>1500000</v>
      </c>
      <c r="J470">
        <v>2010</v>
      </c>
      <c r="K470">
        <v>6.8</v>
      </c>
      <c r="L470" t="s">
        <v>115</v>
      </c>
      <c r="M470" t="s">
        <v>35</v>
      </c>
      <c r="N470" t="s">
        <v>191</v>
      </c>
      <c r="O470" t="s">
        <v>36</v>
      </c>
      <c r="P470">
        <f t="shared" si="28"/>
        <v>0.63299532723921303</v>
      </c>
      <c r="Q470">
        <f t="shared" si="31"/>
        <v>53991137</v>
      </c>
      <c r="R470" s="3">
        <f t="shared" si="29"/>
        <v>52491137</v>
      </c>
      <c r="S470" s="3">
        <f t="shared" si="30"/>
        <v>1500000</v>
      </c>
    </row>
    <row r="471" spans="1:19" x14ac:dyDescent="0.3">
      <c r="A471" t="s">
        <v>1629</v>
      </c>
      <c r="B471">
        <v>92</v>
      </c>
      <c r="D471" t="s">
        <v>1630</v>
      </c>
      <c r="E471" t="s">
        <v>1631</v>
      </c>
      <c r="F471" t="s">
        <v>1632</v>
      </c>
      <c r="G471" t="s">
        <v>23</v>
      </c>
      <c r="H471" t="s">
        <v>24</v>
      </c>
      <c r="I471">
        <v>1500000</v>
      </c>
      <c r="J471">
        <v>1984</v>
      </c>
      <c r="K471">
        <v>6.9</v>
      </c>
      <c r="L471" t="s">
        <v>69</v>
      </c>
      <c r="M471" t="s">
        <v>41</v>
      </c>
      <c r="N471" t="s">
        <v>54</v>
      </c>
      <c r="O471" t="s">
        <v>36</v>
      </c>
      <c r="P471">
        <f t="shared" si="28"/>
        <v>0.63307086754487718</v>
      </c>
      <c r="Q471">
        <f t="shared" si="31"/>
        <v>25035665</v>
      </c>
      <c r="R471" s="3">
        <f t="shared" si="29"/>
        <v>23535665</v>
      </c>
      <c r="S471" s="3">
        <f t="shared" si="30"/>
        <v>1500000</v>
      </c>
    </row>
    <row r="472" spans="1:19" x14ac:dyDescent="0.3">
      <c r="A472" t="s">
        <v>1633</v>
      </c>
      <c r="B472">
        <v>114</v>
      </c>
      <c r="C472">
        <v>1221261</v>
      </c>
      <c r="D472" t="s">
        <v>145</v>
      </c>
      <c r="E472" t="s">
        <v>1634</v>
      </c>
      <c r="F472" t="s">
        <v>1635</v>
      </c>
      <c r="G472" t="s">
        <v>63</v>
      </c>
      <c r="H472" t="s">
        <v>1020</v>
      </c>
      <c r="I472">
        <v>1500000</v>
      </c>
      <c r="J472">
        <v>2000</v>
      </c>
      <c r="K472">
        <v>7.9</v>
      </c>
      <c r="L472" t="s">
        <v>41</v>
      </c>
      <c r="M472" t="s">
        <v>34</v>
      </c>
      <c r="N472" t="s">
        <v>36</v>
      </c>
      <c r="P472">
        <f t="shared" si="28"/>
        <v>0.63307086754487718</v>
      </c>
      <c r="Q472">
        <f t="shared" si="31"/>
        <v>1221261</v>
      </c>
      <c r="R472" s="3">
        <f t="shared" si="29"/>
        <v>-278739</v>
      </c>
      <c r="S472" s="3">
        <f t="shared" si="30"/>
        <v>1500000</v>
      </c>
    </row>
    <row r="473" spans="1:19" x14ac:dyDescent="0.3">
      <c r="A473" t="s">
        <v>1636</v>
      </c>
      <c r="B473">
        <v>112</v>
      </c>
      <c r="C473">
        <v>712294</v>
      </c>
      <c r="D473" t="s">
        <v>34</v>
      </c>
      <c r="E473" t="s">
        <v>1637</v>
      </c>
      <c r="F473" t="s">
        <v>1638</v>
      </c>
      <c r="G473" t="s">
        <v>23</v>
      </c>
      <c r="H473" t="s">
        <v>24</v>
      </c>
      <c r="I473">
        <v>1500000</v>
      </c>
      <c r="J473">
        <v>2005</v>
      </c>
      <c r="K473">
        <v>6.7</v>
      </c>
      <c r="L473" t="s">
        <v>34</v>
      </c>
      <c r="P473">
        <f t="shared" si="28"/>
        <v>0.63300268527241088</v>
      </c>
      <c r="Q473">
        <f t="shared" si="31"/>
        <v>712294</v>
      </c>
      <c r="R473" s="3">
        <f t="shared" si="29"/>
        <v>-787706</v>
      </c>
      <c r="S473" s="3">
        <f t="shared" si="30"/>
        <v>1500000</v>
      </c>
    </row>
    <row r="474" spans="1:19" x14ac:dyDescent="0.3">
      <c r="A474" t="s">
        <v>1639</v>
      </c>
      <c r="B474">
        <v>104</v>
      </c>
      <c r="C474">
        <v>3447339</v>
      </c>
      <c r="D474" t="s">
        <v>128</v>
      </c>
      <c r="E474" t="s">
        <v>1640</v>
      </c>
      <c r="F474" t="s">
        <v>1641</v>
      </c>
      <c r="G474" t="s">
        <v>23</v>
      </c>
      <c r="H474" t="s">
        <v>24</v>
      </c>
      <c r="I474">
        <v>1500000</v>
      </c>
      <c r="J474">
        <v>2013</v>
      </c>
      <c r="K474">
        <v>5.8</v>
      </c>
      <c r="L474" t="s">
        <v>69</v>
      </c>
      <c r="M474" t="s">
        <v>49</v>
      </c>
      <c r="P474">
        <f t="shared" si="28"/>
        <v>0.63293354824197356</v>
      </c>
      <c r="Q474">
        <f t="shared" si="31"/>
        <v>3447339</v>
      </c>
      <c r="R474" s="3">
        <f t="shared" si="29"/>
        <v>1947339</v>
      </c>
      <c r="S474" s="3">
        <f t="shared" si="30"/>
        <v>1500000</v>
      </c>
    </row>
    <row r="475" spans="1:19" x14ac:dyDescent="0.3">
      <c r="A475" t="s">
        <v>1642</v>
      </c>
      <c r="B475">
        <v>99</v>
      </c>
      <c r="C475">
        <v>418953</v>
      </c>
      <c r="D475" t="s">
        <v>145</v>
      </c>
      <c r="E475" t="s">
        <v>1643</v>
      </c>
      <c r="F475" t="s">
        <v>1644</v>
      </c>
      <c r="G475" t="s">
        <v>23</v>
      </c>
      <c r="H475" t="s">
        <v>47</v>
      </c>
      <c r="I475">
        <v>1500000</v>
      </c>
      <c r="J475">
        <v>1993</v>
      </c>
      <c r="K475">
        <v>6.5</v>
      </c>
      <c r="L475" t="s">
        <v>41</v>
      </c>
      <c r="M475" t="s">
        <v>34</v>
      </c>
      <c r="N475" t="s">
        <v>36</v>
      </c>
      <c r="P475">
        <f t="shared" si="28"/>
        <v>0.63286924414735102</v>
      </c>
      <c r="Q475">
        <f t="shared" si="31"/>
        <v>418953</v>
      </c>
      <c r="R475" s="3">
        <f t="shared" si="29"/>
        <v>-1081047</v>
      </c>
      <c r="S475" s="3">
        <f t="shared" si="30"/>
        <v>1500000</v>
      </c>
    </row>
    <row r="476" spans="1:19" x14ac:dyDescent="0.3">
      <c r="A476" t="s">
        <v>1645</v>
      </c>
      <c r="B476">
        <v>98</v>
      </c>
      <c r="C476">
        <v>406035</v>
      </c>
      <c r="D476" t="s">
        <v>34</v>
      </c>
      <c r="E476" t="s">
        <v>1646</v>
      </c>
      <c r="F476" t="s">
        <v>1647</v>
      </c>
      <c r="G476" t="s">
        <v>23</v>
      </c>
      <c r="H476" t="s">
        <v>24</v>
      </c>
      <c r="I476">
        <v>1500000</v>
      </c>
      <c r="J476">
        <v>2001</v>
      </c>
      <c r="K476">
        <v>7.2</v>
      </c>
      <c r="L476" t="s">
        <v>34</v>
      </c>
      <c r="P476">
        <f t="shared" si="28"/>
        <v>0.63279946917848717</v>
      </c>
      <c r="Q476">
        <f t="shared" si="31"/>
        <v>406035</v>
      </c>
      <c r="R476" s="3">
        <f t="shared" si="29"/>
        <v>-1093965</v>
      </c>
      <c r="S476" s="3">
        <f t="shared" si="30"/>
        <v>1500000</v>
      </c>
    </row>
    <row r="477" spans="1:19" x14ac:dyDescent="0.3">
      <c r="A477" t="s">
        <v>1648</v>
      </c>
      <c r="B477">
        <v>93</v>
      </c>
      <c r="D477" t="s">
        <v>1649</v>
      </c>
      <c r="E477" t="s">
        <v>1650</v>
      </c>
      <c r="F477" t="s">
        <v>1651</v>
      </c>
      <c r="G477" t="s">
        <v>23</v>
      </c>
      <c r="H477" t="s">
        <v>24</v>
      </c>
      <c r="I477">
        <v>1500000</v>
      </c>
      <c r="J477">
        <v>2014</v>
      </c>
      <c r="K477">
        <v>5.5</v>
      </c>
      <c r="L477" t="s">
        <v>64</v>
      </c>
      <c r="M477" t="s">
        <v>35</v>
      </c>
      <c r="N477" t="s">
        <v>36</v>
      </c>
      <c r="P477">
        <f t="shared" si="28"/>
        <v>0.63272960525340971</v>
      </c>
      <c r="Q477">
        <f t="shared" si="31"/>
        <v>25035665</v>
      </c>
      <c r="R477" s="3">
        <f t="shared" si="29"/>
        <v>23535665</v>
      </c>
      <c r="S477" s="3">
        <f t="shared" si="30"/>
        <v>1500000</v>
      </c>
    </row>
    <row r="478" spans="1:19" x14ac:dyDescent="0.3">
      <c r="A478" t="s">
        <v>1192</v>
      </c>
      <c r="B478">
        <v>100</v>
      </c>
      <c r="C478">
        <v>373967</v>
      </c>
      <c r="D478" t="s">
        <v>492</v>
      </c>
      <c r="E478" t="s">
        <v>1652</v>
      </c>
      <c r="F478" t="s">
        <v>1653</v>
      </c>
      <c r="G478" t="s">
        <v>23</v>
      </c>
      <c r="H478" t="s">
        <v>24</v>
      </c>
      <c r="I478">
        <v>1500000</v>
      </c>
      <c r="J478">
        <v>2001</v>
      </c>
      <c r="K478">
        <v>6.5</v>
      </c>
      <c r="L478" t="s">
        <v>35</v>
      </c>
      <c r="M478" t="s">
        <v>191</v>
      </c>
      <c r="P478">
        <f t="shared" si="28"/>
        <v>0.63272960525340971</v>
      </c>
      <c r="Q478">
        <f t="shared" si="31"/>
        <v>373967</v>
      </c>
      <c r="R478" s="3">
        <f t="shared" si="29"/>
        <v>-1126033</v>
      </c>
      <c r="S478" s="3">
        <f t="shared" si="30"/>
        <v>1500000</v>
      </c>
    </row>
    <row r="479" spans="1:19" x14ac:dyDescent="0.3">
      <c r="A479" t="s">
        <v>1654</v>
      </c>
      <c r="B479">
        <v>80</v>
      </c>
      <c r="C479">
        <v>194568</v>
      </c>
      <c r="D479" t="s">
        <v>128</v>
      </c>
      <c r="E479" t="s">
        <v>1655</v>
      </c>
      <c r="F479" t="s">
        <v>1656</v>
      </c>
      <c r="G479" t="s">
        <v>23</v>
      </c>
      <c r="H479" t="s">
        <v>24</v>
      </c>
      <c r="I479">
        <v>1500000</v>
      </c>
      <c r="J479">
        <v>2006</v>
      </c>
      <c r="K479">
        <v>6.2</v>
      </c>
      <c r="L479" t="s">
        <v>69</v>
      </c>
      <c r="M479" t="s">
        <v>49</v>
      </c>
      <c r="P479">
        <f t="shared" si="28"/>
        <v>0.63265961906686496</v>
      </c>
      <c r="Q479">
        <f t="shared" si="31"/>
        <v>194568</v>
      </c>
      <c r="R479" s="3">
        <f t="shared" si="29"/>
        <v>-1305432</v>
      </c>
      <c r="S479" s="3">
        <f t="shared" si="30"/>
        <v>1500000</v>
      </c>
    </row>
    <row r="480" spans="1:19" x14ac:dyDescent="0.3">
      <c r="A480" t="s">
        <v>1657</v>
      </c>
      <c r="B480">
        <v>93</v>
      </c>
      <c r="D480" t="s">
        <v>825</v>
      </c>
      <c r="E480" t="s">
        <v>1658</v>
      </c>
      <c r="F480" t="s">
        <v>1659</v>
      </c>
      <c r="G480" t="s">
        <v>23</v>
      </c>
      <c r="H480" t="s">
        <v>24</v>
      </c>
      <c r="I480">
        <v>1500000</v>
      </c>
      <c r="J480">
        <v>2006</v>
      </c>
      <c r="K480">
        <v>5.7</v>
      </c>
      <c r="L480" t="s">
        <v>69</v>
      </c>
      <c r="M480" t="s">
        <v>35</v>
      </c>
      <c r="P480">
        <f t="shared" si="28"/>
        <v>0.63258925569844238</v>
      </c>
      <c r="Q480">
        <f t="shared" si="31"/>
        <v>25035665</v>
      </c>
      <c r="R480" s="3">
        <f t="shared" si="29"/>
        <v>23535665</v>
      </c>
      <c r="S480" s="3">
        <f t="shared" si="30"/>
        <v>1500000</v>
      </c>
    </row>
    <row r="481" spans="1:19" x14ac:dyDescent="0.3">
      <c r="A481" t="s">
        <v>1660</v>
      </c>
      <c r="B481">
        <v>87</v>
      </c>
      <c r="C481">
        <v>163245</v>
      </c>
      <c r="D481" t="s">
        <v>1661</v>
      </c>
      <c r="E481" t="s">
        <v>1662</v>
      </c>
      <c r="F481" t="s">
        <v>1663</v>
      </c>
      <c r="G481" t="s">
        <v>23</v>
      </c>
      <c r="H481" t="s">
        <v>24</v>
      </c>
      <c r="I481">
        <v>1500000</v>
      </c>
      <c r="J481">
        <v>1936</v>
      </c>
      <c r="K481">
        <v>8.6</v>
      </c>
      <c r="L481" t="s">
        <v>69</v>
      </c>
      <c r="M481" t="s">
        <v>34</v>
      </c>
      <c r="N481" t="s">
        <v>117</v>
      </c>
      <c r="P481">
        <f t="shared" si="28"/>
        <v>0.63258925569844238</v>
      </c>
      <c r="Q481">
        <f t="shared" si="31"/>
        <v>163245</v>
      </c>
      <c r="R481" s="3">
        <f t="shared" si="29"/>
        <v>-1336755</v>
      </c>
      <c r="S481" s="3">
        <f t="shared" si="30"/>
        <v>1500000</v>
      </c>
    </row>
    <row r="482" spans="1:19" x14ac:dyDescent="0.3">
      <c r="A482" t="s">
        <v>1664</v>
      </c>
      <c r="B482">
        <v>91</v>
      </c>
      <c r="C482">
        <v>119841</v>
      </c>
      <c r="D482" t="s">
        <v>34</v>
      </c>
      <c r="E482" t="s">
        <v>1665</v>
      </c>
      <c r="F482" t="s">
        <v>1666</v>
      </c>
      <c r="G482" t="s">
        <v>23</v>
      </c>
      <c r="H482" t="s">
        <v>24</v>
      </c>
      <c r="I482">
        <v>1500000</v>
      </c>
      <c r="J482">
        <v>2002</v>
      </c>
      <c r="K482">
        <v>6.5</v>
      </c>
      <c r="L482" t="s">
        <v>34</v>
      </c>
      <c r="P482">
        <f t="shared" si="28"/>
        <v>0.63251877086506836</v>
      </c>
      <c r="Q482">
        <f t="shared" si="31"/>
        <v>119841</v>
      </c>
      <c r="R482" s="3">
        <f t="shared" si="29"/>
        <v>-1380159</v>
      </c>
      <c r="S482" s="3">
        <f t="shared" si="30"/>
        <v>1500000</v>
      </c>
    </row>
    <row r="483" spans="1:19" x14ac:dyDescent="0.3">
      <c r="A483" t="s">
        <v>1667</v>
      </c>
      <c r="B483">
        <v>84</v>
      </c>
      <c r="C483">
        <v>173066</v>
      </c>
      <c r="D483" t="s">
        <v>1668</v>
      </c>
      <c r="E483" t="s">
        <v>1669</v>
      </c>
      <c r="F483" t="s">
        <v>1670</v>
      </c>
      <c r="G483" t="s">
        <v>23</v>
      </c>
      <c r="H483" t="s">
        <v>24</v>
      </c>
      <c r="I483">
        <v>1500000</v>
      </c>
      <c r="J483">
        <v>2007</v>
      </c>
      <c r="K483">
        <v>6.3</v>
      </c>
      <c r="L483" t="s">
        <v>69</v>
      </c>
      <c r="M483" t="s">
        <v>115</v>
      </c>
      <c r="P483">
        <f t="shared" si="28"/>
        <v>0.63244814354657208</v>
      </c>
      <c r="Q483">
        <f t="shared" si="31"/>
        <v>173066</v>
      </c>
      <c r="R483" s="3">
        <f t="shared" si="29"/>
        <v>-1326934</v>
      </c>
      <c r="S483" s="3">
        <f t="shared" si="30"/>
        <v>1500000</v>
      </c>
    </row>
    <row r="484" spans="1:19" x14ac:dyDescent="0.3">
      <c r="A484" t="s">
        <v>1671</v>
      </c>
      <c r="B484">
        <v>90</v>
      </c>
      <c r="C484">
        <v>92362</v>
      </c>
      <c r="D484" t="s">
        <v>66</v>
      </c>
      <c r="E484" t="s">
        <v>1672</v>
      </c>
      <c r="F484" t="s">
        <v>1673</v>
      </c>
      <c r="G484" t="s">
        <v>23</v>
      </c>
      <c r="H484" t="s">
        <v>24</v>
      </c>
      <c r="I484">
        <v>1500000</v>
      </c>
      <c r="J484">
        <v>2005</v>
      </c>
      <c r="K484">
        <v>4.3</v>
      </c>
      <c r="L484" t="s">
        <v>69</v>
      </c>
      <c r="M484" t="s">
        <v>34</v>
      </c>
      <c r="P484">
        <f t="shared" si="28"/>
        <v>0.63237754046925632</v>
      </c>
      <c r="Q484">
        <f t="shared" si="31"/>
        <v>92362</v>
      </c>
      <c r="R484" s="3">
        <f t="shared" si="29"/>
        <v>-1407638</v>
      </c>
      <c r="S484" s="3">
        <f t="shared" si="30"/>
        <v>1500000</v>
      </c>
    </row>
    <row r="485" spans="1:19" x14ac:dyDescent="0.3">
      <c r="A485" t="s">
        <v>1674</v>
      </c>
      <c r="B485">
        <v>98</v>
      </c>
      <c r="C485">
        <v>105943</v>
      </c>
      <c r="D485" t="s">
        <v>69</v>
      </c>
      <c r="E485" t="s">
        <v>1675</v>
      </c>
      <c r="F485" t="s">
        <v>1676</v>
      </c>
      <c r="G485" t="s">
        <v>23</v>
      </c>
      <c r="H485" t="s">
        <v>24</v>
      </c>
      <c r="I485">
        <v>1500000</v>
      </c>
      <c r="J485">
        <v>2015</v>
      </c>
      <c r="K485">
        <v>6.1</v>
      </c>
      <c r="L485" t="s">
        <v>69</v>
      </c>
      <c r="P485">
        <f t="shared" si="28"/>
        <v>0.63230673017173822</v>
      </c>
      <c r="Q485">
        <f t="shared" si="31"/>
        <v>105943</v>
      </c>
      <c r="R485" s="3">
        <f t="shared" si="29"/>
        <v>-1394057</v>
      </c>
      <c r="S485" s="3">
        <f t="shared" si="30"/>
        <v>1500000</v>
      </c>
    </row>
    <row r="486" spans="1:19" x14ac:dyDescent="0.3">
      <c r="A486" t="s">
        <v>1677</v>
      </c>
      <c r="B486">
        <v>108</v>
      </c>
      <c r="D486" t="s">
        <v>43</v>
      </c>
      <c r="E486" t="s">
        <v>1678</v>
      </c>
      <c r="F486" t="s">
        <v>1679</v>
      </c>
      <c r="G486" t="s">
        <v>23</v>
      </c>
      <c r="H486" t="s">
        <v>24</v>
      </c>
      <c r="I486">
        <v>1500000</v>
      </c>
      <c r="J486">
        <v>2005</v>
      </c>
      <c r="K486">
        <v>6</v>
      </c>
      <c r="L486" t="s">
        <v>34</v>
      </c>
      <c r="M486" t="s">
        <v>48</v>
      </c>
      <c r="N486" t="s">
        <v>49</v>
      </c>
      <c r="P486">
        <f t="shared" si="28"/>
        <v>0.63223587535894721</v>
      </c>
      <c r="Q486">
        <f t="shared" si="31"/>
        <v>25035665</v>
      </c>
      <c r="R486" s="3">
        <f t="shared" si="29"/>
        <v>23535665</v>
      </c>
      <c r="S486" s="3">
        <f t="shared" si="30"/>
        <v>1500000</v>
      </c>
    </row>
    <row r="487" spans="1:19" x14ac:dyDescent="0.3">
      <c r="A487" t="s">
        <v>1680</v>
      </c>
      <c r="B487">
        <v>95</v>
      </c>
      <c r="C487">
        <v>3478</v>
      </c>
      <c r="D487" t="s">
        <v>652</v>
      </c>
      <c r="E487" t="s">
        <v>1681</v>
      </c>
      <c r="F487" t="s">
        <v>1682</v>
      </c>
      <c r="G487" t="s">
        <v>23</v>
      </c>
      <c r="H487" t="s">
        <v>143</v>
      </c>
      <c r="I487">
        <v>1500000</v>
      </c>
      <c r="J487">
        <v>2008</v>
      </c>
      <c r="K487">
        <v>6.7</v>
      </c>
      <c r="L487" t="s">
        <v>115</v>
      </c>
      <c r="M487" t="s">
        <v>35</v>
      </c>
      <c r="P487">
        <f t="shared" si="28"/>
        <v>0.63223587535894721</v>
      </c>
      <c r="Q487">
        <f t="shared" si="31"/>
        <v>3478</v>
      </c>
      <c r="R487" s="3">
        <f t="shared" si="29"/>
        <v>-1496522</v>
      </c>
      <c r="S487" s="3">
        <f t="shared" si="30"/>
        <v>1500000</v>
      </c>
    </row>
    <row r="488" spans="1:19" x14ac:dyDescent="0.3">
      <c r="A488" t="s">
        <v>1683</v>
      </c>
      <c r="B488">
        <v>93</v>
      </c>
      <c r="D488" t="s">
        <v>97</v>
      </c>
      <c r="E488" t="s">
        <v>1684</v>
      </c>
      <c r="F488" t="s">
        <v>1685</v>
      </c>
      <c r="G488" t="s">
        <v>23</v>
      </c>
      <c r="H488" t="s">
        <v>24</v>
      </c>
      <c r="I488">
        <v>1500000</v>
      </c>
      <c r="J488">
        <v>2015</v>
      </c>
      <c r="K488">
        <v>7.6</v>
      </c>
      <c r="L488" t="s">
        <v>69</v>
      </c>
      <c r="M488" t="s">
        <v>34</v>
      </c>
      <c r="N488" t="s">
        <v>49</v>
      </c>
      <c r="P488">
        <f t="shared" si="28"/>
        <v>0.63216477542410054</v>
      </c>
      <c r="Q488">
        <f t="shared" si="31"/>
        <v>25035665</v>
      </c>
      <c r="R488" s="3">
        <f t="shared" si="29"/>
        <v>23535665</v>
      </c>
      <c r="S488" s="3">
        <f t="shared" si="30"/>
        <v>1500000</v>
      </c>
    </row>
    <row r="489" spans="1:19" x14ac:dyDescent="0.3">
      <c r="A489" t="s">
        <v>962</v>
      </c>
      <c r="B489">
        <v>20</v>
      </c>
      <c r="D489" t="s">
        <v>26</v>
      </c>
      <c r="E489" t="s">
        <v>1686</v>
      </c>
      <c r="F489" t="s">
        <v>1687</v>
      </c>
      <c r="G489" t="s">
        <v>23</v>
      </c>
      <c r="H489" t="s">
        <v>24</v>
      </c>
      <c r="I489">
        <v>1500000</v>
      </c>
      <c r="J489">
        <v>2005</v>
      </c>
      <c r="K489">
        <v>6.8</v>
      </c>
      <c r="L489" t="s">
        <v>26</v>
      </c>
      <c r="P489">
        <f t="shared" si="28"/>
        <v>0.63216477542410054</v>
      </c>
      <c r="Q489">
        <f t="shared" si="31"/>
        <v>25035665</v>
      </c>
      <c r="R489" s="3">
        <f t="shared" si="29"/>
        <v>23535665</v>
      </c>
      <c r="S489" s="3">
        <f t="shared" si="30"/>
        <v>1500000</v>
      </c>
    </row>
    <row r="490" spans="1:19" x14ac:dyDescent="0.3">
      <c r="A490" t="s">
        <v>1688</v>
      </c>
      <c r="B490">
        <v>87</v>
      </c>
      <c r="D490" t="s">
        <v>1689</v>
      </c>
      <c r="E490" t="s">
        <v>1690</v>
      </c>
      <c r="F490" t="s">
        <v>1691</v>
      </c>
      <c r="G490" t="s">
        <v>23</v>
      </c>
      <c r="H490" t="s">
        <v>143</v>
      </c>
      <c r="I490">
        <v>1500000</v>
      </c>
      <c r="J490">
        <v>2005</v>
      </c>
      <c r="K490">
        <v>6.8</v>
      </c>
      <c r="L490" t="s">
        <v>34</v>
      </c>
      <c r="M490" t="s">
        <v>115</v>
      </c>
      <c r="N490" t="s">
        <v>49</v>
      </c>
      <c r="P490">
        <f t="shared" si="28"/>
        <v>0.63216477542410054</v>
      </c>
      <c r="Q490">
        <f t="shared" si="31"/>
        <v>25035665</v>
      </c>
      <c r="R490" s="3">
        <f t="shared" si="29"/>
        <v>23535665</v>
      </c>
      <c r="S490" s="3">
        <f t="shared" si="30"/>
        <v>1500000</v>
      </c>
    </row>
    <row r="491" spans="1:19" x14ac:dyDescent="0.3">
      <c r="A491" t="s">
        <v>1692</v>
      </c>
      <c r="B491">
        <v>98</v>
      </c>
      <c r="D491" t="s">
        <v>66</v>
      </c>
      <c r="E491" t="s">
        <v>1693</v>
      </c>
      <c r="F491" t="s">
        <v>1694</v>
      </c>
      <c r="G491" t="s">
        <v>23</v>
      </c>
      <c r="H491" t="s">
        <v>24</v>
      </c>
      <c r="I491">
        <v>1500000</v>
      </c>
      <c r="J491">
        <v>2013</v>
      </c>
      <c r="K491">
        <v>6.3</v>
      </c>
      <c r="L491" t="s">
        <v>69</v>
      </c>
      <c r="M491" t="s">
        <v>34</v>
      </c>
      <c r="P491">
        <f t="shared" si="28"/>
        <v>0.63216477542410054</v>
      </c>
      <c r="Q491">
        <f t="shared" si="31"/>
        <v>25035665</v>
      </c>
      <c r="R491" s="3">
        <f t="shared" si="29"/>
        <v>23535665</v>
      </c>
      <c r="S491" s="3">
        <f t="shared" si="30"/>
        <v>1500000</v>
      </c>
    </row>
    <row r="492" spans="1:19" x14ac:dyDescent="0.3">
      <c r="A492" t="s">
        <v>1695</v>
      </c>
      <c r="B492">
        <v>82</v>
      </c>
      <c r="D492" t="s">
        <v>54</v>
      </c>
      <c r="E492" t="s">
        <v>1696</v>
      </c>
      <c r="F492" t="s">
        <v>1697</v>
      </c>
      <c r="G492" t="s">
        <v>23</v>
      </c>
      <c r="H492" t="s">
        <v>143</v>
      </c>
      <c r="I492">
        <v>1500000</v>
      </c>
      <c r="J492">
        <v>2014</v>
      </c>
      <c r="K492">
        <v>2.8</v>
      </c>
      <c r="L492" t="s">
        <v>54</v>
      </c>
      <c r="P492">
        <f t="shared" si="28"/>
        <v>0.63216477542410054</v>
      </c>
      <c r="Q492">
        <f t="shared" si="31"/>
        <v>25035665</v>
      </c>
      <c r="R492" s="3">
        <f t="shared" si="29"/>
        <v>23535665</v>
      </c>
      <c r="S492" s="3">
        <f t="shared" si="30"/>
        <v>1500000</v>
      </c>
    </row>
    <row r="493" spans="1:19" x14ac:dyDescent="0.3">
      <c r="A493" t="s">
        <v>1698</v>
      </c>
      <c r="B493">
        <v>97</v>
      </c>
      <c r="D493" t="s">
        <v>1389</v>
      </c>
      <c r="E493" t="s">
        <v>1699</v>
      </c>
      <c r="F493" t="s">
        <v>1700</v>
      </c>
      <c r="G493" t="s">
        <v>23</v>
      </c>
      <c r="H493" t="s">
        <v>24</v>
      </c>
      <c r="I493">
        <v>1500000</v>
      </c>
      <c r="J493">
        <v>2015</v>
      </c>
      <c r="K493">
        <v>3.1</v>
      </c>
      <c r="L493" t="s">
        <v>64</v>
      </c>
      <c r="M493" t="s">
        <v>41</v>
      </c>
      <c r="N493" t="s">
        <v>36</v>
      </c>
      <c r="P493">
        <f t="shared" si="28"/>
        <v>0.63216477542410054</v>
      </c>
      <c r="Q493">
        <f t="shared" si="31"/>
        <v>25035665</v>
      </c>
      <c r="R493" s="3">
        <f t="shared" si="29"/>
        <v>23535665</v>
      </c>
      <c r="S493" s="3">
        <f t="shared" si="30"/>
        <v>1500000</v>
      </c>
    </row>
    <row r="494" spans="1:19" x14ac:dyDescent="0.3">
      <c r="A494" t="s">
        <v>1701</v>
      </c>
      <c r="B494">
        <v>101</v>
      </c>
      <c r="D494" t="s">
        <v>1170</v>
      </c>
      <c r="E494" t="s">
        <v>1702</v>
      </c>
      <c r="F494" t="s">
        <v>1703</v>
      </c>
      <c r="G494" t="s">
        <v>23</v>
      </c>
      <c r="H494" t="s">
        <v>24</v>
      </c>
      <c r="I494">
        <v>1500000</v>
      </c>
      <c r="J494">
        <v>2015</v>
      </c>
      <c r="K494">
        <v>3.3</v>
      </c>
      <c r="L494" t="s">
        <v>34</v>
      </c>
      <c r="M494" t="s">
        <v>35</v>
      </c>
      <c r="N494" t="s">
        <v>191</v>
      </c>
      <c r="O494" t="s">
        <v>36</v>
      </c>
      <c r="P494">
        <f t="shared" si="28"/>
        <v>0.63216477542410054</v>
      </c>
      <c r="Q494">
        <f t="shared" si="31"/>
        <v>25035665</v>
      </c>
      <c r="R494" s="3">
        <f t="shared" si="29"/>
        <v>23535665</v>
      </c>
      <c r="S494" s="3">
        <f t="shared" si="30"/>
        <v>1500000</v>
      </c>
    </row>
    <row r="495" spans="1:19" x14ac:dyDescent="0.3">
      <c r="A495" t="s">
        <v>1704</v>
      </c>
      <c r="B495">
        <v>83</v>
      </c>
      <c r="C495">
        <v>1521</v>
      </c>
      <c r="D495" t="s">
        <v>825</v>
      </c>
      <c r="E495" t="s">
        <v>1705</v>
      </c>
      <c r="F495" t="s">
        <v>1706</v>
      </c>
      <c r="G495" t="s">
        <v>23</v>
      </c>
      <c r="H495" t="s">
        <v>143</v>
      </c>
      <c r="I495">
        <v>1500000</v>
      </c>
      <c r="J495">
        <v>2012</v>
      </c>
      <c r="K495">
        <v>5.7</v>
      </c>
      <c r="L495" t="s">
        <v>69</v>
      </c>
      <c r="M495" t="s">
        <v>35</v>
      </c>
      <c r="P495">
        <f t="shared" si="28"/>
        <v>0.63216477542410054</v>
      </c>
      <c r="Q495">
        <f t="shared" si="31"/>
        <v>1521</v>
      </c>
      <c r="R495" s="3">
        <f t="shared" si="29"/>
        <v>-1498479</v>
      </c>
      <c r="S495" s="3">
        <f t="shared" si="30"/>
        <v>1500000</v>
      </c>
    </row>
    <row r="496" spans="1:19" x14ac:dyDescent="0.3">
      <c r="A496" t="s">
        <v>1707</v>
      </c>
      <c r="B496">
        <v>97</v>
      </c>
      <c r="C496">
        <v>100358</v>
      </c>
      <c r="D496" t="s">
        <v>690</v>
      </c>
      <c r="E496" t="s">
        <v>1708</v>
      </c>
      <c r="F496" t="s">
        <v>1709</v>
      </c>
      <c r="G496" t="s">
        <v>23</v>
      </c>
      <c r="H496" t="s">
        <v>590</v>
      </c>
      <c r="I496">
        <v>1500000</v>
      </c>
      <c r="J496">
        <v>2005</v>
      </c>
      <c r="K496">
        <v>3.3</v>
      </c>
      <c r="L496" t="s">
        <v>69</v>
      </c>
      <c r="M496" t="s">
        <v>160</v>
      </c>
      <c r="N496" t="s">
        <v>49</v>
      </c>
      <c r="P496">
        <f t="shared" si="28"/>
        <v>0.63209360372119172</v>
      </c>
      <c r="Q496">
        <f t="shared" si="31"/>
        <v>100358</v>
      </c>
      <c r="R496" s="3">
        <f t="shared" si="29"/>
        <v>-1399642</v>
      </c>
      <c r="S496" s="3">
        <f t="shared" si="30"/>
        <v>1500000</v>
      </c>
    </row>
    <row r="497" spans="1:19" x14ac:dyDescent="0.3">
      <c r="A497" t="s">
        <v>1710</v>
      </c>
      <c r="B497">
        <v>103</v>
      </c>
      <c r="D497" t="s">
        <v>34</v>
      </c>
      <c r="E497" t="s">
        <v>1711</v>
      </c>
      <c r="F497" t="s">
        <v>1712</v>
      </c>
      <c r="G497" t="s">
        <v>46</v>
      </c>
      <c r="H497" t="s">
        <v>47</v>
      </c>
      <c r="I497">
        <v>1500000</v>
      </c>
      <c r="J497">
        <v>2011</v>
      </c>
      <c r="K497">
        <v>5.6</v>
      </c>
      <c r="L497" t="s">
        <v>34</v>
      </c>
      <c r="P497">
        <f t="shared" si="28"/>
        <v>0.63202253453101409</v>
      </c>
      <c r="Q497">
        <f t="shared" si="31"/>
        <v>25035665</v>
      </c>
      <c r="R497" s="3">
        <f t="shared" si="29"/>
        <v>23535665</v>
      </c>
      <c r="S497" s="3">
        <f t="shared" si="30"/>
        <v>1500000</v>
      </c>
    </row>
    <row r="498" spans="1:19" x14ac:dyDescent="0.3">
      <c r="A498" t="s">
        <v>1713</v>
      </c>
      <c r="B498">
        <v>160</v>
      </c>
      <c r="C498">
        <v>49000</v>
      </c>
      <c r="D498" t="s">
        <v>36</v>
      </c>
      <c r="E498" t="s">
        <v>1714</v>
      </c>
      <c r="F498" t="s">
        <v>1715</v>
      </c>
      <c r="G498" t="s">
        <v>886</v>
      </c>
      <c r="H498" t="s">
        <v>590</v>
      </c>
      <c r="I498">
        <v>1500000</v>
      </c>
      <c r="J498">
        <v>2005</v>
      </c>
      <c r="K498">
        <v>4.8</v>
      </c>
      <c r="L498" t="s">
        <v>36</v>
      </c>
      <c r="P498">
        <f t="shared" si="28"/>
        <v>0.63202253453101409</v>
      </c>
      <c r="Q498">
        <f t="shared" si="31"/>
        <v>49000</v>
      </c>
      <c r="R498" s="3">
        <f t="shared" si="29"/>
        <v>-1451000</v>
      </c>
      <c r="S498" s="3">
        <f t="shared" si="30"/>
        <v>1500000</v>
      </c>
    </row>
    <row r="499" spans="1:19" x14ac:dyDescent="0.3">
      <c r="A499" t="s">
        <v>1716</v>
      </c>
      <c r="B499">
        <v>96</v>
      </c>
      <c r="C499">
        <v>703</v>
      </c>
      <c r="D499" t="s">
        <v>66</v>
      </c>
      <c r="E499" t="s">
        <v>1717</v>
      </c>
      <c r="F499" t="s">
        <v>1718</v>
      </c>
      <c r="G499" t="s">
        <v>23</v>
      </c>
      <c r="H499" t="s">
        <v>24</v>
      </c>
      <c r="I499">
        <v>1500000</v>
      </c>
      <c r="J499">
        <v>2001</v>
      </c>
      <c r="K499">
        <v>5.4</v>
      </c>
      <c r="L499" t="s">
        <v>69</v>
      </c>
      <c r="M499" t="s">
        <v>34</v>
      </c>
      <c r="P499">
        <f t="shared" si="28"/>
        <v>0.63195130801361454</v>
      </c>
      <c r="Q499">
        <f t="shared" si="31"/>
        <v>703</v>
      </c>
      <c r="R499" s="3">
        <f t="shared" si="29"/>
        <v>-1499297</v>
      </c>
      <c r="S499" s="3">
        <f t="shared" si="30"/>
        <v>1500000</v>
      </c>
    </row>
    <row r="500" spans="1:19" x14ac:dyDescent="0.3">
      <c r="A500" t="s">
        <v>1719</v>
      </c>
      <c r="B500">
        <v>135</v>
      </c>
      <c r="C500">
        <v>638951</v>
      </c>
      <c r="D500" t="s">
        <v>34</v>
      </c>
      <c r="E500" t="s">
        <v>1720</v>
      </c>
      <c r="F500" t="s">
        <v>1721</v>
      </c>
      <c r="G500" t="s">
        <v>1722</v>
      </c>
      <c r="H500" t="s">
        <v>24</v>
      </c>
      <c r="I500">
        <v>1592000</v>
      </c>
      <c r="J500">
        <v>2006</v>
      </c>
      <c r="K500">
        <v>7.4</v>
      </c>
      <c r="L500" t="s">
        <v>34</v>
      </c>
      <c r="P500">
        <f t="shared" si="28"/>
        <v>0.63187992928948311</v>
      </c>
      <c r="Q500">
        <f t="shared" si="31"/>
        <v>638951</v>
      </c>
      <c r="R500" s="3">
        <f t="shared" si="29"/>
        <v>-953049</v>
      </c>
      <c r="S500" s="3">
        <f t="shared" si="30"/>
        <v>1592000</v>
      </c>
    </row>
    <row r="501" spans="1:19" x14ac:dyDescent="0.3">
      <c r="A501" t="s">
        <v>1500</v>
      </c>
      <c r="B501">
        <v>103</v>
      </c>
      <c r="D501" t="s">
        <v>153</v>
      </c>
      <c r="E501" t="s">
        <v>1723</v>
      </c>
      <c r="F501" t="s">
        <v>1724</v>
      </c>
      <c r="G501" t="s">
        <v>23</v>
      </c>
      <c r="H501" t="s">
        <v>24</v>
      </c>
      <c r="I501">
        <v>1600000</v>
      </c>
      <c r="J501">
        <v>1949</v>
      </c>
      <c r="K501">
        <v>7.4</v>
      </c>
      <c r="L501" t="s">
        <v>153</v>
      </c>
      <c r="P501">
        <f t="shared" si="28"/>
        <v>0.63180970843585882</v>
      </c>
      <c r="Q501">
        <f t="shared" si="31"/>
        <v>25035665</v>
      </c>
      <c r="R501" s="3">
        <f t="shared" si="29"/>
        <v>23435665</v>
      </c>
      <c r="S501" s="3">
        <f t="shared" si="30"/>
        <v>1600000</v>
      </c>
    </row>
    <row r="502" spans="1:19" x14ac:dyDescent="0.3">
      <c r="A502" t="s">
        <v>1725</v>
      </c>
      <c r="B502">
        <v>113</v>
      </c>
      <c r="D502" t="s">
        <v>206</v>
      </c>
      <c r="E502" t="s">
        <v>1726</v>
      </c>
      <c r="F502" t="s">
        <v>1727</v>
      </c>
      <c r="G502" t="s">
        <v>23</v>
      </c>
      <c r="H502" t="s">
        <v>24</v>
      </c>
      <c r="I502">
        <v>1600000</v>
      </c>
      <c r="J502">
        <v>1974</v>
      </c>
      <c r="K502">
        <v>7.9</v>
      </c>
      <c r="L502" t="s">
        <v>34</v>
      </c>
      <c r="M502" t="s">
        <v>191</v>
      </c>
      <c r="N502" t="s">
        <v>36</v>
      </c>
      <c r="P502">
        <f t="shared" si="28"/>
        <v>0.63180970843585882</v>
      </c>
      <c r="Q502">
        <f t="shared" si="31"/>
        <v>25035665</v>
      </c>
      <c r="R502" s="3">
        <f t="shared" si="29"/>
        <v>23435665</v>
      </c>
      <c r="S502" s="3">
        <f t="shared" si="30"/>
        <v>1600000</v>
      </c>
    </row>
    <row r="503" spans="1:19" x14ac:dyDescent="0.3">
      <c r="A503" t="s">
        <v>1728</v>
      </c>
      <c r="B503">
        <v>123</v>
      </c>
      <c r="C503">
        <v>26893</v>
      </c>
      <c r="D503" t="s">
        <v>501</v>
      </c>
      <c r="E503" t="s">
        <v>1729</v>
      </c>
      <c r="F503" t="s">
        <v>1730</v>
      </c>
      <c r="G503" t="s">
        <v>46</v>
      </c>
      <c r="H503" t="s">
        <v>47</v>
      </c>
      <c r="I503">
        <v>1600000</v>
      </c>
      <c r="J503">
        <v>1969</v>
      </c>
      <c r="K503">
        <v>7.2</v>
      </c>
      <c r="L503" t="s">
        <v>41</v>
      </c>
      <c r="M503" t="s">
        <v>34</v>
      </c>
      <c r="N503" t="s">
        <v>49</v>
      </c>
      <c r="P503">
        <f t="shared" si="28"/>
        <v>0.63180970843585882</v>
      </c>
      <c r="Q503">
        <f t="shared" si="31"/>
        <v>26893</v>
      </c>
      <c r="R503" s="3">
        <f t="shared" si="29"/>
        <v>-1573107</v>
      </c>
      <c r="S503" s="3">
        <f t="shared" si="30"/>
        <v>1600000</v>
      </c>
    </row>
    <row r="504" spans="1:19" x14ac:dyDescent="0.3">
      <c r="A504" t="s">
        <v>1731</v>
      </c>
      <c r="B504">
        <v>73</v>
      </c>
      <c r="C504">
        <v>39659</v>
      </c>
      <c r="D504" t="s">
        <v>864</v>
      </c>
      <c r="E504" t="s">
        <v>1732</v>
      </c>
      <c r="F504" t="s">
        <v>1733</v>
      </c>
      <c r="G504" t="s">
        <v>23</v>
      </c>
      <c r="H504" t="s">
        <v>143</v>
      </c>
      <c r="I504">
        <v>1600000</v>
      </c>
      <c r="J504">
        <v>2002</v>
      </c>
      <c r="K504">
        <v>7</v>
      </c>
      <c r="L504" t="s">
        <v>69</v>
      </c>
      <c r="M504" t="s">
        <v>35</v>
      </c>
      <c r="N504" t="s">
        <v>160</v>
      </c>
      <c r="P504">
        <f t="shared" si="28"/>
        <v>0.63173836808641226</v>
      </c>
      <c r="Q504">
        <f t="shared" si="31"/>
        <v>39659</v>
      </c>
      <c r="R504" s="3">
        <f t="shared" si="29"/>
        <v>-1560341</v>
      </c>
      <c r="S504" s="3">
        <f t="shared" si="30"/>
        <v>1600000</v>
      </c>
    </row>
    <row r="505" spans="1:19" x14ac:dyDescent="0.3">
      <c r="A505" t="s">
        <v>1734</v>
      </c>
      <c r="B505">
        <v>119</v>
      </c>
      <c r="D505" t="s">
        <v>1735</v>
      </c>
      <c r="E505" t="s">
        <v>1736</v>
      </c>
      <c r="F505" t="s">
        <v>1737</v>
      </c>
      <c r="G505" t="s">
        <v>23</v>
      </c>
      <c r="H505" t="s">
        <v>24</v>
      </c>
      <c r="I505">
        <v>1614000</v>
      </c>
      <c r="J505">
        <v>1940</v>
      </c>
      <c r="K505">
        <v>7.1</v>
      </c>
      <c r="L505" t="s">
        <v>357</v>
      </c>
      <c r="M505" t="s">
        <v>34</v>
      </c>
      <c r="N505" t="s">
        <v>49</v>
      </c>
      <c r="O505" t="s">
        <v>153</v>
      </c>
      <c r="P505">
        <f t="shared" si="28"/>
        <v>0.63166698102305108</v>
      </c>
      <c r="Q505">
        <f t="shared" si="31"/>
        <v>25035665</v>
      </c>
      <c r="R505" s="3">
        <f t="shared" si="29"/>
        <v>23421665</v>
      </c>
      <c r="S505" s="3">
        <f t="shared" si="30"/>
        <v>1614000</v>
      </c>
    </row>
    <row r="506" spans="1:19" x14ac:dyDescent="0.3">
      <c r="A506" t="s">
        <v>618</v>
      </c>
      <c r="B506">
        <v>126</v>
      </c>
      <c r="D506" t="s">
        <v>97</v>
      </c>
      <c r="E506" t="s">
        <v>1738</v>
      </c>
      <c r="F506" t="s">
        <v>1739</v>
      </c>
      <c r="G506" t="s">
        <v>23</v>
      </c>
      <c r="H506" t="s">
        <v>24</v>
      </c>
      <c r="I506">
        <v>1644736</v>
      </c>
      <c r="J506">
        <v>1938</v>
      </c>
      <c r="K506">
        <v>8</v>
      </c>
      <c r="L506" t="s">
        <v>69</v>
      </c>
      <c r="M506" t="s">
        <v>34</v>
      </c>
      <c r="N506" t="s">
        <v>49</v>
      </c>
      <c r="P506">
        <f t="shared" si="28"/>
        <v>0.63166698102305108</v>
      </c>
      <c r="Q506">
        <f t="shared" si="31"/>
        <v>25035665</v>
      </c>
      <c r="R506" s="3">
        <f t="shared" si="29"/>
        <v>23390929</v>
      </c>
      <c r="S506" s="3">
        <f t="shared" si="30"/>
        <v>1644736</v>
      </c>
    </row>
    <row r="507" spans="1:19" x14ac:dyDescent="0.3">
      <c r="A507" t="s">
        <v>987</v>
      </c>
      <c r="B507">
        <v>118</v>
      </c>
      <c r="D507" t="s">
        <v>488</v>
      </c>
      <c r="E507" t="s">
        <v>1740</v>
      </c>
      <c r="F507" t="s">
        <v>1741</v>
      </c>
      <c r="G507" t="s">
        <v>23</v>
      </c>
      <c r="H507" t="s">
        <v>24</v>
      </c>
      <c r="I507">
        <v>1650000</v>
      </c>
      <c r="J507">
        <v>1953</v>
      </c>
      <c r="K507">
        <v>7.8</v>
      </c>
      <c r="L507" t="s">
        <v>34</v>
      </c>
      <c r="M507" t="s">
        <v>49</v>
      </c>
      <c r="N507" t="s">
        <v>319</v>
      </c>
      <c r="P507">
        <f t="shared" si="28"/>
        <v>0.63166698102305108</v>
      </c>
      <c r="Q507">
        <f t="shared" si="31"/>
        <v>25035665</v>
      </c>
      <c r="R507" s="3">
        <f t="shared" si="29"/>
        <v>23385665</v>
      </c>
      <c r="S507" s="3">
        <f t="shared" si="30"/>
        <v>1650000</v>
      </c>
    </row>
    <row r="508" spans="1:19" x14ac:dyDescent="0.3">
      <c r="A508" t="s">
        <v>1742</v>
      </c>
      <c r="B508">
        <v>111</v>
      </c>
      <c r="C508">
        <v>2580</v>
      </c>
      <c r="D508" t="s">
        <v>734</v>
      </c>
      <c r="E508" t="s">
        <v>1743</v>
      </c>
      <c r="F508" t="s">
        <v>1744</v>
      </c>
      <c r="G508" t="s">
        <v>23</v>
      </c>
      <c r="H508" t="s">
        <v>24</v>
      </c>
      <c r="I508">
        <v>1650000</v>
      </c>
      <c r="J508">
        <v>2003</v>
      </c>
      <c r="K508">
        <v>5.4</v>
      </c>
      <c r="L508" t="s">
        <v>34</v>
      </c>
      <c r="M508" t="s">
        <v>191</v>
      </c>
      <c r="P508">
        <f t="shared" si="28"/>
        <v>0.63166698102305108</v>
      </c>
      <c r="Q508">
        <f t="shared" si="31"/>
        <v>2580</v>
      </c>
      <c r="R508" s="3">
        <f t="shared" si="29"/>
        <v>-1647420</v>
      </c>
      <c r="S508" s="3">
        <f t="shared" si="30"/>
        <v>1650000</v>
      </c>
    </row>
    <row r="509" spans="1:19" x14ac:dyDescent="0.3">
      <c r="A509" t="s">
        <v>1032</v>
      </c>
      <c r="B509">
        <v>95</v>
      </c>
      <c r="D509" t="s">
        <v>1745</v>
      </c>
      <c r="E509" t="s">
        <v>1746</v>
      </c>
      <c r="F509" t="s">
        <v>1747</v>
      </c>
      <c r="G509" t="s">
        <v>23</v>
      </c>
      <c r="H509" t="s">
        <v>24</v>
      </c>
      <c r="I509">
        <v>1696377</v>
      </c>
      <c r="J509">
        <v>1945</v>
      </c>
      <c r="K509">
        <v>7.6</v>
      </c>
      <c r="L509" t="s">
        <v>1492</v>
      </c>
      <c r="M509" t="s">
        <v>191</v>
      </c>
      <c r="N509" t="s">
        <v>49</v>
      </c>
      <c r="O509" t="s">
        <v>36</v>
      </c>
      <c r="P509">
        <f t="shared" si="28"/>
        <v>0.63159552665403129</v>
      </c>
      <c r="Q509">
        <f t="shared" si="31"/>
        <v>25035665</v>
      </c>
      <c r="R509" s="3">
        <f t="shared" si="29"/>
        <v>23339288</v>
      </c>
      <c r="S509" s="3">
        <f t="shared" si="30"/>
        <v>1696377</v>
      </c>
    </row>
    <row r="510" spans="1:19" x14ac:dyDescent="0.3">
      <c r="A510" t="s">
        <v>1748</v>
      </c>
      <c r="B510">
        <v>88</v>
      </c>
      <c r="D510" t="s">
        <v>1749</v>
      </c>
      <c r="E510" t="s">
        <v>1750</v>
      </c>
      <c r="F510" t="s">
        <v>1751</v>
      </c>
      <c r="G510" t="s">
        <v>23</v>
      </c>
      <c r="H510" t="s">
        <v>24</v>
      </c>
      <c r="I510">
        <v>1700000</v>
      </c>
      <c r="J510">
        <v>1972</v>
      </c>
      <c r="K510">
        <v>6.1</v>
      </c>
      <c r="L510" t="s">
        <v>64</v>
      </c>
      <c r="M510" t="s">
        <v>54</v>
      </c>
      <c r="P510">
        <f t="shared" si="28"/>
        <v>0.63159552665403129</v>
      </c>
      <c r="Q510">
        <f t="shared" si="31"/>
        <v>25035665</v>
      </c>
      <c r="R510" s="3">
        <f t="shared" si="29"/>
        <v>23335665</v>
      </c>
      <c r="S510" s="3">
        <f t="shared" si="30"/>
        <v>1700000</v>
      </c>
    </row>
    <row r="511" spans="1:19" x14ac:dyDescent="0.3">
      <c r="A511" t="s">
        <v>1752</v>
      </c>
      <c r="B511">
        <v>138</v>
      </c>
      <c r="C511">
        <v>35918429</v>
      </c>
      <c r="D511" t="s">
        <v>38</v>
      </c>
      <c r="E511" t="s">
        <v>1753</v>
      </c>
      <c r="F511" t="s">
        <v>1754</v>
      </c>
      <c r="G511" t="s">
        <v>23</v>
      </c>
      <c r="H511" t="s">
        <v>24</v>
      </c>
      <c r="I511">
        <v>1700000</v>
      </c>
      <c r="J511">
        <v>2001</v>
      </c>
      <c r="K511">
        <v>7.5</v>
      </c>
      <c r="L511" t="s">
        <v>41</v>
      </c>
      <c r="M511" t="s">
        <v>34</v>
      </c>
      <c r="P511">
        <f t="shared" si="28"/>
        <v>0.63159552665403129</v>
      </c>
      <c r="Q511">
        <f t="shared" si="31"/>
        <v>35918429</v>
      </c>
      <c r="R511" s="3">
        <f t="shared" si="29"/>
        <v>34218429</v>
      </c>
      <c r="S511" s="3">
        <f t="shared" si="30"/>
        <v>1700000</v>
      </c>
    </row>
    <row r="512" spans="1:19" x14ac:dyDescent="0.3">
      <c r="A512" t="s">
        <v>1755</v>
      </c>
      <c r="B512">
        <v>98</v>
      </c>
      <c r="C512">
        <v>1943649</v>
      </c>
      <c r="D512" t="s">
        <v>1756</v>
      </c>
      <c r="E512" t="s">
        <v>1757</v>
      </c>
      <c r="F512" t="s">
        <v>1758</v>
      </c>
      <c r="G512" t="s">
        <v>23</v>
      </c>
      <c r="H512" t="s">
        <v>24</v>
      </c>
      <c r="I512">
        <v>1700000</v>
      </c>
      <c r="J512">
        <v>1999</v>
      </c>
      <c r="K512">
        <v>6.3</v>
      </c>
      <c r="L512" t="s">
        <v>69</v>
      </c>
      <c r="M512" t="s">
        <v>41</v>
      </c>
      <c r="N512" t="s">
        <v>49</v>
      </c>
      <c r="P512">
        <f t="shared" si="28"/>
        <v>0.63160941587923181</v>
      </c>
      <c r="Q512">
        <f t="shared" si="31"/>
        <v>1943649</v>
      </c>
      <c r="R512" s="3">
        <f t="shared" si="29"/>
        <v>243649</v>
      </c>
      <c r="S512" s="3">
        <f t="shared" si="30"/>
        <v>1700000</v>
      </c>
    </row>
    <row r="513" spans="1:19" x14ac:dyDescent="0.3">
      <c r="A513" t="s">
        <v>1759</v>
      </c>
      <c r="B513">
        <v>86</v>
      </c>
      <c r="C513">
        <v>992238</v>
      </c>
      <c r="D513" t="s">
        <v>89</v>
      </c>
      <c r="E513" t="s">
        <v>1760</v>
      </c>
      <c r="F513" t="s">
        <v>1761</v>
      </c>
      <c r="G513" t="s">
        <v>23</v>
      </c>
      <c r="H513" t="s">
        <v>92</v>
      </c>
      <c r="I513">
        <v>1700000</v>
      </c>
      <c r="J513">
        <v>2004</v>
      </c>
      <c r="K513">
        <v>6.8</v>
      </c>
      <c r="L513" t="s">
        <v>34</v>
      </c>
      <c r="M513" t="s">
        <v>49</v>
      </c>
      <c r="P513">
        <f t="shared" si="28"/>
        <v>0.63154133574321369</v>
      </c>
      <c r="Q513">
        <f t="shared" si="31"/>
        <v>992238</v>
      </c>
      <c r="R513" s="3">
        <f t="shared" si="29"/>
        <v>-707762</v>
      </c>
      <c r="S513" s="3">
        <f t="shared" si="30"/>
        <v>1700000</v>
      </c>
    </row>
    <row r="514" spans="1:19" x14ac:dyDescent="0.3">
      <c r="A514" t="s">
        <v>1762</v>
      </c>
      <c r="B514">
        <v>124</v>
      </c>
      <c r="C514">
        <v>183490</v>
      </c>
      <c r="D514" t="s">
        <v>1763</v>
      </c>
      <c r="E514" t="s">
        <v>1764</v>
      </c>
      <c r="F514" t="s">
        <v>1765</v>
      </c>
      <c r="G514" t="s">
        <v>23</v>
      </c>
      <c r="H514" t="s">
        <v>24</v>
      </c>
      <c r="I514">
        <v>1700000</v>
      </c>
      <c r="J514">
        <v>2010</v>
      </c>
      <c r="K514">
        <v>5.8</v>
      </c>
      <c r="L514" t="s">
        <v>34</v>
      </c>
      <c r="M514" t="s">
        <v>319</v>
      </c>
      <c r="P514">
        <f t="shared" ref="P514:P577" si="32">CORREL(C514:C5427,I514:I5427)</f>
        <v>0.63147150397324192</v>
      </c>
      <c r="Q514">
        <f t="shared" si="31"/>
        <v>183490</v>
      </c>
      <c r="R514" s="3">
        <f t="shared" ref="R514:R577" si="33">Q514-S514</f>
        <v>-1516510</v>
      </c>
      <c r="S514" s="3">
        <f t="shared" ref="S514:S577" si="34">IF(ISBLANK(I514),MEDIAN($I$2:$I$4915), I514)</f>
        <v>1700000</v>
      </c>
    </row>
    <row r="515" spans="1:19" x14ac:dyDescent="0.3">
      <c r="A515" t="s">
        <v>1766</v>
      </c>
      <c r="B515">
        <v>112</v>
      </c>
      <c r="D515" t="s">
        <v>35</v>
      </c>
      <c r="E515" t="s">
        <v>1767</v>
      </c>
      <c r="F515" t="s">
        <v>1768</v>
      </c>
      <c r="G515" t="s">
        <v>23</v>
      </c>
      <c r="H515" t="s">
        <v>24</v>
      </c>
      <c r="I515">
        <v>1750000</v>
      </c>
      <c r="J515">
        <v>2013</v>
      </c>
      <c r="K515">
        <v>6.3</v>
      </c>
      <c r="L515" t="s">
        <v>35</v>
      </c>
      <c r="P515">
        <f t="shared" si="32"/>
        <v>0.63140019650034085</v>
      </c>
      <c r="Q515">
        <f t="shared" ref="Q515:Q578" si="35">IF(ISBLANK(C515),MEDIAN($C$2:$C$4915), C515)</f>
        <v>25035665</v>
      </c>
      <c r="R515" s="3">
        <f t="shared" si="33"/>
        <v>23285665</v>
      </c>
      <c r="S515" s="3">
        <f t="shared" si="34"/>
        <v>1750000</v>
      </c>
    </row>
    <row r="516" spans="1:19" x14ac:dyDescent="0.3">
      <c r="A516" t="s">
        <v>1769</v>
      </c>
      <c r="B516">
        <v>88</v>
      </c>
      <c r="D516" t="s">
        <v>1749</v>
      </c>
      <c r="E516" t="s">
        <v>1770</v>
      </c>
      <c r="F516" t="s">
        <v>1771</v>
      </c>
      <c r="G516" t="s">
        <v>23</v>
      </c>
      <c r="H516" t="s">
        <v>143</v>
      </c>
      <c r="I516">
        <v>1750000</v>
      </c>
      <c r="J516">
        <v>1985</v>
      </c>
      <c r="K516">
        <v>4.3</v>
      </c>
      <c r="L516" t="s">
        <v>64</v>
      </c>
      <c r="M516" t="s">
        <v>54</v>
      </c>
      <c r="P516">
        <f t="shared" si="32"/>
        <v>0.63140019650034085</v>
      </c>
      <c r="Q516">
        <f t="shared" si="35"/>
        <v>25035665</v>
      </c>
      <c r="R516" s="3">
        <f t="shared" si="33"/>
        <v>23285665</v>
      </c>
      <c r="S516" s="3">
        <f t="shared" si="34"/>
        <v>1750000</v>
      </c>
    </row>
    <row r="517" spans="1:19" x14ac:dyDescent="0.3">
      <c r="A517" t="s">
        <v>1772</v>
      </c>
      <c r="B517">
        <v>88</v>
      </c>
      <c r="C517">
        <v>1523883</v>
      </c>
      <c r="D517" t="s">
        <v>799</v>
      </c>
      <c r="E517" t="s">
        <v>1773</v>
      </c>
      <c r="F517" t="s">
        <v>1774</v>
      </c>
      <c r="G517" t="s">
        <v>23</v>
      </c>
      <c r="H517" t="s">
        <v>24</v>
      </c>
      <c r="I517">
        <v>1750211</v>
      </c>
      <c r="J517">
        <v>2005</v>
      </c>
      <c r="K517">
        <v>7.8</v>
      </c>
      <c r="L517" t="s">
        <v>26</v>
      </c>
      <c r="M517" t="s">
        <v>278</v>
      </c>
      <c r="P517">
        <f t="shared" si="32"/>
        <v>0.63140019650034085</v>
      </c>
      <c r="Q517">
        <f t="shared" si="35"/>
        <v>1523883</v>
      </c>
      <c r="R517" s="3">
        <f t="shared" si="33"/>
        <v>-226328</v>
      </c>
      <c r="S517" s="3">
        <f t="shared" si="34"/>
        <v>1750211</v>
      </c>
    </row>
    <row r="518" spans="1:19" x14ac:dyDescent="0.3">
      <c r="A518" t="s">
        <v>1775</v>
      </c>
      <c r="B518">
        <v>101</v>
      </c>
      <c r="C518">
        <v>26505000</v>
      </c>
      <c r="D518" t="s">
        <v>35</v>
      </c>
      <c r="E518" t="s">
        <v>1776</v>
      </c>
      <c r="F518" t="s">
        <v>1777</v>
      </c>
      <c r="G518" t="s">
        <v>23</v>
      </c>
      <c r="H518" t="s">
        <v>24</v>
      </c>
      <c r="I518">
        <v>1800000</v>
      </c>
      <c r="J518">
        <v>1984</v>
      </c>
      <c r="K518">
        <v>7.5</v>
      </c>
      <c r="L518" t="s">
        <v>35</v>
      </c>
      <c r="P518">
        <f t="shared" si="32"/>
        <v>0.63133122899763094</v>
      </c>
      <c r="Q518">
        <f t="shared" si="35"/>
        <v>26505000</v>
      </c>
      <c r="R518" s="3">
        <f t="shared" si="33"/>
        <v>24705000</v>
      </c>
      <c r="S518" s="3">
        <f t="shared" si="34"/>
        <v>1800000</v>
      </c>
    </row>
    <row r="519" spans="1:19" x14ac:dyDescent="0.3">
      <c r="A519" t="s">
        <v>1778</v>
      </c>
      <c r="B519">
        <v>104</v>
      </c>
      <c r="D519" t="s">
        <v>1779</v>
      </c>
      <c r="E519" t="s">
        <v>1780</v>
      </c>
      <c r="F519" t="s">
        <v>1781</v>
      </c>
      <c r="G519" t="s">
        <v>23</v>
      </c>
      <c r="H519" t="s">
        <v>24</v>
      </c>
      <c r="I519">
        <v>1800000</v>
      </c>
      <c r="J519">
        <v>1971</v>
      </c>
      <c r="K519">
        <v>7.8</v>
      </c>
      <c r="L519" t="s">
        <v>64</v>
      </c>
      <c r="M519" t="s">
        <v>41</v>
      </c>
      <c r="N519" t="s">
        <v>34</v>
      </c>
      <c r="O519" t="s">
        <v>36</v>
      </c>
      <c r="P519">
        <f t="shared" si="32"/>
        <v>0.63131790543374766</v>
      </c>
      <c r="Q519">
        <f t="shared" si="35"/>
        <v>25035665</v>
      </c>
      <c r="R519" s="3">
        <f t="shared" si="33"/>
        <v>23235665</v>
      </c>
      <c r="S519" s="3">
        <f t="shared" si="34"/>
        <v>1800000</v>
      </c>
    </row>
    <row r="520" spans="1:19" x14ac:dyDescent="0.3">
      <c r="A520" t="s">
        <v>1782</v>
      </c>
      <c r="B520">
        <v>97</v>
      </c>
      <c r="C520">
        <v>32600000</v>
      </c>
      <c r="D520" t="s">
        <v>199</v>
      </c>
      <c r="E520" t="s">
        <v>1783</v>
      </c>
      <c r="F520" t="s">
        <v>1784</v>
      </c>
      <c r="G520" t="s">
        <v>23</v>
      </c>
      <c r="H520" t="s">
        <v>24</v>
      </c>
      <c r="I520">
        <v>1800000</v>
      </c>
      <c r="J520">
        <v>1984</v>
      </c>
      <c r="K520">
        <v>5.9</v>
      </c>
      <c r="L520" t="s">
        <v>35</v>
      </c>
      <c r="M520" t="s">
        <v>36</v>
      </c>
      <c r="P520">
        <f t="shared" si="32"/>
        <v>0.63131790543374766</v>
      </c>
      <c r="Q520">
        <f t="shared" si="35"/>
        <v>32600000</v>
      </c>
      <c r="R520" s="3">
        <f t="shared" si="33"/>
        <v>30800000</v>
      </c>
      <c r="S520" s="3">
        <f t="shared" si="34"/>
        <v>1800000</v>
      </c>
    </row>
    <row r="521" spans="1:19" x14ac:dyDescent="0.3">
      <c r="A521" t="s">
        <v>1785</v>
      </c>
      <c r="B521">
        <v>87</v>
      </c>
      <c r="C521">
        <v>40990055</v>
      </c>
      <c r="D521" t="s">
        <v>31</v>
      </c>
      <c r="E521" t="s">
        <v>1786</v>
      </c>
      <c r="F521" t="s">
        <v>1787</v>
      </c>
      <c r="G521" t="s">
        <v>23</v>
      </c>
      <c r="H521" t="s">
        <v>47</v>
      </c>
      <c r="I521">
        <v>1800000</v>
      </c>
      <c r="J521">
        <v>2010</v>
      </c>
      <c r="K521">
        <v>5.6</v>
      </c>
      <c r="L521" t="s">
        <v>34</v>
      </c>
      <c r="M521" t="s">
        <v>35</v>
      </c>
      <c r="N521" t="s">
        <v>36</v>
      </c>
      <c r="P521">
        <f t="shared" si="32"/>
        <v>0.63132163934881336</v>
      </c>
      <c r="Q521">
        <f t="shared" si="35"/>
        <v>40990055</v>
      </c>
      <c r="R521" s="3">
        <f t="shared" si="33"/>
        <v>39190055</v>
      </c>
      <c r="S521" s="3">
        <f t="shared" si="34"/>
        <v>1800000</v>
      </c>
    </row>
    <row r="522" spans="1:19" x14ac:dyDescent="0.3">
      <c r="A522" t="s">
        <v>1081</v>
      </c>
      <c r="B522">
        <v>125</v>
      </c>
      <c r="D522" t="s">
        <v>34</v>
      </c>
      <c r="E522" t="s">
        <v>1788</v>
      </c>
      <c r="F522" t="s">
        <v>1789</v>
      </c>
      <c r="G522" t="s">
        <v>23</v>
      </c>
      <c r="H522" t="s">
        <v>24</v>
      </c>
      <c r="I522">
        <v>1800000</v>
      </c>
      <c r="J522">
        <v>1951</v>
      </c>
      <c r="K522">
        <v>8</v>
      </c>
      <c r="L522" t="s">
        <v>34</v>
      </c>
      <c r="P522">
        <f t="shared" si="32"/>
        <v>0.63135111353710305</v>
      </c>
      <c r="Q522">
        <f t="shared" si="35"/>
        <v>25035665</v>
      </c>
      <c r="R522" s="3">
        <f t="shared" si="33"/>
        <v>23235665</v>
      </c>
      <c r="S522" s="3">
        <f t="shared" si="34"/>
        <v>1800000</v>
      </c>
    </row>
    <row r="523" spans="1:19" x14ac:dyDescent="0.3">
      <c r="A523" t="s">
        <v>1790</v>
      </c>
      <c r="B523">
        <v>95</v>
      </c>
      <c r="D523" t="s">
        <v>69</v>
      </c>
      <c r="E523" t="s">
        <v>1791</v>
      </c>
      <c r="F523" t="s">
        <v>1792</v>
      </c>
      <c r="G523" t="s">
        <v>23</v>
      </c>
      <c r="H523" t="s">
        <v>24</v>
      </c>
      <c r="I523">
        <v>1800000</v>
      </c>
      <c r="J523">
        <v>1964</v>
      </c>
      <c r="K523">
        <v>8.5</v>
      </c>
      <c r="L523" t="s">
        <v>69</v>
      </c>
      <c r="P523">
        <f t="shared" si="32"/>
        <v>0.63135111353710305</v>
      </c>
      <c r="Q523">
        <f t="shared" si="35"/>
        <v>25035665</v>
      </c>
      <c r="R523" s="3">
        <f t="shared" si="33"/>
        <v>23235665</v>
      </c>
      <c r="S523" s="3">
        <f t="shared" si="34"/>
        <v>1800000</v>
      </c>
    </row>
    <row r="524" spans="1:19" x14ac:dyDescent="0.3">
      <c r="A524" t="s">
        <v>1793</v>
      </c>
      <c r="B524">
        <v>118</v>
      </c>
      <c r="C524">
        <v>5709616</v>
      </c>
      <c r="D524" t="s">
        <v>89</v>
      </c>
      <c r="E524" t="s">
        <v>1794</v>
      </c>
      <c r="F524" t="s">
        <v>1795</v>
      </c>
      <c r="G524" t="s">
        <v>63</v>
      </c>
      <c r="H524" t="s">
        <v>1304</v>
      </c>
      <c r="I524">
        <v>1800000</v>
      </c>
      <c r="J524">
        <v>2002</v>
      </c>
      <c r="K524">
        <v>6.8</v>
      </c>
      <c r="L524" t="s">
        <v>34</v>
      </c>
      <c r="M524" t="s">
        <v>49</v>
      </c>
      <c r="P524">
        <f t="shared" si="32"/>
        <v>0.63135111353710305</v>
      </c>
      <c r="Q524">
        <f t="shared" si="35"/>
        <v>5709616</v>
      </c>
      <c r="R524" s="3">
        <f t="shared" si="33"/>
        <v>3909616</v>
      </c>
      <c r="S524" s="3">
        <f t="shared" si="34"/>
        <v>1800000</v>
      </c>
    </row>
    <row r="525" spans="1:19" x14ac:dyDescent="0.3">
      <c r="A525" t="s">
        <v>1796</v>
      </c>
      <c r="B525">
        <v>93</v>
      </c>
      <c r="C525">
        <v>12784397</v>
      </c>
      <c r="D525" t="s">
        <v>149</v>
      </c>
      <c r="E525" t="s">
        <v>1797</v>
      </c>
      <c r="F525" t="s">
        <v>1798</v>
      </c>
      <c r="G525" t="s">
        <v>23</v>
      </c>
      <c r="H525" t="s">
        <v>24</v>
      </c>
      <c r="I525">
        <v>1800000</v>
      </c>
      <c r="J525">
        <v>2012</v>
      </c>
      <c r="K525">
        <v>7.3</v>
      </c>
      <c r="L525" t="s">
        <v>34</v>
      </c>
      <c r="M525" t="s">
        <v>115</v>
      </c>
      <c r="P525">
        <f t="shared" si="32"/>
        <v>0.63128979569887245</v>
      </c>
      <c r="Q525">
        <f t="shared" si="35"/>
        <v>12784397</v>
      </c>
      <c r="R525" s="3">
        <f t="shared" si="33"/>
        <v>10984397</v>
      </c>
      <c r="S525" s="3">
        <f t="shared" si="34"/>
        <v>1800000</v>
      </c>
    </row>
    <row r="526" spans="1:19" x14ac:dyDescent="0.3">
      <c r="A526" t="s">
        <v>1748</v>
      </c>
      <c r="B526">
        <v>96</v>
      </c>
      <c r="D526" t="s">
        <v>1749</v>
      </c>
      <c r="E526" t="s">
        <v>1799</v>
      </c>
      <c r="F526" t="s">
        <v>1800</v>
      </c>
      <c r="G526" t="s">
        <v>23</v>
      </c>
      <c r="H526" t="s">
        <v>24</v>
      </c>
      <c r="I526">
        <v>1800000</v>
      </c>
      <c r="J526">
        <v>1973</v>
      </c>
      <c r="K526">
        <v>5.5</v>
      </c>
      <c r="L526" t="s">
        <v>64</v>
      </c>
      <c r="M526" t="s">
        <v>54</v>
      </c>
      <c r="P526">
        <f t="shared" si="32"/>
        <v>0.6312429788547852</v>
      </c>
      <c r="Q526">
        <f t="shared" si="35"/>
        <v>25035665</v>
      </c>
      <c r="R526" s="3">
        <f t="shared" si="33"/>
        <v>23235665</v>
      </c>
      <c r="S526" s="3">
        <f t="shared" si="34"/>
        <v>1800000</v>
      </c>
    </row>
    <row r="527" spans="1:19" x14ac:dyDescent="0.3">
      <c r="A527" t="s">
        <v>1801</v>
      </c>
      <c r="B527">
        <v>109</v>
      </c>
      <c r="C527">
        <v>3050934</v>
      </c>
      <c r="D527" t="s">
        <v>425</v>
      </c>
      <c r="E527" t="s">
        <v>1802</v>
      </c>
      <c r="F527" t="s">
        <v>1803</v>
      </c>
      <c r="G527" t="s">
        <v>23</v>
      </c>
      <c r="H527" t="s">
        <v>24</v>
      </c>
      <c r="I527">
        <v>1800000</v>
      </c>
      <c r="J527">
        <v>2000</v>
      </c>
      <c r="K527">
        <v>7.3</v>
      </c>
      <c r="L527" t="s">
        <v>34</v>
      </c>
      <c r="M527" t="s">
        <v>48</v>
      </c>
      <c r="P527">
        <f t="shared" si="32"/>
        <v>0.6312429788547852</v>
      </c>
      <c r="Q527">
        <f t="shared" si="35"/>
        <v>3050934</v>
      </c>
      <c r="R527" s="3">
        <f t="shared" si="33"/>
        <v>1250934</v>
      </c>
      <c r="S527" s="3">
        <f t="shared" si="34"/>
        <v>1800000</v>
      </c>
    </row>
    <row r="528" spans="1:19" x14ac:dyDescent="0.3">
      <c r="A528" t="s">
        <v>1804</v>
      </c>
      <c r="B528">
        <v>93</v>
      </c>
      <c r="D528" t="s">
        <v>825</v>
      </c>
      <c r="E528" t="s">
        <v>1805</v>
      </c>
      <c r="F528" t="s">
        <v>1806</v>
      </c>
      <c r="G528" t="s">
        <v>23</v>
      </c>
      <c r="H528" t="s">
        <v>24</v>
      </c>
      <c r="I528">
        <v>1800000</v>
      </c>
      <c r="J528">
        <v>1993</v>
      </c>
      <c r="K528">
        <v>6.1</v>
      </c>
      <c r="L528" t="s">
        <v>69</v>
      </c>
      <c r="M528" t="s">
        <v>35</v>
      </c>
      <c r="P528">
        <f t="shared" si="32"/>
        <v>0.63117655828734653</v>
      </c>
      <c r="Q528">
        <f t="shared" si="35"/>
        <v>25035665</v>
      </c>
      <c r="R528" s="3">
        <f t="shared" si="33"/>
        <v>23235665</v>
      </c>
      <c r="S528" s="3">
        <f t="shared" si="34"/>
        <v>1800000</v>
      </c>
    </row>
    <row r="529" spans="1:19" x14ac:dyDescent="0.3">
      <c r="A529" t="s">
        <v>1807</v>
      </c>
      <c r="B529">
        <v>108</v>
      </c>
      <c r="C529">
        <v>505295</v>
      </c>
      <c r="D529" t="s">
        <v>1808</v>
      </c>
      <c r="E529" t="s">
        <v>1809</v>
      </c>
      <c r="F529" t="s">
        <v>1810</v>
      </c>
      <c r="G529" t="s">
        <v>1811</v>
      </c>
      <c r="H529" t="s">
        <v>400</v>
      </c>
      <c r="I529">
        <v>1800000</v>
      </c>
      <c r="J529">
        <v>2003</v>
      </c>
      <c r="K529">
        <v>7.5</v>
      </c>
      <c r="L529" t="s">
        <v>357</v>
      </c>
      <c r="M529" t="s">
        <v>34</v>
      </c>
      <c r="P529">
        <f t="shared" si="32"/>
        <v>0.63117655828734653</v>
      </c>
      <c r="Q529">
        <f t="shared" si="35"/>
        <v>505295</v>
      </c>
      <c r="R529" s="3">
        <f t="shared" si="33"/>
        <v>-1294705</v>
      </c>
      <c r="S529" s="3">
        <f t="shared" si="34"/>
        <v>1800000</v>
      </c>
    </row>
    <row r="530" spans="1:19" x14ac:dyDescent="0.3">
      <c r="A530" t="s">
        <v>1812</v>
      </c>
      <c r="B530">
        <v>114</v>
      </c>
      <c r="D530" t="s">
        <v>153</v>
      </c>
      <c r="E530" t="s">
        <v>1813</v>
      </c>
      <c r="F530" t="s">
        <v>1814</v>
      </c>
      <c r="G530" t="s">
        <v>23</v>
      </c>
      <c r="H530" t="s">
        <v>24</v>
      </c>
      <c r="I530">
        <v>1800000</v>
      </c>
      <c r="J530">
        <v>1968</v>
      </c>
      <c r="K530">
        <v>7</v>
      </c>
      <c r="L530" t="s">
        <v>153</v>
      </c>
      <c r="P530">
        <f t="shared" si="32"/>
        <v>0.63110552953025645</v>
      </c>
      <c r="Q530">
        <f t="shared" si="35"/>
        <v>25035665</v>
      </c>
      <c r="R530" s="3">
        <f t="shared" si="33"/>
        <v>23235665</v>
      </c>
      <c r="S530" s="3">
        <f t="shared" si="34"/>
        <v>1800000</v>
      </c>
    </row>
    <row r="531" spans="1:19" x14ac:dyDescent="0.3">
      <c r="A531" t="s">
        <v>1815</v>
      </c>
      <c r="B531">
        <v>113</v>
      </c>
      <c r="D531" t="s">
        <v>199</v>
      </c>
      <c r="E531" t="s">
        <v>1816</v>
      </c>
      <c r="F531" t="s">
        <v>1817</v>
      </c>
      <c r="G531" t="s">
        <v>23</v>
      </c>
      <c r="H531" t="s">
        <v>24</v>
      </c>
      <c r="I531">
        <v>1800000</v>
      </c>
      <c r="J531">
        <v>2007</v>
      </c>
      <c r="K531">
        <v>5.3</v>
      </c>
      <c r="L531" t="s">
        <v>35</v>
      </c>
      <c r="M531" t="s">
        <v>36</v>
      </c>
      <c r="P531">
        <f t="shared" si="32"/>
        <v>0.63110552953025645</v>
      </c>
      <c r="Q531">
        <f t="shared" si="35"/>
        <v>25035665</v>
      </c>
      <c r="R531" s="3">
        <f t="shared" si="33"/>
        <v>23235665</v>
      </c>
      <c r="S531" s="3">
        <f t="shared" si="34"/>
        <v>1800000</v>
      </c>
    </row>
    <row r="532" spans="1:19" x14ac:dyDescent="0.3">
      <c r="A532" t="s">
        <v>1818</v>
      </c>
      <c r="B532">
        <v>90</v>
      </c>
      <c r="D532" t="s">
        <v>1749</v>
      </c>
      <c r="E532" t="s">
        <v>1819</v>
      </c>
      <c r="F532" t="s">
        <v>1820</v>
      </c>
      <c r="G532" t="s">
        <v>23</v>
      </c>
      <c r="H532" t="s">
        <v>143</v>
      </c>
      <c r="I532">
        <v>1800000</v>
      </c>
      <c r="J532">
        <v>2013</v>
      </c>
      <c r="K532">
        <v>3.4</v>
      </c>
      <c r="L532" t="s">
        <v>64</v>
      </c>
      <c r="M532" t="s">
        <v>54</v>
      </c>
      <c r="P532">
        <f t="shared" si="32"/>
        <v>0.63110552953025645</v>
      </c>
      <c r="Q532">
        <f t="shared" si="35"/>
        <v>25035665</v>
      </c>
      <c r="R532" s="3">
        <f t="shared" si="33"/>
        <v>23235665</v>
      </c>
      <c r="S532" s="3">
        <f t="shared" si="34"/>
        <v>1800000</v>
      </c>
    </row>
    <row r="533" spans="1:19" x14ac:dyDescent="0.3">
      <c r="A533" t="s">
        <v>1821</v>
      </c>
      <c r="B533">
        <v>111</v>
      </c>
      <c r="D533" t="s">
        <v>66</v>
      </c>
      <c r="E533" t="s">
        <v>1822</v>
      </c>
      <c r="F533" t="s">
        <v>1823</v>
      </c>
      <c r="G533" t="s">
        <v>23</v>
      </c>
      <c r="H533" t="s">
        <v>24</v>
      </c>
      <c r="I533">
        <v>1800000</v>
      </c>
      <c r="J533">
        <v>2012</v>
      </c>
      <c r="K533">
        <v>5.4</v>
      </c>
      <c r="L533" t="s">
        <v>69</v>
      </c>
      <c r="M533" t="s">
        <v>34</v>
      </c>
      <c r="P533">
        <f t="shared" si="32"/>
        <v>0.63110552953025645</v>
      </c>
      <c r="Q533">
        <f t="shared" si="35"/>
        <v>25035665</v>
      </c>
      <c r="R533" s="3">
        <f t="shared" si="33"/>
        <v>23235665</v>
      </c>
      <c r="S533" s="3">
        <f t="shared" si="34"/>
        <v>1800000</v>
      </c>
    </row>
    <row r="534" spans="1:19" x14ac:dyDescent="0.3">
      <c r="A534" t="s">
        <v>1824</v>
      </c>
      <c r="B534">
        <v>80</v>
      </c>
      <c r="D534" t="s">
        <v>36</v>
      </c>
      <c r="E534" t="s">
        <v>1825</v>
      </c>
      <c r="F534" t="s">
        <v>1826</v>
      </c>
      <c r="G534" t="s">
        <v>23</v>
      </c>
      <c r="H534" t="s">
        <v>92</v>
      </c>
      <c r="I534">
        <v>1800000</v>
      </c>
      <c r="J534">
        <v>2007</v>
      </c>
      <c r="K534">
        <v>5.6</v>
      </c>
      <c r="L534" t="s">
        <v>36</v>
      </c>
      <c r="P534">
        <f t="shared" si="32"/>
        <v>0.63110552953025645</v>
      </c>
      <c r="Q534">
        <f t="shared" si="35"/>
        <v>25035665</v>
      </c>
      <c r="R534" s="3">
        <f t="shared" si="33"/>
        <v>23235665</v>
      </c>
      <c r="S534" s="3">
        <f t="shared" si="34"/>
        <v>1800000</v>
      </c>
    </row>
    <row r="535" spans="1:19" x14ac:dyDescent="0.3">
      <c r="A535" t="s">
        <v>1827</v>
      </c>
      <c r="B535">
        <v>96</v>
      </c>
      <c r="C535">
        <v>4170647</v>
      </c>
      <c r="D535" t="s">
        <v>66</v>
      </c>
      <c r="E535" t="s">
        <v>1828</v>
      </c>
      <c r="F535" t="s">
        <v>1829</v>
      </c>
      <c r="G535" t="s">
        <v>23</v>
      </c>
      <c r="H535" t="s">
        <v>92</v>
      </c>
      <c r="I535">
        <v>1900000</v>
      </c>
      <c r="J535">
        <v>1999</v>
      </c>
      <c r="K535">
        <v>6.9</v>
      </c>
      <c r="L535" t="s">
        <v>69</v>
      </c>
      <c r="M535" t="s">
        <v>34</v>
      </c>
      <c r="P535">
        <f t="shared" si="32"/>
        <v>0.63110552953025645</v>
      </c>
      <c r="Q535">
        <f t="shared" si="35"/>
        <v>4170647</v>
      </c>
      <c r="R535" s="3">
        <f t="shared" si="33"/>
        <v>2270647</v>
      </c>
      <c r="S535" s="3">
        <f t="shared" si="34"/>
        <v>1900000</v>
      </c>
    </row>
    <row r="536" spans="1:19" x14ac:dyDescent="0.3">
      <c r="A536" t="s">
        <v>1830</v>
      </c>
      <c r="B536">
        <v>99</v>
      </c>
      <c r="C536">
        <v>4600000</v>
      </c>
      <c r="D536" t="s">
        <v>38</v>
      </c>
      <c r="E536" t="s">
        <v>1831</v>
      </c>
      <c r="F536" t="s">
        <v>1832</v>
      </c>
      <c r="G536" t="s">
        <v>23</v>
      </c>
      <c r="H536" t="s">
        <v>24</v>
      </c>
      <c r="I536">
        <v>1900000</v>
      </c>
      <c r="J536">
        <v>1986</v>
      </c>
      <c r="K536">
        <v>7.1</v>
      </c>
      <c r="L536" t="s">
        <v>41</v>
      </c>
      <c r="M536" t="s">
        <v>34</v>
      </c>
      <c r="P536">
        <f t="shared" si="32"/>
        <v>0.63104115039321318</v>
      </c>
      <c r="Q536">
        <f t="shared" si="35"/>
        <v>4600000</v>
      </c>
      <c r="R536" s="3">
        <f t="shared" si="33"/>
        <v>2700000</v>
      </c>
      <c r="S536" s="3">
        <f t="shared" si="34"/>
        <v>1900000</v>
      </c>
    </row>
    <row r="537" spans="1:19" x14ac:dyDescent="0.3">
      <c r="A537" t="s">
        <v>777</v>
      </c>
      <c r="B537">
        <v>103</v>
      </c>
      <c r="C537">
        <v>1420578</v>
      </c>
      <c r="D537" t="s">
        <v>149</v>
      </c>
      <c r="E537" t="s">
        <v>1833</v>
      </c>
      <c r="F537" t="s">
        <v>1834</v>
      </c>
      <c r="G537" t="s">
        <v>23</v>
      </c>
      <c r="H537" t="s">
        <v>24</v>
      </c>
      <c r="I537">
        <v>1900000</v>
      </c>
      <c r="J537">
        <v>2003</v>
      </c>
      <c r="K537">
        <v>6.4</v>
      </c>
      <c r="L537" t="s">
        <v>34</v>
      </c>
      <c r="M537" t="s">
        <v>115</v>
      </c>
      <c r="P537">
        <f t="shared" si="32"/>
        <v>0.63097751590979556</v>
      </c>
      <c r="Q537">
        <f t="shared" si="35"/>
        <v>1420578</v>
      </c>
      <c r="R537" s="3">
        <f t="shared" si="33"/>
        <v>-479422</v>
      </c>
      <c r="S537" s="3">
        <f t="shared" si="34"/>
        <v>1900000</v>
      </c>
    </row>
    <row r="538" spans="1:19" x14ac:dyDescent="0.3">
      <c r="A538" t="s">
        <v>1835</v>
      </c>
      <c r="B538">
        <v>89</v>
      </c>
      <c r="C538">
        <v>444044</v>
      </c>
      <c r="D538" t="s">
        <v>34</v>
      </c>
      <c r="E538" t="s">
        <v>1836</v>
      </c>
      <c r="F538" t="s">
        <v>1837</v>
      </c>
      <c r="G538" t="s">
        <v>23</v>
      </c>
      <c r="H538" t="s">
        <v>24</v>
      </c>
      <c r="I538">
        <v>1900000</v>
      </c>
      <c r="J538">
        <v>2015</v>
      </c>
      <c r="K538">
        <v>7.2</v>
      </c>
      <c r="L538" t="s">
        <v>34</v>
      </c>
      <c r="P538">
        <f t="shared" si="32"/>
        <v>0.63090802078934394</v>
      </c>
      <c r="Q538">
        <f t="shared" si="35"/>
        <v>444044</v>
      </c>
      <c r="R538" s="3">
        <f t="shared" si="33"/>
        <v>-1455956</v>
      </c>
      <c r="S538" s="3">
        <f t="shared" si="34"/>
        <v>1900000</v>
      </c>
    </row>
    <row r="539" spans="1:19" x14ac:dyDescent="0.3">
      <c r="A539" t="s">
        <v>1838</v>
      </c>
      <c r="B539">
        <v>90</v>
      </c>
      <c r="D539" t="s">
        <v>641</v>
      </c>
      <c r="E539" t="s">
        <v>1839</v>
      </c>
      <c r="F539" t="s">
        <v>1840</v>
      </c>
      <c r="G539" t="s">
        <v>23</v>
      </c>
      <c r="H539" t="s">
        <v>24</v>
      </c>
      <c r="I539">
        <v>1950000</v>
      </c>
      <c r="J539">
        <v>2015</v>
      </c>
      <c r="K539">
        <v>5.2</v>
      </c>
      <c r="L539" t="s">
        <v>64</v>
      </c>
      <c r="M539" t="s">
        <v>36</v>
      </c>
      <c r="P539">
        <f t="shared" si="32"/>
        <v>0.63083675071710832</v>
      </c>
      <c r="Q539">
        <f t="shared" si="35"/>
        <v>25035665</v>
      </c>
      <c r="R539" s="3">
        <f t="shared" si="33"/>
        <v>23085665</v>
      </c>
      <c r="S539" s="3">
        <f t="shared" si="34"/>
        <v>1950000</v>
      </c>
    </row>
    <row r="540" spans="1:19" x14ac:dyDescent="0.3">
      <c r="A540" t="s">
        <v>1790</v>
      </c>
      <c r="B540">
        <v>152</v>
      </c>
      <c r="D540" t="s">
        <v>501</v>
      </c>
      <c r="E540" t="s">
        <v>1841</v>
      </c>
      <c r="F540" t="s">
        <v>1842</v>
      </c>
      <c r="G540" t="s">
        <v>23</v>
      </c>
      <c r="H540" t="s">
        <v>92</v>
      </c>
      <c r="I540">
        <v>2000000</v>
      </c>
      <c r="J540">
        <v>1962</v>
      </c>
      <c r="K540">
        <v>7.7</v>
      </c>
      <c r="L540" t="s">
        <v>41</v>
      </c>
      <c r="M540" t="s">
        <v>34</v>
      </c>
      <c r="N540" t="s">
        <v>49</v>
      </c>
      <c r="P540">
        <f t="shared" si="32"/>
        <v>0.63083675071710832</v>
      </c>
      <c r="Q540">
        <f t="shared" si="35"/>
        <v>25035665</v>
      </c>
      <c r="R540" s="3">
        <f t="shared" si="33"/>
        <v>23035665</v>
      </c>
      <c r="S540" s="3">
        <f t="shared" si="34"/>
        <v>2000000</v>
      </c>
    </row>
    <row r="541" spans="1:19" x14ac:dyDescent="0.3">
      <c r="A541" t="s">
        <v>1843</v>
      </c>
      <c r="B541">
        <v>100</v>
      </c>
      <c r="C541">
        <v>13746550</v>
      </c>
      <c r="D541" t="s">
        <v>1844</v>
      </c>
      <c r="E541" t="s">
        <v>1845</v>
      </c>
      <c r="F541" t="s">
        <v>1846</v>
      </c>
      <c r="G541" t="s">
        <v>23</v>
      </c>
      <c r="H541" t="s">
        <v>24</v>
      </c>
      <c r="I541">
        <v>2000000</v>
      </c>
      <c r="J541">
        <v>2012</v>
      </c>
      <c r="K541">
        <v>6.1</v>
      </c>
      <c r="L541" t="s">
        <v>64</v>
      </c>
      <c r="M541" t="s">
        <v>69</v>
      </c>
      <c r="N541" t="s">
        <v>49</v>
      </c>
      <c r="P541">
        <f t="shared" si="32"/>
        <v>0.63083675071710832</v>
      </c>
      <c r="Q541">
        <f t="shared" si="35"/>
        <v>13746550</v>
      </c>
      <c r="R541" s="3">
        <f t="shared" si="33"/>
        <v>11746550</v>
      </c>
      <c r="S541" s="3">
        <f t="shared" si="34"/>
        <v>2000000</v>
      </c>
    </row>
    <row r="542" spans="1:19" x14ac:dyDescent="0.3">
      <c r="A542" t="s">
        <v>1847</v>
      </c>
      <c r="B542">
        <v>104</v>
      </c>
      <c r="C542">
        <v>1900725</v>
      </c>
      <c r="D542" t="s">
        <v>1848</v>
      </c>
      <c r="E542" t="s">
        <v>1849</v>
      </c>
      <c r="F542" t="s">
        <v>1850</v>
      </c>
      <c r="G542" t="s">
        <v>23</v>
      </c>
      <c r="H542" t="s">
        <v>400</v>
      </c>
      <c r="I542">
        <v>2000000</v>
      </c>
      <c r="J542">
        <v>2005</v>
      </c>
      <c r="K542">
        <v>7.4</v>
      </c>
      <c r="L542" t="s">
        <v>41</v>
      </c>
      <c r="M542" t="s">
        <v>34</v>
      </c>
      <c r="N542" t="s">
        <v>153</v>
      </c>
      <c r="P542">
        <f t="shared" si="32"/>
        <v>0.63079171417707014</v>
      </c>
      <c r="Q542">
        <f t="shared" si="35"/>
        <v>1900725</v>
      </c>
      <c r="R542" s="3">
        <f t="shared" si="33"/>
        <v>-99275</v>
      </c>
      <c r="S542" s="3">
        <f t="shared" si="34"/>
        <v>2000000</v>
      </c>
    </row>
    <row r="543" spans="1:19" x14ac:dyDescent="0.3">
      <c r="A543" t="s">
        <v>1851</v>
      </c>
      <c r="B543">
        <v>106</v>
      </c>
      <c r="C543">
        <v>13622333</v>
      </c>
      <c r="D543" t="s">
        <v>1852</v>
      </c>
      <c r="E543" t="s">
        <v>1853</v>
      </c>
      <c r="F543" t="s">
        <v>1854</v>
      </c>
      <c r="G543" t="s">
        <v>63</v>
      </c>
      <c r="H543" t="s">
        <v>1304</v>
      </c>
      <c r="I543">
        <v>2000000</v>
      </c>
      <c r="J543">
        <v>2001</v>
      </c>
      <c r="K543">
        <v>7.7</v>
      </c>
      <c r="L543" t="s">
        <v>357</v>
      </c>
      <c r="M543" t="s">
        <v>69</v>
      </c>
      <c r="N543" t="s">
        <v>34</v>
      </c>
      <c r="O543" t="s">
        <v>49</v>
      </c>
      <c r="P543">
        <f t="shared" si="32"/>
        <v>0.63072300321073649</v>
      </c>
      <c r="Q543">
        <f t="shared" si="35"/>
        <v>13622333</v>
      </c>
      <c r="R543" s="3">
        <f t="shared" si="33"/>
        <v>11622333</v>
      </c>
      <c r="S543" s="3">
        <f t="shared" si="34"/>
        <v>2000000</v>
      </c>
    </row>
    <row r="544" spans="1:19" x14ac:dyDescent="0.3">
      <c r="A544" t="s">
        <v>783</v>
      </c>
      <c r="B544">
        <v>90</v>
      </c>
      <c r="C544">
        <v>99147</v>
      </c>
      <c r="D544" t="s">
        <v>34</v>
      </c>
      <c r="E544" t="s">
        <v>1855</v>
      </c>
      <c r="F544" t="s">
        <v>1856</v>
      </c>
      <c r="G544" t="s">
        <v>23</v>
      </c>
      <c r="H544" t="s">
        <v>24</v>
      </c>
      <c r="I544">
        <v>2000000</v>
      </c>
      <c r="J544">
        <v>1998</v>
      </c>
      <c r="K544">
        <v>6.2</v>
      </c>
      <c r="L544" t="s">
        <v>34</v>
      </c>
      <c r="P544">
        <f t="shared" si="32"/>
        <v>0.63067760252443927</v>
      </c>
      <c r="Q544">
        <f t="shared" si="35"/>
        <v>99147</v>
      </c>
      <c r="R544" s="3">
        <f t="shared" si="33"/>
        <v>-1900853</v>
      </c>
      <c r="S544" s="3">
        <f t="shared" si="34"/>
        <v>2000000</v>
      </c>
    </row>
    <row r="545" spans="1:19" x14ac:dyDescent="0.3">
      <c r="A545" t="s">
        <v>1857</v>
      </c>
      <c r="B545">
        <v>106</v>
      </c>
      <c r="C545">
        <v>410241</v>
      </c>
      <c r="D545" t="s">
        <v>1858</v>
      </c>
      <c r="E545" t="s">
        <v>1859</v>
      </c>
      <c r="F545" t="s">
        <v>1860</v>
      </c>
      <c r="G545" t="s">
        <v>23</v>
      </c>
      <c r="H545" t="s">
        <v>24</v>
      </c>
      <c r="I545">
        <v>2000000</v>
      </c>
      <c r="J545">
        <v>2002</v>
      </c>
      <c r="K545">
        <v>6.8</v>
      </c>
      <c r="L545" t="s">
        <v>69</v>
      </c>
      <c r="M545" t="s">
        <v>41</v>
      </c>
      <c r="N545" t="s">
        <v>34</v>
      </c>
      <c r="P545">
        <f t="shared" si="32"/>
        <v>0.63060562661627184</v>
      </c>
      <c r="Q545">
        <f t="shared" si="35"/>
        <v>410241</v>
      </c>
      <c r="R545" s="3">
        <f t="shared" si="33"/>
        <v>-1589759</v>
      </c>
      <c r="S545" s="3">
        <f t="shared" si="34"/>
        <v>2000000</v>
      </c>
    </row>
    <row r="546" spans="1:19" x14ac:dyDescent="0.3">
      <c r="A546" t="s">
        <v>987</v>
      </c>
      <c r="B546">
        <v>120</v>
      </c>
      <c r="D546" t="s">
        <v>1861</v>
      </c>
      <c r="E546" t="s">
        <v>1862</v>
      </c>
      <c r="F546" t="s">
        <v>1863</v>
      </c>
      <c r="G546" t="s">
        <v>23</v>
      </c>
      <c r="H546" t="s">
        <v>92</v>
      </c>
      <c r="I546">
        <v>2000000</v>
      </c>
      <c r="J546">
        <v>1966</v>
      </c>
      <c r="K546">
        <v>7.9</v>
      </c>
      <c r="L546" t="s">
        <v>25</v>
      </c>
      <c r="M546" t="s">
        <v>34</v>
      </c>
      <c r="N546" t="s">
        <v>414</v>
      </c>
      <c r="P546">
        <f t="shared" si="32"/>
        <v>0.63053411627934941</v>
      </c>
      <c r="Q546">
        <f t="shared" si="35"/>
        <v>25035665</v>
      </c>
      <c r="R546" s="3">
        <f t="shared" si="33"/>
        <v>23035665</v>
      </c>
      <c r="S546" s="3">
        <f t="shared" si="34"/>
        <v>2000000</v>
      </c>
    </row>
    <row r="547" spans="1:19" x14ac:dyDescent="0.3">
      <c r="A547" t="s">
        <v>1864</v>
      </c>
      <c r="B547">
        <v>109</v>
      </c>
      <c r="C547">
        <v>2706659</v>
      </c>
      <c r="D547" t="s">
        <v>66</v>
      </c>
      <c r="E547" t="s">
        <v>1865</v>
      </c>
      <c r="F547" t="s">
        <v>1866</v>
      </c>
      <c r="G547" t="s">
        <v>23</v>
      </c>
      <c r="H547" t="s">
        <v>92</v>
      </c>
      <c r="I547">
        <v>2000000</v>
      </c>
      <c r="J547">
        <v>2006</v>
      </c>
      <c r="K547">
        <v>6.9</v>
      </c>
      <c r="L547" t="s">
        <v>69</v>
      </c>
      <c r="M547" t="s">
        <v>34</v>
      </c>
      <c r="P547">
        <f t="shared" si="32"/>
        <v>0.63053411627934941</v>
      </c>
      <c r="Q547">
        <f t="shared" si="35"/>
        <v>2706659</v>
      </c>
      <c r="R547" s="3">
        <f t="shared" si="33"/>
        <v>706659</v>
      </c>
      <c r="S547" s="3">
        <f t="shared" si="34"/>
        <v>2000000</v>
      </c>
    </row>
    <row r="548" spans="1:19" x14ac:dyDescent="0.3">
      <c r="A548" t="s">
        <v>1032</v>
      </c>
      <c r="B548">
        <v>116</v>
      </c>
      <c r="D548" t="s">
        <v>36</v>
      </c>
      <c r="E548" t="s">
        <v>1867</v>
      </c>
      <c r="F548" t="s">
        <v>1868</v>
      </c>
      <c r="G548" t="s">
        <v>23</v>
      </c>
      <c r="H548" t="s">
        <v>92</v>
      </c>
      <c r="I548">
        <v>2000000</v>
      </c>
      <c r="J548">
        <v>1972</v>
      </c>
      <c r="K548">
        <v>7.5</v>
      </c>
      <c r="L548" t="s">
        <v>36</v>
      </c>
      <c r="P548">
        <f t="shared" si="32"/>
        <v>0.63046660101502505</v>
      </c>
      <c r="Q548">
        <f t="shared" si="35"/>
        <v>25035665</v>
      </c>
      <c r="R548" s="3">
        <f t="shared" si="33"/>
        <v>23035665</v>
      </c>
      <c r="S548" s="3">
        <f t="shared" si="34"/>
        <v>2000000</v>
      </c>
    </row>
    <row r="549" spans="1:19" x14ac:dyDescent="0.3">
      <c r="A549" t="s">
        <v>1869</v>
      </c>
      <c r="B549">
        <v>129</v>
      </c>
      <c r="C549">
        <v>20167424</v>
      </c>
      <c r="D549" t="s">
        <v>206</v>
      </c>
      <c r="E549" t="s">
        <v>1870</v>
      </c>
      <c r="F549" t="s">
        <v>1871</v>
      </c>
      <c r="G549" t="s">
        <v>63</v>
      </c>
      <c r="H549" t="s">
        <v>1020</v>
      </c>
      <c r="I549">
        <v>2000000</v>
      </c>
      <c r="J549">
        <v>2009</v>
      </c>
      <c r="K549">
        <v>8.1999999999999993</v>
      </c>
      <c r="L549" t="s">
        <v>34</v>
      </c>
      <c r="M549" t="s">
        <v>191</v>
      </c>
      <c r="N549" t="s">
        <v>36</v>
      </c>
      <c r="P549">
        <f t="shared" si="32"/>
        <v>0.63046660101502505</v>
      </c>
      <c r="Q549">
        <f t="shared" si="35"/>
        <v>20167424</v>
      </c>
      <c r="R549" s="3">
        <f t="shared" si="33"/>
        <v>18167424</v>
      </c>
      <c r="S549" s="3">
        <f t="shared" si="34"/>
        <v>2000000</v>
      </c>
    </row>
    <row r="550" spans="1:19" x14ac:dyDescent="0.3">
      <c r="A550" t="s">
        <v>1872</v>
      </c>
      <c r="B550">
        <v>92</v>
      </c>
      <c r="C550">
        <v>7680</v>
      </c>
      <c r="D550" t="s">
        <v>89</v>
      </c>
      <c r="E550" t="s">
        <v>1873</v>
      </c>
      <c r="F550" t="s">
        <v>1874</v>
      </c>
      <c r="G550" t="s">
        <v>23</v>
      </c>
      <c r="H550" t="s">
        <v>24</v>
      </c>
      <c r="I550">
        <v>2000000</v>
      </c>
      <c r="J550">
        <v>1999</v>
      </c>
      <c r="K550">
        <v>6.4</v>
      </c>
      <c r="L550" t="s">
        <v>34</v>
      </c>
      <c r="M550" t="s">
        <v>49</v>
      </c>
      <c r="P550">
        <f t="shared" si="32"/>
        <v>0.63043628234534443</v>
      </c>
      <c r="Q550">
        <f t="shared" si="35"/>
        <v>7680</v>
      </c>
      <c r="R550" s="3">
        <f t="shared" si="33"/>
        <v>-1992320</v>
      </c>
      <c r="S550" s="3">
        <f t="shared" si="34"/>
        <v>2000000</v>
      </c>
    </row>
    <row r="551" spans="1:19" x14ac:dyDescent="0.3">
      <c r="A551" t="s">
        <v>309</v>
      </c>
      <c r="B551">
        <v>95</v>
      </c>
      <c r="C551">
        <v>952620</v>
      </c>
      <c r="D551" t="s">
        <v>35</v>
      </c>
      <c r="E551" t="s">
        <v>1875</v>
      </c>
      <c r="F551" t="s">
        <v>1876</v>
      </c>
      <c r="G551" t="s">
        <v>23</v>
      </c>
      <c r="H551" t="s">
        <v>24</v>
      </c>
      <c r="I551">
        <v>2000000</v>
      </c>
      <c r="J551">
        <v>2007</v>
      </c>
      <c r="K551">
        <v>5.7</v>
      </c>
      <c r="L551" t="s">
        <v>35</v>
      </c>
      <c r="P551">
        <f t="shared" si="32"/>
        <v>0.63036389626330624</v>
      </c>
      <c r="Q551">
        <f t="shared" si="35"/>
        <v>952620</v>
      </c>
      <c r="R551" s="3">
        <f t="shared" si="33"/>
        <v>-1047380</v>
      </c>
      <c r="S551" s="3">
        <f t="shared" si="34"/>
        <v>2000000</v>
      </c>
    </row>
    <row r="552" spans="1:19" x14ac:dyDescent="0.3">
      <c r="A552" t="s">
        <v>1877</v>
      </c>
      <c r="B552">
        <v>106</v>
      </c>
      <c r="C552">
        <v>395592</v>
      </c>
      <c r="D552" t="s">
        <v>89</v>
      </c>
      <c r="E552" t="s">
        <v>1878</v>
      </c>
      <c r="F552" t="s">
        <v>1879</v>
      </c>
      <c r="G552" t="s">
        <v>23</v>
      </c>
      <c r="H552" t="s">
        <v>1592</v>
      </c>
      <c r="I552">
        <v>2000000</v>
      </c>
      <c r="J552">
        <v>2003</v>
      </c>
      <c r="K552">
        <v>7.6</v>
      </c>
      <c r="L552" t="s">
        <v>34</v>
      </c>
      <c r="M552" t="s">
        <v>49</v>
      </c>
      <c r="P552">
        <f t="shared" si="32"/>
        <v>0.63029307808581336</v>
      </c>
      <c r="Q552">
        <f t="shared" si="35"/>
        <v>395592</v>
      </c>
      <c r="R552" s="3">
        <f t="shared" si="33"/>
        <v>-1604408</v>
      </c>
      <c r="S552" s="3">
        <f t="shared" si="34"/>
        <v>2000000</v>
      </c>
    </row>
    <row r="553" spans="1:19" x14ac:dyDescent="0.3">
      <c r="A553" t="s">
        <v>1403</v>
      </c>
      <c r="B553">
        <v>115</v>
      </c>
      <c r="C553">
        <v>24800000</v>
      </c>
      <c r="D553" t="s">
        <v>1404</v>
      </c>
      <c r="E553" t="s">
        <v>1880</v>
      </c>
      <c r="F553" t="s">
        <v>1881</v>
      </c>
      <c r="G553" t="s">
        <v>23</v>
      </c>
      <c r="H553" t="s">
        <v>92</v>
      </c>
      <c r="I553">
        <v>2000000</v>
      </c>
      <c r="J553">
        <v>1963</v>
      </c>
      <c r="K553">
        <v>7.5</v>
      </c>
      <c r="L553" t="s">
        <v>64</v>
      </c>
      <c r="M553" t="s">
        <v>357</v>
      </c>
      <c r="N553" t="s">
        <v>36</v>
      </c>
      <c r="P553">
        <f t="shared" si="32"/>
        <v>0.63022122130288094</v>
      </c>
      <c r="Q553">
        <f t="shared" si="35"/>
        <v>24800000</v>
      </c>
      <c r="R553" s="3">
        <f t="shared" si="33"/>
        <v>22800000</v>
      </c>
      <c r="S553" s="3">
        <f t="shared" si="34"/>
        <v>2000000</v>
      </c>
    </row>
    <row r="554" spans="1:19" x14ac:dyDescent="0.3">
      <c r="A554" t="s">
        <v>1882</v>
      </c>
      <c r="B554">
        <v>89</v>
      </c>
      <c r="D554" t="s">
        <v>1229</v>
      </c>
      <c r="E554" t="s">
        <v>1883</v>
      </c>
      <c r="F554" t="s">
        <v>1884</v>
      </c>
      <c r="G554" t="s">
        <v>23</v>
      </c>
      <c r="H554" t="s">
        <v>24</v>
      </c>
      <c r="I554">
        <v>2000000</v>
      </c>
      <c r="J554">
        <v>1973</v>
      </c>
      <c r="K554">
        <v>7.3</v>
      </c>
      <c r="L554" t="s">
        <v>69</v>
      </c>
      <c r="M554" t="s">
        <v>54</v>
      </c>
      <c r="P554">
        <f t="shared" si="32"/>
        <v>0.63020252909181451</v>
      </c>
      <c r="Q554">
        <f t="shared" si="35"/>
        <v>25035665</v>
      </c>
      <c r="R554" s="3">
        <f t="shared" si="33"/>
        <v>23035665</v>
      </c>
      <c r="S554" s="3">
        <f t="shared" si="34"/>
        <v>2000000</v>
      </c>
    </row>
    <row r="555" spans="1:19" x14ac:dyDescent="0.3">
      <c r="A555" t="s">
        <v>1885</v>
      </c>
      <c r="B555">
        <v>100</v>
      </c>
      <c r="C555">
        <v>14673301</v>
      </c>
      <c r="D555" t="s">
        <v>492</v>
      </c>
      <c r="E555" t="s">
        <v>1886</v>
      </c>
      <c r="F555" t="s">
        <v>1887</v>
      </c>
      <c r="G555" t="s">
        <v>23</v>
      </c>
      <c r="H555" t="s">
        <v>24</v>
      </c>
      <c r="I555">
        <v>2000000</v>
      </c>
      <c r="J555">
        <v>2014</v>
      </c>
      <c r="K555">
        <v>6.9</v>
      </c>
      <c r="L555" t="s">
        <v>35</v>
      </c>
      <c r="M555" t="s">
        <v>191</v>
      </c>
      <c r="P555">
        <f t="shared" si="32"/>
        <v>0.63020252909181451</v>
      </c>
      <c r="Q555">
        <f t="shared" si="35"/>
        <v>14673301</v>
      </c>
      <c r="R555" s="3">
        <f t="shared" si="33"/>
        <v>12673301</v>
      </c>
      <c r="S555" s="3">
        <f t="shared" si="34"/>
        <v>2000000</v>
      </c>
    </row>
    <row r="556" spans="1:19" x14ac:dyDescent="0.3">
      <c r="A556" t="s">
        <v>1882</v>
      </c>
      <c r="B556">
        <v>88</v>
      </c>
      <c r="D556" t="s">
        <v>69</v>
      </c>
      <c r="E556" t="s">
        <v>1888</v>
      </c>
      <c r="F556" t="s">
        <v>1889</v>
      </c>
      <c r="G556" t="s">
        <v>23</v>
      </c>
      <c r="H556" t="s">
        <v>24</v>
      </c>
      <c r="I556">
        <v>2000000</v>
      </c>
      <c r="J556">
        <v>1972</v>
      </c>
      <c r="K556">
        <v>6.8</v>
      </c>
      <c r="L556" t="s">
        <v>69</v>
      </c>
      <c r="P556">
        <f t="shared" si="32"/>
        <v>0.63015906678289868</v>
      </c>
      <c r="Q556">
        <f t="shared" si="35"/>
        <v>25035665</v>
      </c>
      <c r="R556" s="3">
        <f t="shared" si="33"/>
        <v>23035665</v>
      </c>
      <c r="S556" s="3">
        <f t="shared" si="34"/>
        <v>2000000</v>
      </c>
    </row>
    <row r="557" spans="1:19" x14ac:dyDescent="0.3">
      <c r="A557" t="s">
        <v>1890</v>
      </c>
      <c r="B557">
        <v>129</v>
      </c>
      <c r="D557" t="s">
        <v>38</v>
      </c>
      <c r="E557" t="s">
        <v>1891</v>
      </c>
      <c r="F557" t="s">
        <v>1892</v>
      </c>
      <c r="G557" t="s">
        <v>23</v>
      </c>
      <c r="H557" t="s">
        <v>24</v>
      </c>
      <c r="I557">
        <v>2000000</v>
      </c>
      <c r="J557">
        <v>1962</v>
      </c>
      <c r="K557">
        <v>8.4</v>
      </c>
      <c r="L557" t="s">
        <v>41</v>
      </c>
      <c r="M557" t="s">
        <v>34</v>
      </c>
      <c r="P557">
        <f t="shared" si="32"/>
        <v>0.63015906678289868</v>
      </c>
      <c r="Q557">
        <f t="shared" si="35"/>
        <v>25035665</v>
      </c>
      <c r="R557" s="3">
        <f t="shared" si="33"/>
        <v>23035665</v>
      </c>
      <c r="S557" s="3">
        <f t="shared" si="34"/>
        <v>2000000</v>
      </c>
    </row>
    <row r="558" spans="1:19" x14ac:dyDescent="0.3">
      <c r="A558" t="s">
        <v>396</v>
      </c>
      <c r="B558">
        <v>87</v>
      </c>
      <c r="C558">
        <v>9003011</v>
      </c>
      <c r="D558" t="s">
        <v>397</v>
      </c>
      <c r="E558" t="s">
        <v>1893</v>
      </c>
      <c r="F558" t="s">
        <v>1894</v>
      </c>
      <c r="G558" t="s">
        <v>23</v>
      </c>
      <c r="H558" t="s">
        <v>400</v>
      </c>
      <c r="I558">
        <v>2000000</v>
      </c>
      <c r="J558">
        <v>1981</v>
      </c>
      <c r="K558">
        <v>7.6</v>
      </c>
      <c r="L558" t="s">
        <v>64</v>
      </c>
      <c r="M558" t="s">
        <v>357</v>
      </c>
      <c r="N558" t="s">
        <v>54</v>
      </c>
      <c r="O558" t="s">
        <v>36</v>
      </c>
      <c r="P558">
        <f t="shared" si="32"/>
        <v>0.63015906678289868</v>
      </c>
      <c r="Q558">
        <f t="shared" si="35"/>
        <v>9003011</v>
      </c>
      <c r="R558" s="3">
        <f t="shared" si="33"/>
        <v>7003011</v>
      </c>
      <c r="S558" s="3">
        <f t="shared" si="34"/>
        <v>2000000</v>
      </c>
    </row>
    <row r="559" spans="1:19" x14ac:dyDescent="0.3">
      <c r="A559" t="s">
        <v>1895</v>
      </c>
      <c r="B559">
        <v>102</v>
      </c>
      <c r="C559">
        <v>11546543</v>
      </c>
      <c r="D559" t="s">
        <v>1467</v>
      </c>
      <c r="E559" t="s">
        <v>1896</v>
      </c>
      <c r="F559" t="s">
        <v>1897</v>
      </c>
      <c r="G559" t="s">
        <v>1898</v>
      </c>
      <c r="H559" t="s">
        <v>1899</v>
      </c>
      <c r="I559">
        <v>2000000</v>
      </c>
      <c r="J559">
        <v>1994</v>
      </c>
      <c r="K559">
        <v>7.6</v>
      </c>
      <c r="L559" t="s">
        <v>64</v>
      </c>
      <c r="M559" t="s">
        <v>69</v>
      </c>
      <c r="P559">
        <f t="shared" si="32"/>
        <v>0.63010334399795831</v>
      </c>
      <c r="Q559">
        <f t="shared" si="35"/>
        <v>11546543</v>
      </c>
      <c r="R559" s="3">
        <f t="shared" si="33"/>
        <v>9546543</v>
      </c>
      <c r="S559" s="3">
        <f t="shared" si="34"/>
        <v>2000000</v>
      </c>
    </row>
    <row r="560" spans="1:19" x14ac:dyDescent="0.3">
      <c r="A560" t="s">
        <v>1900</v>
      </c>
      <c r="B560">
        <v>118</v>
      </c>
      <c r="C560">
        <v>11533945</v>
      </c>
      <c r="D560" t="s">
        <v>1901</v>
      </c>
      <c r="E560" t="s">
        <v>1902</v>
      </c>
      <c r="F560" t="s">
        <v>1903</v>
      </c>
      <c r="G560" t="s">
        <v>23</v>
      </c>
      <c r="H560" t="s">
        <v>24</v>
      </c>
      <c r="I560">
        <v>2000000</v>
      </c>
      <c r="J560">
        <v>1999</v>
      </c>
      <c r="K560">
        <v>7.6</v>
      </c>
      <c r="L560" t="s">
        <v>25</v>
      </c>
      <c r="M560" t="s">
        <v>41</v>
      </c>
      <c r="N560" t="s">
        <v>34</v>
      </c>
      <c r="O560" t="s">
        <v>49</v>
      </c>
      <c r="P560">
        <f t="shared" si="32"/>
        <v>0.63005291201009295</v>
      </c>
      <c r="Q560">
        <f t="shared" si="35"/>
        <v>11533945</v>
      </c>
      <c r="R560" s="3">
        <f t="shared" si="33"/>
        <v>9533945</v>
      </c>
      <c r="S560" s="3">
        <f t="shared" si="34"/>
        <v>2000000</v>
      </c>
    </row>
    <row r="561" spans="1:19" x14ac:dyDescent="0.3">
      <c r="A561" t="s">
        <v>752</v>
      </c>
      <c r="B561">
        <v>86</v>
      </c>
      <c r="C561">
        <v>12555230</v>
      </c>
      <c r="D561" t="s">
        <v>1170</v>
      </c>
      <c r="E561" t="s">
        <v>1904</v>
      </c>
      <c r="F561" t="s">
        <v>1905</v>
      </c>
      <c r="G561" t="s">
        <v>23</v>
      </c>
      <c r="H561" t="s">
        <v>47</v>
      </c>
      <c r="I561">
        <v>2000000</v>
      </c>
      <c r="J561">
        <v>2011</v>
      </c>
      <c r="K561">
        <v>5.3</v>
      </c>
      <c r="L561" t="s">
        <v>34</v>
      </c>
      <c r="M561" t="s">
        <v>35</v>
      </c>
      <c r="N561" t="s">
        <v>191</v>
      </c>
      <c r="O561" t="s">
        <v>36</v>
      </c>
      <c r="P561">
        <f t="shared" si="32"/>
        <v>0.63000240933857421</v>
      </c>
      <c r="Q561">
        <f t="shared" si="35"/>
        <v>12555230</v>
      </c>
      <c r="R561" s="3">
        <f t="shared" si="33"/>
        <v>10555230</v>
      </c>
      <c r="S561" s="3">
        <f t="shared" si="34"/>
        <v>2000000</v>
      </c>
    </row>
    <row r="562" spans="1:19" x14ac:dyDescent="0.3">
      <c r="A562" t="s">
        <v>1906</v>
      </c>
      <c r="B562">
        <v>137</v>
      </c>
      <c r="C562">
        <v>11284657</v>
      </c>
      <c r="D562" t="s">
        <v>528</v>
      </c>
      <c r="E562" t="s">
        <v>1907</v>
      </c>
      <c r="F562" t="s">
        <v>1908</v>
      </c>
      <c r="G562" t="s">
        <v>1909</v>
      </c>
      <c r="H562" t="s">
        <v>1098</v>
      </c>
      <c r="I562">
        <v>2000000</v>
      </c>
      <c r="J562">
        <v>2006</v>
      </c>
      <c r="K562">
        <v>8.5</v>
      </c>
      <c r="L562" t="s">
        <v>34</v>
      </c>
      <c r="M562" t="s">
        <v>36</v>
      </c>
      <c r="P562">
        <f t="shared" si="32"/>
        <v>0.62995407619328603</v>
      </c>
      <c r="Q562">
        <f t="shared" si="35"/>
        <v>11284657</v>
      </c>
      <c r="R562" s="3">
        <f t="shared" si="33"/>
        <v>9284657</v>
      </c>
      <c r="S562" s="3">
        <f t="shared" si="34"/>
        <v>2000000</v>
      </c>
    </row>
    <row r="563" spans="1:19" x14ac:dyDescent="0.3">
      <c r="A563" t="s">
        <v>120</v>
      </c>
      <c r="B563">
        <v>129</v>
      </c>
      <c r="C563">
        <v>34522221</v>
      </c>
      <c r="D563" t="s">
        <v>34</v>
      </c>
      <c r="E563" t="s">
        <v>1910</v>
      </c>
      <c r="F563" t="s">
        <v>1911</v>
      </c>
      <c r="G563" t="s">
        <v>23</v>
      </c>
      <c r="H563" t="s">
        <v>24</v>
      </c>
      <c r="I563">
        <v>2000000</v>
      </c>
      <c r="J563">
        <v>2011</v>
      </c>
      <c r="K563">
        <v>7</v>
      </c>
      <c r="L563" t="s">
        <v>34</v>
      </c>
      <c r="P563">
        <f t="shared" si="32"/>
        <v>0.62990295254970108</v>
      </c>
      <c r="Q563">
        <f t="shared" si="35"/>
        <v>34522221</v>
      </c>
      <c r="R563" s="3">
        <f t="shared" si="33"/>
        <v>32522221</v>
      </c>
      <c r="S563" s="3">
        <f t="shared" si="34"/>
        <v>2000000</v>
      </c>
    </row>
    <row r="564" spans="1:19" x14ac:dyDescent="0.3">
      <c r="A564" t="s">
        <v>1912</v>
      </c>
      <c r="B564">
        <v>134</v>
      </c>
      <c r="D564" t="s">
        <v>275</v>
      </c>
      <c r="E564" t="s">
        <v>1913</v>
      </c>
      <c r="F564" t="s">
        <v>1914</v>
      </c>
      <c r="G564" t="s">
        <v>23</v>
      </c>
      <c r="H564" t="s">
        <v>24</v>
      </c>
      <c r="I564">
        <v>2000000</v>
      </c>
      <c r="J564">
        <v>1961</v>
      </c>
      <c r="K564">
        <v>8</v>
      </c>
      <c r="L564" t="s">
        <v>34</v>
      </c>
      <c r="M564" t="s">
        <v>278</v>
      </c>
      <c r="P564">
        <f t="shared" si="32"/>
        <v>0.62991147491883792</v>
      </c>
      <c r="Q564">
        <f t="shared" si="35"/>
        <v>25035665</v>
      </c>
      <c r="R564" s="3">
        <f t="shared" si="33"/>
        <v>23035665</v>
      </c>
      <c r="S564" s="3">
        <f t="shared" si="34"/>
        <v>2000000</v>
      </c>
    </row>
    <row r="565" spans="1:19" x14ac:dyDescent="0.3">
      <c r="A565" t="s">
        <v>1915</v>
      </c>
      <c r="B565">
        <v>89</v>
      </c>
      <c r="C565">
        <v>6719300</v>
      </c>
      <c r="D565" t="s">
        <v>66</v>
      </c>
      <c r="E565" t="s">
        <v>1916</v>
      </c>
      <c r="F565" t="s">
        <v>1917</v>
      </c>
      <c r="G565" t="s">
        <v>23</v>
      </c>
      <c r="H565" t="s">
        <v>143</v>
      </c>
      <c r="I565">
        <v>2000000</v>
      </c>
      <c r="J565">
        <v>1998</v>
      </c>
      <c r="K565">
        <v>7.2</v>
      </c>
      <c r="L565" t="s">
        <v>69</v>
      </c>
      <c r="M565" t="s">
        <v>34</v>
      </c>
      <c r="P565">
        <f t="shared" si="32"/>
        <v>0.62991147491883792</v>
      </c>
      <c r="Q565">
        <f t="shared" si="35"/>
        <v>6719300</v>
      </c>
      <c r="R565" s="3">
        <f t="shared" si="33"/>
        <v>4719300</v>
      </c>
      <c r="S565" s="3">
        <f t="shared" si="34"/>
        <v>2000000</v>
      </c>
    </row>
    <row r="566" spans="1:19" x14ac:dyDescent="0.3">
      <c r="A566" t="s">
        <v>1918</v>
      </c>
      <c r="B566">
        <v>115</v>
      </c>
      <c r="C566">
        <v>5383834</v>
      </c>
      <c r="D566" t="s">
        <v>528</v>
      </c>
      <c r="E566" t="s">
        <v>1919</v>
      </c>
      <c r="F566" t="s">
        <v>1920</v>
      </c>
      <c r="G566" t="s">
        <v>63</v>
      </c>
      <c r="H566" t="s">
        <v>1304</v>
      </c>
      <c r="I566">
        <v>2000000</v>
      </c>
      <c r="J566">
        <v>2000</v>
      </c>
      <c r="K566">
        <v>8.1</v>
      </c>
      <c r="L566" t="s">
        <v>34</v>
      </c>
      <c r="M566" t="s">
        <v>36</v>
      </c>
      <c r="P566">
        <f t="shared" si="32"/>
        <v>0.62985089082242585</v>
      </c>
      <c r="Q566">
        <f t="shared" si="35"/>
        <v>5383834</v>
      </c>
      <c r="R566" s="3">
        <f t="shared" si="33"/>
        <v>3383834</v>
      </c>
      <c r="S566" s="3">
        <f t="shared" si="34"/>
        <v>2000000</v>
      </c>
    </row>
    <row r="567" spans="1:19" x14ac:dyDescent="0.3">
      <c r="A567" t="s">
        <v>1081</v>
      </c>
      <c r="B567">
        <v>118</v>
      </c>
      <c r="D567" t="s">
        <v>89</v>
      </c>
      <c r="E567" t="s">
        <v>1921</v>
      </c>
      <c r="F567" t="s">
        <v>1922</v>
      </c>
      <c r="G567" t="s">
        <v>23</v>
      </c>
      <c r="H567" t="s">
        <v>24</v>
      </c>
      <c r="I567">
        <v>2000000</v>
      </c>
      <c r="J567">
        <v>1947</v>
      </c>
      <c r="K567">
        <v>7.4</v>
      </c>
      <c r="L567" t="s">
        <v>34</v>
      </c>
      <c r="M567" t="s">
        <v>49</v>
      </c>
      <c r="P567">
        <f t="shared" si="32"/>
        <v>0.62978764470795556</v>
      </c>
      <c r="Q567">
        <f t="shared" si="35"/>
        <v>25035665</v>
      </c>
      <c r="R567" s="3">
        <f t="shared" si="33"/>
        <v>23035665</v>
      </c>
      <c r="S567" s="3">
        <f t="shared" si="34"/>
        <v>2000000</v>
      </c>
    </row>
    <row r="568" spans="1:19" x14ac:dyDescent="0.3">
      <c r="A568" t="s">
        <v>1923</v>
      </c>
      <c r="B568">
        <v>100</v>
      </c>
      <c r="C568">
        <v>6531491</v>
      </c>
      <c r="D568" t="s">
        <v>34</v>
      </c>
      <c r="E568" t="s">
        <v>1924</v>
      </c>
      <c r="F568" t="s">
        <v>1925</v>
      </c>
      <c r="G568" t="s">
        <v>23</v>
      </c>
      <c r="H568" t="s">
        <v>24</v>
      </c>
      <c r="I568">
        <v>2000000</v>
      </c>
      <c r="J568">
        <v>2010</v>
      </c>
      <c r="K568">
        <v>7.2</v>
      </c>
      <c r="L568" t="s">
        <v>34</v>
      </c>
      <c r="P568">
        <f t="shared" si="32"/>
        <v>0.62978764470795556</v>
      </c>
      <c r="Q568">
        <f t="shared" si="35"/>
        <v>6531491</v>
      </c>
      <c r="R568" s="3">
        <f t="shared" si="33"/>
        <v>4531491</v>
      </c>
      <c r="S568" s="3">
        <f t="shared" si="34"/>
        <v>2000000</v>
      </c>
    </row>
    <row r="569" spans="1:19" x14ac:dyDescent="0.3">
      <c r="A569" t="s">
        <v>1926</v>
      </c>
      <c r="B569">
        <v>106</v>
      </c>
      <c r="D569" t="s">
        <v>874</v>
      </c>
      <c r="E569" t="s">
        <v>1927</v>
      </c>
      <c r="F569" t="s">
        <v>1928</v>
      </c>
      <c r="G569" t="s">
        <v>23</v>
      </c>
      <c r="H569" t="s">
        <v>24</v>
      </c>
      <c r="I569">
        <v>2000000</v>
      </c>
      <c r="J569">
        <v>1938</v>
      </c>
      <c r="K569">
        <v>7</v>
      </c>
      <c r="L569" t="s">
        <v>34</v>
      </c>
      <c r="M569" t="s">
        <v>160</v>
      </c>
      <c r="N569" t="s">
        <v>49</v>
      </c>
      <c r="P569">
        <f t="shared" si="32"/>
        <v>0.62972657711075675</v>
      </c>
      <c r="Q569">
        <f t="shared" si="35"/>
        <v>25035665</v>
      </c>
      <c r="R569" s="3">
        <f t="shared" si="33"/>
        <v>23035665</v>
      </c>
      <c r="S569" s="3">
        <f t="shared" si="34"/>
        <v>2000000</v>
      </c>
    </row>
    <row r="570" spans="1:19" x14ac:dyDescent="0.3">
      <c r="A570" t="s">
        <v>1929</v>
      </c>
      <c r="B570">
        <v>91</v>
      </c>
      <c r="C570">
        <v>3885134</v>
      </c>
      <c r="D570" t="s">
        <v>66</v>
      </c>
      <c r="E570" t="s">
        <v>1930</v>
      </c>
      <c r="F570" t="s">
        <v>1931</v>
      </c>
      <c r="G570" t="s">
        <v>23</v>
      </c>
      <c r="H570" t="s">
        <v>24</v>
      </c>
      <c r="I570">
        <v>2000000</v>
      </c>
      <c r="J570">
        <v>2005</v>
      </c>
      <c r="K570">
        <v>7.4</v>
      </c>
      <c r="L570" t="s">
        <v>69</v>
      </c>
      <c r="M570" t="s">
        <v>34</v>
      </c>
      <c r="P570">
        <f t="shared" si="32"/>
        <v>0.62972657711075675</v>
      </c>
      <c r="Q570">
        <f t="shared" si="35"/>
        <v>3885134</v>
      </c>
      <c r="R570" s="3">
        <f t="shared" si="33"/>
        <v>1885134</v>
      </c>
      <c r="S570" s="3">
        <f t="shared" si="34"/>
        <v>2000000</v>
      </c>
    </row>
    <row r="571" spans="1:19" x14ac:dyDescent="0.3">
      <c r="A571" t="s">
        <v>1932</v>
      </c>
      <c r="B571">
        <v>96</v>
      </c>
      <c r="C571">
        <v>3590010</v>
      </c>
      <c r="D571" t="s">
        <v>43</v>
      </c>
      <c r="E571" t="s">
        <v>1933</v>
      </c>
      <c r="F571" t="s">
        <v>1934</v>
      </c>
      <c r="G571" t="s">
        <v>23</v>
      </c>
      <c r="H571" t="s">
        <v>92</v>
      </c>
      <c r="I571">
        <v>2000000</v>
      </c>
      <c r="J571">
        <v>2015</v>
      </c>
      <c r="K571">
        <v>6.1</v>
      </c>
      <c r="L571" t="s">
        <v>34</v>
      </c>
      <c r="M571" t="s">
        <v>48</v>
      </c>
      <c r="N571" t="s">
        <v>49</v>
      </c>
      <c r="P571">
        <f t="shared" si="32"/>
        <v>0.62966036411464599</v>
      </c>
      <c r="Q571">
        <f t="shared" si="35"/>
        <v>3590010</v>
      </c>
      <c r="R571" s="3">
        <f t="shared" si="33"/>
        <v>1590010</v>
      </c>
      <c r="S571" s="3">
        <f t="shared" si="34"/>
        <v>2000000</v>
      </c>
    </row>
    <row r="572" spans="1:19" x14ac:dyDescent="0.3">
      <c r="A572" t="s">
        <v>1935</v>
      </c>
      <c r="B572">
        <v>116</v>
      </c>
      <c r="C572">
        <v>3335839</v>
      </c>
      <c r="D572" t="s">
        <v>1779</v>
      </c>
      <c r="E572" t="s">
        <v>1936</v>
      </c>
      <c r="F572" t="s">
        <v>1937</v>
      </c>
      <c r="G572" t="s">
        <v>23</v>
      </c>
      <c r="H572" t="s">
        <v>24</v>
      </c>
      <c r="I572">
        <v>2000000</v>
      </c>
      <c r="J572">
        <v>2005</v>
      </c>
      <c r="K572">
        <v>7</v>
      </c>
      <c r="L572" t="s">
        <v>64</v>
      </c>
      <c r="M572" t="s">
        <v>41</v>
      </c>
      <c r="N572" t="s">
        <v>34</v>
      </c>
      <c r="O572" t="s">
        <v>36</v>
      </c>
      <c r="P572">
        <f t="shared" si="32"/>
        <v>0.62959353664705653</v>
      </c>
      <c r="Q572">
        <f t="shared" si="35"/>
        <v>3335839</v>
      </c>
      <c r="R572" s="3">
        <f t="shared" si="33"/>
        <v>1335839</v>
      </c>
      <c r="S572" s="3">
        <f t="shared" si="34"/>
        <v>2000000</v>
      </c>
    </row>
    <row r="573" spans="1:19" x14ac:dyDescent="0.3">
      <c r="A573" t="s">
        <v>1938</v>
      </c>
      <c r="B573">
        <v>97</v>
      </c>
      <c r="C573">
        <v>2557668</v>
      </c>
      <c r="D573" t="s">
        <v>145</v>
      </c>
      <c r="E573" t="s">
        <v>1939</v>
      </c>
      <c r="F573" t="s">
        <v>1940</v>
      </c>
      <c r="G573" t="s">
        <v>23</v>
      </c>
      <c r="H573" t="s">
        <v>24</v>
      </c>
      <c r="I573">
        <v>2000000</v>
      </c>
      <c r="J573">
        <v>2015</v>
      </c>
      <c r="K573">
        <v>5.3</v>
      </c>
      <c r="L573" t="s">
        <v>41</v>
      </c>
      <c r="M573" t="s">
        <v>34</v>
      </c>
      <c r="N573" t="s">
        <v>36</v>
      </c>
      <c r="P573">
        <f t="shared" si="32"/>
        <v>0.62952617277949452</v>
      </c>
      <c r="Q573">
        <f t="shared" si="35"/>
        <v>2557668</v>
      </c>
      <c r="R573" s="3">
        <f t="shared" si="33"/>
        <v>557668</v>
      </c>
      <c r="S573" s="3">
        <f t="shared" si="34"/>
        <v>2000000</v>
      </c>
    </row>
    <row r="574" spans="1:19" x14ac:dyDescent="0.3">
      <c r="A574" t="s">
        <v>1414</v>
      </c>
      <c r="B574">
        <v>101</v>
      </c>
      <c r="C574">
        <v>2506446</v>
      </c>
      <c r="D574" t="s">
        <v>128</v>
      </c>
      <c r="E574" t="s">
        <v>1941</v>
      </c>
      <c r="F574" t="s">
        <v>1942</v>
      </c>
      <c r="G574" t="s">
        <v>23</v>
      </c>
      <c r="H574" t="s">
        <v>24</v>
      </c>
      <c r="I574">
        <v>2000000</v>
      </c>
      <c r="J574">
        <v>2002</v>
      </c>
      <c r="K574">
        <v>4.7</v>
      </c>
      <c r="L574" t="s">
        <v>69</v>
      </c>
      <c r="M574" t="s">
        <v>49</v>
      </c>
      <c r="P574">
        <f t="shared" si="32"/>
        <v>0.62945731034818786</v>
      </c>
      <c r="Q574">
        <f t="shared" si="35"/>
        <v>2506446</v>
      </c>
      <c r="R574" s="3">
        <f t="shared" si="33"/>
        <v>506446</v>
      </c>
      <c r="S574" s="3">
        <f t="shared" si="34"/>
        <v>2000000</v>
      </c>
    </row>
    <row r="575" spans="1:19" x14ac:dyDescent="0.3">
      <c r="A575" t="s">
        <v>1943</v>
      </c>
      <c r="B575">
        <v>98</v>
      </c>
      <c r="C575">
        <v>7369373</v>
      </c>
      <c r="D575" t="s">
        <v>1033</v>
      </c>
      <c r="E575" t="s">
        <v>1944</v>
      </c>
      <c r="F575" t="s">
        <v>1945</v>
      </c>
      <c r="G575" t="s">
        <v>23</v>
      </c>
      <c r="H575" t="s">
        <v>92</v>
      </c>
      <c r="I575">
        <v>2000000</v>
      </c>
      <c r="J575">
        <v>1986</v>
      </c>
      <c r="K575">
        <v>5.7</v>
      </c>
      <c r="L575" t="s">
        <v>35</v>
      </c>
      <c r="M575" t="s">
        <v>191</v>
      </c>
      <c r="N575" t="s">
        <v>36</v>
      </c>
      <c r="P575">
        <f t="shared" si="32"/>
        <v>0.62938828828228222</v>
      </c>
      <c r="Q575">
        <f t="shared" si="35"/>
        <v>7369373</v>
      </c>
      <c r="R575" s="3">
        <f t="shared" si="33"/>
        <v>5369373</v>
      </c>
      <c r="S575" s="3">
        <f t="shared" si="34"/>
        <v>2000000</v>
      </c>
    </row>
    <row r="576" spans="1:19" x14ac:dyDescent="0.3">
      <c r="A576" t="s">
        <v>1946</v>
      </c>
      <c r="B576">
        <v>101</v>
      </c>
      <c r="C576">
        <v>1984378</v>
      </c>
      <c r="D576" t="s">
        <v>97</v>
      </c>
      <c r="E576" t="s">
        <v>1947</v>
      </c>
      <c r="F576" t="s">
        <v>1948</v>
      </c>
      <c r="G576" t="s">
        <v>23</v>
      </c>
      <c r="H576" t="s">
        <v>24</v>
      </c>
      <c r="I576">
        <v>2000000</v>
      </c>
      <c r="J576">
        <v>2006</v>
      </c>
      <c r="K576">
        <v>6.5</v>
      </c>
      <c r="L576" t="s">
        <v>69</v>
      </c>
      <c r="M576" t="s">
        <v>34</v>
      </c>
      <c r="N576" t="s">
        <v>49</v>
      </c>
      <c r="P576">
        <f t="shared" si="32"/>
        <v>0.62932853243743958</v>
      </c>
      <c r="Q576">
        <f t="shared" si="35"/>
        <v>1984378</v>
      </c>
      <c r="R576" s="3">
        <f t="shared" si="33"/>
        <v>-15622</v>
      </c>
      <c r="S576" s="3">
        <f t="shared" si="34"/>
        <v>2000000</v>
      </c>
    </row>
    <row r="577" spans="1:19" x14ac:dyDescent="0.3">
      <c r="A577" t="s">
        <v>1949</v>
      </c>
      <c r="B577">
        <v>120</v>
      </c>
      <c r="C577">
        <v>1098224</v>
      </c>
      <c r="D577" t="s">
        <v>357</v>
      </c>
      <c r="E577" t="s">
        <v>1950</v>
      </c>
      <c r="F577" t="s">
        <v>1951</v>
      </c>
      <c r="G577" t="s">
        <v>23</v>
      </c>
      <c r="H577" t="s">
        <v>24</v>
      </c>
      <c r="I577">
        <v>2000000</v>
      </c>
      <c r="J577">
        <v>2003</v>
      </c>
      <c r="K577">
        <v>3.3</v>
      </c>
      <c r="L577" t="s">
        <v>357</v>
      </c>
      <c r="P577">
        <f t="shared" si="32"/>
        <v>0.62925843291461436</v>
      </c>
      <c r="Q577">
        <f t="shared" si="35"/>
        <v>1098224</v>
      </c>
      <c r="R577" s="3">
        <f t="shared" si="33"/>
        <v>-901776</v>
      </c>
      <c r="S577" s="3">
        <f t="shared" si="34"/>
        <v>2000000</v>
      </c>
    </row>
    <row r="578" spans="1:19" x14ac:dyDescent="0.3">
      <c r="A578" t="s">
        <v>1952</v>
      </c>
      <c r="B578">
        <v>102</v>
      </c>
      <c r="C578">
        <v>1430185</v>
      </c>
      <c r="D578" t="s">
        <v>316</v>
      </c>
      <c r="E578" t="s">
        <v>1953</v>
      </c>
      <c r="F578" t="s">
        <v>1954</v>
      </c>
      <c r="G578" t="s">
        <v>23</v>
      </c>
      <c r="H578" t="s">
        <v>24</v>
      </c>
      <c r="I578">
        <v>2000000</v>
      </c>
      <c r="J578">
        <v>2007</v>
      </c>
      <c r="K578">
        <v>8.3000000000000007</v>
      </c>
      <c r="L578" t="s">
        <v>26</v>
      </c>
      <c r="M578" t="s">
        <v>319</v>
      </c>
      <c r="P578">
        <f t="shared" ref="P578:P641" si="36">CORREL(C578:C5491,I578:I5491)</f>
        <v>0.62918667381113624</v>
      </c>
      <c r="Q578">
        <f t="shared" si="35"/>
        <v>1430185</v>
      </c>
      <c r="R578" s="3">
        <f t="shared" ref="R578:R641" si="37">Q578-S578</f>
        <v>-569815</v>
      </c>
      <c r="S578" s="3">
        <f t="shared" ref="S578:S641" si="38">IF(ISBLANK(I578),MEDIAN($I$2:$I$4915), I578)</f>
        <v>2000000</v>
      </c>
    </row>
    <row r="579" spans="1:19" x14ac:dyDescent="0.3">
      <c r="A579" t="s">
        <v>1955</v>
      </c>
      <c r="B579">
        <v>102</v>
      </c>
      <c r="C579">
        <v>1477002</v>
      </c>
      <c r="D579" t="s">
        <v>89</v>
      </c>
      <c r="E579" t="s">
        <v>1956</v>
      </c>
      <c r="F579" t="s">
        <v>1957</v>
      </c>
      <c r="G579" t="s">
        <v>23</v>
      </c>
      <c r="H579" t="s">
        <v>24</v>
      </c>
      <c r="I579">
        <v>2000000</v>
      </c>
      <c r="J579">
        <v>2015</v>
      </c>
      <c r="K579">
        <v>6.9</v>
      </c>
      <c r="L579" t="s">
        <v>34</v>
      </c>
      <c r="M579" t="s">
        <v>49</v>
      </c>
      <c r="P579">
        <f t="shared" si="36"/>
        <v>0.62911543836200046</v>
      </c>
      <c r="Q579">
        <f t="shared" ref="Q579:Q642" si="39">IF(ISBLANK(C579),MEDIAN($C$2:$C$4915), C579)</f>
        <v>1477002</v>
      </c>
      <c r="R579" s="3">
        <f t="shared" si="37"/>
        <v>-522998</v>
      </c>
      <c r="S579" s="3">
        <f t="shared" si="38"/>
        <v>2000000</v>
      </c>
    </row>
    <row r="580" spans="1:19" x14ac:dyDescent="0.3">
      <c r="A580" t="s">
        <v>1958</v>
      </c>
      <c r="B580">
        <v>100</v>
      </c>
      <c r="C580">
        <v>1134049</v>
      </c>
      <c r="D580" t="s">
        <v>706</v>
      </c>
      <c r="E580" t="s">
        <v>1959</v>
      </c>
      <c r="F580" t="s">
        <v>1960</v>
      </c>
      <c r="G580" t="s">
        <v>23</v>
      </c>
      <c r="H580" t="s">
        <v>92</v>
      </c>
      <c r="I580">
        <v>2000000</v>
      </c>
      <c r="J580">
        <v>2007</v>
      </c>
      <c r="K580">
        <v>8.1</v>
      </c>
      <c r="L580" t="s">
        <v>26</v>
      </c>
      <c r="M580" t="s">
        <v>414</v>
      </c>
      <c r="P580">
        <f t="shared" si="36"/>
        <v>0.62904421792112808</v>
      </c>
      <c r="Q580">
        <f t="shared" si="39"/>
        <v>1134049</v>
      </c>
      <c r="R580" s="3">
        <f t="shared" si="37"/>
        <v>-865951</v>
      </c>
      <c r="S580" s="3">
        <f t="shared" si="38"/>
        <v>2000000</v>
      </c>
    </row>
    <row r="581" spans="1:19" x14ac:dyDescent="0.3">
      <c r="A581" t="s">
        <v>1961</v>
      </c>
      <c r="B581">
        <v>89</v>
      </c>
      <c r="C581">
        <v>653621</v>
      </c>
      <c r="D581" t="s">
        <v>1962</v>
      </c>
      <c r="E581" t="s">
        <v>1963</v>
      </c>
      <c r="F581" t="s">
        <v>1964</v>
      </c>
      <c r="G581" t="s">
        <v>23</v>
      </c>
      <c r="H581" t="s">
        <v>24</v>
      </c>
      <c r="I581">
        <v>2000000</v>
      </c>
      <c r="J581">
        <v>2005</v>
      </c>
      <c r="K581">
        <v>6.8</v>
      </c>
      <c r="L581" t="s">
        <v>25</v>
      </c>
      <c r="M581" t="s">
        <v>26</v>
      </c>
      <c r="N581" t="s">
        <v>414</v>
      </c>
      <c r="P581">
        <f t="shared" si="36"/>
        <v>0.62897231406194187</v>
      </c>
      <c r="Q581">
        <f t="shared" si="39"/>
        <v>653621</v>
      </c>
      <c r="R581" s="3">
        <f t="shared" si="37"/>
        <v>-1346379</v>
      </c>
      <c r="S581" s="3">
        <f t="shared" si="38"/>
        <v>2000000</v>
      </c>
    </row>
    <row r="582" spans="1:19" x14ac:dyDescent="0.3">
      <c r="A582" t="s">
        <v>1965</v>
      </c>
      <c r="B582">
        <v>91</v>
      </c>
      <c r="C582">
        <v>124494</v>
      </c>
      <c r="D582" t="s">
        <v>1966</v>
      </c>
      <c r="E582" t="s">
        <v>1967</v>
      </c>
      <c r="F582" t="s">
        <v>1968</v>
      </c>
      <c r="G582" t="s">
        <v>23</v>
      </c>
      <c r="H582" t="s">
        <v>24</v>
      </c>
      <c r="I582">
        <v>2000000</v>
      </c>
      <c r="J582">
        <v>1998</v>
      </c>
      <c r="K582">
        <v>6.7</v>
      </c>
      <c r="L582" t="s">
        <v>64</v>
      </c>
      <c r="M582" t="s">
        <v>357</v>
      </c>
      <c r="N582" t="s">
        <v>69</v>
      </c>
      <c r="O582" t="s">
        <v>34</v>
      </c>
      <c r="P582">
        <f t="shared" si="36"/>
        <v>0.62889948631352277</v>
      </c>
      <c r="Q582">
        <f t="shared" si="39"/>
        <v>124494</v>
      </c>
      <c r="R582" s="3">
        <f t="shared" si="37"/>
        <v>-1875506</v>
      </c>
      <c r="S582" s="3">
        <f t="shared" si="38"/>
        <v>2000000</v>
      </c>
    </row>
    <row r="583" spans="1:19" x14ac:dyDescent="0.3">
      <c r="A583" t="s">
        <v>1969</v>
      </c>
      <c r="B583">
        <v>97</v>
      </c>
      <c r="D583" t="s">
        <v>1970</v>
      </c>
      <c r="E583" t="s">
        <v>1971</v>
      </c>
      <c r="F583" t="s">
        <v>1972</v>
      </c>
      <c r="G583" t="s">
        <v>23</v>
      </c>
      <c r="H583" t="s">
        <v>24</v>
      </c>
      <c r="I583">
        <v>2000000</v>
      </c>
      <c r="J583">
        <v>1993</v>
      </c>
      <c r="K583">
        <v>5.9</v>
      </c>
      <c r="L583" t="s">
        <v>35</v>
      </c>
      <c r="M583" t="s">
        <v>49</v>
      </c>
      <c r="N583" t="s">
        <v>54</v>
      </c>
      <c r="P583">
        <f t="shared" si="36"/>
        <v>0.62882565608902818</v>
      </c>
      <c r="Q583">
        <f t="shared" si="39"/>
        <v>25035665</v>
      </c>
      <c r="R583" s="3">
        <f t="shared" si="37"/>
        <v>23035665</v>
      </c>
      <c r="S583" s="3">
        <f t="shared" si="38"/>
        <v>2000000</v>
      </c>
    </row>
    <row r="584" spans="1:19" x14ac:dyDescent="0.3">
      <c r="A584" t="s">
        <v>1973</v>
      </c>
      <c r="B584">
        <v>96</v>
      </c>
      <c r="C584">
        <v>198407</v>
      </c>
      <c r="D584" t="s">
        <v>34</v>
      </c>
      <c r="E584" t="s">
        <v>1974</v>
      </c>
      <c r="F584" t="s">
        <v>1975</v>
      </c>
      <c r="G584" t="s">
        <v>23</v>
      </c>
      <c r="H584" t="s">
        <v>24</v>
      </c>
      <c r="I584">
        <v>2000000</v>
      </c>
      <c r="J584">
        <v>2006</v>
      </c>
      <c r="K584">
        <v>6.6</v>
      </c>
      <c r="L584" t="s">
        <v>34</v>
      </c>
      <c r="P584">
        <f t="shared" si="36"/>
        <v>0.62882565608902818</v>
      </c>
      <c r="Q584">
        <f t="shared" si="39"/>
        <v>198407</v>
      </c>
      <c r="R584" s="3">
        <f t="shared" si="37"/>
        <v>-1801593</v>
      </c>
      <c r="S584" s="3">
        <f t="shared" si="38"/>
        <v>2000000</v>
      </c>
    </row>
    <row r="585" spans="1:19" x14ac:dyDescent="0.3">
      <c r="A585" t="s">
        <v>1976</v>
      </c>
      <c r="B585">
        <v>119</v>
      </c>
      <c r="C585">
        <v>4958</v>
      </c>
      <c r="D585" t="s">
        <v>609</v>
      </c>
      <c r="E585" t="s">
        <v>1977</v>
      </c>
      <c r="F585" t="s">
        <v>1978</v>
      </c>
      <c r="G585" t="s">
        <v>23</v>
      </c>
      <c r="H585" t="s">
        <v>1979</v>
      </c>
      <c r="I585">
        <v>2000000</v>
      </c>
      <c r="J585">
        <v>2008</v>
      </c>
      <c r="K585">
        <v>7.8</v>
      </c>
      <c r="L585" t="s">
        <v>64</v>
      </c>
      <c r="M585" t="s">
        <v>41</v>
      </c>
      <c r="N585" t="s">
        <v>34</v>
      </c>
      <c r="P585">
        <f t="shared" si="36"/>
        <v>0.62875188288569606</v>
      </c>
      <c r="Q585">
        <f t="shared" si="39"/>
        <v>4958</v>
      </c>
      <c r="R585" s="3">
        <f t="shared" si="37"/>
        <v>-1995042</v>
      </c>
      <c r="S585" s="3">
        <f t="shared" si="38"/>
        <v>2000000</v>
      </c>
    </row>
    <row r="586" spans="1:19" x14ac:dyDescent="0.3">
      <c r="A586" t="s">
        <v>1980</v>
      </c>
      <c r="B586">
        <v>99</v>
      </c>
      <c r="D586" t="s">
        <v>145</v>
      </c>
      <c r="E586" t="s">
        <v>1981</v>
      </c>
      <c r="F586" t="s">
        <v>1982</v>
      </c>
      <c r="G586" t="s">
        <v>23</v>
      </c>
      <c r="H586" t="s">
        <v>92</v>
      </c>
      <c r="I586">
        <v>2000000</v>
      </c>
      <c r="J586">
        <v>2004</v>
      </c>
      <c r="K586">
        <v>6.4</v>
      </c>
      <c r="L586" t="s">
        <v>41</v>
      </c>
      <c r="M586" t="s">
        <v>34</v>
      </c>
      <c r="N586" t="s">
        <v>36</v>
      </c>
      <c r="P586">
        <f t="shared" si="36"/>
        <v>0.62867769832547971</v>
      </c>
      <c r="Q586">
        <f t="shared" si="39"/>
        <v>25035665</v>
      </c>
      <c r="R586" s="3">
        <f t="shared" si="37"/>
        <v>23035665</v>
      </c>
      <c r="S586" s="3">
        <f t="shared" si="38"/>
        <v>2000000</v>
      </c>
    </row>
    <row r="587" spans="1:19" x14ac:dyDescent="0.3">
      <c r="A587" t="s">
        <v>1983</v>
      </c>
      <c r="B587">
        <v>83</v>
      </c>
      <c r="D587" t="s">
        <v>1984</v>
      </c>
      <c r="E587" t="s">
        <v>1985</v>
      </c>
      <c r="F587" t="s">
        <v>1986</v>
      </c>
      <c r="G587" t="s">
        <v>23</v>
      </c>
      <c r="H587" t="s">
        <v>24</v>
      </c>
      <c r="I587">
        <v>2000000</v>
      </c>
      <c r="J587">
        <v>2010</v>
      </c>
      <c r="K587">
        <v>5.5</v>
      </c>
      <c r="L587" t="s">
        <v>41</v>
      </c>
      <c r="M587" t="s">
        <v>34</v>
      </c>
      <c r="N587" t="s">
        <v>35</v>
      </c>
      <c r="O587" t="s">
        <v>191</v>
      </c>
      <c r="P587">
        <f t="shared" si="36"/>
        <v>0.62867769832547971</v>
      </c>
      <c r="Q587">
        <f t="shared" si="39"/>
        <v>25035665</v>
      </c>
      <c r="R587" s="3">
        <f t="shared" si="37"/>
        <v>23035665</v>
      </c>
      <c r="S587" s="3">
        <f t="shared" si="38"/>
        <v>2000000</v>
      </c>
    </row>
    <row r="588" spans="1:19" x14ac:dyDescent="0.3">
      <c r="A588" t="s">
        <v>1987</v>
      </c>
      <c r="B588">
        <v>81</v>
      </c>
      <c r="D588" t="s">
        <v>26</v>
      </c>
      <c r="E588" t="s">
        <v>1988</v>
      </c>
      <c r="F588" t="s">
        <v>1989</v>
      </c>
      <c r="G588" t="s">
        <v>23</v>
      </c>
      <c r="H588" t="s">
        <v>92</v>
      </c>
      <c r="I588">
        <v>2000000</v>
      </c>
      <c r="J588">
        <v>2015</v>
      </c>
      <c r="K588">
        <v>7.4</v>
      </c>
      <c r="L588" t="s">
        <v>26</v>
      </c>
      <c r="P588">
        <f t="shared" si="36"/>
        <v>0.62867769832547971</v>
      </c>
      <c r="Q588">
        <f t="shared" si="39"/>
        <v>25035665</v>
      </c>
      <c r="R588" s="3">
        <f t="shared" si="37"/>
        <v>23035665</v>
      </c>
      <c r="S588" s="3">
        <f t="shared" si="38"/>
        <v>2000000</v>
      </c>
    </row>
    <row r="589" spans="1:19" x14ac:dyDescent="0.3">
      <c r="A589" t="s">
        <v>1882</v>
      </c>
      <c r="B589">
        <v>82</v>
      </c>
      <c r="D589" t="s">
        <v>69</v>
      </c>
      <c r="E589" t="s">
        <v>1990</v>
      </c>
      <c r="F589" t="s">
        <v>1991</v>
      </c>
      <c r="G589" t="s">
        <v>23</v>
      </c>
      <c r="H589" t="s">
        <v>24</v>
      </c>
      <c r="I589">
        <v>2000000</v>
      </c>
      <c r="J589">
        <v>1971</v>
      </c>
      <c r="K589">
        <v>7.1</v>
      </c>
      <c r="L589" t="s">
        <v>69</v>
      </c>
      <c r="P589">
        <f t="shared" si="36"/>
        <v>0.62867769832547971</v>
      </c>
      <c r="Q589">
        <f t="shared" si="39"/>
        <v>25035665</v>
      </c>
      <c r="R589" s="3">
        <f t="shared" si="37"/>
        <v>23035665</v>
      </c>
      <c r="S589" s="3">
        <f t="shared" si="38"/>
        <v>2000000</v>
      </c>
    </row>
    <row r="590" spans="1:19" x14ac:dyDescent="0.3">
      <c r="A590" t="s">
        <v>1992</v>
      </c>
      <c r="B590">
        <v>90</v>
      </c>
      <c r="D590" t="s">
        <v>1779</v>
      </c>
      <c r="E590" t="s">
        <v>1993</v>
      </c>
      <c r="F590" t="s">
        <v>1994</v>
      </c>
      <c r="G590" t="s">
        <v>23</v>
      </c>
      <c r="H590" t="s">
        <v>24</v>
      </c>
      <c r="I590">
        <v>2000000</v>
      </c>
      <c r="J590">
        <v>2007</v>
      </c>
      <c r="K590">
        <v>4.5999999999999996</v>
      </c>
      <c r="L590" t="s">
        <v>64</v>
      </c>
      <c r="M590" t="s">
        <v>41</v>
      </c>
      <c r="N590" t="s">
        <v>34</v>
      </c>
      <c r="O590" t="s">
        <v>36</v>
      </c>
      <c r="P590">
        <f t="shared" si="36"/>
        <v>0.62867769832547971</v>
      </c>
      <c r="Q590">
        <f t="shared" si="39"/>
        <v>25035665</v>
      </c>
      <c r="R590" s="3">
        <f t="shared" si="37"/>
        <v>23035665</v>
      </c>
      <c r="S590" s="3">
        <f t="shared" si="38"/>
        <v>2000000</v>
      </c>
    </row>
    <row r="591" spans="1:19" x14ac:dyDescent="0.3">
      <c r="A591" t="s">
        <v>1995</v>
      </c>
      <c r="B591">
        <v>88</v>
      </c>
      <c r="D591" t="s">
        <v>199</v>
      </c>
      <c r="E591" t="s">
        <v>1996</v>
      </c>
      <c r="F591" t="s">
        <v>1997</v>
      </c>
      <c r="G591" t="s">
        <v>23</v>
      </c>
      <c r="H591" t="s">
        <v>24</v>
      </c>
      <c r="I591">
        <v>2000000</v>
      </c>
      <c r="J591">
        <v>2008</v>
      </c>
      <c r="K591">
        <v>4.9000000000000004</v>
      </c>
      <c r="L591" t="s">
        <v>35</v>
      </c>
      <c r="M591" t="s">
        <v>36</v>
      </c>
      <c r="P591">
        <f t="shared" si="36"/>
        <v>0.62867769832547971</v>
      </c>
      <c r="Q591">
        <f t="shared" si="39"/>
        <v>25035665</v>
      </c>
      <c r="R591" s="3">
        <f t="shared" si="37"/>
        <v>23035665</v>
      </c>
      <c r="S591" s="3">
        <f t="shared" si="38"/>
        <v>2000000</v>
      </c>
    </row>
    <row r="592" spans="1:19" x14ac:dyDescent="0.3">
      <c r="A592" t="s">
        <v>1857</v>
      </c>
      <c r="B592">
        <v>96</v>
      </c>
      <c r="D592" t="s">
        <v>1858</v>
      </c>
      <c r="E592" t="s">
        <v>1998</v>
      </c>
      <c r="F592" t="s">
        <v>1999</v>
      </c>
      <c r="G592" t="s">
        <v>23</v>
      </c>
      <c r="H592" t="s">
        <v>24</v>
      </c>
      <c r="I592">
        <v>2000000</v>
      </c>
      <c r="J592">
        <v>2012</v>
      </c>
      <c r="K592">
        <v>6.1</v>
      </c>
      <c r="L592" t="s">
        <v>69</v>
      </c>
      <c r="M592" t="s">
        <v>41</v>
      </c>
      <c r="N592" t="s">
        <v>34</v>
      </c>
      <c r="P592">
        <f t="shared" si="36"/>
        <v>0.62867769832547971</v>
      </c>
      <c r="Q592">
        <f t="shared" si="39"/>
        <v>25035665</v>
      </c>
      <c r="R592" s="3">
        <f t="shared" si="37"/>
        <v>23035665</v>
      </c>
      <c r="S592" s="3">
        <f t="shared" si="38"/>
        <v>2000000</v>
      </c>
    </row>
    <row r="593" spans="1:19" x14ac:dyDescent="0.3">
      <c r="A593" t="s">
        <v>2000</v>
      </c>
      <c r="B593">
        <v>87</v>
      </c>
      <c r="D593" t="s">
        <v>69</v>
      </c>
      <c r="E593" t="s">
        <v>2001</v>
      </c>
      <c r="F593" t="s">
        <v>2002</v>
      </c>
      <c r="G593" t="s">
        <v>23</v>
      </c>
      <c r="H593" t="s">
        <v>24</v>
      </c>
      <c r="I593">
        <v>2000000</v>
      </c>
      <c r="J593">
        <v>2013</v>
      </c>
      <c r="K593">
        <v>6.6</v>
      </c>
      <c r="L593" t="s">
        <v>69</v>
      </c>
      <c r="P593">
        <f t="shared" si="36"/>
        <v>0.62867769832547971</v>
      </c>
      <c r="Q593">
        <f t="shared" si="39"/>
        <v>25035665</v>
      </c>
      <c r="R593" s="3">
        <f t="shared" si="37"/>
        <v>23035665</v>
      </c>
      <c r="S593" s="3">
        <f t="shared" si="38"/>
        <v>2000000</v>
      </c>
    </row>
    <row r="594" spans="1:19" x14ac:dyDescent="0.3">
      <c r="A594" t="s">
        <v>2003</v>
      </c>
      <c r="B594">
        <v>106</v>
      </c>
      <c r="C594">
        <v>2436</v>
      </c>
      <c r="D594" t="s">
        <v>2004</v>
      </c>
      <c r="E594" t="s">
        <v>2005</v>
      </c>
      <c r="F594" t="s">
        <v>2006</v>
      </c>
      <c r="G594" t="s">
        <v>23</v>
      </c>
      <c r="H594" t="s">
        <v>24</v>
      </c>
      <c r="I594">
        <v>2000000</v>
      </c>
      <c r="J594">
        <v>2012</v>
      </c>
      <c r="K594">
        <v>5.7</v>
      </c>
      <c r="L594" t="s">
        <v>69</v>
      </c>
      <c r="M594" t="s">
        <v>115</v>
      </c>
      <c r="N594" t="s">
        <v>160</v>
      </c>
      <c r="O594" t="s">
        <v>54</v>
      </c>
      <c r="P594">
        <f t="shared" si="36"/>
        <v>0.62867769832547971</v>
      </c>
      <c r="Q594">
        <f t="shared" si="39"/>
        <v>2436</v>
      </c>
      <c r="R594" s="3">
        <f t="shared" si="37"/>
        <v>-1997564</v>
      </c>
      <c r="S594" s="3">
        <f t="shared" si="38"/>
        <v>2000000</v>
      </c>
    </row>
    <row r="595" spans="1:19" x14ac:dyDescent="0.3">
      <c r="A595" t="s">
        <v>2007</v>
      </c>
      <c r="B595">
        <v>91</v>
      </c>
      <c r="D595" t="s">
        <v>66</v>
      </c>
      <c r="E595" t="s">
        <v>2008</v>
      </c>
      <c r="F595" t="s">
        <v>2009</v>
      </c>
      <c r="G595" t="s">
        <v>23</v>
      </c>
      <c r="H595" t="s">
        <v>24</v>
      </c>
      <c r="I595">
        <v>2000000</v>
      </c>
      <c r="J595">
        <v>2013</v>
      </c>
      <c r="K595">
        <v>5.7</v>
      </c>
      <c r="L595" t="s">
        <v>69</v>
      </c>
      <c r="M595" t="s">
        <v>34</v>
      </c>
      <c r="P595">
        <f t="shared" si="36"/>
        <v>0.62860343632184124</v>
      </c>
      <c r="Q595">
        <f t="shared" si="39"/>
        <v>25035665</v>
      </c>
      <c r="R595" s="3">
        <f t="shared" si="37"/>
        <v>23035665</v>
      </c>
      <c r="S595" s="3">
        <f t="shared" si="38"/>
        <v>2000000</v>
      </c>
    </row>
    <row r="596" spans="1:19" x14ac:dyDescent="0.3">
      <c r="A596" t="s">
        <v>887</v>
      </c>
      <c r="B596">
        <v>99</v>
      </c>
      <c r="D596" t="s">
        <v>888</v>
      </c>
      <c r="E596" t="s">
        <v>2010</v>
      </c>
      <c r="F596" t="s">
        <v>2011</v>
      </c>
      <c r="G596" t="s">
        <v>23</v>
      </c>
      <c r="H596" t="s">
        <v>24</v>
      </c>
      <c r="I596">
        <v>2000000</v>
      </c>
      <c r="J596">
        <v>1966</v>
      </c>
      <c r="K596">
        <v>7</v>
      </c>
      <c r="L596" t="s">
        <v>69</v>
      </c>
      <c r="M596" t="s">
        <v>160</v>
      </c>
      <c r="P596">
        <f t="shared" si="36"/>
        <v>0.62860343632184124</v>
      </c>
      <c r="Q596">
        <f t="shared" si="39"/>
        <v>25035665</v>
      </c>
      <c r="R596" s="3">
        <f t="shared" si="37"/>
        <v>23035665</v>
      </c>
      <c r="S596" s="3">
        <f t="shared" si="38"/>
        <v>2000000</v>
      </c>
    </row>
    <row r="597" spans="1:19" x14ac:dyDescent="0.3">
      <c r="A597" t="s">
        <v>370</v>
      </c>
      <c r="B597">
        <v>102</v>
      </c>
      <c r="D597" t="s">
        <v>26</v>
      </c>
      <c r="E597" t="s">
        <v>2012</v>
      </c>
      <c r="F597" t="s">
        <v>2013</v>
      </c>
      <c r="G597" t="s">
        <v>23</v>
      </c>
      <c r="H597" t="s">
        <v>24</v>
      </c>
      <c r="I597">
        <v>2000000</v>
      </c>
      <c r="J597">
        <v>2007</v>
      </c>
      <c r="K597">
        <v>5.3</v>
      </c>
      <c r="L597" t="s">
        <v>26</v>
      </c>
      <c r="P597">
        <f t="shared" si="36"/>
        <v>0.62860343632184124</v>
      </c>
      <c r="Q597">
        <f t="shared" si="39"/>
        <v>25035665</v>
      </c>
      <c r="R597" s="3">
        <f t="shared" si="37"/>
        <v>23035665</v>
      </c>
      <c r="S597" s="3">
        <f t="shared" si="38"/>
        <v>2000000</v>
      </c>
    </row>
    <row r="598" spans="1:19" x14ac:dyDescent="0.3">
      <c r="A598" t="s">
        <v>2014</v>
      </c>
      <c r="B598">
        <v>108</v>
      </c>
      <c r="D598" t="s">
        <v>2015</v>
      </c>
      <c r="E598" t="s">
        <v>2016</v>
      </c>
      <c r="F598" t="s">
        <v>2017</v>
      </c>
      <c r="G598" t="s">
        <v>23</v>
      </c>
      <c r="H598" t="s">
        <v>24</v>
      </c>
      <c r="I598">
        <v>2000000</v>
      </c>
      <c r="J598">
        <v>2011</v>
      </c>
      <c r="K598">
        <v>4.4000000000000004</v>
      </c>
      <c r="L598" t="s">
        <v>64</v>
      </c>
      <c r="M598" t="s">
        <v>357</v>
      </c>
      <c r="N598" t="s">
        <v>414</v>
      </c>
      <c r="O598" t="s">
        <v>153</v>
      </c>
      <c r="P598">
        <f t="shared" si="36"/>
        <v>0.62860343632184124</v>
      </c>
      <c r="Q598">
        <f t="shared" si="39"/>
        <v>25035665</v>
      </c>
      <c r="R598" s="3">
        <f t="shared" si="37"/>
        <v>23035665</v>
      </c>
      <c r="S598" s="3">
        <f t="shared" si="38"/>
        <v>2000000</v>
      </c>
    </row>
    <row r="599" spans="1:19" x14ac:dyDescent="0.3">
      <c r="A599" t="s">
        <v>2018</v>
      </c>
      <c r="B599">
        <v>89</v>
      </c>
      <c r="D599" t="s">
        <v>1170</v>
      </c>
      <c r="E599" t="s">
        <v>2019</v>
      </c>
      <c r="F599" t="s">
        <v>2020</v>
      </c>
      <c r="G599" t="s">
        <v>23</v>
      </c>
      <c r="H599" t="s">
        <v>24</v>
      </c>
      <c r="I599">
        <v>2000000</v>
      </c>
      <c r="J599">
        <v>2015</v>
      </c>
      <c r="K599">
        <v>4.5</v>
      </c>
      <c r="L599" t="s">
        <v>34</v>
      </c>
      <c r="M599" t="s">
        <v>35</v>
      </c>
      <c r="N599" t="s">
        <v>191</v>
      </c>
      <c r="O599" t="s">
        <v>36</v>
      </c>
      <c r="P599">
        <f t="shared" si="36"/>
        <v>0.62860343632184124</v>
      </c>
      <c r="Q599">
        <f t="shared" si="39"/>
        <v>25035665</v>
      </c>
      <c r="R599" s="3">
        <f t="shared" si="37"/>
        <v>23035665</v>
      </c>
      <c r="S599" s="3">
        <f t="shared" si="38"/>
        <v>2000000</v>
      </c>
    </row>
    <row r="600" spans="1:19" x14ac:dyDescent="0.3">
      <c r="A600" t="s">
        <v>2021</v>
      </c>
      <c r="B600">
        <v>92</v>
      </c>
      <c r="D600" t="s">
        <v>36</v>
      </c>
      <c r="E600" t="s">
        <v>2022</v>
      </c>
      <c r="F600" t="s">
        <v>2023</v>
      </c>
      <c r="G600" t="s">
        <v>23</v>
      </c>
      <c r="H600" t="s">
        <v>24</v>
      </c>
      <c r="I600">
        <v>2000000</v>
      </c>
      <c r="J600">
        <v>2015</v>
      </c>
      <c r="K600">
        <v>3.4</v>
      </c>
      <c r="L600" t="s">
        <v>36</v>
      </c>
      <c r="P600">
        <f t="shared" si="36"/>
        <v>0.62860343632184124</v>
      </c>
      <c r="Q600">
        <f t="shared" si="39"/>
        <v>25035665</v>
      </c>
      <c r="R600" s="3">
        <f t="shared" si="37"/>
        <v>23035665</v>
      </c>
      <c r="S600" s="3">
        <f t="shared" si="38"/>
        <v>2000000</v>
      </c>
    </row>
    <row r="601" spans="1:19" x14ac:dyDescent="0.3">
      <c r="A601" t="s">
        <v>2024</v>
      </c>
      <c r="B601">
        <v>90</v>
      </c>
      <c r="D601" t="s">
        <v>2025</v>
      </c>
      <c r="E601" t="s">
        <v>2026</v>
      </c>
      <c r="F601" t="s">
        <v>2027</v>
      </c>
      <c r="G601" t="s">
        <v>23</v>
      </c>
      <c r="H601" t="s">
        <v>143</v>
      </c>
      <c r="I601">
        <v>2000000</v>
      </c>
      <c r="J601">
        <v>2013</v>
      </c>
      <c r="K601">
        <v>4.7</v>
      </c>
      <c r="L601" t="s">
        <v>357</v>
      </c>
      <c r="M601" t="s">
        <v>117</v>
      </c>
      <c r="P601">
        <f t="shared" si="36"/>
        <v>0.62860343632184124</v>
      </c>
      <c r="Q601">
        <f t="shared" si="39"/>
        <v>25035665</v>
      </c>
      <c r="R601" s="3">
        <f t="shared" si="37"/>
        <v>23035665</v>
      </c>
      <c r="S601" s="3">
        <f t="shared" si="38"/>
        <v>2000000</v>
      </c>
    </row>
    <row r="602" spans="1:19" x14ac:dyDescent="0.3">
      <c r="A602" t="s">
        <v>2028</v>
      </c>
      <c r="B602">
        <v>105</v>
      </c>
      <c r="C602">
        <v>92401</v>
      </c>
      <c r="D602" t="s">
        <v>199</v>
      </c>
      <c r="E602" t="s">
        <v>2029</v>
      </c>
      <c r="F602" t="s">
        <v>2030</v>
      </c>
      <c r="G602" t="s">
        <v>23</v>
      </c>
      <c r="H602" t="s">
        <v>24</v>
      </c>
      <c r="I602">
        <v>2000000</v>
      </c>
      <c r="J602">
        <v>2010</v>
      </c>
      <c r="K602">
        <v>6.3</v>
      </c>
      <c r="L602" t="s">
        <v>35</v>
      </c>
      <c r="M602" t="s">
        <v>36</v>
      </c>
      <c r="P602">
        <f t="shared" si="36"/>
        <v>0.62860343632184124</v>
      </c>
      <c r="Q602">
        <f t="shared" si="39"/>
        <v>92401</v>
      </c>
      <c r="R602" s="3">
        <f t="shared" si="37"/>
        <v>-1907599</v>
      </c>
      <c r="S602" s="3">
        <f t="shared" si="38"/>
        <v>2000000</v>
      </c>
    </row>
    <row r="603" spans="1:19" x14ac:dyDescent="0.3">
      <c r="A603" t="s">
        <v>2031</v>
      </c>
      <c r="B603">
        <v>84</v>
      </c>
      <c r="C603">
        <v>6026908</v>
      </c>
      <c r="D603" t="s">
        <v>66</v>
      </c>
      <c r="E603" t="s">
        <v>2032</v>
      </c>
      <c r="F603" t="s">
        <v>2033</v>
      </c>
      <c r="G603" t="s">
        <v>23</v>
      </c>
      <c r="H603" t="s">
        <v>24</v>
      </c>
      <c r="I603">
        <v>2000000</v>
      </c>
      <c r="J603">
        <v>1999</v>
      </c>
      <c r="K603">
        <v>4.3</v>
      </c>
      <c r="L603" t="s">
        <v>69</v>
      </c>
      <c r="M603" t="s">
        <v>34</v>
      </c>
      <c r="P603">
        <f t="shared" si="36"/>
        <v>0.62852925880613386</v>
      </c>
      <c r="Q603">
        <f t="shared" si="39"/>
        <v>6026908</v>
      </c>
      <c r="R603" s="3">
        <f t="shared" si="37"/>
        <v>4026908</v>
      </c>
      <c r="S603" s="3">
        <f t="shared" si="38"/>
        <v>2000000</v>
      </c>
    </row>
    <row r="604" spans="1:19" x14ac:dyDescent="0.3">
      <c r="A604" t="s">
        <v>2034</v>
      </c>
      <c r="B604">
        <v>108</v>
      </c>
      <c r="C604">
        <v>19067631</v>
      </c>
      <c r="D604" t="s">
        <v>97</v>
      </c>
      <c r="E604" t="s">
        <v>2035</v>
      </c>
      <c r="F604" t="s">
        <v>2036</v>
      </c>
      <c r="G604" t="s">
        <v>23</v>
      </c>
      <c r="H604" t="s">
        <v>24</v>
      </c>
      <c r="I604">
        <v>2000000</v>
      </c>
      <c r="J604">
        <v>2007</v>
      </c>
      <c r="K604">
        <v>7.1</v>
      </c>
      <c r="L604" t="s">
        <v>69</v>
      </c>
      <c r="M604" t="s">
        <v>34</v>
      </c>
      <c r="N604" t="s">
        <v>49</v>
      </c>
      <c r="P604">
        <f t="shared" si="36"/>
        <v>0.62846607125757481</v>
      </c>
      <c r="Q604">
        <f t="shared" si="39"/>
        <v>19067631</v>
      </c>
      <c r="R604" s="3">
        <f t="shared" si="37"/>
        <v>17067631</v>
      </c>
      <c r="S604" s="3">
        <f t="shared" si="38"/>
        <v>2000000</v>
      </c>
    </row>
    <row r="605" spans="1:19" x14ac:dyDescent="0.3">
      <c r="A605" t="s">
        <v>2037</v>
      </c>
      <c r="B605">
        <v>103</v>
      </c>
      <c r="C605">
        <v>5132222</v>
      </c>
      <c r="D605" t="s">
        <v>2038</v>
      </c>
      <c r="E605" t="s">
        <v>2039</v>
      </c>
      <c r="F605" t="s">
        <v>2040</v>
      </c>
      <c r="G605" t="s">
        <v>23</v>
      </c>
      <c r="H605" t="s">
        <v>143</v>
      </c>
      <c r="I605">
        <v>2000000</v>
      </c>
      <c r="J605">
        <v>1994</v>
      </c>
      <c r="K605">
        <v>7.2</v>
      </c>
      <c r="L605" t="s">
        <v>34</v>
      </c>
      <c r="M605" t="s">
        <v>191</v>
      </c>
      <c r="N605" t="s">
        <v>49</v>
      </c>
      <c r="P605">
        <f t="shared" si="36"/>
        <v>0.6284317036584196</v>
      </c>
      <c r="Q605">
        <f t="shared" si="39"/>
        <v>5132222</v>
      </c>
      <c r="R605" s="3">
        <f t="shared" si="37"/>
        <v>3132222</v>
      </c>
      <c r="S605" s="3">
        <f t="shared" si="38"/>
        <v>2000000</v>
      </c>
    </row>
    <row r="606" spans="1:19" x14ac:dyDescent="0.3">
      <c r="A606" t="s">
        <v>2041</v>
      </c>
      <c r="B606">
        <v>90</v>
      </c>
      <c r="C606">
        <v>52166</v>
      </c>
      <c r="D606" t="s">
        <v>34</v>
      </c>
      <c r="E606" t="s">
        <v>2042</v>
      </c>
      <c r="F606" t="s">
        <v>2043</v>
      </c>
      <c r="G606" t="s">
        <v>23</v>
      </c>
      <c r="H606" t="s">
        <v>24</v>
      </c>
      <c r="I606">
        <v>2000000</v>
      </c>
      <c r="J606">
        <v>2008</v>
      </c>
      <c r="K606">
        <v>6.7</v>
      </c>
      <c r="L606" t="s">
        <v>34</v>
      </c>
      <c r="P606">
        <f t="shared" si="36"/>
        <v>0.62836666117135154</v>
      </c>
      <c r="Q606">
        <f t="shared" si="39"/>
        <v>52166</v>
      </c>
      <c r="R606" s="3">
        <f t="shared" si="37"/>
        <v>-1947834</v>
      </c>
      <c r="S606" s="3">
        <f t="shared" si="38"/>
        <v>2000000</v>
      </c>
    </row>
    <row r="607" spans="1:19" x14ac:dyDescent="0.3">
      <c r="A607" t="s">
        <v>2044</v>
      </c>
      <c r="B607">
        <v>102</v>
      </c>
      <c r="D607" t="s">
        <v>1661</v>
      </c>
      <c r="E607" t="s">
        <v>2045</v>
      </c>
      <c r="F607" t="s">
        <v>2046</v>
      </c>
      <c r="G607" t="s">
        <v>23</v>
      </c>
      <c r="H607" t="s">
        <v>24</v>
      </c>
      <c r="I607">
        <v>2000000</v>
      </c>
      <c r="J607">
        <v>2015</v>
      </c>
      <c r="K607">
        <v>8.1999999999999993</v>
      </c>
      <c r="L607" t="s">
        <v>69</v>
      </c>
      <c r="M607" t="s">
        <v>34</v>
      </c>
      <c r="N607" t="s">
        <v>117</v>
      </c>
      <c r="P607">
        <f t="shared" si="36"/>
        <v>0.62829215589823295</v>
      </c>
      <c r="Q607">
        <f t="shared" si="39"/>
        <v>25035665</v>
      </c>
      <c r="R607" s="3">
        <f t="shared" si="37"/>
        <v>23035665</v>
      </c>
      <c r="S607" s="3">
        <f t="shared" si="38"/>
        <v>2000000</v>
      </c>
    </row>
    <row r="608" spans="1:19" x14ac:dyDescent="0.3">
      <c r="A608" t="s">
        <v>2047</v>
      </c>
      <c r="B608">
        <v>93</v>
      </c>
      <c r="D608" t="s">
        <v>1649</v>
      </c>
      <c r="E608" t="s">
        <v>2048</v>
      </c>
      <c r="F608" t="s">
        <v>2049</v>
      </c>
      <c r="G608" t="s">
        <v>23</v>
      </c>
      <c r="H608" t="s">
        <v>24</v>
      </c>
      <c r="I608">
        <v>2000000</v>
      </c>
      <c r="J608">
        <v>2015</v>
      </c>
      <c r="K608">
        <v>3.6</v>
      </c>
      <c r="L608" t="s">
        <v>64</v>
      </c>
      <c r="M608" t="s">
        <v>35</v>
      </c>
      <c r="N608" t="s">
        <v>36</v>
      </c>
      <c r="P608">
        <f t="shared" si="36"/>
        <v>0.62829215589823295</v>
      </c>
      <c r="Q608">
        <f t="shared" si="39"/>
        <v>25035665</v>
      </c>
      <c r="R608" s="3">
        <f t="shared" si="37"/>
        <v>23035665</v>
      </c>
      <c r="S608" s="3">
        <f t="shared" si="38"/>
        <v>2000000</v>
      </c>
    </row>
    <row r="609" spans="1:19" x14ac:dyDescent="0.3">
      <c r="A609" t="s">
        <v>2050</v>
      </c>
      <c r="B609">
        <v>83</v>
      </c>
      <c r="C609">
        <v>184925485</v>
      </c>
      <c r="D609" t="s">
        <v>2051</v>
      </c>
      <c r="E609" t="s">
        <v>2052</v>
      </c>
      <c r="F609" t="s">
        <v>2053</v>
      </c>
      <c r="G609" t="s">
        <v>23</v>
      </c>
      <c r="H609" t="s">
        <v>24</v>
      </c>
      <c r="I609">
        <v>2000000</v>
      </c>
      <c r="J609">
        <v>1937</v>
      </c>
      <c r="K609">
        <v>7.7</v>
      </c>
      <c r="L609" t="s">
        <v>352</v>
      </c>
      <c r="M609" t="s">
        <v>117</v>
      </c>
      <c r="N609" t="s">
        <v>115</v>
      </c>
      <c r="O609" t="s">
        <v>160</v>
      </c>
      <c r="P609">
        <f t="shared" si="36"/>
        <v>0.62829215589823295</v>
      </c>
      <c r="Q609">
        <f t="shared" si="39"/>
        <v>184925485</v>
      </c>
      <c r="R609" s="3">
        <f t="shared" si="37"/>
        <v>182925485</v>
      </c>
      <c r="S609" s="3">
        <f t="shared" si="38"/>
        <v>2000000</v>
      </c>
    </row>
    <row r="610" spans="1:19" x14ac:dyDescent="0.3">
      <c r="A610" t="s">
        <v>2054</v>
      </c>
      <c r="B610">
        <v>101</v>
      </c>
      <c r="D610" t="s">
        <v>34</v>
      </c>
      <c r="E610" t="s">
        <v>2055</v>
      </c>
      <c r="F610" t="s">
        <v>2056</v>
      </c>
      <c r="G610" t="s">
        <v>23</v>
      </c>
      <c r="H610" t="s">
        <v>24</v>
      </c>
      <c r="I610">
        <v>2000000</v>
      </c>
      <c r="J610">
        <v>2016</v>
      </c>
      <c r="K610">
        <v>4.8</v>
      </c>
      <c r="L610" t="s">
        <v>34</v>
      </c>
      <c r="P610">
        <f t="shared" si="36"/>
        <v>0.62917212422881541</v>
      </c>
      <c r="Q610">
        <f t="shared" si="39"/>
        <v>25035665</v>
      </c>
      <c r="R610" s="3">
        <f t="shared" si="37"/>
        <v>23035665</v>
      </c>
      <c r="S610" s="3">
        <f t="shared" si="38"/>
        <v>2000000</v>
      </c>
    </row>
    <row r="611" spans="1:19" x14ac:dyDescent="0.3">
      <c r="A611" t="s">
        <v>2057</v>
      </c>
      <c r="B611">
        <v>202</v>
      </c>
      <c r="C611">
        <v>269061</v>
      </c>
      <c r="D611" t="s">
        <v>2058</v>
      </c>
      <c r="E611" t="s">
        <v>2059</v>
      </c>
      <c r="F611" t="s">
        <v>2060</v>
      </c>
      <c r="G611" t="s">
        <v>1372</v>
      </c>
      <c r="H611" t="s">
        <v>1373</v>
      </c>
      <c r="I611">
        <v>2000000</v>
      </c>
      <c r="J611">
        <v>1954</v>
      </c>
      <c r="K611">
        <v>8.6999999999999993</v>
      </c>
      <c r="L611" t="s">
        <v>64</v>
      </c>
      <c r="M611" t="s">
        <v>357</v>
      </c>
      <c r="N611" t="s">
        <v>34</v>
      </c>
      <c r="P611">
        <f t="shared" si="36"/>
        <v>0.62917212422881541</v>
      </c>
      <c r="Q611">
        <f t="shared" si="39"/>
        <v>269061</v>
      </c>
      <c r="R611" s="3">
        <f t="shared" si="37"/>
        <v>-1730939</v>
      </c>
      <c r="S611" s="3">
        <f t="shared" si="38"/>
        <v>2000000</v>
      </c>
    </row>
    <row r="612" spans="1:19" x14ac:dyDescent="0.3">
      <c r="A612" t="s">
        <v>2061</v>
      </c>
      <c r="B612">
        <v>107</v>
      </c>
      <c r="C612">
        <v>768045</v>
      </c>
      <c r="D612" t="s">
        <v>660</v>
      </c>
      <c r="E612" t="s">
        <v>2062</v>
      </c>
      <c r="F612" t="s">
        <v>2063</v>
      </c>
      <c r="G612" t="s">
        <v>23</v>
      </c>
      <c r="H612" t="s">
        <v>92</v>
      </c>
      <c r="I612">
        <v>2000000</v>
      </c>
      <c r="J612">
        <v>2002</v>
      </c>
      <c r="K612">
        <v>7.7</v>
      </c>
      <c r="L612" t="s">
        <v>34</v>
      </c>
      <c r="M612" t="s">
        <v>414</v>
      </c>
      <c r="N612" t="s">
        <v>319</v>
      </c>
      <c r="P612">
        <f t="shared" si="36"/>
        <v>0.62909810775203967</v>
      </c>
      <c r="Q612">
        <f t="shared" si="39"/>
        <v>768045</v>
      </c>
      <c r="R612" s="3">
        <f t="shared" si="37"/>
        <v>-1231955</v>
      </c>
      <c r="S612" s="3">
        <f t="shared" si="38"/>
        <v>2000000</v>
      </c>
    </row>
    <row r="613" spans="1:19" x14ac:dyDescent="0.3">
      <c r="A613" t="s">
        <v>2064</v>
      </c>
      <c r="B613">
        <v>172</v>
      </c>
      <c r="C613">
        <v>23650000</v>
      </c>
      <c r="D613" t="s">
        <v>488</v>
      </c>
      <c r="E613" t="s">
        <v>2065</v>
      </c>
      <c r="F613" t="s">
        <v>2066</v>
      </c>
      <c r="G613" t="s">
        <v>23</v>
      </c>
      <c r="H613" t="s">
        <v>24</v>
      </c>
      <c r="I613">
        <v>2100000</v>
      </c>
      <c r="J613">
        <v>1946</v>
      </c>
      <c r="K613">
        <v>8.1</v>
      </c>
      <c r="L613" t="s">
        <v>34</v>
      </c>
      <c r="M613" t="s">
        <v>49</v>
      </c>
      <c r="N613" t="s">
        <v>319</v>
      </c>
      <c r="P613">
        <f t="shared" si="36"/>
        <v>0.62902490490091012</v>
      </c>
      <c r="Q613">
        <f t="shared" si="39"/>
        <v>23650000</v>
      </c>
      <c r="R613" s="3">
        <f t="shared" si="37"/>
        <v>21550000</v>
      </c>
      <c r="S613" s="3">
        <f t="shared" si="38"/>
        <v>2100000</v>
      </c>
    </row>
    <row r="614" spans="1:19" x14ac:dyDescent="0.3">
      <c r="A614" t="s">
        <v>2067</v>
      </c>
      <c r="B614">
        <v>125</v>
      </c>
      <c r="C614">
        <v>3330</v>
      </c>
      <c r="D614" t="s">
        <v>38</v>
      </c>
      <c r="E614" t="s">
        <v>2068</v>
      </c>
      <c r="F614" t="s">
        <v>2069</v>
      </c>
      <c r="G614" t="s">
        <v>23</v>
      </c>
      <c r="H614" t="s">
        <v>24</v>
      </c>
      <c r="I614">
        <v>2100000</v>
      </c>
      <c r="J614">
        <v>2015</v>
      </c>
      <c r="K614">
        <v>7.2</v>
      </c>
      <c r="L614" t="s">
        <v>41</v>
      </c>
      <c r="M614" t="s">
        <v>34</v>
      </c>
      <c r="P614">
        <f t="shared" si="36"/>
        <v>0.62900209039726673</v>
      </c>
      <c r="Q614">
        <f t="shared" si="39"/>
        <v>3330</v>
      </c>
      <c r="R614" s="3">
        <f t="shared" si="37"/>
        <v>-2096670</v>
      </c>
      <c r="S614" s="3">
        <f t="shared" si="38"/>
        <v>2100000</v>
      </c>
    </row>
    <row r="615" spans="1:19" x14ac:dyDescent="0.3">
      <c r="A615" t="s">
        <v>2070</v>
      </c>
      <c r="B615">
        <v>89</v>
      </c>
      <c r="D615" t="s">
        <v>34</v>
      </c>
      <c r="E615" t="s">
        <v>2071</v>
      </c>
      <c r="F615" t="s">
        <v>2072</v>
      </c>
      <c r="G615" t="s">
        <v>23</v>
      </c>
      <c r="H615" t="s">
        <v>24</v>
      </c>
      <c r="I615">
        <v>2100000</v>
      </c>
      <c r="J615">
        <v>2010</v>
      </c>
      <c r="K615">
        <v>6.3</v>
      </c>
      <c r="L615" t="s">
        <v>34</v>
      </c>
      <c r="P615">
        <f t="shared" si="36"/>
        <v>0.62892755279911239</v>
      </c>
      <c r="Q615">
        <f t="shared" si="39"/>
        <v>25035665</v>
      </c>
      <c r="R615" s="3">
        <f t="shared" si="37"/>
        <v>22935665</v>
      </c>
      <c r="S615" s="3">
        <f t="shared" si="38"/>
        <v>2100000</v>
      </c>
    </row>
    <row r="616" spans="1:19" x14ac:dyDescent="0.3">
      <c r="A616" t="s">
        <v>2073</v>
      </c>
      <c r="B616">
        <v>100</v>
      </c>
      <c r="D616" t="s">
        <v>2074</v>
      </c>
      <c r="E616" t="s">
        <v>2075</v>
      </c>
      <c r="F616" t="s">
        <v>2076</v>
      </c>
      <c r="G616" t="s">
        <v>23</v>
      </c>
      <c r="H616" t="s">
        <v>24</v>
      </c>
      <c r="I616">
        <v>2100000</v>
      </c>
      <c r="J616">
        <v>2015</v>
      </c>
      <c r="K616">
        <v>6.7</v>
      </c>
      <c r="L616" t="s">
        <v>69</v>
      </c>
      <c r="M616" t="s">
        <v>34</v>
      </c>
      <c r="N616" t="s">
        <v>191</v>
      </c>
      <c r="O616" t="s">
        <v>49</v>
      </c>
      <c r="P616">
        <f t="shared" si="36"/>
        <v>0.62892755279911239</v>
      </c>
      <c r="Q616">
        <f t="shared" si="39"/>
        <v>25035665</v>
      </c>
      <c r="R616" s="3">
        <f t="shared" si="37"/>
        <v>22935665</v>
      </c>
      <c r="S616" s="3">
        <f t="shared" si="38"/>
        <v>2100000</v>
      </c>
    </row>
    <row r="617" spans="1:19" x14ac:dyDescent="0.3">
      <c r="A617" t="s">
        <v>2077</v>
      </c>
      <c r="B617">
        <v>81</v>
      </c>
      <c r="D617" t="s">
        <v>2078</v>
      </c>
      <c r="E617" t="s">
        <v>2079</v>
      </c>
      <c r="F617" t="s">
        <v>2080</v>
      </c>
      <c r="G617" t="s">
        <v>23</v>
      </c>
      <c r="H617" t="s">
        <v>24</v>
      </c>
      <c r="I617">
        <v>2100000</v>
      </c>
      <c r="J617">
        <v>2015</v>
      </c>
      <c r="K617">
        <v>5.5</v>
      </c>
      <c r="L617" t="s">
        <v>357</v>
      </c>
      <c r="M617" t="s">
        <v>34</v>
      </c>
      <c r="N617" t="s">
        <v>153</v>
      </c>
      <c r="P617">
        <f t="shared" si="36"/>
        <v>0.62892755279911239</v>
      </c>
      <c r="Q617">
        <f t="shared" si="39"/>
        <v>25035665</v>
      </c>
      <c r="R617" s="3">
        <f t="shared" si="37"/>
        <v>22935665</v>
      </c>
      <c r="S617" s="3">
        <f t="shared" si="38"/>
        <v>2100000</v>
      </c>
    </row>
    <row r="618" spans="1:19" x14ac:dyDescent="0.3">
      <c r="A618" t="s">
        <v>2081</v>
      </c>
      <c r="B618">
        <v>119</v>
      </c>
      <c r="D618" t="s">
        <v>34</v>
      </c>
      <c r="E618" t="s">
        <v>2082</v>
      </c>
      <c r="F618" t="s">
        <v>2083</v>
      </c>
      <c r="G618" t="s">
        <v>23</v>
      </c>
      <c r="H618" t="s">
        <v>24</v>
      </c>
      <c r="I618">
        <v>2160000</v>
      </c>
      <c r="J618">
        <v>1945</v>
      </c>
      <c r="K618">
        <v>7.5</v>
      </c>
      <c r="L618" t="s">
        <v>34</v>
      </c>
      <c r="P618">
        <f t="shared" si="36"/>
        <v>0.62892755279911239</v>
      </c>
      <c r="Q618">
        <f t="shared" si="39"/>
        <v>25035665</v>
      </c>
      <c r="R618" s="3">
        <f t="shared" si="37"/>
        <v>22875665</v>
      </c>
      <c r="S618" s="3">
        <f t="shared" si="38"/>
        <v>2160000</v>
      </c>
    </row>
    <row r="619" spans="1:19" x14ac:dyDescent="0.3">
      <c r="A619" t="s">
        <v>2084</v>
      </c>
      <c r="B619">
        <v>94</v>
      </c>
      <c r="D619" t="s">
        <v>34</v>
      </c>
      <c r="E619" t="s">
        <v>2085</v>
      </c>
      <c r="F619" t="s">
        <v>2086</v>
      </c>
      <c r="G619" t="s">
        <v>23</v>
      </c>
      <c r="H619" t="s">
        <v>143</v>
      </c>
      <c r="I619">
        <v>2200000</v>
      </c>
      <c r="J619">
        <v>1980</v>
      </c>
      <c r="K619">
        <v>7.2</v>
      </c>
      <c r="L619" t="s">
        <v>34</v>
      </c>
      <c r="P619">
        <f t="shared" si="36"/>
        <v>0.62892755279911239</v>
      </c>
      <c r="Q619">
        <f t="shared" si="39"/>
        <v>25035665</v>
      </c>
      <c r="R619" s="3">
        <f t="shared" si="37"/>
        <v>22835665</v>
      </c>
      <c r="S619" s="3">
        <f t="shared" si="38"/>
        <v>2200000</v>
      </c>
    </row>
    <row r="620" spans="1:19" x14ac:dyDescent="0.3">
      <c r="A620" t="s">
        <v>2087</v>
      </c>
      <c r="B620">
        <v>99</v>
      </c>
      <c r="C620">
        <v>104257</v>
      </c>
      <c r="D620" t="s">
        <v>524</v>
      </c>
      <c r="E620" t="s">
        <v>2088</v>
      </c>
      <c r="F620" t="s">
        <v>2089</v>
      </c>
      <c r="G620" t="s">
        <v>23</v>
      </c>
      <c r="H620" t="s">
        <v>92</v>
      </c>
      <c r="I620">
        <v>2200000</v>
      </c>
      <c r="J620">
        <v>1999</v>
      </c>
      <c r="K620">
        <v>7.1</v>
      </c>
      <c r="L620" t="s">
        <v>69</v>
      </c>
      <c r="M620" t="s">
        <v>48</v>
      </c>
      <c r="P620">
        <f t="shared" si="36"/>
        <v>0.62892755279911239</v>
      </c>
      <c r="Q620">
        <f t="shared" si="39"/>
        <v>104257</v>
      </c>
      <c r="R620" s="3">
        <f t="shared" si="37"/>
        <v>-2095743</v>
      </c>
      <c r="S620" s="3">
        <f t="shared" si="38"/>
        <v>2200000</v>
      </c>
    </row>
    <row r="621" spans="1:19" x14ac:dyDescent="0.3">
      <c r="A621" t="s">
        <v>2090</v>
      </c>
      <c r="B621">
        <v>87</v>
      </c>
      <c r="C621">
        <v>30000000</v>
      </c>
      <c r="D621" t="s">
        <v>652</v>
      </c>
      <c r="E621" t="s">
        <v>2091</v>
      </c>
      <c r="F621" t="s">
        <v>2092</v>
      </c>
      <c r="G621" t="s">
        <v>23</v>
      </c>
      <c r="H621" t="s">
        <v>24</v>
      </c>
      <c r="I621">
        <v>2200000</v>
      </c>
      <c r="J621">
        <v>1985</v>
      </c>
      <c r="K621">
        <v>5.4</v>
      </c>
      <c r="L621" t="s">
        <v>115</v>
      </c>
      <c r="M621" t="s">
        <v>35</v>
      </c>
      <c r="P621">
        <f t="shared" si="36"/>
        <v>0.62885325679589976</v>
      </c>
      <c r="Q621">
        <f t="shared" si="39"/>
        <v>30000000</v>
      </c>
      <c r="R621" s="3">
        <f t="shared" si="37"/>
        <v>27800000</v>
      </c>
      <c r="S621" s="3">
        <f t="shared" si="38"/>
        <v>2200000</v>
      </c>
    </row>
    <row r="622" spans="1:19" x14ac:dyDescent="0.3">
      <c r="A622" t="s">
        <v>2093</v>
      </c>
      <c r="B622">
        <v>89</v>
      </c>
      <c r="C622">
        <v>3645438</v>
      </c>
      <c r="D622" t="s">
        <v>35</v>
      </c>
      <c r="E622" t="s">
        <v>2094</v>
      </c>
      <c r="F622" t="s">
        <v>2095</v>
      </c>
      <c r="G622" t="s">
        <v>46</v>
      </c>
      <c r="H622" t="s">
        <v>47</v>
      </c>
      <c r="I622">
        <v>2200000</v>
      </c>
      <c r="J622">
        <v>2003</v>
      </c>
      <c r="K622">
        <v>6.8</v>
      </c>
      <c r="L622" t="s">
        <v>35</v>
      </c>
      <c r="P622">
        <f t="shared" si="36"/>
        <v>0.6288475990950585</v>
      </c>
      <c r="Q622">
        <f t="shared" si="39"/>
        <v>3645438</v>
      </c>
      <c r="R622" s="3">
        <f t="shared" si="37"/>
        <v>1445438</v>
      </c>
      <c r="S622" s="3">
        <f t="shared" si="38"/>
        <v>2200000</v>
      </c>
    </row>
    <row r="623" spans="1:19" x14ac:dyDescent="0.3">
      <c r="A623" t="s">
        <v>2096</v>
      </c>
      <c r="B623">
        <v>92</v>
      </c>
      <c r="C623">
        <v>21300000</v>
      </c>
      <c r="D623" t="s">
        <v>1033</v>
      </c>
      <c r="E623" t="s">
        <v>2097</v>
      </c>
      <c r="F623" t="s">
        <v>2098</v>
      </c>
      <c r="G623" t="s">
        <v>23</v>
      </c>
      <c r="H623" t="s">
        <v>24</v>
      </c>
      <c r="I623">
        <v>2200000</v>
      </c>
      <c r="J623">
        <v>1985</v>
      </c>
      <c r="K623">
        <v>4.7</v>
      </c>
      <c r="L623" t="s">
        <v>35</v>
      </c>
      <c r="M623" t="s">
        <v>191</v>
      </c>
      <c r="N623" t="s">
        <v>36</v>
      </c>
      <c r="P623">
        <f t="shared" si="36"/>
        <v>0.62877961414312256</v>
      </c>
      <c r="Q623">
        <f t="shared" si="39"/>
        <v>21300000</v>
      </c>
      <c r="R623" s="3">
        <f t="shared" si="37"/>
        <v>19100000</v>
      </c>
      <c r="S623" s="3">
        <f t="shared" si="38"/>
        <v>2200000</v>
      </c>
    </row>
    <row r="624" spans="1:19" x14ac:dyDescent="0.3">
      <c r="A624" t="s">
        <v>2099</v>
      </c>
      <c r="B624">
        <v>117</v>
      </c>
      <c r="C624">
        <v>379643</v>
      </c>
      <c r="D624" t="s">
        <v>34</v>
      </c>
      <c r="E624" t="s">
        <v>2100</v>
      </c>
      <c r="F624" t="s">
        <v>2101</v>
      </c>
      <c r="G624" t="s">
        <v>23</v>
      </c>
      <c r="H624" t="s">
        <v>24</v>
      </c>
      <c r="I624">
        <v>2200000</v>
      </c>
      <c r="J624">
        <v>2007</v>
      </c>
      <c r="K624">
        <v>5.9</v>
      </c>
      <c r="L624" t="s">
        <v>34</v>
      </c>
      <c r="P624">
        <f t="shared" si="36"/>
        <v>0.62875050527927812</v>
      </c>
      <c r="Q624">
        <f t="shared" si="39"/>
        <v>379643</v>
      </c>
      <c r="R624" s="3">
        <f t="shared" si="37"/>
        <v>-1820357</v>
      </c>
      <c r="S624" s="3">
        <f t="shared" si="38"/>
        <v>2200000</v>
      </c>
    </row>
    <row r="625" spans="1:19" x14ac:dyDescent="0.3">
      <c r="A625" t="s">
        <v>2102</v>
      </c>
      <c r="B625">
        <v>90</v>
      </c>
      <c r="D625" t="s">
        <v>36</v>
      </c>
      <c r="E625" t="s">
        <v>2103</v>
      </c>
      <c r="F625" t="s">
        <v>2104</v>
      </c>
      <c r="G625" t="s">
        <v>23</v>
      </c>
      <c r="H625" t="s">
        <v>24</v>
      </c>
      <c r="I625">
        <v>2200000</v>
      </c>
      <c r="J625">
        <v>2008</v>
      </c>
      <c r="K625">
        <v>4.3</v>
      </c>
      <c r="L625" t="s">
        <v>36</v>
      </c>
      <c r="P625">
        <f t="shared" si="36"/>
        <v>0.62867646453433434</v>
      </c>
      <c r="Q625">
        <f t="shared" si="39"/>
        <v>25035665</v>
      </c>
      <c r="R625" s="3">
        <f t="shared" si="37"/>
        <v>22835665</v>
      </c>
      <c r="S625" s="3">
        <f t="shared" si="38"/>
        <v>2200000</v>
      </c>
    </row>
    <row r="626" spans="1:19" x14ac:dyDescent="0.3">
      <c r="A626" t="s">
        <v>2105</v>
      </c>
      <c r="B626">
        <v>120</v>
      </c>
      <c r="C626">
        <v>76400000</v>
      </c>
      <c r="D626" t="s">
        <v>2106</v>
      </c>
      <c r="E626" t="s">
        <v>2107</v>
      </c>
      <c r="F626" t="s">
        <v>2108</v>
      </c>
      <c r="G626" t="s">
        <v>23</v>
      </c>
      <c r="H626" t="s">
        <v>24</v>
      </c>
      <c r="I626">
        <v>2280000</v>
      </c>
      <c r="J626">
        <v>1940</v>
      </c>
      <c r="K626">
        <v>7.8</v>
      </c>
      <c r="L626" t="s">
        <v>352</v>
      </c>
      <c r="M626" t="s">
        <v>117</v>
      </c>
      <c r="N626" t="s">
        <v>115</v>
      </c>
      <c r="O626" t="s">
        <v>48</v>
      </c>
      <c r="P626">
        <f t="shared" si="36"/>
        <v>0.62867646453433434</v>
      </c>
      <c r="Q626">
        <f t="shared" si="39"/>
        <v>76400000</v>
      </c>
      <c r="R626" s="3">
        <f t="shared" si="37"/>
        <v>74120000</v>
      </c>
      <c r="S626" s="3">
        <f t="shared" si="38"/>
        <v>2280000</v>
      </c>
    </row>
    <row r="627" spans="1:19" x14ac:dyDescent="0.3">
      <c r="A627" t="s">
        <v>2109</v>
      </c>
      <c r="B627">
        <v>108</v>
      </c>
      <c r="D627" t="s">
        <v>2110</v>
      </c>
      <c r="E627" t="s">
        <v>2111</v>
      </c>
      <c r="F627" t="s">
        <v>2112</v>
      </c>
      <c r="G627" t="s">
        <v>23</v>
      </c>
      <c r="H627" t="s">
        <v>24</v>
      </c>
      <c r="I627">
        <v>2295429</v>
      </c>
      <c r="J627">
        <v>1951</v>
      </c>
      <c r="K627">
        <v>7</v>
      </c>
      <c r="L627" t="s">
        <v>34</v>
      </c>
      <c r="M627" t="s">
        <v>117</v>
      </c>
      <c r="N627" t="s">
        <v>160</v>
      </c>
      <c r="O627" t="s">
        <v>49</v>
      </c>
      <c r="P627">
        <f t="shared" si="36"/>
        <v>0.6288424500194606</v>
      </c>
      <c r="Q627">
        <f t="shared" si="39"/>
        <v>25035665</v>
      </c>
      <c r="R627" s="3">
        <f t="shared" si="37"/>
        <v>22740236</v>
      </c>
      <c r="S627" s="3">
        <f t="shared" si="38"/>
        <v>2295429</v>
      </c>
    </row>
    <row r="628" spans="1:19" x14ac:dyDescent="0.3">
      <c r="A628" s="5" t="s">
        <v>1549</v>
      </c>
      <c r="B628">
        <v>44</v>
      </c>
      <c r="D628" t="s">
        <v>2113</v>
      </c>
      <c r="E628" t="s">
        <v>2114</v>
      </c>
      <c r="F628" s="4" t="s">
        <v>2115</v>
      </c>
      <c r="G628" t="s">
        <v>23</v>
      </c>
      <c r="H628" t="s">
        <v>24</v>
      </c>
      <c r="I628">
        <v>2300000</v>
      </c>
      <c r="K628">
        <v>8.1999999999999993</v>
      </c>
      <c r="L628" t="s">
        <v>64</v>
      </c>
      <c r="M628" t="s">
        <v>34</v>
      </c>
      <c r="N628" t="s">
        <v>115</v>
      </c>
      <c r="O628" t="s">
        <v>49</v>
      </c>
      <c r="P628">
        <f t="shared" si="36"/>
        <v>0.6288424500194606</v>
      </c>
      <c r="Q628">
        <f t="shared" si="39"/>
        <v>25035665</v>
      </c>
      <c r="R628" s="3">
        <f t="shared" si="37"/>
        <v>22735665</v>
      </c>
      <c r="S628" s="3">
        <f t="shared" si="38"/>
        <v>2300000</v>
      </c>
    </row>
    <row r="629" spans="1:19" x14ac:dyDescent="0.3">
      <c r="A629" t="s">
        <v>2116</v>
      </c>
      <c r="B629">
        <v>112</v>
      </c>
      <c r="C629">
        <v>62549000</v>
      </c>
      <c r="D629" t="s">
        <v>716</v>
      </c>
      <c r="E629" t="s">
        <v>2117</v>
      </c>
      <c r="F629" t="s">
        <v>2118</v>
      </c>
      <c r="G629" t="s">
        <v>23</v>
      </c>
      <c r="H629" t="s">
        <v>92</v>
      </c>
      <c r="I629">
        <v>2300000</v>
      </c>
      <c r="J629">
        <v>1992</v>
      </c>
      <c r="K629">
        <v>7.3</v>
      </c>
      <c r="L629" t="s">
        <v>41</v>
      </c>
      <c r="M629" t="s">
        <v>34</v>
      </c>
      <c r="N629" t="s">
        <v>49</v>
      </c>
      <c r="O629" t="s">
        <v>36</v>
      </c>
      <c r="P629">
        <f t="shared" si="36"/>
        <v>0.6288424500194606</v>
      </c>
      <c r="Q629">
        <f t="shared" si="39"/>
        <v>62549000</v>
      </c>
      <c r="R629" s="3">
        <f t="shared" si="37"/>
        <v>60249000</v>
      </c>
      <c r="S629" s="3">
        <f t="shared" si="38"/>
        <v>2300000</v>
      </c>
    </row>
    <row r="630" spans="1:19" x14ac:dyDescent="0.3">
      <c r="A630" t="s">
        <v>2119</v>
      </c>
      <c r="B630">
        <v>136</v>
      </c>
      <c r="D630" t="s">
        <v>720</v>
      </c>
      <c r="E630" t="s">
        <v>2120</v>
      </c>
      <c r="F630" t="s">
        <v>2121</v>
      </c>
      <c r="G630" t="s">
        <v>23</v>
      </c>
      <c r="H630" t="s">
        <v>24</v>
      </c>
      <c r="I630">
        <v>2300000</v>
      </c>
      <c r="J630">
        <v>1968</v>
      </c>
      <c r="K630">
        <v>8</v>
      </c>
      <c r="L630" t="s">
        <v>34</v>
      </c>
      <c r="M630" t="s">
        <v>35</v>
      </c>
      <c r="P630">
        <f t="shared" si="36"/>
        <v>0.62894884348398383</v>
      </c>
      <c r="Q630">
        <f t="shared" si="39"/>
        <v>25035665</v>
      </c>
      <c r="R630" s="3">
        <f t="shared" si="37"/>
        <v>22735665</v>
      </c>
      <c r="S630" s="3">
        <f t="shared" si="38"/>
        <v>2300000</v>
      </c>
    </row>
    <row r="631" spans="1:19" x14ac:dyDescent="0.3">
      <c r="A631" t="s">
        <v>2122</v>
      </c>
      <c r="B631">
        <v>90</v>
      </c>
      <c r="D631" t="s">
        <v>2123</v>
      </c>
      <c r="E631" t="s">
        <v>2124</v>
      </c>
      <c r="F631" t="s">
        <v>2125</v>
      </c>
      <c r="G631" t="s">
        <v>23</v>
      </c>
      <c r="H631" t="s">
        <v>24</v>
      </c>
      <c r="I631">
        <v>2300000</v>
      </c>
      <c r="J631">
        <v>1987</v>
      </c>
      <c r="K631">
        <v>7.3</v>
      </c>
      <c r="L631" t="s">
        <v>357</v>
      </c>
      <c r="M631" t="s">
        <v>352</v>
      </c>
      <c r="N631" t="s">
        <v>69</v>
      </c>
      <c r="O631" t="s">
        <v>117</v>
      </c>
      <c r="P631">
        <f t="shared" si="36"/>
        <v>0.62894884348398383</v>
      </c>
      <c r="Q631">
        <f t="shared" si="39"/>
        <v>25035665</v>
      </c>
      <c r="R631" s="3">
        <f t="shared" si="37"/>
        <v>22735665</v>
      </c>
      <c r="S631" s="3">
        <f t="shared" si="38"/>
        <v>2300000</v>
      </c>
    </row>
    <row r="632" spans="1:19" x14ac:dyDescent="0.3">
      <c r="A632" t="s">
        <v>27</v>
      </c>
      <c r="B632">
        <v>120</v>
      </c>
      <c r="C632">
        <v>12985267</v>
      </c>
      <c r="D632" t="s">
        <v>34</v>
      </c>
      <c r="E632" t="s">
        <v>2126</v>
      </c>
      <c r="F632" t="s">
        <v>2127</v>
      </c>
      <c r="G632" t="s">
        <v>23</v>
      </c>
      <c r="H632" t="s">
        <v>24</v>
      </c>
      <c r="I632">
        <v>2300000</v>
      </c>
      <c r="J632">
        <v>2015</v>
      </c>
      <c r="K632">
        <v>5.9</v>
      </c>
      <c r="L632" t="s">
        <v>34</v>
      </c>
      <c r="P632">
        <f t="shared" si="36"/>
        <v>0.62894884348398383</v>
      </c>
      <c r="Q632">
        <f t="shared" si="39"/>
        <v>12985267</v>
      </c>
      <c r="R632" s="3">
        <f t="shared" si="37"/>
        <v>10685267</v>
      </c>
      <c r="S632" s="3">
        <f t="shared" si="38"/>
        <v>2300000</v>
      </c>
    </row>
    <row r="633" spans="1:19" x14ac:dyDescent="0.3">
      <c r="A633" t="s">
        <v>711</v>
      </c>
      <c r="B633">
        <v>96</v>
      </c>
      <c r="C633">
        <v>792966</v>
      </c>
      <c r="D633" t="s">
        <v>712</v>
      </c>
      <c r="E633" t="s">
        <v>2128</v>
      </c>
      <c r="F633" t="s">
        <v>2129</v>
      </c>
      <c r="G633" t="s">
        <v>23</v>
      </c>
      <c r="H633" t="s">
        <v>24</v>
      </c>
      <c r="I633">
        <v>2300000</v>
      </c>
      <c r="J633">
        <v>1989</v>
      </c>
      <c r="K633">
        <v>5.0999999999999996</v>
      </c>
      <c r="L633" t="s">
        <v>64</v>
      </c>
      <c r="M633" t="s">
        <v>69</v>
      </c>
      <c r="N633" t="s">
        <v>35</v>
      </c>
      <c r="O633" t="s">
        <v>54</v>
      </c>
      <c r="P633">
        <f t="shared" si="36"/>
        <v>0.62889994575835084</v>
      </c>
      <c r="Q633">
        <f t="shared" si="39"/>
        <v>792966</v>
      </c>
      <c r="R633" s="3">
        <f t="shared" si="37"/>
        <v>-1507034</v>
      </c>
      <c r="S633" s="3">
        <f t="shared" si="38"/>
        <v>2300000</v>
      </c>
    </row>
    <row r="634" spans="1:19" x14ac:dyDescent="0.3">
      <c r="A634" t="s">
        <v>2130</v>
      </c>
      <c r="B634">
        <v>92</v>
      </c>
      <c r="C634">
        <v>7927</v>
      </c>
      <c r="D634" t="s">
        <v>2131</v>
      </c>
      <c r="E634" t="s">
        <v>2132</v>
      </c>
      <c r="F634" t="s">
        <v>2133</v>
      </c>
      <c r="G634" t="s">
        <v>23</v>
      </c>
      <c r="H634" t="s">
        <v>24</v>
      </c>
      <c r="I634">
        <v>2300000</v>
      </c>
      <c r="J634">
        <v>1947</v>
      </c>
      <c r="K634">
        <v>7.7</v>
      </c>
      <c r="L634" t="s">
        <v>41</v>
      </c>
      <c r="M634" t="s">
        <v>34</v>
      </c>
      <c r="N634" t="s">
        <v>1492</v>
      </c>
      <c r="O634" t="s">
        <v>191</v>
      </c>
      <c r="P634">
        <f t="shared" si="36"/>
        <v>0.62882666627666761</v>
      </c>
      <c r="Q634">
        <f t="shared" si="39"/>
        <v>7927</v>
      </c>
      <c r="R634" s="3">
        <f t="shared" si="37"/>
        <v>-2292073</v>
      </c>
      <c r="S634" s="3">
        <f t="shared" si="38"/>
        <v>2300000</v>
      </c>
    </row>
    <row r="635" spans="1:19" x14ac:dyDescent="0.3">
      <c r="A635" t="s">
        <v>2109</v>
      </c>
      <c r="B635">
        <v>101</v>
      </c>
      <c r="D635" t="s">
        <v>888</v>
      </c>
      <c r="E635" t="s">
        <v>2134</v>
      </c>
      <c r="F635" t="s">
        <v>2135</v>
      </c>
      <c r="G635" t="s">
        <v>23</v>
      </c>
      <c r="H635" t="s">
        <v>24</v>
      </c>
      <c r="I635">
        <v>2361000</v>
      </c>
      <c r="J635">
        <v>1944</v>
      </c>
      <c r="K635">
        <v>6.5</v>
      </c>
      <c r="L635" t="s">
        <v>69</v>
      </c>
      <c r="M635" t="s">
        <v>160</v>
      </c>
      <c r="P635">
        <f t="shared" si="36"/>
        <v>0.62875193468859836</v>
      </c>
      <c r="Q635">
        <f t="shared" si="39"/>
        <v>25035665</v>
      </c>
      <c r="R635" s="3">
        <f t="shared" si="37"/>
        <v>22674665</v>
      </c>
      <c r="S635" s="3">
        <f t="shared" si="38"/>
        <v>2361000</v>
      </c>
    </row>
    <row r="636" spans="1:19" x14ac:dyDescent="0.3">
      <c r="A636" t="s">
        <v>378</v>
      </c>
      <c r="B636">
        <v>120</v>
      </c>
      <c r="C636">
        <v>5731103</v>
      </c>
      <c r="D636" t="s">
        <v>2136</v>
      </c>
      <c r="E636" t="s">
        <v>2137</v>
      </c>
      <c r="F636" t="s">
        <v>2138</v>
      </c>
      <c r="G636" t="s">
        <v>23</v>
      </c>
      <c r="H636" t="s">
        <v>24</v>
      </c>
      <c r="I636">
        <v>2400000</v>
      </c>
      <c r="J636">
        <v>1996</v>
      </c>
      <c r="K636">
        <v>6.8</v>
      </c>
      <c r="L636" t="s">
        <v>34</v>
      </c>
      <c r="M636" t="s">
        <v>414</v>
      </c>
      <c r="P636">
        <f t="shared" si="36"/>
        <v>0.62875193468859836</v>
      </c>
      <c r="Q636">
        <f t="shared" si="39"/>
        <v>5731103</v>
      </c>
      <c r="R636" s="3">
        <f t="shared" si="37"/>
        <v>3331103</v>
      </c>
      <c r="S636" s="3">
        <f t="shared" si="38"/>
        <v>2400000</v>
      </c>
    </row>
    <row r="637" spans="1:19" x14ac:dyDescent="0.3">
      <c r="A637" t="s">
        <v>2139</v>
      </c>
      <c r="B637">
        <v>101</v>
      </c>
      <c r="C637">
        <v>978908</v>
      </c>
      <c r="D637" t="s">
        <v>1170</v>
      </c>
      <c r="E637" t="s">
        <v>2140</v>
      </c>
      <c r="F637" t="s">
        <v>2141</v>
      </c>
      <c r="G637" t="s">
        <v>23</v>
      </c>
      <c r="H637" t="s">
        <v>2142</v>
      </c>
      <c r="I637">
        <v>2400000</v>
      </c>
      <c r="J637">
        <v>2006</v>
      </c>
      <c r="K637">
        <v>5.0999999999999996</v>
      </c>
      <c r="L637" t="s">
        <v>34</v>
      </c>
      <c r="M637" t="s">
        <v>35</v>
      </c>
      <c r="N637" t="s">
        <v>191</v>
      </c>
      <c r="O637" t="s">
        <v>36</v>
      </c>
      <c r="P637">
        <f t="shared" si="36"/>
        <v>0.62868780370515209</v>
      </c>
      <c r="Q637">
        <f t="shared" si="39"/>
        <v>978908</v>
      </c>
      <c r="R637" s="3">
        <f t="shared" si="37"/>
        <v>-1421092</v>
      </c>
      <c r="S637" s="3">
        <f t="shared" si="38"/>
        <v>2400000</v>
      </c>
    </row>
    <row r="638" spans="1:19" x14ac:dyDescent="0.3">
      <c r="A638" t="s">
        <v>2143</v>
      </c>
      <c r="B638">
        <v>97</v>
      </c>
      <c r="D638" t="s">
        <v>553</v>
      </c>
      <c r="E638" t="s">
        <v>2144</v>
      </c>
      <c r="F638" t="s">
        <v>2145</v>
      </c>
      <c r="G638" t="s">
        <v>23</v>
      </c>
      <c r="H638" t="s">
        <v>24</v>
      </c>
      <c r="I638">
        <v>2400000</v>
      </c>
      <c r="J638">
        <v>2014</v>
      </c>
      <c r="K638">
        <v>5.3</v>
      </c>
      <c r="L638" t="s">
        <v>69</v>
      </c>
      <c r="M638" t="s">
        <v>48</v>
      </c>
      <c r="N638" t="s">
        <v>49</v>
      </c>
      <c r="P638">
        <f t="shared" si="36"/>
        <v>0.62861477510668617</v>
      </c>
      <c r="Q638">
        <f t="shared" si="39"/>
        <v>25035665</v>
      </c>
      <c r="R638" s="3">
        <f t="shared" si="37"/>
        <v>22635665</v>
      </c>
      <c r="S638" s="3">
        <f t="shared" si="38"/>
        <v>2400000</v>
      </c>
    </row>
    <row r="639" spans="1:19" x14ac:dyDescent="0.3">
      <c r="A639" t="s">
        <v>2146</v>
      </c>
      <c r="B639">
        <v>105</v>
      </c>
      <c r="C639">
        <v>178739</v>
      </c>
      <c r="D639" t="s">
        <v>2147</v>
      </c>
      <c r="E639" t="s">
        <v>2148</v>
      </c>
      <c r="F639" t="s">
        <v>2149</v>
      </c>
      <c r="G639" t="s">
        <v>23</v>
      </c>
      <c r="H639" t="s">
        <v>24</v>
      </c>
      <c r="I639">
        <v>2450000</v>
      </c>
      <c r="J639">
        <v>2011</v>
      </c>
      <c r="K639">
        <v>3.9</v>
      </c>
      <c r="L639" t="s">
        <v>34</v>
      </c>
      <c r="M639" t="s">
        <v>160</v>
      </c>
      <c r="P639">
        <f t="shared" si="36"/>
        <v>0.62861477510668617</v>
      </c>
      <c r="Q639">
        <f t="shared" si="39"/>
        <v>178739</v>
      </c>
      <c r="R639" s="3">
        <f t="shared" si="37"/>
        <v>-2271261</v>
      </c>
      <c r="S639" s="3">
        <f t="shared" si="38"/>
        <v>2450000</v>
      </c>
    </row>
    <row r="640" spans="1:19" x14ac:dyDescent="0.3">
      <c r="A640" t="s">
        <v>2150</v>
      </c>
      <c r="B640">
        <v>111</v>
      </c>
      <c r="D640" t="s">
        <v>1306</v>
      </c>
      <c r="E640" t="s">
        <v>2151</v>
      </c>
      <c r="F640" t="s">
        <v>2152</v>
      </c>
      <c r="G640" t="s">
        <v>23</v>
      </c>
      <c r="H640" t="s">
        <v>24</v>
      </c>
      <c r="I640">
        <v>2500000</v>
      </c>
      <c r="J640">
        <v>1968</v>
      </c>
      <c r="K640">
        <v>7.2</v>
      </c>
      <c r="L640" t="s">
        <v>69</v>
      </c>
      <c r="M640" t="s">
        <v>117</v>
      </c>
      <c r="P640">
        <f t="shared" si="36"/>
        <v>0.62854033804397236</v>
      </c>
      <c r="Q640">
        <f t="shared" si="39"/>
        <v>25035665</v>
      </c>
      <c r="R640" s="3">
        <f t="shared" si="37"/>
        <v>22535665</v>
      </c>
      <c r="S640" s="3">
        <f t="shared" si="38"/>
        <v>2500000</v>
      </c>
    </row>
    <row r="641" spans="1:19" x14ac:dyDescent="0.3">
      <c r="A641" t="s">
        <v>730</v>
      </c>
      <c r="B641">
        <v>92</v>
      </c>
      <c r="D641" t="s">
        <v>2153</v>
      </c>
      <c r="E641" t="s">
        <v>2154</v>
      </c>
      <c r="F641" t="s">
        <v>2155</v>
      </c>
      <c r="G641" t="s">
        <v>23</v>
      </c>
      <c r="H641" t="s">
        <v>92</v>
      </c>
      <c r="I641">
        <v>2500000</v>
      </c>
      <c r="J641">
        <v>2008</v>
      </c>
      <c r="K641">
        <v>6.2</v>
      </c>
      <c r="L641" t="s">
        <v>69</v>
      </c>
      <c r="M641" t="s">
        <v>41</v>
      </c>
      <c r="N641" t="s">
        <v>35</v>
      </c>
      <c r="O641" t="s">
        <v>36</v>
      </c>
      <c r="P641">
        <f t="shared" si="36"/>
        <v>0.62854033804397236</v>
      </c>
      <c r="Q641">
        <f t="shared" si="39"/>
        <v>25035665</v>
      </c>
      <c r="R641" s="3">
        <f t="shared" si="37"/>
        <v>22535665</v>
      </c>
      <c r="S641" s="3">
        <f t="shared" si="38"/>
        <v>2500000</v>
      </c>
    </row>
    <row r="642" spans="1:19" x14ac:dyDescent="0.3">
      <c r="A642" t="s">
        <v>2156</v>
      </c>
      <c r="B642">
        <v>99</v>
      </c>
      <c r="C642">
        <v>92191</v>
      </c>
      <c r="D642" t="s">
        <v>2157</v>
      </c>
      <c r="E642" t="s">
        <v>2158</v>
      </c>
      <c r="F642" t="s">
        <v>2159</v>
      </c>
      <c r="G642" t="s">
        <v>23</v>
      </c>
      <c r="H642" t="s">
        <v>92</v>
      </c>
      <c r="I642">
        <v>2500000</v>
      </c>
      <c r="J642">
        <v>2001</v>
      </c>
      <c r="K642">
        <v>6.5</v>
      </c>
      <c r="L642" t="s">
        <v>69</v>
      </c>
      <c r="M642" t="s">
        <v>34</v>
      </c>
      <c r="N642" t="s">
        <v>278</v>
      </c>
      <c r="P642">
        <f t="shared" ref="P642:P705" si="40">CORREL(C642:C5555,I642:I5555)</f>
        <v>0.62854033804397236</v>
      </c>
      <c r="Q642">
        <f t="shared" si="39"/>
        <v>92191</v>
      </c>
      <c r="R642" s="3">
        <f t="shared" ref="R642:R705" si="41">Q642-S642</f>
        <v>-2407809</v>
      </c>
      <c r="S642" s="3">
        <f t="shared" ref="S642:S705" si="42">IF(ISBLANK(I642),MEDIAN($I$2:$I$4915), I642)</f>
        <v>2500000</v>
      </c>
    </row>
    <row r="643" spans="1:19" x14ac:dyDescent="0.3">
      <c r="A643" t="s">
        <v>2160</v>
      </c>
      <c r="B643">
        <v>93</v>
      </c>
      <c r="C643">
        <v>64359</v>
      </c>
      <c r="D643" t="s">
        <v>128</v>
      </c>
      <c r="E643" t="s">
        <v>2161</v>
      </c>
      <c r="F643" t="s">
        <v>2162</v>
      </c>
      <c r="G643" t="s">
        <v>23</v>
      </c>
      <c r="H643" t="s">
        <v>92</v>
      </c>
      <c r="I643">
        <v>2500000</v>
      </c>
      <c r="J643">
        <v>1998</v>
      </c>
      <c r="K643">
        <v>5.9</v>
      </c>
      <c r="L643" t="s">
        <v>69</v>
      </c>
      <c r="M643" t="s">
        <v>49</v>
      </c>
      <c r="P643">
        <f t="shared" si="40"/>
        <v>0.62846574784805065</v>
      </c>
      <c r="Q643">
        <f t="shared" ref="Q643:Q706" si="43">IF(ISBLANK(C643),MEDIAN($C$2:$C$4915), C643)</f>
        <v>64359</v>
      </c>
      <c r="R643" s="3">
        <f t="shared" si="41"/>
        <v>-2435641</v>
      </c>
      <c r="S643" s="3">
        <f t="shared" si="42"/>
        <v>2500000</v>
      </c>
    </row>
    <row r="644" spans="1:19" x14ac:dyDescent="0.3">
      <c r="A644" t="s">
        <v>2163</v>
      </c>
      <c r="B644">
        <v>91</v>
      </c>
      <c r="C644">
        <v>15935068</v>
      </c>
      <c r="D644" t="s">
        <v>2164</v>
      </c>
      <c r="E644" t="s">
        <v>2165</v>
      </c>
      <c r="F644" t="s">
        <v>2166</v>
      </c>
      <c r="G644" t="s">
        <v>23</v>
      </c>
      <c r="H644" t="s">
        <v>24</v>
      </c>
      <c r="I644">
        <v>2500000</v>
      </c>
      <c r="J644">
        <v>1993</v>
      </c>
      <c r="K644">
        <v>4.3</v>
      </c>
      <c r="L644" t="s">
        <v>115</v>
      </c>
      <c r="M644" t="s">
        <v>35</v>
      </c>
      <c r="N644" t="s">
        <v>36</v>
      </c>
      <c r="P644">
        <f t="shared" si="40"/>
        <v>0.62839103557900367</v>
      </c>
      <c r="Q644">
        <f t="shared" si="43"/>
        <v>15935068</v>
      </c>
      <c r="R644" s="3">
        <f t="shared" si="41"/>
        <v>13435068</v>
      </c>
      <c r="S644" s="3">
        <f t="shared" si="42"/>
        <v>2500000</v>
      </c>
    </row>
    <row r="645" spans="1:19" x14ac:dyDescent="0.3">
      <c r="A645" t="s">
        <v>2167</v>
      </c>
      <c r="B645">
        <v>97</v>
      </c>
      <c r="D645" t="s">
        <v>26</v>
      </c>
      <c r="E645" t="s">
        <v>2168</v>
      </c>
      <c r="F645" t="s">
        <v>2169</v>
      </c>
      <c r="G645" t="s">
        <v>23</v>
      </c>
      <c r="H645" t="s">
        <v>400</v>
      </c>
      <c r="I645">
        <v>2500000</v>
      </c>
      <c r="J645">
        <v>2010</v>
      </c>
      <c r="K645">
        <v>7.6</v>
      </c>
      <c r="L645" t="s">
        <v>26</v>
      </c>
      <c r="P645">
        <f t="shared" si="40"/>
        <v>0.62834840543927084</v>
      </c>
      <c r="Q645">
        <f t="shared" si="43"/>
        <v>25035665</v>
      </c>
      <c r="R645" s="3">
        <f t="shared" si="41"/>
        <v>22535665</v>
      </c>
      <c r="S645" s="3">
        <f t="shared" si="42"/>
        <v>2500000</v>
      </c>
    </row>
    <row r="646" spans="1:19" x14ac:dyDescent="0.3">
      <c r="A646" t="s">
        <v>2170</v>
      </c>
      <c r="B646">
        <v>86</v>
      </c>
      <c r="C646">
        <v>40041683</v>
      </c>
      <c r="D646" t="s">
        <v>1668</v>
      </c>
      <c r="E646" t="s">
        <v>2171</v>
      </c>
      <c r="F646" t="s">
        <v>2172</v>
      </c>
      <c r="G646" t="s">
        <v>23</v>
      </c>
      <c r="H646" t="s">
        <v>24</v>
      </c>
      <c r="I646">
        <v>2500000</v>
      </c>
      <c r="J646">
        <v>2013</v>
      </c>
      <c r="K646">
        <v>5.0999999999999996</v>
      </c>
      <c r="L646" t="s">
        <v>69</v>
      </c>
      <c r="M646" t="s">
        <v>115</v>
      </c>
      <c r="P646">
        <f t="shared" si="40"/>
        <v>0.62834840543927084</v>
      </c>
      <c r="Q646">
        <f t="shared" si="43"/>
        <v>40041683</v>
      </c>
      <c r="R646" s="3">
        <f t="shared" si="41"/>
        <v>37541683</v>
      </c>
      <c r="S646" s="3">
        <f t="shared" si="42"/>
        <v>2500000</v>
      </c>
    </row>
    <row r="647" spans="1:19" x14ac:dyDescent="0.3">
      <c r="A647" t="s">
        <v>2173</v>
      </c>
      <c r="B647">
        <v>87</v>
      </c>
      <c r="C647">
        <v>33349949</v>
      </c>
      <c r="D647" t="s">
        <v>26</v>
      </c>
      <c r="E647" t="s">
        <v>2174</v>
      </c>
      <c r="F647" t="s">
        <v>2175</v>
      </c>
      <c r="G647" t="s">
        <v>23</v>
      </c>
      <c r="H647" t="s">
        <v>24</v>
      </c>
      <c r="I647">
        <v>2500000</v>
      </c>
      <c r="J647">
        <v>2012</v>
      </c>
      <c r="K647">
        <v>5.0999999999999996</v>
      </c>
      <c r="L647" t="s">
        <v>26</v>
      </c>
      <c r="P647">
        <f t="shared" si="40"/>
        <v>0.62837241126101917</v>
      </c>
      <c r="Q647">
        <f t="shared" si="43"/>
        <v>33349949</v>
      </c>
      <c r="R647" s="3">
        <f t="shared" si="41"/>
        <v>30849949</v>
      </c>
      <c r="S647" s="3">
        <f t="shared" si="42"/>
        <v>2500000</v>
      </c>
    </row>
    <row r="648" spans="1:19" x14ac:dyDescent="0.3">
      <c r="A648" t="s">
        <v>2176</v>
      </c>
      <c r="B648">
        <v>98</v>
      </c>
      <c r="C648">
        <v>14400000</v>
      </c>
      <c r="D648" t="s">
        <v>2177</v>
      </c>
      <c r="E648" t="s">
        <v>2178</v>
      </c>
      <c r="F648" t="s">
        <v>2179</v>
      </c>
      <c r="G648" t="s">
        <v>23</v>
      </c>
      <c r="H648" t="s">
        <v>24</v>
      </c>
      <c r="I648">
        <v>2500000</v>
      </c>
      <c r="J648">
        <v>1982</v>
      </c>
      <c r="K648">
        <v>4.5999999999999996</v>
      </c>
      <c r="L648" t="s">
        <v>35</v>
      </c>
      <c r="M648" t="s">
        <v>191</v>
      </c>
      <c r="N648" t="s">
        <v>54</v>
      </c>
      <c r="P648">
        <f t="shared" si="40"/>
        <v>0.62837577666346112</v>
      </c>
      <c r="Q648">
        <f t="shared" si="43"/>
        <v>14400000</v>
      </c>
      <c r="R648" s="3">
        <f t="shared" si="41"/>
        <v>11900000</v>
      </c>
      <c r="S648" s="3">
        <f t="shared" si="42"/>
        <v>2500000</v>
      </c>
    </row>
    <row r="649" spans="1:19" x14ac:dyDescent="0.3">
      <c r="A649" t="s">
        <v>2180</v>
      </c>
      <c r="B649">
        <v>98</v>
      </c>
      <c r="D649" t="s">
        <v>1749</v>
      </c>
      <c r="E649" t="s">
        <v>2181</v>
      </c>
      <c r="F649" t="s">
        <v>2182</v>
      </c>
      <c r="G649" t="s">
        <v>23</v>
      </c>
      <c r="H649" t="s">
        <v>24</v>
      </c>
      <c r="I649">
        <v>2500000</v>
      </c>
      <c r="J649">
        <v>1971</v>
      </c>
      <c r="K649">
        <v>6.3</v>
      </c>
      <c r="L649" t="s">
        <v>64</v>
      </c>
      <c r="M649" t="s">
        <v>54</v>
      </c>
      <c r="P649">
        <f t="shared" si="40"/>
        <v>0.62832957070678297</v>
      </c>
      <c r="Q649">
        <f t="shared" si="43"/>
        <v>25035665</v>
      </c>
      <c r="R649" s="3">
        <f t="shared" si="41"/>
        <v>22535665</v>
      </c>
      <c r="S649" s="3">
        <f t="shared" si="42"/>
        <v>2500000</v>
      </c>
    </row>
    <row r="650" spans="1:19" x14ac:dyDescent="0.3">
      <c r="A650" t="s">
        <v>2183</v>
      </c>
      <c r="B650">
        <v>112</v>
      </c>
      <c r="D650" t="s">
        <v>34</v>
      </c>
      <c r="E650" t="s">
        <v>2184</v>
      </c>
      <c r="F650" t="s">
        <v>2185</v>
      </c>
      <c r="G650" t="s">
        <v>23</v>
      </c>
      <c r="H650" t="s">
        <v>24</v>
      </c>
      <c r="I650">
        <v>2500000</v>
      </c>
      <c r="J650">
        <v>1963</v>
      </c>
      <c r="K650">
        <v>7.9</v>
      </c>
      <c r="L650" t="s">
        <v>34</v>
      </c>
      <c r="P650">
        <f t="shared" si="40"/>
        <v>0.62832957070678297</v>
      </c>
      <c r="Q650">
        <f t="shared" si="43"/>
        <v>25035665</v>
      </c>
      <c r="R650" s="3">
        <f t="shared" si="41"/>
        <v>22535665</v>
      </c>
      <c r="S650" s="3">
        <f t="shared" si="42"/>
        <v>2500000</v>
      </c>
    </row>
    <row r="651" spans="1:19" x14ac:dyDescent="0.3">
      <c r="A651" t="s">
        <v>2186</v>
      </c>
      <c r="B651">
        <v>75</v>
      </c>
      <c r="C651">
        <v>32230907</v>
      </c>
      <c r="D651" t="s">
        <v>1450</v>
      </c>
      <c r="E651" t="s">
        <v>2187</v>
      </c>
      <c r="F651" t="s">
        <v>2188</v>
      </c>
      <c r="G651" t="s">
        <v>23</v>
      </c>
      <c r="H651" t="s">
        <v>24</v>
      </c>
      <c r="I651">
        <v>2500000</v>
      </c>
      <c r="J651">
        <v>2013</v>
      </c>
      <c r="K651">
        <v>6.7</v>
      </c>
      <c r="L651" t="s">
        <v>69</v>
      </c>
      <c r="M651" t="s">
        <v>26</v>
      </c>
      <c r="P651">
        <f t="shared" si="40"/>
        <v>0.62832957070678297</v>
      </c>
      <c r="Q651">
        <f t="shared" si="43"/>
        <v>32230907</v>
      </c>
      <c r="R651" s="3">
        <f t="shared" si="41"/>
        <v>29730907</v>
      </c>
      <c r="S651" s="3">
        <f t="shared" si="42"/>
        <v>2500000</v>
      </c>
    </row>
    <row r="652" spans="1:19" x14ac:dyDescent="0.3">
      <c r="A652" t="s">
        <v>2189</v>
      </c>
      <c r="B652">
        <v>104</v>
      </c>
      <c r="C652">
        <v>6401336</v>
      </c>
      <c r="D652" t="s">
        <v>34</v>
      </c>
      <c r="E652" t="s">
        <v>2190</v>
      </c>
      <c r="F652" t="s">
        <v>2191</v>
      </c>
      <c r="G652" t="s">
        <v>23</v>
      </c>
      <c r="H652" t="s">
        <v>24</v>
      </c>
      <c r="I652">
        <v>2500000</v>
      </c>
      <c r="J652">
        <v>1991</v>
      </c>
      <c r="K652">
        <v>7.1</v>
      </c>
      <c r="L652" t="s">
        <v>34</v>
      </c>
      <c r="P652">
        <f t="shared" si="40"/>
        <v>0.62832963303098954</v>
      </c>
      <c r="Q652">
        <f t="shared" si="43"/>
        <v>6401336</v>
      </c>
      <c r="R652" s="3">
        <f t="shared" si="41"/>
        <v>3901336</v>
      </c>
      <c r="S652" s="3">
        <f t="shared" si="42"/>
        <v>2500000</v>
      </c>
    </row>
    <row r="653" spans="1:19" x14ac:dyDescent="0.3">
      <c r="A653" t="s">
        <v>2192</v>
      </c>
      <c r="B653">
        <v>102</v>
      </c>
      <c r="C653">
        <v>26781723</v>
      </c>
      <c r="D653" t="s">
        <v>97</v>
      </c>
      <c r="E653" t="s">
        <v>2193</v>
      </c>
      <c r="F653" t="s">
        <v>2194</v>
      </c>
      <c r="G653" t="s">
        <v>23</v>
      </c>
      <c r="H653" t="s">
        <v>24</v>
      </c>
      <c r="I653">
        <v>2500000</v>
      </c>
      <c r="J653">
        <v>2004</v>
      </c>
      <c r="K653">
        <v>7.6</v>
      </c>
      <c r="L653" t="s">
        <v>69</v>
      </c>
      <c r="M653" t="s">
        <v>34</v>
      </c>
      <c r="N653" t="s">
        <v>49</v>
      </c>
      <c r="P653">
        <f t="shared" si="40"/>
        <v>0.62826640361641206</v>
      </c>
      <c r="Q653">
        <f t="shared" si="43"/>
        <v>26781723</v>
      </c>
      <c r="R653" s="3">
        <f t="shared" si="41"/>
        <v>24281723</v>
      </c>
      <c r="S653" s="3">
        <f t="shared" si="42"/>
        <v>2500000</v>
      </c>
    </row>
    <row r="654" spans="1:19" x14ac:dyDescent="0.3">
      <c r="A654" t="s">
        <v>131</v>
      </c>
      <c r="B654">
        <v>105</v>
      </c>
      <c r="C654">
        <v>5400000</v>
      </c>
      <c r="D654" t="s">
        <v>89</v>
      </c>
      <c r="E654" t="s">
        <v>2195</v>
      </c>
      <c r="F654" t="s">
        <v>2196</v>
      </c>
      <c r="G654" t="s">
        <v>23</v>
      </c>
      <c r="H654" t="s">
        <v>24</v>
      </c>
      <c r="I654">
        <v>2500000</v>
      </c>
      <c r="J654">
        <v>1995</v>
      </c>
      <c r="K654">
        <v>8.1</v>
      </c>
      <c r="L654" t="s">
        <v>34</v>
      </c>
      <c r="M654" t="s">
        <v>49</v>
      </c>
      <c r="P654">
        <f t="shared" si="40"/>
        <v>0.62825103374715763</v>
      </c>
      <c r="Q654">
        <f t="shared" si="43"/>
        <v>5400000</v>
      </c>
      <c r="R654" s="3">
        <f t="shared" si="41"/>
        <v>2900000</v>
      </c>
      <c r="S654" s="3">
        <f t="shared" si="42"/>
        <v>2500000</v>
      </c>
    </row>
    <row r="655" spans="1:19" x14ac:dyDescent="0.3">
      <c r="A655" t="s">
        <v>2197</v>
      </c>
      <c r="B655">
        <v>107</v>
      </c>
      <c r="C655">
        <v>1282084</v>
      </c>
      <c r="D655" t="s">
        <v>34</v>
      </c>
      <c r="E655" t="s">
        <v>2198</v>
      </c>
      <c r="F655" t="s">
        <v>2199</v>
      </c>
      <c r="G655" t="s">
        <v>23</v>
      </c>
      <c r="H655" t="s">
        <v>24</v>
      </c>
      <c r="I655">
        <v>2500000</v>
      </c>
      <c r="J655">
        <v>1999</v>
      </c>
      <c r="K655">
        <v>7</v>
      </c>
      <c r="L655" t="s">
        <v>34</v>
      </c>
      <c r="P655">
        <f t="shared" si="40"/>
        <v>0.62818575077200356</v>
      </c>
      <c r="Q655">
        <f t="shared" si="43"/>
        <v>1282084</v>
      </c>
      <c r="R655" s="3">
        <f t="shared" si="41"/>
        <v>-1217916</v>
      </c>
      <c r="S655" s="3">
        <f t="shared" si="42"/>
        <v>2500000</v>
      </c>
    </row>
    <row r="656" spans="1:19" x14ac:dyDescent="0.3">
      <c r="A656" t="s">
        <v>2200</v>
      </c>
      <c r="B656">
        <v>89</v>
      </c>
      <c r="C656">
        <v>3325638</v>
      </c>
      <c r="D656" t="s">
        <v>2201</v>
      </c>
      <c r="E656" t="s">
        <v>2202</v>
      </c>
      <c r="F656" t="s">
        <v>2203</v>
      </c>
      <c r="G656" t="s">
        <v>23</v>
      </c>
      <c r="H656" t="s">
        <v>24</v>
      </c>
      <c r="I656">
        <v>2500000</v>
      </c>
      <c r="J656">
        <v>2012</v>
      </c>
      <c r="K656">
        <v>7.1</v>
      </c>
      <c r="L656" t="s">
        <v>69</v>
      </c>
      <c r="M656" t="s">
        <v>41</v>
      </c>
      <c r="N656" t="s">
        <v>34</v>
      </c>
      <c r="O656" t="s">
        <v>54</v>
      </c>
      <c r="P656">
        <f t="shared" si="40"/>
        <v>0.628112729203672</v>
      </c>
      <c r="Q656">
        <f t="shared" si="43"/>
        <v>3325638</v>
      </c>
      <c r="R656" s="3">
        <f t="shared" si="41"/>
        <v>825638</v>
      </c>
      <c r="S656" s="3">
        <f t="shared" si="42"/>
        <v>2500000</v>
      </c>
    </row>
    <row r="657" spans="1:19" x14ac:dyDescent="0.3">
      <c r="A657" t="s">
        <v>2204</v>
      </c>
      <c r="B657">
        <v>95</v>
      </c>
      <c r="C657">
        <v>6851969</v>
      </c>
      <c r="D657" t="s">
        <v>97</v>
      </c>
      <c r="E657" t="s">
        <v>2205</v>
      </c>
      <c r="F657" t="s">
        <v>2206</v>
      </c>
      <c r="G657" t="s">
        <v>23</v>
      </c>
      <c r="H657" t="s">
        <v>24</v>
      </c>
      <c r="I657">
        <v>2500000</v>
      </c>
      <c r="J657">
        <v>2013</v>
      </c>
      <c r="K657">
        <v>7.1</v>
      </c>
      <c r="L657" t="s">
        <v>69</v>
      </c>
      <c r="M657" t="s">
        <v>34</v>
      </c>
      <c r="N657" t="s">
        <v>49</v>
      </c>
      <c r="P657">
        <f t="shared" si="40"/>
        <v>0.62804336953775119</v>
      </c>
      <c r="Q657">
        <f t="shared" si="43"/>
        <v>6851969</v>
      </c>
      <c r="R657" s="3">
        <f t="shared" si="41"/>
        <v>4351969</v>
      </c>
      <c r="S657" s="3">
        <f t="shared" si="42"/>
        <v>2500000</v>
      </c>
    </row>
    <row r="658" spans="1:19" x14ac:dyDescent="0.3">
      <c r="A658" t="s">
        <v>2207</v>
      </c>
      <c r="B658">
        <v>101</v>
      </c>
      <c r="C658">
        <v>12995673</v>
      </c>
      <c r="D658" t="s">
        <v>2208</v>
      </c>
      <c r="E658" t="s">
        <v>2209</v>
      </c>
      <c r="F658" t="s">
        <v>2210</v>
      </c>
      <c r="G658" t="s">
        <v>23</v>
      </c>
      <c r="H658" t="s">
        <v>24</v>
      </c>
      <c r="I658">
        <v>2500000</v>
      </c>
      <c r="J658">
        <v>2008</v>
      </c>
      <c r="K658">
        <v>7.7</v>
      </c>
      <c r="L658" t="s">
        <v>69</v>
      </c>
      <c r="M658" t="s">
        <v>26</v>
      </c>
      <c r="N658" t="s">
        <v>319</v>
      </c>
      <c r="P658">
        <f t="shared" si="40"/>
        <v>0.62798075289638655</v>
      </c>
      <c r="Q658">
        <f t="shared" si="43"/>
        <v>12995673</v>
      </c>
      <c r="R658" s="3">
        <f t="shared" si="41"/>
        <v>10495673</v>
      </c>
      <c r="S658" s="3">
        <f t="shared" si="42"/>
        <v>2500000</v>
      </c>
    </row>
    <row r="659" spans="1:19" x14ac:dyDescent="0.3">
      <c r="A659" t="s">
        <v>2211</v>
      </c>
      <c r="B659">
        <v>112</v>
      </c>
      <c r="C659">
        <v>173783</v>
      </c>
      <c r="D659" t="s">
        <v>26</v>
      </c>
      <c r="E659" t="s">
        <v>2212</v>
      </c>
      <c r="F659" t="s">
        <v>2213</v>
      </c>
      <c r="G659" t="s">
        <v>23</v>
      </c>
      <c r="H659" t="s">
        <v>24</v>
      </c>
      <c r="I659">
        <v>2500000</v>
      </c>
      <c r="J659">
        <v>2008</v>
      </c>
      <c r="K659">
        <v>7.6</v>
      </c>
      <c r="L659" t="s">
        <v>26</v>
      </c>
      <c r="P659">
        <f t="shared" si="40"/>
        <v>0.62793104767410746</v>
      </c>
      <c r="Q659">
        <f t="shared" si="43"/>
        <v>173783</v>
      </c>
      <c r="R659" s="3">
        <f t="shared" si="41"/>
        <v>-2326217</v>
      </c>
      <c r="S659" s="3">
        <f t="shared" si="42"/>
        <v>2500000</v>
      </c>
    </row>
    <row r="660" spans="1:19" x14ac:dyDescent="0.3">
      <c r="A660" t="s">
        <v>2214</v>
      </c>
      <c r="B660">
        <v>100</v>
      </c>
      <c r="C660">
        <v>118666</v>
      </c>
      <c r="D660" t="s">
        <v>34</v>
      </c>
      <c r="E660" t="s">
        <v>2215</v>
      </c>
      <c r="F660" t="s">
        <v>2216</v>
      </c>
      <c r="G660" t="s">
        <v>23</v>
      </c>
      <c r="H660" t="s">
        <v>24</v>
      </c>
      <c r="I660">
        <v>2500000</v>
      </c>
      <c r="J660">
        <v>2006</v>
      </c>
      <c r="K660">
        <v>6.6</v>
      </c>
      <c r="L660" t="s">
        <v>34</v>
      </c>
      <c r="P660">
        <f t="shared" si="40"/>
        <v>0.62785579670301495</v>
      </c>
      <c r="Q660">
        <f t="shared" si="43"/>
        <v>118666</v>
      </c>
      <c r="R660" s="3">
        <f t="shared" si="41"/>
        <v>-2381334</v>
      </c>
      <c r="S660" s="3">
        <f t="shared" si="42"/>
        <v>2500000</v>
      </c>
    </row>
    <row r="661" spans="1:19" x14ac:dyDescent="0.3">
      <c r="A661" t="s">
        <v>2217</v>
      </c>
      <c r="B661">
        <v>100</v>
      </c>
      <c r="C661">
        <v>71904</v>
      </c>
      <c r="D661" t="s">
        <v>1661</v>
      </c>
      <c r="E661" t="s">
        <v>2218</v>
      </c>
      <c r="F661" t="s">
        <v>2219</v>
      </c>
      <c r="G661" t="s">
        <v>23</v>
      </c>
      <c r="H661" t="s">
        <v>24</v>
      </c>
      <c r="I661">
        <v>2500000</v>
      </c>
      <c r="J661">
        <v>2006</v>
      </c>
      <c r="K661">
        <v>5.7</v>
      </c>
      <c r="L661" t="s">
        <v>69</v>
      </c>
      <c r="M661" t="s">
        <v>34</v>
      </c>
      <c r="N661" t="s">
        <v>117</v>
      </c>
      <c r="P661">
        <f t="shared" si="40"/>
        <v>0.62778037422431676</v>
      </c>
      <c r="Q661">
        <f t="shared" si="43"/>
        <v>71904</v>
      </c>
      <c r="R661" s="3">
        <f t="shared" si="41"/>
        <v>-2428096</v>
      </c>
      <c r="S661" s="3">
        <f t="shared" si="42"/>
        <v>2500000</v>
      </c>
    </row>
    <row r="662" spans="1:19" x14ac:dyDescent="0.3">
      <c r="A662" t="s">
        <v>2220</v>
      </c>
      <c r="B662">
        <v>80</v>
      </c>
      <c r="C662">
        <v>99851</v>
      </c>
      <c r="D662" t="s">
        <v>26</v>
      </c>
      <c r="E662" t="s">
        <v>2221</v>
      </c>
      <c r="F662" t="s">
        <v>2222</v>
      </c>
      <c r="G662" t="s">
        <v>23</v>
      </c>
      <c r="H662" t="s">
        <v>24</v>
      </c>
      <c r="I662">
        <v>2500000</v>
      </c>
      <c r="J662">
        <v>2010</v>
      </c>
      <c r="K662">
        <v>7.1</v>
      </c>
      <c r="L662" t="s">
        <v>26</v>
      </c>
      <c r="P662">
        <f t="shared" si="40"/>
        <v>0.62770479466694218</v>
      </c>
      <c r="Q662">
        <f t="shared" si="43"/>
        <v>99851</v>
      </c>
      <c r="R662" s="3">
        <f t="shared" si="41"/>
        <v>-2400149</v>
      </c>
      <c r="S662" s="3">
        <f t="shared" si="42"/>
        <v>2500000</v>
      </c>
    </row>
    <row r="663" spans="1:19" x14ac:dyDescent="0.3">
      <c r="A663" t="s">
        <v>2223</v>
      </c>
      <c r="B663">
        <v>90</v>
      </c>
      <c r="C663">
        <v>75727</v>
      </c>
      <c r="D663" t="s">
        <v>2224</v>
      </c>
      <c r="E663" t="s">
        <v>2225</v>
      </c>
      <c r="F663" t="s">
        <v>2226</v>
      </c>
      <c r="G663" t="s">
        <v>63</v>
      </c>
      <c r="H663" t="s">
        <v>24</v>
      </c>
      <c r="I663">
        <v>2500000</v>
      </c>
      <c r="J663">
        <v>2008</v>
      </c>
      <c r="K663">
        <v>5.9</v>
      </c>
      <c r="L663" t="s">
        <v>34</v>
      </c>
      <c r="M663" t="s">
        <v>49</v>
      </c>
      <c r="N663" t="s">
        <v>54</v>
      </c>
      <c r="O663" t="s">
        <v>36</v>
      </c>
      <c r="P663">
        <f t="shared" si="40"/>
        <v>0.62762918868771145</v>
      </c>
      <c r="Q663">
        <f t="shared" si="43"/>
        <v>75727</v>
      </c>
      <c r="R663" s="3">
        <f t="shared" si="41"/>
        <v>-2424273</v>
      </c>
      <c r="S663" s="3">
        <f t="shared" si="42"/>
        <v>2500000</v>
      </c>
    </row>
    <row r="664" spans="1:19" x14ac:dyDescent="0.3">
      <c r="A664" t="s">
        <v>2227</v>
      </c>
      <c r="B664">
        <v>96</v>
      </c>
      <c r="C664">
        <v>322157</v>
      </c>
      <c r="D664" t="s">
        <v>1858</v>
      </c>
      <c r="E664" t="s">
        <v>2228</v>
      </c>
      <c r="F664" t="s">
        <v>2229</v>
      </c>
      <c r="G664" t="s">
        <v>23</v>
      </c>
      <c r="H664" t="s">
        <v>24</v>
      </c>
      <c r="I664">
        <v>2500000</v>
      </c>
      <c r="J664">
        <v>2010</v>
      </c>
      <c r="K664">
        <v>6.8</v>
      </c>
      <c r="L664" t="s">
        <v>69</v>
      </c>
      <c r="M664" t="s">
        <v>41</v>
      </c>
      <c r="N664" t="s">
        <v>34</v>
      </c>
      <c r="P664">
        <f t="shared" si="40"/>
        <v>0.62755346496024367</v>
      </c>
      <c r="Q664">
        <f t="shared" si="43"/>
        <v>322157</v>
      </c>
      <c r="R664" s="3">
        <f t="shared" si="41"/>
        <v>-2177843</v>
      </c>
      <c r="S664" s="3">
        <f t="shared" si="42"/>
        <v>2500000</v>
      </c>
    </row>
    <row r="665" spans="1:19" x14ac:dyDescent="0.3">
      <c r="A665" t="s">
        <v>2230</v>
      </c>
      <c r="B665">
        <v>89</v>
      </c>
      <c r="D665" t="s">
        <v>2231</v>
      </c>
      <c r="E665" t="s">
        <v>2232</v>
      </c>
      <c r="F665" t="s">
        <v>2233</v>
      </c>
      <c r="G665" t="s">
        <v>23</v>
      </c>
      <c r="H665" t="s">
        <v>24</v>
      </c>
      <c r="I665">
        <v>2500000</v>
      </c>
      <c r="J665">
        <v>2010</v>
      </c>
      <c r="K665">
        <v>5.8</v>
      </c>
      <c r="L665" t="s">
        <v>69</v>
      </c>
      <c r="M665" t="s">
        <v>34</v>
      </c>
      <c r="N665" t="s">
        <v>117</v>
      </c>
      <c r="O665" t="s">
        <v>49</v>
      </c>
      <c r="P665">
        <f t="shared" si="40"/>
        <v>0.62747809908278707</v>
      </c>
      <c r="Q665">
        <f t="shared" si="43"/>
        <v>25035665</v>
      </c>
      <c r="R665" s="3">
        <f t="shared" si="41"/>
        <v>22535665</v>
      </c>
      <c r="S665" s="3">
        <f t="shared" si="42"/>
        <v>2500000</v>
      </c>
    </row>
    <row r="666" spans="1:19" x14ac:dyDescent="0.3">
      <c r="A666" t="s">
        <v>2234</v>
      </c>
      <c r="B666">
        <v>87</v>
      </c>
      <c r="D666" t="s">
        <v>825</v>
      </c>
      <c r="E666" t="s">
        <v>2235</v>
      </c>
      <c r="F666" t="s">
        <v>2236</v>
      </c>
      <c r="G666" t="s">
        <v>23</v>
      </c>
      <c r="H666" t="s">
        <v>1098</v>
      </c>
      <c r="I666">
        <v>2500000</v>
      </c>
      <c r="J666">
        <v>2015</v>
      </c>
      <c r="K666">
        <v>5</v>
      </c>
      <c r="L666" t="s">
        <v>69</v>
      </c>
      <c r="M666" t="s">
        <v>35</v>
      </c>
      <c r="P666">
        <f t="shared" si="40"/>
        <v>0.62747809908278707</v>
      </c>
      <c r="Q666">
        <f t="shared" si="43"/>
        <v>25035665</v>
      </c>
      <c r="R666" s="3">
        <f t="shared" si="41"/>
        <v>22535665</v>
      </c>
      <c r="S666" s="3">
        <f t="shared" si="42"/>
        <v>2500000</v>
      </c>
    </row>
    <row r="667" spans="1:19" x14ac:dyDescent="0.3">
      <c r="A667" t="s">
        <v>2237</v>
      </c>
      <c r="B667">
        <v>110</v>
      </c>
      <c r="D667" t="s">
        <v>38</v>
      </c>
      <c r="E667" t="s">
        <v>2238</v>
      </c>
      <c r="F667" t="s">
        <v>2239</v>
      </c>
      <c r="G667" t="s">
        <v>23</v>
      </c>
      <c r="H667" t="s">
        <v>92</v>
      </c>
      <c r="I667">
        <v>2500000</v>
      </c>
      <c r="J667">
        <v>2015</v>
      </c>
      <c r="K667">
        <v>5</v>
      </c>
      <c r="L667" t="s">
        <v>41</v>
      </c>
      <c r="M667" t="s">
        <v>34</v>
      </c>
      <c r="P667">
        <f t="shared" si="40"/>
        <v>0.62747809908278707</v>
      </c>
      <c r="Q667">
        <f t="shared" si="43"/>
        <v>25035665</v>
      </c>
      <c r="R667" s="3">
        <f t="shared" si="41"/>
        <v>22535665</v>
      </c>
      <c r="S667" s="3">
        <f t="shared" si="42"/>
        <v>2500000</v>
      </c>
    </row>
    <row r="668" spans="1:19" x14ac:dyDescent="0.3">
      <c r="A668" t="s">
        <v>2240</v>
      </c>
      <c r="B668">
        <v>101</v>
      </c>
      <c r="D668" t="s">
        <v>1229</v>
      </c>
      <c r="E668" t="s">
        <v>2241</v>
      </c>
      <c r="F668" t="s">
        <v>2242</v>
      </c>
      <c r="G668" t="s">
        <v>23</v>
      </c>
      <c r="H668" t="s">
        <v>92</v>
      </c>
      <c r="I668">
        <v>2500000</v>
      </c>
      <c r="J668">
        <v>2012</v>
      </c>
      <c r="K668">
        <v>3.1</v>
      </c>
      <c r="L668" t="s">
        <v>69</v>
      </c>
      <c r="M668" t="s">
        <v>54</v>
      </c>
      <c r="P668">
        <f t="shared" si="40"/>
        <v>0.62747809908278707</v>
      </c>
      <c r="Q668">
        <f t="shared" si="43"/>
        <v>25035665</v>
      </c>
      <c r="R668" s="3">
        <f t="shared" si="41"/>
        <v>22535665</v>
      </c>
      <c r="S668" s="3">
        <f t="shared" si="42"/>
        <v>2500000</v>
      </c>
    </row>
    <row r="669" spans="1:19" x14ac:dyDescent="0.3">
      <c r="A669" t="s">
        <v>2243</v>
      </c>
      <c r="B669">
        <v>90</v>
      </c>
      <c r="D669" t="s">
        <v>528</v>
      </c>
      <c r="E669" t="s">
        <v>2244</v>
      </c>
      <c r="F669" t="s">
        <v>2245</v>
      </c>
      <c r="G669" t="s">
        <v>23</v>
      </c>
      <c r="H669" t="s">
        <v>24</v>
      </c>
      <c r="I669">
        <v>2500000</v>
      </c>
      <c r="J669">
        <v>2014</v>
      </c>
      <c r="K669">
        <v>6.9</v>
      </c>
      <c r="L669" t="s">
        <v>34</v>
      </c>
      <c r="M669" t="s">
        <v>36</v>
      </c>
      <c r="P669">
        <f t="shared" si="40"/>
        <v>0.62747809908278707</v>
      </c>
      <c r="Q669">
        <f t="shared" si="43"/>
        <v>25035665</v>
      </c>
      <c r="R669" s="3">
        <f t="shared" si="41"/>
        <v>22535665</v>
      </c>
      <c r="S669" s="3">
        <f t="shared" si="42"/>
        <v>2500000</v>
      </c>
    </row>
    <row r="670" spans="1:19" x14ac:dyDescent="0.3">
      <c r="A670" t="s">
        <v>2246</v>
      </c>
      <c r="B670">
        <v>90</v>
      </c>
      <c r="D670" t="s">
        <v>1354</v>
      </c>
      <c r="E670" t="s">
        <v>2247</v>
      </c>
      <c r="F670" t="s">
        <v>2248</v>
      </c>
      <c r="G670" t="s">
        <v>23</v>
      </c>
      <c r="H670" t="s">
        <v>143</v>
      </c>
      <c r="I670">
        <v>2500000</v>
      </c>
      <c r="J670">
        <v>2007</v>
      </c>
      <c r="K670">
        <v>6</v>
      </c>
      <c r="L670" t="s">
        <v>64</v>
      </c>
      <c r="M670" t="s">
        <v>69</v>
      </c>
      <c r="N670" t="s">
        <v>35</v>
      </c>
      <c r="P670">
        <f t="shared" si="40"/>
        <v>0.62747809908278707</v>
      </c>
      <c r="Q670">
        <f t="shared" si="43"/>
        <v>25035665</v>
      </c>
      <c r="R670" s="3">
        <f t="shared" si="41"/>
        <v>22535665</v>
      </c>
      <c r="S670" s="3">
        <f t="shared" si="42"/>
        <v>2500000</v>
      </c>
    </row>
    <row r="671" spans="1:19" x14ac:dyDescent="0.3">
      <c r="A671" t="s">
        <v>2249</v>
      </c>
      <c r="B671">
        <v>101</v>
      </c>
      <c r="C671">
        <v>1163508</v>
      </c>
      <c r="D671" t="s">
        <v>2250</v>
      </c>
      <c r="E671" t="s">
        <v>2251</v>
      </c>
      <c r="F671" t="s">
        <v>2252</v>
      </c>
      <c r="G671" t="s">
        <v>23</v>
      </c>
      <c r="H671" t="s">
        <v>24</v>
      </c>
      <c r="I671">
        <v>2500000</v>
      </c>
      <c r="J671">
        <v>2012</v>
      </c>
      <c r="K671">
        <v>5.0999999999999996</v>
      </c>
      <c r="L671" t="s">
        <v>34</v>
      </c>
      <c r="M671" t="s">
        <v>115</v>
      </c>
      <c r="N671" t="s">
        <v>35</v>
      </c>
      <c r="O671" t="s">
        <v>36</v>
      </c>
      <c r="P671">
        <f t="shared" si="40"/>
        <v>0.62747809908278707</v>
      </c>
      <c r="Q671">
        <f t="shared" si="43"/>
        <v>1163508</v>
      </c>
      <c r="R671" s="3">
        <f t="shared" si="41"/>
        <v>-1336492</v>
      </c>
      <c r="S671" s="3">
        <f t="shared" si="42"/>
        <v>2500000</v>
      </c>
    </row>
    <row r="672" spans="1:19" x14ac:dyDescent="0.3">
      <c r="A672" t="s">
        <v>173</v>
      </c>
      <c r="B672">
        <v>108</v>
      </c>
      <c r="C672">
        <v>548712</v>
      </c>
      <c r="D672" t="s">
        <v>89</v>
      </c>
      <c r="E672" t="s">
        <v>2253</v>
      </c>
      <c r="F672" t="s">
        <v>2254</v>
      </c>
      <c r="G672" t="s">
        <v>23</v>
      </c>
      <c r="H672" t="s">
        <v>24</v>
      </c>
      <c r="I672">
        <v>2500000</v>
      </c>
      <c r="J672">
        <v>2003</v>
      </c>
      <c r="K672">
        <v>6.9</v>
      </c>
      <c r="L672" t="s">
        <v>34</v>
      </c>
      <c r="M672" t="s">
        <v>49</v>
      </c>
      <c r="P672">
        <f t="shared" si="40"/>
        <v>0.62740415590526566</v>
      </c>
      <c r="Q672">
        <f t="shared" si="43"/>
        <v>548712</v>
      </c>
      <c r="R672" s="3">
        <f t="shared" si="41"/>
        <v>-1951288</v>
      </c>
      <c r="S672" s="3">
        <f t="shared" si="42"/>
        <v>2500000</v>
      </c>
    </row>
    <row r="673" spans="1:19" x14ac:dyDescent="0.3">
      <c r="A673" t="s">
        <v>2255</v>
      </c>
      <c r="B673">
        <v>89</v>
      </c>
      <c r="D673" t="s">
        <v>2256</v>
      </c>
      <c r="E673" t="s">
        <v>2257</v>
      </c>
      <c r="F673" t="s">
        <v>2258</v>
      </c>
      <c r="G673" t="s">
        <v>23</v>
      </c>
      <c r="H673" t="s">
        <v>24</v>
      </c>
      <c r="I673">
        <v>2500000</v>
      </c>
      <c r="J673">
        <v>2008</v>
      </c>
      <c r="K673">
        <v>5.4</v>
      </c>
      <c r="L673" t="s">
        <v>34</v>
      </c>
      <c r="M673" t="s">
        <v>48</v>
      </c>
      <c r="N673" t="s">
        <v>191</v>
      </c>
      <c r="O673" t="s">
        <v>49</v>
      </c>
      <c r="P673">
        <f t="shared" si="40"/>
        <v>0.62732904168020454</v>
      </c>
      <c r="Q673">
        <f t="shared" si="43"/>
        <v>25035665</v>
      </c>
      <c r="R673" s="3">
        <f t="shared" si="41"/>
        <v>22535665</v>
      </c>
      <c r="S673" s="3">
        <f t="shared" si="42"/>
        <v>2500000</v>
      </c>
    </row>
    <row r="674" spans="1:19" x14ac:dyDescent="0.3">
      <c r="A674" t="s">
        <v>2259</v>
      </c>
      <c r="B674">
        <v>103</v>
      </c>
      <c r="D674" t="s">
        <v>690</v>
      </c>
      <c r="E674" t="s">
        <v>2260</v>
      </c>
      <c r="F674" t="s">
        <v>2261</v>
      </c>
      <c r="G674" t="s">
        <v>23</v>
      </c>
      <c r="H674" t="s">
        <v>24</v>
      </c>
      <c r="I674">
        <v>2540800</v>
      </c>
      <c r="J674">
        <v>1952</v>
      </c>
      <c r="K674">
        <v>8.3000000000000007</v>
      </c>
      <c r="L674" t="s">
        <v>69</v>
      </c>
      <c r="M674" t="s">
        <v>160</v>
      </c>
      <c r="N674" t="s">
        <v>49</v>
      </c>
      <c r="P674">
        <f t="shared" si="40"/>
        <v>0.62732904168020454</v>
      </c>
      <c r="Q674">
        <f t="shared" si="43"/>
        <v>25035665</v>
      </c>
      <c r="R674" s="3">
        <f t="shared" si="41"/>
        <v>22494865</v>
      </c>
      <c r="S674" s="3">
        <f t="shared" si="42"/>
        <v>2540800</v>
      </c>
    </row>
    <row r="675" spans="1:19" x14ac:dyDescent="0.3">
      <c r="A675" t="s">
        <v>2262</v>
      </c>
      <c r="B675">
        <v>88</v>
      </c>
      <c r="C675">
        <v>84300000</v>
      </c>
      <c r="D675" t="s">
        <v>2051</v>
      </c>
      <c r="E675" t="s">
        <v>2263</v>
      </c>
      <c r="F675" t="s">
        <v>2264</v>
      </c>
      <c r="G675" t="s">
        <v>23</v>
      </c>
      <c r="H675" t="s">
        <v>24</v>
      </c>
      <c r="I675">
        <v>2600000</v>
      </c>
      <c r="J675">
        <v>1940</v>
      </c>
      <c r="K675">
        <v>7.5</v>
      </c>
      <c r="L675" t="s">
        <v>352</v>
      </c>
      <c r="M675" t="s">
        <v>117</v>
      </c>
      <c r="N675" t="s">
        <v>115</v>
      </c>
      <c r="O675" t="s">
        <v>160</v>
      </c>
      <c r="P675">
        <f t="shared" si="40"/>
        <v>0.62732904168020454</v>
      </c>
      <c r="Q675">
        <f t="shared" si="43"/>
        <v>84300000</v>
      </c>
      <c r="R675" s="3">
        <f t="shared" si="41"/>
        <v>81700000</v>
      </c>
      <c r="S675" s="3">
        <f t="shared" si="42"/>
        <v>2600000</v>
      </c>
    </row>
    <row r="676" spans="1:19" x14ac:dyDescent="0.3">
      <c r="A676" t="s">
        <v>2265</v>
      </c>
      <c r="B676">
        <v>93</v>
      </c>
      <c r="C676">
        <v>119500000</v>
      </c>
      <c r="D676" t="s">
        <v>2266</v>
      </c>
      <c r="E676" t="s">
        <v>2267</v>
      </c>
      <c r="F676" t="s">
        <v>2268</v>
      </c>
      <c r="G676" t="s">
        <v>23</v>
      </c>
      <c r="H676" t="s">
        <v>24</v>
      </c>
      <c r="I676">
        <v>2600000</v>
      </c>
      <c r="J676">
        <v>1974</v>
      </c>
      <c r="K676">
        <v>7.8</v>
      </c>
      <c r="L676" t="s">
        <v>69</v>
      </c>
      <c r="M676" t="s">
        <v>153</v>
      </c>
      <c r="P676">
        <f t="shared" si="40"/>
        <v>0.62753153120658323</v>
      </c>
      <c r="Q676">
        <f t="shared" si="43"/>
        <v>119500000</v>
      </c>
      <c r="R676" s="3">
        <f t="shared" si="41"/>
        <v>116900000</v>
      </c>
      <c r="S676" s="3">
        <f t="shared" si="42"/>
        <v>2600000</v>
      </c>
    </row>
    <row r="677" spans="1:19" x14ac:dyDescent="0.3">
      <c r="A677" t="s">
        <v>2269</v>
      </c>
      <c r="B677">
        <v>140</v>
      </c>
      <c r="C677">
        <v>3130592</v>
      </c>
      <c r="D677" t="s">
        <v>89</v>
      </c>
      <c r="E677" t="s">
        <v>2270</v>
      </c>
      <c r="F677" t="s">
        <v>2271</v>
      </c>
      <c r="G677" t="s">
        <v>23</v>
      </c>
      <c r="H677" t="s">
        <v>92</v>
      </c>
      <c r="I677">
        <v>2600000</v>
      </c>
      <c r="J677">
        <v>1987</v>
      </c>
      <c r="K677">
        <v>7.8</v>
      </c>
      <c r="L677" t="s">
        <v>34</v>
      </c>
      <c r="M677" t="s">
        <v>49</v>
      </c>
      <c r="P677">
        <f t="shared" si="40"/>
        <v>0.62792839303682424</v>
      </c>
      <c r="Q677">
        <f t="shared" si="43"/>
        <v>3130592</v>
      </c>
      <c r="R677" s="3">
        <f t="shared" si="41"/>
        <v>530592</v>
      </c>
      <c r="S677" s="3">
        <f t="shared" si="42"/>
        <v>2600000</v>
      </c>
    </row>
    <row r="678" spans="1:19" x14ac:dyDescent="0.3">
      <c r="A678" t="s">
        <v>2272</v>
      </c>
      <c r="B678">
        <v>66</v>
      </c>
      <c r="C678">
        <v>38108</v>
      </c>
      <c r="D678" t="s">
        <v>1163</v>
      </c>
      <c r="E678" t="s">
        <v>2273</v>
      </c>
      <c r="F678" t="s">
        <v>2274</v>
      </c>
      <c r="G678" t="s">
        <v>63</v>
      </c>
      <c r="H678" t="s">
        <v>1592</v>
      </c>
      <c r="I678">
        <v>2600000</v>
      </c>
      <c r="J678">
        <v>2007</v>
      </c>
      <c r="K678">
        <v>7.2</v>
      </c>
      <c r="L678" t="s">
        <v>35</v>
      </c>
      <c r="M678" t="s">
        <v>191</v>
      </c>
      <c r="N678" t="s">
        <v>54</v>
      </c>
      <c r="O678" t="s">
        <v>36</v>
      </c>
      <c r="P678">
        <f t="shared" si="40"/>
        <v>0.62785814619549019</v>
      </c>
      <c r="Q678">
        <f t="shared" si="43"/>
        <v>38108</v>
      </c>
      <c r="R678" s="3">
        <f t="shared" si="41"/>
        <v>-2561892</v>
      </c>
      <c r="S678" s="3">
        <f t="shared" si="42"/>
        <v>2600000</v>
      </c>
    </row>
    <row r="679" spans="1:19" x14ac:dyDescent="0.3">
      <c r="A679" t="s">
        <v>2275</v>
      </c>
      <c r="B679">
        <v>100</v>
      </c>
      <c r="D679" t="s">
        <v>199</v>
      </c>
      <c r="E679" t="s">
        <v>2276</v>
      </c>
      <c r="F679" t="s">
        <v>2277</v>
      </c>
      <c r="G679" t="s">
        <v>23</v>
      </c>
      <c r="H679" t="s">
        <v>24</v>
      </c>
      <c r="I679">
        <v>2600000</v>
      </c>
      <c r="J679">
        <v>2007</v>
      </c>
      <c r="K679">
        <v>5.3</v>
      </c>
      <c r="L679" t="s">
        <v>35</v>
      </c>
      <c r="M679" t="s">
        <v>36</v>
      </c>
      <c r="P679">
        <f t="shared" si="40"/>
        <v>0.62778224147677431</v>
      </c>
      <c r="Q679">
        <f t="shared" si="43"/>
        <v>25035665</v>
      </c>
      <c r="R679" s="3">
        <f t="shared" si="41"/>
        <v>22435665</v>
      </c>
      <c r="S679" s="3">
        <f t="shared" si="42"/>
        <v>2600000</v>
      </c>
    </row>
    <row r="680" spans="1:19" x14ac:dyDescent="0.3">
      <c r="A680" t="s">
        <v>2278</v>
      </c>
      <c r="B680">
        <v>91</v>
      </c>
      <c r="C680">
        <v>2850263</v>
      </c>
      <c r="D680" t="s">
        <v>2279</v>
      </c>
      <c r="E680" t="s">
        <v>2280</v>
      </c>
      <c r="F680" t="s">
        <v>2281</v>
      </c>
      <c r="G680" t="s">
        <v>23</v>
      </c>
      <c r="H680" t="s">
        <v>24</v>
      </c>
      <c r="I680">
        <v>2600000</v>
      </c>
      <c r="J680">
        <v>1993</v>
      </c>
      <c r="K680">
        <v>6.2</v>
      </c>
      <c r="L680" t="s">
        <v>357</v>
      </c>
      <c r="M680" t="s">
        <v>69</v>
      </c>
      <c r="N680" t="s">
        <v>278</v>
      </c>
      <c r="P680">
        <f t="shared" si="40"/>
        <v>0.62778224147677431</v>
      </c>
      <c r="Q680">
        <f t="shared" si="43"/>
        <v>2850263</v>
      </c>
      <c r="R680" s="3">
        <f t="shared" si="41"/>
        <v>250263</v>
      </c>
      <c r="S680" s="3">
        <f t="shared" si="42"/>
        <v>2600000</v>
      </c>
    </row>
    <row r="681" spans="1:19" x14ac:dyDescent="0.3">
      <c r="A681" t="s">
        <v>2282</v>
      </c>
      <c r="B681">
        <v>122</v>
      </c>
      <c r="D681" t="s">
        <v>2283</v>
      </c>
      <c r="E681" t="s">
        <v>2284</v>
      </c>
      <c r="F681" t="s">
        <v>2285</v>
      </c>
      <c r="G681" t="s">
        <v>23</v>
      </c>
      <c r="H681" t="s">
        <v>24</v>
      </c>
      <c r="I681">
        <v>2627000</v>
      </c>
      <c r="J681">
        <v>1943</v>
      </c>
      <c r="K681">
        <v>7</v>
      </c>
      <c r="L681" t="s">
        <v>34</v>
      </c>
      <c r="M681" t="s">
        <v>115</v>
      </c>
      <c r="N681" t="s">
        <v>49</v>
      </c>
      <c r="O681" t="s">
        <v>319</v>
      </c>
      <c r="P681">
        <f t="shared" si="40"/>
        <v>0.62771133236783538</v>
      </c>
      <c r="Q681">
        <f t="shared" si="43"/>
        <v>25035665</v>
      </c>
      <c r="R681" s="3">
        <f t="shared" si="41"/>
        <v>22408665</v>
      </c>
      <c r="S681" s="3">
        <f t="shared" si="42"/>
        <v>2627000</v>
      </c>
    </row>
    <row r="682" spans="1:19" x14ac:dyDescent="0.3">
      <c r="A682" t="s">
        <v>2286</v>
      </c>
      <c r="B682">
        <v>95</v>
      </c>
      <c r="D682" t="s">
        <v>66</v>
      </c>
      <c r="E682" t="s">
        <v>2287</v>
      </c>
      <c r="F682" t="s">
        <v>2288</v>
      </c>
      <c r="G682" t="s">
        <v>2289</v>
      </c>
      <c r="H682" t="s">
        <v>2290</v>
      </c>
      <c r="I682">
        <v>2650000</v>
      </c>
      <c r="J682">
        <v>1996</v>
      </c>
      <c r="K682">
        <v>7</v>
      </c>
      <c r="L682" t="s">
        <v>69</v>
      </c>
      <c r="M682" t="s">
        <v>34</v>
      </c>
      <c r="P682">
        <f t="shared" si="40"/>
        <v>0.62771133236783538</v>
      </c>
      <c r="Q682">
        <f t="shared" si="43"/>
        <v>25035665</v>
      </c>
      <c r="R682" s="3">
        <f t="shared" si="41"/>
        <v>22385665</v>
      </c>
      <c r="S682" s="3">
        <f t="shared" si="42"/>
        <v>2650000</v>
      </c>
    </row>
    <row r="683" spans="1:19" x14ac:dyDescent="0.3">
      <c r="A683" t="s">
        <v>1500</v>
      </c>
      <c r="B683">
        <v>109</v>
      </c>
      <c r="D683" t="s">
        <v>2291</v>
      </c>
      <c r="E683" t="s">
        <v>2292</v>
      </c>
      <c r="F683" t="s">
        <v>2293</v>
      </c>
      <c r="G683" t="s">
        <v>23</v>
      </c>
      <c r="H683" t="s">
        <v>24</v>
      </c>
      <c r="I683">
        <v>2686585</v>
      </c>
      <c r="J683">
        <v>1963</v>
      </c>
      <c r="K683">
        <v>6.9</v>
      </c>
      <c r="L683" t="s">
        <v>357</v>
      </c>
      <c r="M683" t="s">
        <v>69</v>
      </c>
      <c r="N683" t="s">
        <v>49</v>
      </c>
      <c r="P683">
        <f t="shared" si="40"/>
        <v>0.62771133236783538</v>
      </c>
      <c r="Q683">
        <f t="shared" si="43"/>
        <v>25035665</v>
      </c>
      <c r="R683" s="3">
        <f t="shared" si="41"/>
        <v>22349080</v>
      </c>
      <c r="S683" s="3">
        <f t="shared" si="42"/>
        <v>2686585</v>
      </c>
    </row>
    <row r="684" spans="1:19" x14ac:dyDescent="0.3">
      <c r="A684" t="s">
        <v>2294</v>
      </c>
      <c r="B684">
        <v>93</v>
      </c>
      <c r="C684">
        <v>3500000</v>
      </c>
      <c r="D684" t="s">
        <v>2295</v>
      </c>
      <c r="E684" t="s">
        <v>2296</v>
      </c>
      <c r="F684" t="s">
        <v>2297</v>
      </c>
      <c r="G684" t="s">
        <v>23</v>
      </c>
      <c r="H684" t="s">
        <v>24</v>
      </c>
      <c r="I684">
        <v>2700000</v>
      </c>
      <c r="J684">
        <v>1986</v>
      </c>
      <c r="K684">
        <v>5.9</v>
      </c>
      <c r="L684" t="s">
        <v>64</v>
      </c>
      <c r="M684" t="s">
        <v>35</v>
      </c>
      <c r="N684" t="s">
        <v>49</v>
      </c>
      <c r="O684" t="s">
        <v>54</v>
      </c>
      <c r="P684">
        <f t="shared" si="40"/>
        <v>0.62771133236783538</v>
      </c>
      <c r="Q684">
        <f t="shared" si="43"/>
        <v>3500000</v>
      </c>
      <c r="R684" s="3">
        <f t="shared" si="41"/>
        <v>800000</v>
      </c>
      <c r="S684" s="3">
        <f t="shared" si="42"/>
        <v>2700000</v>
      </c>
    </row>
    <row r="685" spans="1:19" x14ac:dyDescent="0.3">
      <c r="A685" t="s">
        <v>2298</v>
      </c>
      <c r="B685">
        <v>98</v>
      </c>
      <c r="C685">
        <v>95016</v>
      </c>
      <c r="D685" t="s">
        <v>1211</v>
      </c>
      <c r="E685" t="s">
        <v>2299</v>
      </c>
      <c r="F685" t="s">
        <v>2300</v>
      </c>
      <c r="G685" t="s">
        <v>1909</v>
      </c>
      <c r="H685" t="s">
        <v>1098</v>
      </c>
      <c r="I685">
        <v>2700000</v>
      </c>
      <c r="J685">
        <v>2004</v>
      </c>
      <c r="K685">
        <v>7.4</v>
      </c>
      <c r="L685" t="s">
        <v>69</v>
      </c>
      <c r="M685" t="s">
        <v>34</v>
      </c>
      <c r="N685" t="s">
        <v>49</v>
      </c>
      <c r="O685" t="s">
        <v>278</v>
      </c>
      <c r="P685">
        <f t="shared" si="40"/>
        <v>0.62764167903915891</v>
      </c>
      <c r="Q685">
        <f t="shared" si="43"/>
        <v>95016</v>
      </c>
      <c r="R685" s="3">
        <f t="shared" si="41"/>
        <v>-2604984</v>
      </c>
      <c r="S685" s="3">
        <f t="shared" si="42"/>
        <v>2700000</v>
      </c>
    </row>
    <row r="686" spans="1:19" x14ac:dyDescent="0.3">
      <c r="A686" t="s">
        <v>1011</v>
      </c>
      <c r="B686">
        <v>113</v>
      </c>
      <c r="C686">
        <v>9054736</v>
      </c>
      <c r="D686" t="s">
        <v>34</v>
      </c>
      <c r="E686" t="s">
        <v>2301</v>
      </c>
      <c r="F686" t="s">
        <v>2302</v>
      </c>
      <c r="G686" t="s">
        <v>23</v>
      </c>
      <c r="H686" t="s">
        <v>24</v>
      </c>
      <c r="I686">
        <v>2700000</v>
      </c>
      <c r="J686">
        <v>1997</v>
      </c>
      <c r="K686">
        <v>7.1</v>
      </c>
      <c r="L686" t="s">
        <v>34</v>
      </c>
      <c r="P686">
        <f t="shared" si="40"/>
        <v>0.6275657979865561</v>
      </c>
      <c r="Q686">
        <f t="shared" si="43"/>
        <v>9054736</v>
      </c>
      <c r="R686" s="3">
        <f t="shared" si="41"/>
        <v>6354736</v>
      </c>
      <c r="S686" s="3">
        <f t="shared" si="42"/>
        <v>2700000</v>
      </c>
    </row>
    <row r="687" spans="1:19" x14ac:dyDescent="0.3">
      <c r="A687" t="s">
        <v>2303</v>
      </c>
      <c r="B687">
        <v>118</v>
      </c>
      <c r="D687" t="s">
        <v>2304</v>
      </c>
      <c r="E687" t="s">
        <v>2305</v>
      </c>
      <c r="F687" t="s">
        <v>2306</v>
      </c>
      <c r="G687" t="s">
        <v>23</v>
      </c>
      <c r="H687" t="s">
        <v>24</v>
      </c>
      <c r="I687">
        <v>2700000</v>
      </c>
      <c r="J687">
        <v>1979</v>
      </c>
      <c r="K687">
        <v>7.4</v>
      </c>
      <c r="L687" t="s">
        <v>357</v>
      </c>
      <c r="M687" t="s">
        <v>117</v>
      </c>
      <c r="N687" t="s">
        <v>278</v>
      </c>
      <c r="P687">
        <f t="shared" si="40"/>
        <v>0.62750698240624259</v>
      </c>
      <c r="Q687">
        <f t="shared" si="43"/>
        <v>25035665</v>
      </c>
      <c r="R687" s="3">
        <f t="shared" si="41"/>
        <v>22335665</v>
      </c>
      <c r="S687" s="3">
        <f t="shared" si="42"/>
        <v>2700000</v>
      </c>
    </row>
    <row r="688" spans="1:19" x14ac:dyDescent="0.3">
      <c r="A688" t="s">
        <v>131</v>
      </c>
      <c r="B688">
        <v>80</v>
      </c>
      <c r="C688">
        <v>5792822</v>
      </c>
      <c r="D688" t="s">
        <v>89</v>
      </c>
      <c r="E688" t="s">
        <v>2307</v>
      </c>
      <c r="F688" t="s">
        <v>2308</v>
      </c>
      <c r="G688" t="s">
        <v>23</v>
      </c>
      <c r="H688" t="s">
        <v>24</v>
      </c>
      <c r="I688">
        <v>2700000</v>
      </c>
      <c r="J688">
        <v>2004</v>
      </c>
      <c r="K688">
        <v>8</v>
      </c>
      <c r="L688" t="s">
        <v>34</v>
      </c>
      <c r="M688" t="s">
        <v>49</v>
      </c>
      <c r="P688">
        <f t="shared" si="40"/>
        <v>0.62750698240624259</v>
      </c>
      <c r="Q688">
        <f t="shared" si="43"/>
        <v>5792822</v>
      </c>
      <c r="R688" s="3">
        <f t="shared" si="41"/>
        <v>3092822</v>
      </c>
      <c r="S688" s="3">
        <f t="shared" si="42"/>
        <v>2700000</v>
      </c>
    </row>
    <row r="689" spans="1:19" x14ac:dyDescent="0.3">
      <c r="A689" t="s">
        <v>2309</v>
      </c>
      <c r="B689">
        <v>107</v>
      </c>
      <c r="D689" t="s">
        <v>2310</v>
      </c>
      <c r="E689" t="s">
        <v>2311</v>
      </c>
      <c r="F689" t="s">
        <v>2312</v>
      </c>
      <c r="G689" t="s">
        <v>23</v>
      </c>
      <c r="H689" t="s">
        <v>92</v>
      </c>
      <c r="I689">
        <v>2800000</v>
      </c>
      <c r="J689">
        <v>1976</v>
      </c>
      <c r="K689">
        <v>7.6</v>
      </c>
      <c r="L689" t="s">
        <v>115</v>
      </c>
      <c r="M689" t="s">
        <v>35</v>
      </c>
      <c r="N689" t="s">
        <v>191</v>
      </c>
      <c r="P689">
        <f t="shared" si="40"/>
        <v>0.62744152401345044</v>
      </c>
      <c r="Q689">
        <f t="shared" si="43"/>
        <v>25035665</v>
      </c>
      <c r="R689" s="3">
        <f t="shared" si="41"/>
        <v>22235665</v>
      </c>
      <c r="S689" s="3">
        <f t="shared" si="42"/>
        <v>2800000</v>
      </c>
    </row>
    <row r="690" spans="1:19" x14ac:dyDescent="0.3">
      <c r="A690" t="s">
        <v>2313</v>
      </c>
      <c r="B690">
        <v>94</v>
      </c>
      <c r="C690">
        <v>1247453</v>
      </c>
      <c r="D690" t="s">
        <v>66</v>
      </c>
      <c r="E690" t="s">
        <v>2314</v>
      </c>
      <c r="F690" t="s">
        <v>2315</v>
      </c>
      <c r="G690" t="s">
        <v>23</v>
      </c>
      <c r="H690" t="s">
        <v>92</v>
      </c>
      <c r="I690">
        <v>2800000</v>
      </c>
      <c r="J690">
        <v>2005</v>
      </c>
      <c r="K690">
        <v>6.8</v>
      </c>
      <c r="L690" t="s">
        <v>69</v>
      </c>
      <c r="M690" t="s">
        <v>34</v>
      </c>
      <c r="P690">
        <f t="shared" si="40"/>
        <v>0.62744152401345044</v>
      </c>
      <c r="Q690">
        <f t="shared" si="43"/>
        <v>1247453</v>
      </c>
      <c r="R690" s="3">
        <f t="shared" si="41"/>
        <v>-1552547</v>
      </c>
      <c r="S690" s="3">
        <f t="shared" si="42"/>
        <v>2800000</v>
      </c>
    </row>
    <row r="691" spans="1:19" x14ac:dyDescent="0.3">
      <c r="A691" t="s">
        <v>2316</v>
      </c>
      <c r="B691">
        <v>88</v>
      </c>
      <c r="C691">
        <v>19170001</v>
      </c>
      <c r="D691" t="s">
        <v>35</v>
      </c>
      <c r="E691" t="s">
        <v>2317</v>
      </c>
      <c r="F691" t="s">
        <v>2318</v>
      </c>
      <c r="G691" t="s">
        <v>23</v>
      </c>
      <c r="H691" t="s">
        <v>24</v>
      </c>
      <c r="I691">
        <v>2800000</v>
      </c>
      <c r="J691">
        <v>1988</v>
      </c>
      <c r="K691">
        <v>5.3</v>
      </c>
      <c r="L691" t="s">
        <v>35</v>
      </c>
      <c r="P691">
        <f t="shared" si="40"/>
        <v>0.62736760785225942</v>
      </c>
      <c r="Q691">
        <f t="shared" si="43"/>
        <v>19170001</v>
      </c>
      <c r="R691" s="3">
        <f t="shared" si="41"/>
        <v>16370001</v>
      </c>
      <c r="S691" s="3">
        <f t="shared" si="42"/>
        <v>2800000</v>
      </c>
    </row>
    <row r="692" spans="1:19" x14ac:dyDescent="0.3">
      <c r="A692" t="s">
        <v>2282</v>
      </c>
      <c r="B692">
        <v>102</v>
      </c>
      <c r="C692">
        <v>22202612</v>
      </c>
      <c r="D692" t="s">
        <v>2319</v>
      </c>
      <c r="E692" t="s">
        <v>2320</v>
      </c>
      <c r="F692" t="s">
        <v>2321</v>
      </c>
      <c r="G692" t="s">
        <v>23</v>
      </c>
      <c r="H692" t="s">
        <v>24</v>
      </c>
      <c r="I692">
        <v>2800000</v>
      </c>
      <c r="J692">
        <v>1939</v>
      </c>
      <c r="K692">
        <v>8.1</v>
      </c>
      <c r="L692" t="s">
        <v>357</v>
      </c>
      <c r="M692" t="s">
        <v>117</v>
      </c>
      <c r="N692" t="s">
        <v>115</v>
      </c>
      <c r="O692" t="s">
        <v>160</v>
      </c>
      <c r="P692">
        <f t="shared" si="40"/>
        <v>0.62733153593027691</v>
      </c>
      <c r="Q692">
        <f t="shared" si="43"/>
        <v>22202612</v>
      </c>
      <c r="R692" s="3">
        <f t="shared" si="41"/>
        <v>19402612</v>
      </c>
      <c r="S692" s="3">
        <f t="shared" si="42"/>
        <v>2800000</v>
      </c>
    </row>
    <row r="693" spans="1:19" x14ac:dyDescent="0.3">
      <c r="A693" t="s">
        <v>2265</v>
      </c>
      <c r="B693">
        <v>106</v>
      </c>
      <c r="C693">
        <v>86300000</v>
      </c>
      <c r="D693" t="s">
        <v>69</v>
      </c>
      <c r="E693" t="s">
        <v>2322</v>
      </c>
      <c r="F693" t="s">
        <v>2323</v>
      </c>
      <c r="G693" t="s">
        <v>23</v>
      </c>
      <c r="H693" t="s">
        <v>24</v>
      </c>
      <c r="I693">
        <v>2800000</v>
      </c>
      <c r="J693">
        <v>1974</v>
      </c>
      <c r="K693">
        <v>8</v>
      </c>
      <c r="L693" t="s">
        <v>69</v>
      </c>
      <c r="P693">
        <f t="shared" si="40"/>
        <v>0.62730303191752579</v>
      </c>
      <c r="Q693">
        <f t="shared" si="43"/>
        <v>86300000</v>
      </c>
      <c r="R693" s="3">
        <f t="shared" si="41"/>
        <v>83500000</v>
      </c>
      <c r="S693" s="3">
        <f t="shared" si="42"/>
        <v>2800000</v>
      </c>
    </row>
    <row r="694" spans="1:19" x14ac:dyDescent="0.3">
      <c r="A694" t="s">
        <v>2324</v>
      </c>
      <c r="B694">
        <v>86</v>
      </c>
      <c r="C694">
        <v>475000</v>
      </c>
      <c r="D694" t="s">
        <v>2325</v>
      </c>
      <c r="E694" t="s">
        <v>2326</v>
      </c>
      <c r="F694" t="s">
        <v>2327</v>
      </c>
      <c r="G694" t="s">
        <v>23</v>
      </c>
      <c r="H694" t="s">
        <v>24</v>
      </c>
      <c r="I694">
        <v>2800000</v>
      </c>
      <c r="J694">
        <v>2006</v>
      </c>
      <c r="K694">
        <v>6</v>
      </c>
      <c r="L694" t="s">
        <v>69</v>
      </c>
      <c r="M694" t="s">
        <v>278</v>
      </c>
      <c r="P694">
        <f t="shared" si="40"/>
        <v>0.62751482503877598</v>
      </c>
      <c r="Q694">
        <f t="shared" si="43"/>
        <v>475000</v>
      </c>
      <c r="R694" s="3">
        <f t="shared" si="41"/>
        <v>-2325000</v>
      </c>
      <c r="S694" s="3">
        <f t="shared" si="42"/>
        <v>2800000</v>
      </c>
    </row>
    <row r="695" spans="1:19" x14ac:dyDescent="0.3">
      <c r="A695" t="s">
        <v>1488</v>
      </c>
      <c r="B695">
        <v>120</v>
      </c>
      <c r="C695">
        <v>25000000</v>
      </c>
      <c r="D695" t="s">
        <v>553</v>
      </c>
      <c r="E695" t="s">
        <v>2328</v>
      </c>
      <c r="F695" t="s">
        <v>2329</v>
      </c>
      <c r="G695" t="s">
        <v>23</v>
      </c>
      <c r="H695" t="s">
        <v>24</v>
      </c>
      <c r="I695">
        <v>2883848</v>
      </c>
      <c r="J695">
        <v>1959</v>
      </c>
      <c r="K695">
        <v>8.3000000000000007</v>
      </c>
      <c r="L695" t="s">
        <v>69</v>
      </c>
      <c r="M695" t="s">
        <v>48</v>
      </c>
      <c r="N695" t="s">
        <v>49</v>
      </c>
      <c r="P695">
        <f t="shared" si="40"/>
        <v>0.6274394022350247</v>
      </c>
      <c r="Q695">
        <f t="shared" si="43"/>
        <v>25000000</v>
      </c>
      <c r="R695" s="3">
        <f t="shared" si="41"/>
        <v>22116152</v>
      </c>
      <c r="S695" s="3">
        <f t="shared" si="42"/>
        <v>2883848</v>
      </c>
    </row>
    <row r="696" spans="1:19" x14ac:dyDescent="0.3">
      <c r="A696" t="s">
        <v>2330</v>
      </c>
      <c r="B696">
        <v>113</v>
      </c>
      <c r="C696">
        <v>5595428</v>
      </c>
      <c r="D696" t="s">
        <v>34</v>
      </c>
      <c r="E696" t="s">
        <v>2331</v>
      </c>
      <c r="F696" t="s">
        <v>2332</v>
      </c>
      <c r="G696" t="s">
        <v>2333</v>
      </c>
      <c r="H696" t="s">
        <v>2334</v>
      </c>
      <c r="I696">
        <v>2900000</v>
      </c>
      <c r="J696">
        <v>1998</v>
      </c>
      <c r="K696">
        <v>8</v>
      </c>
      <c r="L696" t="s">
        <v>34</v>
      </c>
      <c r="P696">
        <f t="shared" si="40"/>
        <v>0.62741813167501104</v>
      </c>
      <c r="Q696">
        <f t="shared" si="43"/>
        <v>5595428</v>
      </c>
      <c r="R696" s="3">
        <f t="shared" si="41"/>
        <v>2695428</v>
      </c>
      <c r="S696" s="3">
        <f t="shared" si="42"/>
        <v>2900000</v>
      </c>
    </row>
    <row r="697" spans="1:19" x14ac:dyDescent="0.3">
      <c r="A697" t="s">
        <v>618</v>
      </c>
      <c r="B697">
        <v>136</v>
      </c>
      <c r="D697" t="s">
        <v>66</v>
      </c>
      <c r="E697" t="s">
        <v>2335</v>
      </c>
      <c r="F697" t="s">
        <v>2336</v>
      </c>
      <c r="G697" t="s">
        <v>23</v>
      </c>
      <c r="H697" t="s">
        <v>24</v>
      </c>
      <c r="I697">
        <v>2900000</v>
      </c>
      <c r="J697">
        <v>1961</v>
      </c>
      <c r="K697">
        <v>7.3</v>
      </c>
      <c r="L697" t="s">
        <v>69</v>
      </c>
      <c r="M697" t="s">
        <v>34</v>
      </c>
      <c r="P697">
        <f t="shared" si="40"/>
        <v>0.62735218579987828</v>
      </c>
      <c r="Q697">
        <f t="shared" si="43"/>
        <v>25035665</v>
      </c>
      <c r="R697" s="3">
        <f t="shared" si="41"/>
        <v>22135665</v>
      </c>
      <c r="S697" s="3">
        <f t="shared" si="42"/>
        <v>2900000</v>
      </c>
    </row>
    <row r="698" spans="1:19" x14ac:dyDescent="0.3">
      <c r="A698" s="5" t="s">
        <v>1552</v>
      </c>
      <c r="B698">
        <v>22</v>
      </c>
      <c r="D698" t="s">
        <v>2337</v>
      </c>
      <c r="E698" t="s">
        <v>2338</v>
      </c>
      <c r="F698" s="4" t="s">
        <v>2339</v>
      </c>
      <c r="G698" t="s">
        <v>23</v>
      </c>
      <c r="H698" t="s">
        <v>24</v>
      </c>
      <c r="I698">
        <v>3000000</v>
      </c>
      <c r="K698">
        <v>6.6</v>
      </c>
      <c r="L698" t="s">
        <v>69</v>
      </c>
      <c r="M698" t="s">
        <v>117</v>
      </c>
      <c r="N698" t="s">
        <v>115</v>
      </c>
      <c r="P698">
        <f t="shared" si="40"/>
        <v>0.62735218579987828</v>
      </c>
      <c r="Q698">
        <f t="shared" si="43"/>
        <v>25035665</v>
      </c>
      <c r="R698" s="3">
        <f t="shared" si="41"/>
        <v>22035665</v>
      </c>
      <c r="S698" s="3">
        <f t="shared" si="42"/>
        <v>3000000</v>
      </c>
    </row>
    <row r="699" spans="1:19" x14ac:dyDescent="0.3">
      <c r="A699" t="s">
        <v>2340</v>
      </c>
      <c r="B699">
        <v>87</v>
      </c>
      <c r="C699">
        <v>1200000</v>
      </c>
      <c r="D699" t="s">
        <v>64</v>
      </c>
      <c r="E699" t="s">
        <v>2341</v>
      </c>
      <c r="F699" t="s">
        <v>2342</v>
      </c>
      <c r="G699" t="s">
        <v>23</v>
      </c>
      <c r="H699" t="s">
        <v>24</v>
      </c>
      <c r="I699">
        <v>3000000</v>
      </c>
      <c r="J699">
        <v>1993</v>
      </c>
      <c r="K699">
        <v>5.0999999999999996</v>
      </c>
      <c r="L699" t="s">
        <v>64</v>
      </c>
      <c r="P699">
        <f t="shared" si="40"/>
        <v>0.62735218579987828</v>
      </c>
      <c r="Q699">
        <f t="shared" si="43"/>
        <v>1200000</v>
      </c>
      <c r="R699" s="3">
        <f t="shared" si="41"/>
        <v>-1800000</v>
      </c>
      <c r="S699" s="3">
        <f t="shared" si="42"/>
        <v>3000000</v>
      </c>
    </row>
    <row r="700" spans="1:19" x14ac:dyDescent="0.3">
      <c r="A700" t="s">
        <v>2343</v>
      </c>
      <c r="B700">
        <v>76</v>
      </c>
      <c r="C700">
        <v>13684949</v>
      </c>
      <c r="D700" t="s">
        <v>2344</v>
      </c>
      <c r="E700" t="s">
        <v>2345</v>
      </c>
      <c r="F700" t="s">
        <v>2346</v>
      </c>
      <c r="G700" t="s">
        <v>23</v>
      </c>
      <c r="H700" t="s">
        <v>24</v>
      </c>
      <c r="I700">
        <v>3000000</v>
      </c>
      <c r="J700">
        <v>2002</v>
      </c>
      <c r="K700">
        <v>5.9</v>
      </c>
      <c r="L700" t="s">
        <v>357</v>
      </c>
      <c r="M700" t="s">
        <v>352</v>
      </c>
      <c r="N700" t="s">
        <v>69</v>
      </c>
      <c r="O700" t="s">
        <v>117</v>
      </c>
      <c r="P700">
        <f t="shared" si="40"/>
        <v>0.62727813301273772</v>
      </c>
      <c r="Q700">
        <f t="shared" si="43"/>
        <v>13684949</v>
      </c>
      <c r="R700" s="3">
        <f t="shared" si="41"/>
        <v>10684949</v>
      </c>
      <c r="S700" s="3">
        <f t="shared" si="42"/>
        <v>3000000</v>
      </c>
    </row>
    <row r="701" spans="1:19" x14ac:dyDescent="0.3">
      <c r="A701" t="s">
        <v>2347</v>
      </c>
      <c r="B701">
        <v>96</v>
      </c>
      <c r="C701">
        <v>11642254</v>
      </c>
      <c r="D701" t="s">
        <v>199</v>
      </c>
      <c r="E701" t="s">
        <v>2348</v>
      </c>
      <c r="F701" t="s">
        <v>2349</v>
      </c>
      <c r="G701" t="s">
        <v>23</v>
      </c>
      <c r="H701" t="s">
        <v>24</v>
      </c>
      <c r="I701">
        <v>3000000</v>
      </c>
      <c r="J701">
        <v>1989</v>
      </c>
      <c r="K701">
        <v>5.2</v>
      </c>
      <c r="L701" t="s">
        <v>35</v>
      </c>
      <c r="M701" t="s">
        <v>36</v>
      </c>
      <c r="P701">
        <f t="shared" si="40"/>
        <v>0.62722900649269175</v>
      </c>
      <c r="Q701">
        <f t="shared" si="43"/>
        <v>11642254</v>
      </c>
      <c r="R701" s="3">
        <f t="shared" si="41"/>
        <v>8642254</v>
      </c>
      <c r="S701" s="3">
        <f t="shared" si="42"/>
        <v>3000000</v>
      </c>
    </row>
    <row r="702" spans="1:19" x14ac:dyDescent="0.3">
      <c r="A702" t="s">
        <v>2350</v>
      </c>
      <c r="B702">
        <v>90</v>
      </c>
      <c r="C702">
        <v>24475193</v>
      </c>
      <c r="D702" t="s">
        <v>97</v>
      </c>
      <c r="E702" t="s">
        <v>2351</v>
      </c>
      <c r="F702" t="s">
        <v>2352</v>
      </c>
      <c r="G702" t="s">
        <v>23</v>
      </c>
      <c r="H702" t="s">
        <v>24</v>
      </c>
      <c r="I702">
        <v>3000000</v>
      </c>
      <c r="J702">
        <v>2013</v>
      </c>
      <c r="K702">
        <v>6.6</v>
      </c>
      <c r="L702" t="s">
        <v>69</v>
      </c>
      <c r="M702" t="s">
        <v>34</v>
      </c>
      <c r="N702" t="s">
        <v>49</v>
      </c>
      <c r="P702">
        <f t="shared" si="40"/>
        <v>0.6271753491381501</v>
      </c>
      <c r="Q702">
        <f t="shared" si="43"/>
        <v>24475193</v>
      </c>
      <c r="R702" s="3">
        <f t="shared" si="41"/>
        <v>21475193</v>
      </c>
      <c r="S702" s="3">
        <f t="shared" si="42"/>
        <v>3000000</v>
      </c>
    </row>
    <row r="703" spans="1:19" x14ac:dyDescent="0.3">
      <c r="A703" t="s">
        <v>2353</v>
      </c>
      <c r="B703">
        <v>107</v>
      </c>
      <c r="D703" t="s">
        <v>199</v>
      </c>
      <c r="E703" t="s">
        <v>2354</v>
      </c>
      <c r="F703" t="s">
        <v>2355</v>
      </c>
      <c r="G703" t="s">
        <v>23</v>
      </c>
      <c r="H703" t="s">
        <v>92</v>
      </c>
      <c r="I703">
        <v>3000000</v>
      </c>
      <c r="J703">
        <v>2011</v>
      </c>
      <c r="K703">
        <v>6.5</v>
      </c>
      <c r="L703" t="s">
        <v>35</v>
      </c>
      <c r="M703" t="s">
        <v>36</v>
      </c>
      <c r="P703">
        <f t="shared" si="40"/>
        <v>0.62715242053958331</v>
      </c>
      <c r="Q703">
        <f t="shared" si="43"/>
        <v>25035665</v>
      </c>
      <c r="R703" s="3">
        <f t="shared" si="41"/>
        <v>22035665</v>
      </c>
      <c r="S703" s="3">
        <f t="shared" si="42"/>
        <v>3000000</v>
      </c>
    </row>
    <row r="704" spans="1:19" x14ac:dyDescent="0.3">
      <c r="A704" t="s">
        <v>1114</v>
      </c>
      <c r="B704">
        <v>112</v>
      </c>
      <c r="C704">
        <v>26345</v>
      </c>
      <c r="D704" t="s">
        <v>609</v>
      </c>
      <c r="E704" t="s">
        <v>2356</v>
      </c>
      <c r="F704" t="s">
        <v>2357</v>
      </c>
      <c r="G704" t="s">
        <v>23</v>
      </c>
      <c r="H704" t="s">
        <v>92</v>
      </c>
      <c r="I704">
        <v>3000000</v>
      </c>
      <c r="J704">
        <v>2012</v>
      </c>
      <c r="K704">
        <v>6.1</v>
      </c>
      <c r="L704" t="s">
        <v>64</v>
      </c>
      <c r="M704" t="s">
        <v>41</v>
      </c>
      <c r="N704" t="s">
        <v>34</v>
      </c>
      <c r="P704">
        <f t="shared" si="40"/>
        <v>0.62715242053958331</v>
      </c>
      <c r="Q704">
        <f t="shared" si="43"/>
        <v>26345</v>
      </c>
      <c r="R704" s="3">
        <f t="shared" si="41"/>
        <v>-2973655</v>
      </c>
      <c r="S704" s="3">
        <f t="shared" si="42"/>
        <v>3000000</v>
      </c>
    </row>
    <row r="705" spans="1:19" x14ac:dyDescent="0.3">
      <c r="A705" t="s">
        <v>2358</v>
      </c>
      <c r="B705">
        <v>99</v>
      </c>
      <c r="C705">
        <v>302204</v>
      </c>
      <c r="D705" t="s">
        <v>1756</v>
      </c>
      <c r="E705" t="s">
        <v>2359</v>
      </c>
      <c r="F705" t="s">
        <v>2360</v>
      </c>
      <c r="G705" t="s">
        <v>23</v>
      </c>
      <c r="H705" t="s">
        <v>92</v>
      </c>
      <c r="I705">
        <v>3000000</v>
      </c>
      <c r="J705">
        <v>1997</v>
      </c>
      <c r="K705">
        <v>6.6</v>
      </c>
      <c r="L705" t="s">
        <v>69</v>
      </c>
      <c r="M705" t="s">
        <v>41</v>
      </c>
      <c r="N705" t="s">
        <v>49</v>
      </c>
      <c r="P705">
        <f t="shared" si="40"/>
        <v>0.62707607137967381</v>
      </c>
      <c r="Q705">
        <f t="shared" si="43"/>
        <v>302204</v>
      </c>
      <c r="R705" s="3">
        <f t="shared" si="41"/>
        <v>-2697796</v>
      </c>
      <c r="S705" s="3">
        <f t="shared" si="42"/>
        <v>3000000</v>
      </c>
    </row>
    <row r="706" spans="1:19" x14ac:dyDescent="0.3">
      <c r="A706" t="s">
        <v>2361</v>
      </c>
      <c r="B706">
        <v>81</v>
      </c>
      <c r="C706">
        <v>3293258</v>
      </c>
      <c r="D706" t="s">
        <v>2362</v>
      </c>
      <c r="E706" t="s">
        <v>2363</v>
      </c>
      <c r="F706" t="s">
        <v>2364</v>
      </c>
      <c r="G706" t="s">
        <v>23</v>
      </c>
      <c r="H706" t="s">
        <v>24</v>
      </c>
      <c r="I706">
        <v>3000000</v>
      </c>
      <c r="J706">
        <v>2001</v>
      </c>
      <c r="K706">
        <v>5.2</v>
      </c>
      <c r="L706" t="s">
        <v>64</v>
      </c>
      <c r="M706" t="s">
        <v>357</v>
      </c>
      <c r="N706" t="s">
        <v>69</v>
      </c>
      <c r="O706" t="s">
        <v>160</v>
      </c>
      <c r="P706">
        <f t="shared" ref="P706:P769" si="44">CORREL(C706:C5619,I706:I5619)</f>
        <v>0.6270001248589171</v>
      </c>
      <c r="Q706">
        <f t="shared" si="43"/>
        <v>3293258</v>
      </c>
      <c r="R706" s="3">
        <f t="shared" ref="R706:R769" si="45">Q706-S706</f>
        <v>293258</v>
      </c>
      <c r="S706" s="3">
        <f t="shared" ref="S706:S769" si="46">IF(ISBLANK(I706),MEDIAN($I$2:$I$4915), I706)</f>
        <v>3000000</v>
      </c>
    </row>
    <row r="707" spans="1:19" x14ac:dyDescent="0.3">
      <c r="A707" t="s">
        <v>2365</v>
      </c>
      <c r="B707">
        <v>92</v>
      </c>
      <c r="C707">
        <v>2926565</v>
      </c>
      <c r="D707" t="s">
        <v>66</v>
      </c>
      <c r="E707" t="s">
        <v>2366</v>
      </c>
      <c r="F707" t="s">
        <v>2367</v>
      </c>
      <c r="G707" t="s">
        <v>23</v>
      </c>
      <c r="H707" t="s">
        <v>24</v>
      </c>
      <c r="I707">
        <v>3000000</v>
      </c>
      <c r="J707">
        <v>2008</v>
      </c>
      <c r="K707">
        <v>6.5</v>
      </c>
      <c r="L707" t="s">
        <v>69</v>
      </c>
      <c r="M707" t="s">
        <v>34</v>
      </c>
      <c r="P707">
        <f t="shared" si="44"/>
        <v>0.62692948441732599</v>
      </c>
      <c r="Q707">
        <f t="shared" ref="Q707:Q770" si="47">IF(ISBLANK(C707),MEDIAN($C$2:$C$4915), C707)</f>
        <v>2926565</v>
      </c>
      <c r="R707" s="3">
        <f t="shared" si="45"/>
        <v>-73435</v>
      </c>
      <c r="S707" s="3">
        <f t="shared" si="46"/>
        <v>3000000</v>
      </c>
    </row>
    <row r="708" spans="1:19" x14ac:dyDescent="0.3">
      <c r="A708" t="s">
        <v>2368</v>
      </c>
      <c r="B708">
        <v>101</v>
      </c>
      <c r="C708">
        <v>6517198</v>
      </c>
      <c r="D708" t="s">
        <v>38</v>
      </c>
      <c r="E708" t="s">
        <v>2369</v>
      </c>
      <c r="F708" t="s">
        <v>2370</v>
      </c>
      <c r="G708" t="s">
        <v>63</v>
      </c>
      <c r="H708" t="s">
        <v>2371</v>
      </c>
      <c r="I708">
        <v>3000000</v>
      </c>
      <c r="J708">
        <v>2004</v>
      </c>
      <c r="K708">
        <v>7.5</v>
      </c>
      <c r="L708" t="s">
        <v>41</v>
      </c>
      <c r="M708" t="s">
        <v>34</v>
      </c>
      <c r="P708">
        <f t="shared" si="44"/>
        <v>0.62685809676403748</v>
      </c>
      <c r="Q708">
        <f t="shared" si="47"/>
        <v>6517198</v>
      </c>
      <c r="R708" s="3">
        <f t="shared" si="45"/>
        <v>3517198</v>
      </c>
      <c r="S708" s="3">
        <f t="shared" si="46"/>
        <v>3000000</v>
      </c>
    </row>
    <row r="709" spans="1:19" x14ac:dyDescent="0.3">
      <c r="A709" t="s">
        <v>937</v>
      </c>
      <c r="B709">
        <v>109</v>
      </c>
      <c r="C709">
        <v>141600000</v>
      </c>
      <c r="D709" t="s">
        <v>69</v>
      </c>
      <c r="E709" t="s">
        <v>2372</v>
      </c>
      <c r="F709" t="s">
        <v>2373</v>
      </c>
      <c r="G709" t="s">
        <v>23</v>
      </c>
      <c r="H709" t="s">
        <v>24</v>
      </c>
      <c r="I709">
        <v>3000000</v>
      </c>
      <c r="J709">
        <v>1978</v>
      </c>
      <c r="K709">
        <v>7.6</v>
      </c>
      <c r="L709" t="s">
        <v>69</v>
      </c>
      <c r="P709">
        <f t="shared" si="44"/>
        <v>0.62679349806979556</v>
      </c>
      <c r="Q709">
        <f t="shared" si="47"/>
        <v>141600000</v>
      </c>
      <c r="R709" s="3">
        <f t="shared" si="45"/>
        <v>138600000</v>
      </c>
      <c r="S709" s="3">
        <f t="shared" si="46"/>
        <v>3000000</v>
      </c>
    </row>
    <row r="710" spans="1:19" x14ac:dyDescent="0.3">
      <c r="A710" t="s">
        <v>2374</v>
      </c>
      <c r="B710">
        <v>110</v>
      </c>
      <c r="C710">
        <v>51100000</v>
      </c>
      <c r="D710" t="s">
        <v>1404</v>
      </c>
      <c r="E710" t="s">
        <v>2375</v>
      </c>
      <c r="F710" t="s">
        <v>2376</v>
      </c>
      <c r="G710" t="s">
        <v>23</v>
      </c>
      <c r="H710" t="s">
        <v>92</v>
      </c>
      <c r="I710">
        <v>3000000</v>
      </c>
      <c r="J710">
        <v>1964</v>
      </c>
      <c r="K710">
        <v>7.8</v>
      </c>
      <c r="L710" t="s">
        <v>64</v>
      </c>
      <c r="M710" t="s">
        <v>357</v>
      </c>
      <c r="N710" t="s">
        <v>36</v>
      </c>
      <c r="P710">
        <f t="shared" si="44"/>
        <v>0.62733433781133607</v>
      </c>
      <c r="Q710">
        <f t="shared" si="47"/>
        <v>51100000</v>
      </c>
      <c r="R710" s="3">
        <f t="shared" si="45"/>
        <v>48100000</v>
      </c>
      <c r="S710" s="3">
        <f t="shared" si="46"/>
        <v>3000000</v>
      </c>
    </row>
    <row r="711" spans="1:19" x14ac:dyDescent="0.3">
      <c r="A711" t="s">
        <v>378</v>
      </c>
      <c r="B711">
        <v>115</v>
      </c>
      <c r="C711">
        <v>38168022</v>
      </c>
      <c r="D711" t="s">
        <v>1450</v>
      </c>
      <c r="E711" t="s">
        <v>2377</v>
      </c>
      <c r="F711" t="s">
        <v>2378</v>
      </c>
      <c r="G711" t="s">
        <v>23</v>
      </c>
      <c r="H711" t="s">
        <v>24</v>
      </c>
      <c r="I711">
        <v>3000000</v>
      </c>
      <c r="J711">
        <v>2000</v>
      </c>
      <c r="K711">
        <v>6.6</v>
      </c>
      <c r="L711" t="s">
        <v>69</v>
      </c>
      <c r="M711" t="s">
        <v>26</v>
      </c>
      <c r="P711">
        <f t="shared" si="44"/>
        <v>0.6273949083774315</v>
      </c>
      <c r="Q711">
        <f t="shared" si="47"/>
        <v>38168022</v>
      </c>
      <c r="R711" s="3">
        <f t="shared" si="45"/>
        <v>35168022</v>
      </c>
      <c r="S711" s="3">
        <f t="shared" si="46"/>
        <v>3000000</v>
      </c>
    </row>
    <row r="712" spans="1:19" x14ac:dyDescent="0.3">
      <c r="A712" t="s">
        <v>2379</v>
      </c>
      <c r="B712">
        <v>98</v>
      </c>
      <c r="C712">
        <v>84749884</v>
      </c>
      <c r="D712" t="s">
        <v>35</v>
      </c>
      <c r="E712" t="s">
        <v>2380</v>
      </c>
      <c r="F712" t="s">
        <v>2381</v>
      </c>
      <c r="G712" t="s">
        <v>23</v>
      </c>
      <c r="H712" t="s">
        <v>24</v>
      </c>
      <c r="I712">
        <v>3000000</v>
      </c>
      <c r="J712">
        <v>2010</v>
      </c>
      <c r="K712">
        <v>5.7</v>
      </c>
      <c r="L712" t="s">
        <v>35</v>
      </c>
      <c r="P712">
        <f t="shared" si="44"/>
        <v>0.62741163387999177</v>
      </c>
      <c r="Q712">
        <f t="shared" si="47"/>
        <v>84749884</v>
      </c>
      <c r="R712" s="3">
        <f t="shared" si="45"/>
        <v>81749884</v>
      </c>
      <c r="S712" s="3">
        <f t="shared" si="46"/>
        <v>3000000</v>
      </c>
    </row>
    <row r="713" spans="1:19" x14ac:dyDescent="0.3">
      <c r="A713" t="s">
        <v>2382</v>
      </c>
      <c r="B713">
        <v>91</v>
      </c>
      <c r="C713">
        <v>24788807</v>
      </c>
      <c r="D713" t="s">
        <v>69</v>
      </c>
      <c r="E713" t="s">
        <v>2383</v>
      </c>
      <c r="F713" t="s">
        <v>2384</v>
      </c>
      <c r="G713" t="s">
        <v>23</v>
      </c>
      <c r="H713" t="s">
        <v>92</v>
      </c>
      <c r="I713">
        <v>3000000</v>
      </c>
      <c r="J713">
        <v>1998</v>
      </c>
      <c r="K713">
        <v>7.4</v>
      </c>
      <c r="L713" t="s">
        <v>69</v>
      </c>
      <c r="P713">
        <f t="shared" si="44"/>
        <v>0.62761569433098041</v>
      </c>
      <c r="Q713">
        <f t="shared" si="47"/>
        <v>24788807</v>
      </c>
      <c r="R713" s="3">
        <f t="shared" si="45"/>
        <v>21788807</v>
      </c>
      <c r="S713" s="3">
        <f t="shared" si="46"/>
        <v>3000000</v>
      </c>
    </row>
    <row r="714" spans="1:19" x14ac:dyDescent="0.3">
      <c r="A714" t="s">
        <v>2269</v>
      </c>
      <c r="B714">
        <v>117</v>
      </c>
      <c r="C714">
        <v>20966644</v>
      </c>
      <c r="D714" t="s">
        <v>89</v>
      </c>
      <c r="E714" t="s">
        <v>2385</v>
      </c>
      <c r="F714" t="s">
        <v>2386</v>
      </c>
      <c r="G714" t="s">
        <v>23</v>
      </c>
      <c r="H714" t="s">
        <v>92</v>
      </c>
      <c r="I714">
        <v>3000000</v>
      </c>
      <c r="J714">
        <v>1985</v>
      </c>
      <c r="K714">
        <v>7.4</v>
      </c>
      <c r="L714" t="s">
        <v>34</v>
      </c>
      <c r="M714" t="s">
        <v>49</v>
      </c>
      <c r="P714">
        <f t="shared" si="44"/>
        <v>0.62759359992722552</v>
      </c>
      <c r="Q714">
        <f t="shared" si="47"/>
        <v>20966644</v>
      </c>
      <c r="R714" s="3">
        <f t="shared" si="45"/>
        <v>17966644</v>
      </c>
      <c r="S714" s="3">
        <f t="shared" si="46"/>
        <v>3000000</v>
      </c>
    </row>
    <row r="715" spans="1:19" x14ac:dyDescent="0.3">
      <c r="A715" t="s">
        <v>2387</v>
      </c>
      <c r="B715">
        <v>85</v>
      </c>
      <c r="C715">
        <v>64423650</v>
      </c>
      <c r="D715" t="s">
        <v>2388</v>
      </c>
      <c r="E715" t="s">
        <v>2389</v>
      </c>
      <c r="F715" t="s">
        <v>2390</v>
      </c>
      <c r="G715" t="s">
        <v>23</v>
      </c>
      <c r="H715" t="s">
        <v>24</v>
      </c>
      <c r="I715">
        <v>3000000</v>
      </c>
      <c r="J715">
        <v>2013</v>
      </c>
      <c r="K715">
        <v>5.7</v>
      </c>
      <c r="L715" t="s">
        <v>35</v>
      </c>
      <c r="M715" t="s">
        <v>54</v>
      </c>
      <c r="N715" t="s">
        <v>36</v>
      </c>
      <c r="P715">
        <f t="shared" si="44"/>
        <v>0.6275615849502344</v>
      </c>
      <c r="Q715">
        <f t="shared" si="47"/>
        <v>64423650</v>
      </c>
      <c r="R715" s="3">
        <f t="shared" si="45"/>
        <v>61423650</v>
      </c>
      <c r="S715" s="3">
        <f t="shared" si="46"/>
        <v>3000000</v>
      </c>
    </row>
    <row r="716" spans="1:19" x14ac:dyDescent="0.3">
      <c r="A716" t="s">
        <v>2391</v>
      </c>
      <c r="B716">
        <v>110</v>
      </c>
      <c r="C716">
        <v>48056940</v>
      </c>
      <c r="D716" t="s">
        <v>492</v>
      </c>
      <c r="E716" t="s">
        <v>2392</v>
      </c>
      <c r="F716" t="s">
        <v>2393</v>
      </c>
      <c r="G716" t="s">
        <v>23</v>
      </c>
      <c r="H716" t="s">
        <v>24</v>
      </c>
      <c r="I716">
        <v>3000000</v>
      </c>
      <c r="J716">
        <v>2012</v>
      </c>
      <c r="K716">
        <v>6.8</v>
      </c>
      <c r="L716" t="s">
        <v>35</v>
      </c>
      <c r="M716" t="s">
        <v>191</v>
      </c>
      <c r="P716">
        <f t="shared" si="44"/>
        <v>0.62767421576941385</v>
      </c>
      <c r="Q716">
        <f t="shared" si="47"/>
        <v>48056940</v>
      </c>
      <c r="R716" s="3">
        <f t="shared" si="45"/>
        <v>45056940</v>
      </c>
      <c r="S716" s="3">
        <f t="shared" si="46"/>
        <v>3000000</v>
      </c>
    </row>
    <row r="717" spans="1:19" x14ac:dyDescent="0.3">
      <c r="A717" t="s">
        <v>2394</v>
      </c>
      <c r="B717">
        <v>113</v>
      </c>
      <c r="C717">
        <v>19184015</v>
      </c>
      <c r="D717" t="s">
        <v>2395</v>
      </c>
      <c r="E717" t="s">
        <v>2396</v>
      </c>
      <c r="F717" t="s">
        <v>2397</v>
      </c>
      <c r="G717" t="s">
        <v>23</v>
      </c>
      <c r="H717" t="s">
        <v>24</v>
      </c>
      <c r="I717">
        <v>3000000</v>
      </c>
      <c r="J717">
        <v>2002</v>
      </c>
      <c r="K717">
        <v>5.4</v>
      </c>
      <c r="L717" t="s">
        <v>25</v>
      </c>
      <c r="M717" t="s">
        <v>69</v>
      </c>
      <c r="N717" t="s">
        <v>26</v>
      </c>
      <c r="P717">
        <f t="shared" si="44"/>
        <v>0.62772420445279009</v>
      </c>
      <c r="Q717">
        <f t="shared" si="47"/>
        <v>19184015</v>
      </c>
      <c r="R717" s="3">
        <f t="shared" si="45"/>
        <v>16184015</v>
      </c>
      <c r="S717" s="3">
        <f t="shared" si="46"/>
        <v>3000000</v>
      </c>
    </row>
    <row r="718" spans="1:19" x14ac:dyDescent="0.3">
      <c r="A718" t="s">
        <v>2398</v>
      </c>
      <c r="B718">
        <v>108</v>
      </c>
      <c r="D718" t="s">
        <v>89</v>
      </c>
      <c r="E718" t="s">
        <v>2399</v>
      </c>
      <c r="F718" t="s">
        <v>2400</v>
      </c>
      <c r="G718" t="s">
        <v>23</v>
      </c>
      <c r="H718" t="s">
        <v>24</v>
      </c>
      <c r="I718">
        <v>3000000</v>
      </c>
      <c r="J718">
        <v>1958</v>
      </c>
      <c r="K718">
        <v>8.1</v>
      </c>
      <c r="L718" t="s">
        <v>34</v>
      </c>
      <c r="M718" t="s">
        <v>49</v>
      </c>
      <c r="P718">
        <f t="shared" si="44"/>
        <v>0.62768776839957674</v>
      </c>
      <c r="Q718">
        <f t="shared" si="47"/>
        <v>25035665</v>
      </c>
      <c r="R718" s="3">
        <f t="shared" si="45"/>
        <v>22035665</v>
      </c>
      <c r="S718" s="3">
        <f t="shared" si="46"/>
        <v>3000000</v>
      </c>
    </row>
    <row r="719" spans="1:19" x14ac:dyDescent="0.3">
      <c r="A719" t="s">
        <v>1812</v>
      </c>
      <c r="B719">
        <v>95</v>
      </c>
      <c r="D719" t="s">
        <v>2401</v>
      </c>
      <c r="E719" t="s">
        <v>2402</v>
      </c>
      <c r="F719" t="s">
        <v>2403</v>
      </c>
      <c r="G719" t="s">
        <v>23</v>
      </c>
      <c r="H719" t="s">
        <v>24</v>
      </c>
      <c r="I719">
        <v>3000000</v>
      </c>
      <c r="J719">
        <v>1970</v>
      </c>
      <c r="K719">
        <v>6.1</v>
      </c>
      <c r="L719" t="s">
        <v>64</v>
      </c>
      <c r="M719" t="s">
        <v>357</v>
      </c>
      <c r="N719" t="s">
        <v>54</v>
      </c>
      <c r="P719">
        <f t="shared" si="44"/>
        <v>0.62768776839957674</v>
      </c>
      <c r="Q719">
        <f t="shared" si="47"/>
        <v>25035665</v>
      </c>
      <c r="R719" s="3">
        <f t="shared" si="45"/>
        <v>22035665</v>
      </c>
      <c r="S719" s="3">
        <f t="shared" si="46"/>
        <v>3000000</v>
      </c>
    </row>
    <row r="720" spans="1:19" x14ac:dyDescent="0.3">
      <c r="A720" t="s">
        <v>2404</v>
      </c>
      <c r="B720">
        <v>98</v>
      </c>
      <c r="C720">
        <v>24629916</v>
      </c>
      <c r="D720" t="s">
        <v>2405</v>
      </c>
      <c r="E720" t="s">
        <v>2406</v>
      </c>
      <c r="F720" t="s">
        <v>2407</v>
      </c>
      <c r="G720" t="s">
        <v>23</v>
      </c>
      <c r="H720" t="s">
        <v>24</v>
      </c>
      <c r="I720">
        <v>3000000</v>
      </c>
      <c r="J720">
        <v>1997</v>
      </c>
      <c r="K720">
        <v>5.0999999999999996</v>
      </c>
      <c r="L720" t="s">
        <v>69</v>
      </c>
      <c r="M720" t="s">
        <v>34</v>
      </c>
      <c r="N720" t="s">
        <v>117</v>
      </c>
      <c r="O720" t="s">
        <v>278</v>
      </c>
      <c r="P720">
        <f t="shared" si="44"/>
        <v>0.62768776839957674</v>
      </c>
      <c r="Q720">
        <f t="shared" si="47"/>
        <v>24629916</v>
      </c>
      <c r="R720" s="3">
        <f t="shared" si="45"/>
        <v>21629916</v>
      </c>
      <c r="S720" s="3">
        <f t="shared" si="46"/>
        <v>3000000</v>
      </c>
    </row>
    <row r="721" spans="1:19" x14ac:dyDescent="0.3">
      <c r="A721" t="s">
        <v>2408</v>
      </c>
      <c r="B721">
        <v>86</v>
      </c>
      <c r="C721">
        <v>19472057</v>
      </c>
      <c r="D721" t="s">
        <v>199</v>
      </c>
      <c r="E721" t="s">
        <v>2409</v>
      </c>
      <c r="F721" t="s">
        <v>2410</v>
      </c>
      <c r="G721" t="s">
        <v>23</v>
      </c>
      <c r="H721" t="s">
        <v>24</v>
      </c>
      <c r="I721">
        <v>3000000</v>
      </c>
      <c r="J721">
        <v>1986</v>
      </c>
      <c r="K721">
        <v>5.9</v>
      </c>
      <c r="L721" t="s">
        <v>35</v>
      </c>
      <c r="M721" t="s">
        <v>36</v>
      </c>
      <c r="P721">
        <f t="shared" si="44"/>
        <v>0.62766525208940127</v>
      </c>
      <c r="Q721">
        <f t="shared" si="47"/>
        <v>19472057</v>
      </c>
      <c r="R721" s="3">
        <f t="shared" si="45"/>
        <v>16472057</v>
      </c>
      <c r="S721" s="3">
        <f t="shared" si="46"/>
        <v>3000000</v>
      </c>
    </row>
    <row r="722" spans="1:19" x14ac:dyDescent="0.3">
      <c r="A722" t="s">
        <v>2411</v>
      </c>
      <c r="B722">
        <v>161</v>
      </c>
      <c r="C722">
        <v>27200000</v>
      </c>
      <c r="D722" t="s">
        <v>2412</v>
      </c>
      <c r="E722" t="s">
        <v>2413</v>
      </c>
      <c r="F722" t="s">
        <v>2414</v>
      </c>
      <c r="G722" t="s">
        <v>23</v>
      </c>
      <c r="H722" t="s">
        <v>92</v>
      </c>
      <c r="I722">
        <v>3000000</v>
      </c>
      <c r="J722">
        <v>1957</v>
      </c>
      <c r="K722">
        <v>8.1999999999999993</v>
      </c>
      <c r="L722" t="s">
        <v>357</v>
      </c>
      <c r="M722" t="s">
        <v>34</v>
      </c>
      <c r="N722" t="s">
        <v>319</v>
      </c>
      <c r="P722">
        <f t="shared" si="44"/>
        <v>0.62762947584325934</v>
      </c>
      <c r="Q722">
        <f t="shared" si="47"/>
        <v>27200000</v>
      </c>
      <c r="R722" s="3">
        <f t="shared" si="45"/>
        <v>24200000</v>
      </c>
      <c r="S722" s="3">
        <f t="shared" si="46"/>
        <v>3000000</v>
      </c>
    </row>
    <row r="723" spans="1:19" x14ac:dyDescent="0.3">
      <c r="A723" t="s">
        <v>2415</v>
      </c>
      <c r="B723">
        <v>100</v>
      </c>
      <c r="C723">
        <v>15369573</v>
      </c>
      <c r="D723" t="s">
        <v>2416</v>
      </c>
      <c r="E723" t="s">
        <v>2417</v>
      </c>
      <c r="F723" t="s">
        <v>2418</v>
      </c>
      <c r="G723" t="s">
        <v>23</v>
      </c>
      <c r="H723" t="s">
        <v>24</v>
      </c>
      <c r="I723">
        <v>3000000</v>
      </c>
      <c r="J723">
        <v>1990</v>
      </c>
      <c r="K723">
        <v>5.3</v>
      </c>
      <c r="L723" t="s">
        <v>357</v>
      </c>
      <c r="M723" t="s">
        <v>69</v>
      </c>
      <c r="N723" t="s">
        <v>54</v>
      </c>
      <c r="P723">
        <f t="shared" si="44"/>
        <v>0.62761389578103122</v>
      </c>
      <c r="Q723">
        <f t="shared" si="47"/>
        <v>15369573</v>
      </c>
      <c r="R723" s="3">
        <f t="shared" si="45"/>
        <v>12369573</v>
      </c>
      <c r="S723" s="3">
        <f t="shared" si="46"/>
        <v>3000000</v>
      </c>
    </row>
    <row r="724" spans="1:19" x14ac:dyDescent="0.3">
      <c r="A724" t="s">
        <v>1488</v>
      </c>
      <c r="B724">
        <v>125</v>
      </c>
      <c r="D724" t="s">
        <v>97</v>
      </c>
      <c r="E724" t="s">
        <v>2419</v>
      </c>
      <c r="F724" t="s">
        <v>2420</v>
      </c>
      <c r="G724" t="s">
        <v>23</v>
      </c>
      <c r="H724" t="s">
        <v>24</v>
      </c>
      <c r="I724">
        <v>3000000</v>
      </c>
      <c r="J724">
        <v>1960</v>
      </c>
      <c r="K724">
        <v>8.3000000000000007</v>
      </c>
      <c r="L724" t="s">
        <v>69</v>
      </c>
      <c r="M724" t="s">
        <v>34</v>
      </c>
      <c r="N724" t="s">
        <v>49</v>
      </c>
      <c r="P724">
        <f t="shared" si="44"/>
        <v>0.62756823260461914</v>
      </c>
      <c r="Q724">
        <f t="shared" si="47"/>
        <v>25035665</v>
      </c>
      <c r="R724" s="3">
        <f t="shared" si="45"/>
        <v>22035665</v>
      </c>
      <c r="S724" s="3">
        <f t="shared" si="46"/>
        <v>3000000</v>
      </c>
    </row>
    <row r="725" spans="1:19" x14ac:dyDescent="0.3">
      <c r="A725" t="s">
        <v>2421</v>
      </c>
      <c r="B725">
        <v>100</v>
      </c>
      <c r="C725">
        <v>11694528</v>
      </c>
      <c r="D725" t="s">
        <v>2422</v>
      </c>
      <c r="E725" t="s">
        <v>2423</v>
      </c>
      <c r="F725" t="s">
        <v>2424</v>
      </c>
      <c r="G725" t="s">
        <v>23</v>
      </c>
      <c r="H725" t="s">
        <v>24</v>
      </c>
      <c r="I725">
        <v>3000000</v>
      </c>
      <c r="J725">
        <v>2005</v>
      </c>
      <c r="K725">
        <v>7.2</v>
      </c>
      <c r="L725" t="s">
        <v>69</v>
      </c>
      <c r="M725" t="s">
        <v>26</v>
      </c>
      <c r="N725" t="s">
        <v>48</v>
      </c>
      <c r="P725">
        <f t="shared" si="44"/>
        <v>0.62756823260461914</v>
      </c>
      <c r="Q725">
        <f t="shared" si="47"/>
        <v>11694528</v>
      </c>
      <c r="R725" s="3">
        <f t="shared" si="45"/>
        <v>8694528</v>
      </c>
      <c r="S725" s="3">
        <f t="shared" si="46"/>
        <v>3000000</v>
      </c>
    </row>
    <row r="726" spans="1:19" x14ac:dyDescent="0.3">
      <c r="A726" t="s">
        <v>2425</v>
      </c>
      <c r="B726">
        <v>97</v>
      </c>
      <c r="D726" t="s">
        <v>447</v>
      </c>
      <c r="E726" t="s">
        <v>2426</v>
      </c>
      <c r="F726" t="s">
        <v>2427</v>
      </c>
      <c r="G726" t="s">
        <v>23</v>
      </c>
      <c r="H726" t="s">
        <v>24</v>
      </c>
      <c r="I726">
        <v>3000000</v>
      </c>
      <c r="J726">
        <v>1985</v>
      </c>
      <c r="K726">
        <v>6.6</v>
      </c>
      <c r="L726" t="s">
        <v>69</v>
      </c>
      <c r="M726" t="s">
        <v>34</v>
      </c>
      <c r="N726" t="s">
        <v>48</v>
      </c>
      <c r="P726">
        <f t="shared" si="44"/>
        <v>0.62751424106599529</v>
      </c>
      <c r="Q726">
        <f t="shared" si="47"/>
        <v>25035665</v>
      </c>
      <c r="R726" s="3">
        <f t="shared" si="45"/>
        <v>22035665</v>
      </c>
      <c r="S726" s="3">
        <f t="shared" si="46"/>
        <v>3000000</v>
      </c>
    </row>
    <row r="727" spans="1:19" x14ac:dyDescent="0.3">
      <c r="A727" t="s">
        <v>2428</v>
      </c>
      <c r="B727">
        <v>84</v>
      </c>
      <c r="C727">
        <v>10017041</v>
      </c>
      <c r="D727" t="s">
        <v>2429</v>
      </c>
      <c r="E727" t="s">
        <v>2430</v>
      </c>
      <c r="F727" t="s">
        <v>2431</v>
      </c>
      <c r="G727" t="s">
        <v>23</v>
      </c>
      <c r="H727" t="s">
        <v>24</v>
      </c>
      <c r="I727">
        <v>3000000</v>
      </c>
      <c r="J727">
        <v>2009</v>
      </c>
      <c r="K727">
        <v>5.9</v>
      </c>
      <c r="L727" t="s">
        <v>64</v>
      </c>
      <c r="M727" t="s">
        <v>69</v>
      </c>
      <c r="N727" t="s">
        <v>41</v>
      </c>
      <c r="P727">
        <f t="shared" si="44"/>
        <v>0.62751424106599529</v>
      </c>
      <c r="Q727">
        <f t="shared" si="47"/>
        <v>10017041</v>
      </c>
      <c r="R727" s="3">
        <f t="shared" si="45"/>
        <v>7017041</v>
      </c>
      <c r="S727" s="3">
        <f t="shared" si="46"/>
        <v>3000000</v>
      </c>
    </row>
    <row r="728" spans="1:19" x14ac:dyDescent="0.3">
      <c r="A728" t="s">
        <v>2398</v>
      </c>
      <c r="B728">
        <v>146</v>
      </c>
      <c r="D728" t="s">
        <v>34</v>
      </c>
      <c r="E728" t="s">
        <v>2432</v>
      </c>
      <c r="F728" t="s">
        <v>2433</v>
      </c>
      <c r="G728" t="s">
        <v>23</v>
      </c>
      <c r="H728" t="s">
        <v>24</v>
      </c>
      <c r="I728">
        <v>3000000</v>
      </c>
      <c r="J728">
        <v>1960</v>
      </c>
      <c r="K728">
        <v>7.9</v>
      </c>
      <c r="L728" t="s">
        <v>34</v>
      </c>
      <c r="P728">
        <f t="shared" si="44"/>
        <v>0.62745658178699637</v>
      </c>
      <c r="Q728">
        <f t="shared" si="47"/>
        <v>25035665</v>
      </c>
      <c r="R728" s="3">
        <f t="shared" si="45"/>
        <v>22035665</v>
      </c>
      <c r="S728" s="3">
        <f t="shared" si="46"/>
        <v>3000000</v>
      </c>
    </row>
    <row r="729" spans="1:19" x14ac:dyDescent="0.3">
      <c r="A729" t="s">
        <v>2434</v>
      </c>
      <c r="B729">
        <v>186</v>
      </c>
      <c r="D729" t="s">
        <v>1763</v>
      </c>
      <c r="E729" t="s">
        <v>2435</v>
      </c>
      <c r="F729" t="s">
        <v>2436</v>
      </c>
      <c r="G729" t="s">
        <v>23</v>
      </c>
      <c r="H729" t="s">
        <v>24</v>
      </c>
      <c r="I729">
        <v>3000000</v>
      </c>
      <c r="J729">
        <v>1961</v>
      </c>
      <c r="K729">
        <v>8.3000000000000007</v>
      </c>
      <c r="L729" t="s">
        <v>34</v>
      </c>
      <c r="M729" t="s">
        <v>319</v>
      </c>
      <c r="P729">
        <f t="shared" si="44"/>
        <v>0.62745658178699637</v>
      </c>
      <c r="Q729">
        <f t="shared" si="47"/>
        <v>25035665</v>
      </c>
      <c r="R729" s="3">
        <f t="shared" si="45"/>
        <v>22035665</v>
      </c>
      <c r="S729" s="3">
        <f t="shared" si="46"/>
        <v>3000000</v>
      </c>
    </row>
    <row r="730" spans="1:19" x14ac:dyDescent="0.3">
      <c r="A730" t="s">
        <v>2437</v>
      </c>
      <c r="B730">
        <v>126</v>
      </c>
      <c r="D730" t="s">
        <v>2438</v>
      </c>
      <c r="E730" t="s">
        <v>2439</v>
      </c>
      <c r="F730" t="s">
        <v>2440</v>
      </c>
      <c r="G730" t="s">
        <v>23</v>
      </c>
      <c r="H730" t="s">
        <v>24</v>
      </c>
      <c r="I730">
        <v>3000000</v>
      </c>
      <c r="J730">
        <v>1948</v>
      </c>
      <c r="K730">
        <v>7.8</v>
      </c>
      <c r="L730" t="s">
        <v>64</v>
      </c>
      <c r="M730" t="s">
        <v>357</v>
      </c>
      <c r="N730" t="s">
        <v>49</v>
      </c>
      <c r="O730" t="s">
        <v>153</v>
      </c>
      <c r="P730">
        <f t="shared" si="44"/>
        <v>0.62745658178699637</v>
      </c>
      <c r="Q730">
        <f t="shared" si="47"/>
        <v>25035665</v>
      </c>
      <c r="R730" s="3">
        <f t="shared" si="45"/>
        <v>22035665</v>
      </c>
      <c r="S730" s="3">
        <f t="shared" si="46"/>
        <v>3000000</v>
      </c>
    </row>
    <row r="731" spans="1:19" x14ac:dyDescent="0.3">
      <c r="A731" t="s">
        <v>2441</v>
      </c>
      <c r="B731">
        <v>99</v>
      </c>
      <c r="C731">
        <v>7059537</v>
      </c>
      <c r="D731" t="s">
        <v>69</v>
      </c>
      <c r="E731" t="s">
        <v>2442</v>
      </c>
      <c r="F731" t="s">
        <v>2443</v>
      </c>
      <c r="G731" t="s">
        <v>23</v>
      </c>
      <c r="H731" t="s">
        <v>24</v>
      </c>
      <c r="I731">
        <v>3000000</v>
      </c>
      <c r="J731">
        <v>2006</v>
      </c>
      <c r="K731">
        <v>3</v>
      </c>
      <c r="L731" t="s">
        <v>69</v>
      </c>
      <c r="P731">
        <f t="shared" si="44"/>
        <v>0.62745658178699637</v>
      </c>
      <c r="Q731">
        <f t="shared" si="47"/>
        <v>7059537</v>
      </c>
      <c r="R731" s="3">
        <f t="shared" si="45"/>
        <v>4059537</v>
      </c>
      <c r="S731" s="3">
        <f t="shared" si="46"/>
        <v>3000000</v>
      </c>
    </row>
    <row r="732" spans="1:19" x14ac:dyDescent="0.3">
      <c r="A732" t="s">
        <v>131</v>
      </c>
      <c r="B732">
        <v>109</v>
      </c>
      <c r="C732">
        <v>8114507</v>
      </c>
      <c r="D732" t="s">
        <v>89</v>
      </c>
      <c r="E732" t="s">
        <v>2444</v>
      </c>
      <c r="F732" t="s">
        <v>2445</v>
      </c>
      <c r="G732" t="s">
        <v>23</v>
      </c>
      <c r="H732" t="s">
        <v>24</v>
      </c>
      <c r="I732">
        <v>3000000</v>
      </c>
      <c r="J732">
        <v>2013</v>
      </c>
      <c r="K732">
        <v>7.9</v>
      </c>
      <c r="L732" t="s">
        <v>34</v>
      </c>
      <c r="M732" t="s">
        <v>49</v>
      </c>
      <c r="P732">
        <f t="shared" si="44"/>
        <v>0.62739273963623055</v>
      </c>
      <c r="Q732">
        <f t="shared" si="47"/>
        <v>8114507</v>
      </c>
      <c r="R732" s="3">
        <f t="shared" si="45"/>
        <v>5114507</v>
      </c>
      <c r="S732" s="3">
        <f t="shared" si="46"/>
        <v>3000000</v>
      </c>
    </row>
    <row r="733" spans="1:19" x14ac:dyDescent="0.3">
      <c r="A733" t="s">
        <v>2446</v>
      </c>
      <c r="B733">
        <v>95</v>
      </c>
      <c r="C733">
        <v>7888703</v>
      </c>
      <c r="D733" t="s">
        <v>1668</v>
      </c>
      <c r="E733" t="s">
        <v>2447</v>
      </c>
      <c r="F733" t="s">
        <v>2448</v>
      </c>
      <c r="G733" t="s">
        <v>23</v>
      </c>
      <c r="H733" t="s">
        <v>24</v>
      </c>
      <c r="I733">
        <v>3000000</v>
      </c>
      <c r="J733">
        <v>1987</v>
      </c>
      <c r="K733">
        <v>3.2</v>
      </c>
      <c r="L733" t="s">
        <v>69</v>
      </c>
      <c r="M733" t="s">
        <v>115</v>
      </c>
      <c r="P733">
        <f t="shared" si="44"/>
        <v>0.62733098745765614</v>
      </c>
      <c r="Q733">
        <f t="shared" si="47"/>
        <v>7888703</v>
      </c>
      <c r="R733" s="3">
        <f t="shared" si="45"/>
        <v>4888703</v>
      </c>
      <c r="S733" s="3">
        <f t="shared" si="46"/>
        <v>3000000</v>
      </c>
    </row>
    <row r="734" spans="1:19" x14ac:dyDescent="0.3">
      <c r="A734" t="s">
        <v>1214</v>
      </c>
      <c r="B734">
        <v>97</v>
      </c>
      <c r="C734">
        <v>7282851</v>
      </c>
      <c r="D734" t="s">
        <v>2449</v>
      </c>
      <c r="E734" t="s">
        <v>2450</v>
      </c>
      <c r="F734" t="s">
        <v>2451</v>
      </c>
      <c r="G734" t="s">
        <v>23</v>
      </c>
      <c r="H734" t="s">
        <v>24</v>
      </c>
      <c r="I734">
        <v>3000000</v>
      </c>
      <c r="J734">
        <v>1988</v>
      </c>
      <c r="K734">
        <v>6.5</v>
      </c>
      <c r="L734" t="s">
        <v>64</v>
      </c>
      <c r="M734" t="s">
        <v>115</v>
      </c>
      <c r="N734" t="s">
        <v>35</v>
      </c>
      <c r="O734" t="s">
        <v>54</v>
      </c>
      <c r="P734">
        <f t="shared" si="44"/>
        <v>0.62726871313687393</v>
      </c>
      <c r="Q734">
        <f t="shared" si="47"/>
        <v>7282851</v>
      </c>
      <c r="R734" s="3">
        <f t="shared" si="45"/>
        <v>4282851</v>
      </c>
      <c r="S734" s="3">
        <f t="shared" si="46"/>
        <v>3000000</v>
      </c>
    </row>
    <row r="735" spans="1:19" x14ac:dyDescent="0.3">
      <c r="A735" t="s">
        <v>2070</v>
      </c>
      <c r="B735">
        <v>90</v>
      </c>
      <c r="C735">
        <v>5844929</v>
      </c>
      <c r="D735" t="s">
        <v>66</v>
      </c>
      <c r="E735" t="s">
        <v>2452</v>
      </c>
      <c r="F735" t="s">
        <v>2453</v>
      </c>
      <c r="G735" t="s">
        <v>23</v>
      </c>
      <c r="H735" t="s">
        <v>24</v>
      </c>
      <c r="I735">
        <v>3000000</v>
      </c>
      <c r="J735">
        <v>2002</v>
      </c>
      <c r="K735">
        <v>7</v>
      </c>
      <c r="L735" t="s">
        <v>69</v>
      </c>
      <c r="M735" t="s">
        <v>34</v>
      </c>
      <c r="P735">
        <f t="shared" si="44"/>
        <v>0.62720514351250434</v>
      </c>
      <c r="Q735">
        <f t="shared" si="47"/>
        <v>5844929</v>
      </c>
      <c r="R735" s="3">
        <f t="shared" si="45"/>
        <v>2844929</v>
      </c>
      <c r="S735" s="3">
        <f t="shared" si="46"/>
        <v>3000000</v>
      </c>
    </row>
    <row r="736" spans="1:19" x14ac:dyDescent="0.3">
      <c r="A736" t="s">
        <v>2454</v>
      </c>
      <c r="B736">
        <v>82</v>
      </c>
      <c r="C736">
        <v>4142507</v>
      </c>
      <c r="D736" t="s">
        <v>128</v>
      </c>
      <c r="E736" t="s">
        <v>2455</v>
      </c>
      <c r="F736" t="s">
        <v>2456</v>
      </c>
      <c r="G736" t="s">
        <v>23</v>
      </c>
      <c r="H736" t="s">
        <v>24</v>
      </c>
      <c r="I736">
        <v>3000000</v>
      </c>
      <c r="J736">
        <v>2000</v>
      </c>
      <c r="K736">
        <v>4.4000000000000004</v>
      </c>
      <c r="L736" t="s">
        <v>69</v>
      </c>
      <c r="M736" t="s">
        <v>49</v>
      </c>
      <c r="P736">
        <f t="shared" si="44"/>
        <v>0.62713863140756776</v>
      </c>
      <c r="Q736">
        <f t="shared" si="47"/>
        <v>4142507</v>
      </c>
      <c r="R736" s="3">
        <f t="shared" si="45"/>
        <v>1142507</v>
      </c>
      <c r="S736" s="3">
        <f t="shared" si="46"/>
        <v>3000000</v>
      </c>
    </row>
    <row r="737" spans="1:19" x14ac:dyDescent="0.3">
      <c r="A737" t="s">
        <v>2457</v>
      </c>
      <c r="B737">
        <v>109</v>
      </c>
      <c r="C737">
        <v>4109095</v>
      </c>
      <c r="D737" t="s">
        <v>2458</v>
      </c>
      <c r="E737" t="s">
        <v>2459</v>
      </c>
      <c r="F737" t="s">
        <v>2460</v>
      </c>
      <c r="G737" t="s">
        <v>23</v>
      </c>
      <c r="H737" t="s">
        <v>24</v>
      </c>
      <c r="I737">
        <v>3000000</v>
      </c>
      <c r="J737">
        <v>1996</v>
      </c>
      <c r="K737">
        <v>6</v>
      </c>
      <c r="L737" t="s">
        <v>41</v>
      </c>
      <c r="M737" t="s">
        <v>34</v>
      </c>
      <c r="N737" t="s">
        <v>414</v>
      </c>
      <c r="O737" t="s">
        <v>49</v>
      </c>
      <c r="P737">
        <f t="shared" si="44"/>
        <v>0.6270687400896473</v>
      </c>
      <c r="Q737">
        <f t="shared" si="47"/>
        <v>4109095</v>
      </c>
      <c r="R737" s="3">
        <f t="shared" si="45"/>
        <v>1109095</v>
      </c>
      <c r="S737" s="3">
        <f t="shared" si="46"/>
        <v>3000000</v>
      </c>
    </row>
    <row r="738" spans="1:19" x14ac:dyDescent="0.3">
      <c r="A738" t="s">
        <v>2461</v>
      </c>
      <c r="B738">
        <v>89</v>
      </c>
      <c r="D738" t="s">
        <v>2462</v>
      </c>
      <c r="E738" t="s">
        <v>2463</v>
      </c>
      <c r="F738" t="s">
        <v>2464</v>
      </c>
      <c r="G738" t="s">
        <v>23</v>
      </c>
      <c r="H738" t="s">
        <v>24</v>
      </c>
      <c r="I738">
        <v>3000000</v>
      </c>
      <c r="J738">
        <v>1971</v>
      </c>
      <c r="K738">
        <v>7.8</v>
      </c>
      <c r="L738" t="s">
        <v>117</v>
      </c>
      <c r="M738" t="s">
        <v>115</v>
      </c>
      <c r="N738" t="s">
        <v>160</v>
      </c>
      <c r="P738">
        <f t="shared" si="44"/>
        <v>0.62699871627538273</v>
      </c>
      <c r="Q738">
        <f t="shared" si="47"/>
        <v>25035665</v>
      </c>
      <c r="R738" s="3">
        <f t="shared" si="45"/>
        <v>22035665</v>
      </c>
      <c r="S738" s="3">
        <f t="shared" si="46"/>
        <v>3000000</v>
      </c>
    </row>
    <row r="739" spans="1:19" x14ac:dyDescent="0.3">
      <c r="A739" t="s">
        <v>2465</v>
      </c>
      <c r="B739">
        <v>98</v>
      </c>
      <c r="C739">
        <v>3902679</v>
      </c>
      <c r="D739" t="s">
        <v>652</v>
      </c>
      <c r="E739" t="s">
        <v>2466</v>
      </c>
      <c r="F739" t="s">
        <v>2467</v>
      </c>
      <c r="G739" t="s">
        <v>23</v>
      </c>
      <c r="H739" t="s">
        <v>24</v>
      </c>
      <c r="I739">
        <v>3000000</v>
      </c>
      <c r="J739">
        <v>1993</v>
      </c>
      <c r="K739">
        <v>5.3</v>
      </c>
      <c r="L739" t="s">
        <v>115</v>
      </c>
      <c r="M739" t="s">
        <v>35</v>
      </c>
      <c r="P739">
        <f t="shared" si="44"/>
        <v>0.62699871627538273</v>
      </c>
      <c r="Q739">
        <f t="shared" si="47"/>
        <v>3902679</v>
      </c>
      <c r="R739" s="3">
        <f t="shared" si="45"/>
        <v>902679</v>
      </c>
      <c r="S739" s="3">
        <f t="shared" si="46"/>
        <v>3000000</v>
      </c>
    </row>
    <row r="740" spans="1:19" x14ac:dyDescent="0.3">
      <c r="A740" t="s">
        <v>2468</v>
      </c>
      <c r="B740">
        <v>95</v>
      </c>
      <c r="C740">
        <v>3559990</v>
      </c>
      <c r="D740" t="s">
        <v>1106</v>
      </c>
      <c r="E740" t="s">
        <v>2469</v>
      </c>
      <c r="F740" t="s">
        <v>2470</v>
      </c>
      <c r="G740" t="s">
        <v>23</v>
      </c>
      <c r="H740" t="s">
        <v>24</v>
      </c>
      <c r="I740">
        <v>3000000</v>
      </c>
      <c r="J740">
        <v>1997</v>
      </c>
      <c r="K740">
        <v>5.3</v>
      </c>
      <c r="L740" t="s">
        <v>69</v>
      </c>
      <c r="M740" t="s">
        <v>41</v>
      </c>
      <c r="P740">
        <f t="shared" si="44"/>
        <v>0.62692822891071343</v>
      </c>
      <c r="Q740">
        <f t="shared" si="47"/>
        <v>3559990</v>
      </c>
      <c r="R740" s="3">
        <f t="shared" si="45"/>
        <v>559990</v>
      </c>
      <c r="S740" s="3">
        <f t="shared" si="46"/>
        <v>3000000</v>
      </c>
    </row>
    <row r="741" spans="1:19" x14ac:dyDescent="0.3">
      <c r="A741" t="s">
        <v>2471</v>
      </c>
      <c r="B741">
        <v>94</v>
      </c>
      <c r="D741" t="s">
        <v>89</v>
      </c>
      <c r="E741" t="s">
        <v>2472</v>
      </c>
      <c r="F741" t="s">
        <v>2473</v>
      </c>
      <c r="G741" t="s">
        <v>23</v>
      </c>
      <c r="H741" t="s">
        <v>24</v>
      </c>
      <c r="I741">
        <v>3000000</v>
      </c>
      <c r="J741">
        <v>1978</v>
      </c>
      <c r="K741">
        <v>8</v>
      </c>
      <c r="L741" t="s">
        <v>34</v>
      </c>
      <c r="M741" t="s">
        <v>49</v>
      </c>
      <c r="P741">
        <f t="shared" si="44"/>
        <v>0.62685701973527108</v>
      </c>
      <c r="Q741">
        <f t="shared" si="47"/>
        <v>25035665</v>
      </c>
      <c r="R741" s="3">
        <f t="shared" si="45"/>
        <v>22035665</v>
      </c>
      <c r="S741" s="3">
        <f t="shared" si="46"/>
        <v>3000000</v>
      </c>
    </row>
    <row r="742" spans="1:19" x14ac:dyDescent="0.3">
      <c r="A742" t="s">
        <v>2474</v>
      </c>
      <c r="B742">
        <v>94</v>
      </c>
      <c r="C742">
        <v>2912363</v>
      </c>
      <c r="D742" t="s">
        <v>38</v>
      </c>
      <c r="E742" t="s">
        <v>2475</v>
      </c>
      <c r="F742" t="s">
        <v>2476</v>
      </c>
      <c r="G742" t="s">
        <v>2477</v>
      </c>
      <c r="H742" t="s">
        <v>92</v>
      </c>
      <c r="I742">
        <v>3000000</v>
      </c>
      <c r="J742">
        <v>2005</v>
      </c>
      <c r="K742">
        <v>7.3</v>
      </c>
      <c r="L742" t="s">
        <v>41</v>
      </c>
      <c r="M742" t="s">
        <v>34</v>
      </c>
      <c r="P742">
        <f t="shared" si="44"/>
        <v>0.62685701973527108</v>
      </c>
      <c r="Q742">
        <f t="shared" si="47"/>
        <v>2912363</v>
      </c>
      <c r="R742" s="3">
        <f t="shared" si="45"/>
        <v>-87637</v>
      </c>
      <c r="S742" s="3">
        <f t="shared" si="46"/>
        <v>3000000</v>
      </c>
    </row>
    <row r="743" spans="1:19" x14ac:dyDescent="0.3">
      <c r="A743" t="s">
        <v>1008</v>
      </c>
      <c r="B743">
        <v>134</v>
      </c>
      <c r="C743">
        <v>3000000</v>
      </c>
      <c r="D743" t="s">
        <v>66</v>
      </c>
      <c r="E743" t="s">
        <v>2478</v>
      </c>
      <c r="F743" t="s">
        <v>2479</v>
      </c>
      <c r="G743" t="s">
        <v>23</v>
      </c>
      <c r="H743" t="s">
        <v>24</v>
      </c>
      <c r="I743">
        <v>3000000</v>
      </c>
      <c r="J743">
        <v>1998</v>
      </c>
      <c r="K743">
        <v>7.8</v>
      </c>
      <c r="L743" t="s">
        <v>69</v>
      </c>
      <c r="M743" t="s">
        <v>34</v>
      </c>
      <c r="P743">
        <f t="shared" si="44"/>
        <v>0.62678451823591996</v>
      </c>
      <c r="Q743">
        <f t="shared" si="47"/>
        <v>3000000</v>
      </c>
      <c r="R743" s="3">
        <f t="shared" si="45"/>
        <v>0</v>
      </c>
      <c r="S743" s="3">
        <f t="shared" si="46"/>
        <v>3000000</v>
      </c>
    </row>
    <row r="744" spans="1:19" x14ac:dyDescent="0.3">
      <c r="A744" t="s">
        <v>2480</v>
      </c>
      <c r="B744">
        <v>89</v>
      </c>
      <c r="C744">
        <v>2223990</v>
      </c>
      <c r="D744" t="s">
        <v>1450</v>
      </c>
      <c r="E744" t="s">
        <v>2481</v>
      </c>
      <c r="F744" t="s">
        <v>2482</v>
      </c>
      <c r="G744" t="s">
        <v>23</v>
      </c>
      <c r="H744" t="s">
        <v>24</v>
      </c>
      <c r="I744">
        <v>3000000</v>
      </c>
      <c r="J744">
        <v>2003</v>
      </c>
      <c r="K744">
        <v>6.6</v>
      </c>
      <c r="L744" t="s">
        <v>69</v>
      </c>
      <c r="M744" t="s">
        <v>26</v>
      </c>
      <c r="P744">
        <f t="shared" si="44"/>
        <v>0.62671210933931387</v>
      </c>
      <c r="Q744">
        <f t="shared" si="47"/>
        <v>2223990</v>
      </c>
      <c r="R744" s="3">
        <f t="shared" si="45"/>
        <v>-776010</v>
      </c>
      <c r="S744" s="3">
        <f t="shared" si="46"/>
        <v>3000000</v>
      </c>
    </row>
    <row r="745" spans="1:19" x14ac:dyDescent="0.3">
      <c r="A745" t="s">
        <v>481</v>
      </c>
      <c r="B745">
        <v>102</v>
      </c>
      <c r="C745">
        <v>1821983</v>
      </c>
      <c r="D745" t="s">
        <v>2483</v>
      </c>
      <c r="E745" t="s">
        <v>2484</v>
      </c>
      <c r="F745" t="s">
        <v>2485</v>
      </c>
      <c r="G745" t="s">
        <v>23</v>
      </c>
      <c r="H745" t="s">
        <v>24</v>
      </c>
      <c r="I745">
        <v>3000000</v>
      </c>
      <c r="J745">
        <v>2014</v>
      </c>
      <c r="K745">
        <v>5.4</v>
      </c>
      <c r="L745" t="s">
        <v>69</v>
      </c>
      <c r="M745" t="s">
        <v>34</v>
      </c>
      <c r="N745" t="s">
        <v>35</v>
      </c>
      <c r="P745">
        <f t="shared" si="44"/>
        <v>0.62663818029498453</v>
      </c>
      <c r="Q745">
        <f t="shared" si="47"/>
        <v>1821983</v>
      </c>
      <c r="R745" s="3">
        <f t="shared" si="45"/>
        <v>-1178017</v>
      </c>
      <c r="S745" s="3">
        <f t="shared" si="46"/>
        <v>3000000</v>
      </c>
    </row>
    <row r="746" spans="1:19" x14ac:dyDescent="0.3">
      <c r="A746" t="s">
        <v>2486</v>
      </c>
      <c r="B746">
        <v>120</v>
      </c>
      <c r="C746">
        <v>2181290</v>
      </c>
      <c r="D746" t="s">
        <v>206</v>
      </c>
      <c r="E746" t="s">
        <v>2487</v>
      </c>
      <c r="F746" t="s">
        <v>2488</v>
      </c>
      <c r="G746" t="s">
        <v>2489</v>
      </c>
      <c r="H746" t="s">
        <v>2490</v>
      </c>
      <c r="I746">
        <v>3000000</v>
      </c>
      <c r="J746">
        <v>2003</v>
      </c>
      <c r="K746">
        <v>8.4</v>
      </c>
      <c r="L746" t="s">
        <v>34</v>
      </c>
      <c r="M746" t="s">
        <v>191</v>
      </c>
      <c r="N746" t="s">
        <v>36</v>
      </c>
      <c r="P746">
        <f t="shared" si="44"/>
        <v>0.62656343536123182</v>
      </c>
      <c r="Q746">
        <f t="shared" si="47"/>
        <v>2181290</v>
      </c>
      <c r="R746" s="3">
        <f t="shared" si="45"/>
        <v>-818710</v>
      </c>
      <c r="S746" s="3">
        <f t="shared" si="46"/>
        <v>3000000</v>
      </c>
    </row>
    <row r="747" spans="1:19" x14ac:dyDescent="0.3">
      <c r="A747" t="s">
        <v>2491</v>
      </c>
      <c r="B747">
        <v>86</v>
      </c>
      <c r="C747">
        <v>703002</v>
      </c>
      <c r="D747" t="s">
        <v>2492</v>
      </c>
      <c r="E747" t="s">
        <v>2493</v>
      </c>
      <c r="F747" t="s">
        <v>2494</v>
      </c>
      <c r="G747" t="s">
        <v>23</v>
      </c>
      <c r="H747" t="s">
        <v>143</v>
      </c>
      <c r="I747">
        <v>3000000</v>
      </c>
      <c r="J747">
        <v>2011</v>
      </c>
      <c r="K747">
        <v>6.1</v>
      </c>
      <c r="L747" t="s">
        <v>64</v>
      </c>
      <c r="M747" t="s">
        <v>69</v>
      </c>
      <c r="N747" t="s">
        <v>36</v>
      </c>
      <c r="P747">
        <f t="shared" si="44"/>
        <v>0.62648927873557514</v>
      </c>
      <c r="Q747">
        <f t="shared" si="47"/>
        <v>703002</v>
      </c>
      <c r="R747" s="3">
        <f t="shared" si="45"/>
        <v>-2296998</v>
      </c>
      <c r="S747" s="3">
        <f t="shared" si="46"/>
        <v>3000000</v>
      </c>
    </row>
    <row r="748" spans="1:19" x14ac:dyDescent="0.3">
      <c r="A748" t="s">
        <v>2495</v>
      </c>
      <c r="B748">
        <v>101</v>
      </c>
      <c r="C748">
        <v>3105269</v>
      </c>
      <c r="D748" t="s">
        <v>1467</v>
      </c>
      <c r="E748" t="s">
        <v>2496</v>
      </c>
      <c r="F748" t="s">
        <v>2497</v>
      </c>
      <c r="G748" t="s">
        <v>23</v>
      </c>
      <c r="H748" t="s">
        <v>1304</v>
      </c>
      <c r="I748">
        <v>3000000</v>
      </c>
      <c r="J748">
        <v>2016</v>
      </c>
      <c r="K748">
        <v>5</v>
      </c>
      <c r="L748" t="s">
        <v>64</v>
      </c>
      <c r="M748" t="s">
        <v>69</v>
      </c>
      <c r="P748">
        <f t="shared" si="44"/>
        <v>0.62641234762530373</v>
      </c>
      <c r="Q748">
        <f t="shared" si="47"/>
        <v>3105269</v>
      </c>
      <c r="R748" s="3">
        <f t="shared" si="45"/>
        <v>105269</v>
      </c>
      <c r="S748" s="3">
        <f t="shared" si="46"/>
        <v>3000000</v>
      </c>
    </row>
    <row r="749" spans="1:19" x14ac:dyDescent="0.3">
      <c r="A749" t="s">
        <v>2498</v>
      </c>
      <c r="B749">
        <v>102</v>
      </c>
      <c r="D749" t="s">
        <v>2499</v>
      </c>
      <c r="E749" t="s">
        <v>2500</v>
      </c>
      <c r="F749" t="s">
        <v>2501</v>
      </c>
      <c r="G749" t="s">
        <v>23</v>
      </c>
      <c r="H749" t="s">
        <v>24</v>
      </c>
      <c r="I749">
        <v>3000000</v>
      </c>
      <c r="J749">
        <v>1996</v>
      </c>
      <c r="K749">
        <v>6.9</v>
      </c>
      <c r="L749" t="s">
        <v>69</v>
      </c>
      <c r="M749" t="s">
        <v>41</v>
      </c>
      <c r="N749" t="s">
        <v>34</v>
      </c>
      <c r="O749" t="s">
        <v>36</v>
      </c>
      <c r="P749">
        <f t="shared" si="44"/>
        <v>0.62633977070584257</v>
      </c>
      <c r="Q749">
        <f t="shared" si="47"/>
        <v>25035665</v>
      </c>
      <c r="R749" s="3">
        <f t="shared" si="45"/>
        <v>22035665</v>
      </c>
      <c r="S749" s="3">
        <f t="shared" si="46"/>
        <v>3000000</v>
      </c>
    </row>
    <row r="750" spans="1:19" x14ac:dyDescent="0.3">
      <c r="A750" t="s">
        <v>2099</v>
      </c>
      <c r="B750">
        <v>87</v>
      </c>
      <c r="C750">
        <v>252726</v>
      </c>
      <c r="D750" t="s">
        <v>2502</v>
      </c>
      <c r="E750" t="s">
        <v>2503</v>
      </c>
      <c r="F750" t="s">
        <v>2504</v>
      </c>
      <c r="G750" t="s">
        <v>23</v>
      </c>
      <c r="H750" t="s">
        <v>24</v>
      </c>
      <c r="I750">
        <v>3000000</v>
      </c>
      <c r="J750">
        <v>2006</v>
      </c>
      <c r="K750">
        <v>7.2</v>
      </c>
      <c r="L750" t="s">
        <v>34</v>
      </c>
      <c r="M750" t="s">
        <v>117</v>
      </c>
      <c r="N750" t="s">
        <v>153</v>
      </c>
      <c r="P750">
        <f t="shared" si="44"/>
        <v>0.62633977070584257</v>
      </c>
      <c r="Q750">
        <f t="shared" si="47"/>
        <v>252726</v>
      </c>
      <c r="R750" s="3">
        <f t="shared" si="45"/>
        <v>-2747274</v>
      </c>
      <c r="S750" s="3">
        <f t="shared" si="46"/>
        <v>3000000</v>
      </c>
    </row>
    <row r="751" spans="1:19" x14ac:dyDescent="0.3">
      <c r="A751" t="s">
        <v>2505</v>
      </c>
      <c r="B751">
        <v>87</v>
      </c>
      <c r="C751">
        <v>418268</v>
      </c>
      <c r="D751" t="s">
        <v>128</v>
      </c>
      <c r="E751" t="s">
        <v>2506</v>
      </c>
      <c r="F751" t="s">
        <v>2507</v>
      </c>
      <c r="G751" t="s">
        <v>23</v>
      </c>
      <c r="H751" t="s">
        <v>24</v>
      </c>
      <c r="I751">
        <v>3000000</v>
      </c>
      <c r="J751">
        <v>2012</v>
      </c>
      <c r="K751">
        <v>5.3</v>
      </c>
      <c r="L751" t="s">
        <v>69</v>
      </c>
      <c r="M751" t="s">
        <v>49</v>
      </c>
      <c r="P751">
        <f t="shared" si="44"/>
        <v>0.62626187892160257</v>
      </c>
      <c r="Q751">
        <f t="shared" si="47"/>
        <v>418268</v>
      </c>
      <c r="R751" s="3">
        <f t="shared" si="45"/>
        <v>-2581732</v>
      </c>
      <c r="S751" s="3">
        <f t="shared" si="46"/>
        <v>3000000</v>
      </c>
    </row>
    <row r="752" spans="1:19" x14ac:dyDescent="0.3">
      <c r="A752" t="s">
        <v>2508</v>
      </c>
      <c r="B752">
        <v>93</v>
      </c>
      <c r="C752">
        <v>200803</v>
      </c>
      <c r="D752" t="s">
        <v>69</v>
      </c>
      <c r="E752" t="s">
        <v>2509</v>
      </c>
      <c r="F752" t="s">
        <v>2510</v>
      </c>
      <c r="G752" t="s">
        <v>23</v>
      </c>
      <c r="H752" t="s">
        <v>24</v>
      </c>
      <c r="I752">
        <v>3000000</v>
      </c>
      <c r="J752">
        <v>2012</v>
      </c>
      <c r="K752">
        <v>5.3</v>
      </c>
      <c r="L752" t="s">
        <v>69</v>
      </c>
      <c r="P752">
        <f t="shared" si="44"/>
        <v>0.62618420392646434</v>
      </c>
      <c r="Q752">
        <f t="shared" si="47"/>
        <v>200803</v>
      </c>
      <c r="R752" s="3">
        <f t="shared" si="45"/>
        <v>-2799197</v>
      </c>
      <c r="S752" s="3">
        <f t="shared" si="46"/>
        <v>3000000</v>
      </c>
    </row>
    <row r="753" spans="1:19" x14ac:dyDescent="0.3">
      <c r="A753" t="s">
        <v>2511</v>
      </c>
      <c r="B753">
        <v>100</v>
      </c>
      <c r="C753">
        <v>73678</v>
      </c>
      <c r="D753" t="s">
        <v>660</v>
      </c>
      <c r="E753" t="s">
        <v>2512</v>
      </c>
      <c r="F753" t="s">
        <v>2513</v>
      </c>
      <c r="G753" t="s">
        <v>23</v>
      </c>
      <c r="H753" t="s">
        <v>24</v>
      </c>
      <c r="I753">
        <v>3000000</v>
      </c>
      <c r="J753">
        <v>2011</v>
      </c>
      <c r="K753">
        <v>5.9</v>
      </c>
      <c r="L753" t="s">
        <v>34</v>
      </c>
      <c r="M753" t="s">
        <v>414</v>
      </c>
      <c r="N753" t="s">
        <v>319</v>
      </c>
      <c r="P753">
        <f t="shared" si="44"/>
        <v>0.62610606066943364</v>
      </c>
      <c r="Q753">
        <f t="shared" si="47"/>
        <v>73678</v>
      </c>
      <c r="R753" s="3">
        <f t="shared" si="45"/>
        <v>-2926322</v>
      </c>
      <c r="S753" s="3">
        <f t="shared" si="46"/>
        <v>3000000</v>
      </c>
    </row>
    <row r="754" spans="1:19" x14ac:dyDescent="0.3">
      <c r="A754" t="s">
        <v>2514</v>
      </c>
      <c r="B754">
        <v>97</v>
      </c>
      <c r="C754">
        <v>39852</v>
      </c>
      <c r="D754" t="s">
        <v>66</v>
      </c>
      <c r="E754" t="s">
        <v>2515</v>
      </c>
      <c r="F754" t="s">
        <v>2516</v>
      </c>
      <c r="G754" t="s">
        <v>23</v>
      </c>
      <c r="H754" t="s">
        <v>24</v>
      </c>
      <c r="I754">
        <v>3000000</v>
      </c>
      <c r="J754">
        <v>1999</v>
      </c>
      <c r="K754">
        <v>6.7</v>
      </c>
      <c r="L754" t="s">
        <v>69</v>
      </c>
      <c r="M754" t="s">
        <v>34</v>
      </c>
      <c r="P754">
        <f t="shared" si="44"/>
        <v>0.62602761080582492</v>
      </c>
      <c r="Q754">
        <f t="shared" si="47"/>
        <v>39852</v>
      </c>
      <c r="R754" s="3">
        <f t="shared" si="45"/>
        <v>-2960148</v>
      </c>
      <c r="S754" s="3">
        <f t="shared" si="46"/>
        <v>3000000</v>
      </c>
    </row>
    <row r="755" spans="1:19" x14ac:dyDescent="0.3">
      <c r="A755" t="s">
        <v>2517</v>
      </c>
      <c r="B755">
        <v>122</v>
      </c>
      <c r="C755">
        <v>22000</v>
      </c>
      <c r="D755" t="s">
        <v>51</v>
      </c>
      <c r="E755" t="s">
        <v>2518</v>
      </c>
      <c r="F755" t="s">
        <v>2519</v>
      </c>
      <c r="G755" t="s">
        <v>23</v>
      </c>
      <c r="H755" t="s">
        <v>1098</v>
      </c>
      <c r="I755">
        <v>3000000</v>
      </c>
      <c r="J755">
        <v>2011</v>
      </c>
      <c r="K755">
        <v>5.8</v>
      </c>
      <c r="L755" t="s">
        <v>34</v>
      </c>
      <c r="M755" t="s">
        <v>54</v>
      </c>
      <c r="N755" t="s">
        <v>36</v>
      </c>
      <c r="P755">
        <f t="shared" si="44"/>
        <v>0.62594902043157863</v>
      </c>
      <c r="Q755">
        <f t="shared" si="47"/>
        <v>22000</v>
      </c>
      <c r="R755" s="3">
        <f t="shared" si="45"/>
        <v>-2978000</v>
      </c>
      <c r="S755" s="3">
        <f t="shared" si="46"/>
        <v>3000000</v>
      </c>
    </row>
    <row r="756" spans="1:19" x14ac:dyDescent="0.3">
      <c r="A756" t="s">
        <v>2520</v>
      </c>
      <c r="B756">
        <v>83</v>
      </c>
      <c r="D756" t="s">
        <v>199</v>
      </c>
      <c r="E756" t="s">
        <v>2521</v>
      </c>
      <c r="F756" t="s">
        <v>2522</v>
      </c>
      <c r="G756" t="s">
        <v>23</v>
      </c>
      <c r="H756" t="s">
        <v>24</v>
      </c>
      <c r="I756">
        <v>3000000</v>
      </c>
      <c r="J756">
        <v>2015</v>
      </c>
      <c r="K756">
        <v>5.3</v>
      </c>
      <c r="L756" t="s">
        <v>35</v>
      </c>
      <c r="M756" t="s">
        <v>36</v>
      </c>
      <c r="P756">
        <f t="shared" si="44"/>
        <v>0.62587031780885383</v>
      </c>
      <c r="Q756">
        <f t="shared" si="47"/>
        <v>25035665</v>
      </c>
      <c r="R756" s="3">
        <f t="shared" si="45"/>
        <v>22035665</v>
      </c>
      <c r="S756" s="3">
        <f t="shared" si="46"/>
        <v>3000000</v>
      </c>
    </row>
    <row r="757" spans="1:19" x14ac:dyDescent="0.3">
      <c r="A757" t="s">
        <v>2523</v>
      </c>
      <c r="B757">
        <v>80</v>
      </c>
      <c r="D757" t="s">
        <v>69</v>
      </c>
      <c r="E757" t="s">
        <v>2524</v>
      </c>
      <c r="F757" t="s">
        <v>2525</v>
      </c>
      <c r="G757" t="s">
        <v>23</v>
      </c>
      <c r="H757" t="s">
        <v>24</v>
      </c>
      <c r="I757">
        <v>3000000</v>
      </c>
      <c r="J757">
        <v>2005</v>
      </c>
      <c r="K757">
        <v>3.3</v>
      </c>
      <c r="L757" t="s">
        <v>69</v>
      </c>
      <c r="P757">
        <f t="shared" si="44"/>
        <v>0.62587031780885383</v>
      </c>
      <c r="Q757">
        <f t="shared" si="47"/>
        <v>25035665</v>
      </c>
      <c r="R757" s="3">
        <f t="shared" si="45"/>
        <v>22035665</v>
      </c>
      <c r="S757" s="3">
        <f t="shared" si="46"/>
        <v>3000000</v>
      </c>
    </row>
    <row r="758" spans="1:19" x14ac:dyDescent="0.3">
      <c r="A758" t="s">
        <v>2526</v>
      </c>
      <c r="B758">
        <v>90</v>
      </c>
      <c r="D758" t="s">
        <v>69</v>
      </c>
      <c r="E758" t="s">
        <v>2527</v>
      </c>
      <c r="F758" t="s">
        <v>2528</v>
      </c>
      <c r="G758" t="s">
        <v>23</v>
      </c>
      <c r="H758" t="s">
        <v>24</v>
      </c>
      <c r="I758">
        <v>3000000</v>
      </c>
      <c r="J758">
        <v>2009</v>
      </c>
      <c r="K758">
        <v>6.2</v>
      </c>
      <c r="L758" t="s">
        <v>69</v>
      </c>
      <c r="P758">
        <f t="shared" si="44"/>
        <v>0.62587031780885383</v>
      </c>
      <c r="Q758">
        <f t="shared" si="47"/>
        <v>25035665</v>
      </c>
      <c r="R758" s="3">
        <f t="shared" si="45"/>
        <v>22035665</v>
      </c>
      <c r="S758" s="3">
        <f t="shared" si="46"/>
        <v>3000000</v>
      </c>
    </row>
    <row r="759" spans="1:19" x14ac:dyDescent="0.3">
      <c r="A759" t="s">
        <v>2529</v>
      </c>
      <c r="B759">
        <v>96</v>
      </c>
      <c r="C759">
        <v>5005</v>
      </c>
      <c r="D759" t="s">
        <v>34</v>
      </c>
      <c r="E759" t="s">
        <v>2530</v>
      </c>
      <c r="F759" t="s">
        <v>2531</v>
      </c>
      <c r="G759" t="s">
        <v>23</v>
      </c>
      <c r="H759" t="s">
        <v>24</v>
      </c>
      <c r="I759">
        <v>3000000</v>
      </c>
      <c r="J759">
        <v>2009</v>
      </c>
      <c r="K759">
        <v>5.9</v>
      </c>
      <c r="L759" t="s">
        <v>34</v>
      </c>
      <c r="P759">
        <f t="shared" si="44"/>
        <v>0.62587031780885383</v>
      </c>
      <c r="Q759">
        <f t="shared" si="47"/>
        <v>5005</v>
      </c>
      <c r="R759" s="3">
        <f t="shared" si="45"/>
        <v>-2994995</v>
      </c>
      <c r="S759" s="3">
        <f t="shared" si="46"/>
        <v>3000000</v>
      </c>
    </row>
    <row r="760" spans="1:19" x14ac:dyDescent="0.3">
      <c r="A760" t="s">
        <v>2532</v>
      </c>
      <c r="B760">
        <v>85</v>
      </c>
      <c r="D760" t="s">
        <v>912</v>
      </c>
      <c r="E760" t="s">
        <v>2533</v>
      </c>
      <c r="F760" t="s">
        <v>2534</v>
      </c>
      <c r="G760" t="s">
        <v>23</v>
      </c>
      <c r="H760" t="s">
        <v>2334</v>
      </c>
      <c r="I760">
        <v>3000000</v>
      </c>
      <c r="J760">
        <v>2013</v>
      </c>
      <c r="K760">
        <v>5.5</v>
      </c>
      <c r="L760" t="s">
        <v>64</v>
      </c>
      <c r="M760" t="s">
        <v>34</v>
      </c>
      <c r="N760" t="s">
        <v>36</v>
      </c>
      <c r="P760">
        <f t="shared" si="44"/>
        <v>0.62579150428700314</v>
      </c>
      <c r="Q760">
        <f t="shared" si="47"/>
        <v>25035665</v>
      </c>
      <c r="R760" s="3">
        <f t="shared" si="45"/>
        <v>22035665</v>
      </c>
      <c r="S760" s="3">
        <f t="shared" si="46"/>
        <v>3000000</v>
      </c>
    </row>
    <row r="761" spans="1:19" x14ac:dyDescent="0.3">
      <c r="A761" t="s">
        <v>1522</v>
      </c>
      <c r="B761">
        <v>80</v>
      </c>
      <c r="D761" t="s">
        <v>69</v>
      </c>
      <c r="E761" t="s">
        <v>2535</v>
      </c>
      <c r="F761" t="s">
        <v>2536</v>
      </c>
      <c r="G761" t="s">
        <v>23</v>
      </c>
      <c r="H761" t="s">
        <v>24</v>
      </c>
      <c r="I761">
        <v>3000000</v>
      </c>
      <c r="J761">
        <v>2013</v>
      </c>
      <c r="K761">
        <v>2.6</v>
      </c>
      <c r="L761" t="s">
        <v>69</v>
      </c>
      <c r="P761">
        <f t="shared" si="44"/>
        <v>0.62579150428700314</v>
      </c>
      <c r="Q761">
        <f t="shared" si="47"/>
        <v>25035665</v>
      </c>
      <c r="R761" s="3">
        <f t="shared" si="45"/>
        <v>22035665</v>
      </c>
      <c r="S761" s="3">
        <f t="shared" si="46"/>
        <v>3000000</v>
      </c>
    </row>
    <row r="762" spans="1:19" x14ac:dyDescent="0.3">
      <c r="A762" t="s">
        <v>2537</v>
      </c>
      <c r="B762">
        <v>90</v>
      </c>
      <c r="D762" t="s">
        <v>2538</v>
      </c>
      <c r="E762" t="s">
        <v>2539</v>
      </c>
      <c r="F762" t="s">
        <v>2540</v>
      </c>
      <c r="G762" t="s">
        <v>23</v>
      </c>
      <c r="H762" t="s">
        <v>24</v>
      </c>
      <c r="I762">
        <v>3000000</v>
      </c>
      <c r="J762">
        <v>2011</v>
      </c>
      <c r="K762">
        <v>5.8</v>
      </c>
      <c r="L762" t="s">
        <v>64</v>
      </c>
      <c r="M762" t="s">
        <v>34</v>
      </c>
      <c r="N762" t="s">
        <v>278</v>
      </c>
      <c r="P762">
        <f t="shared" si="44"/>
        <v>0.62579150428700314</v>
      </c>
      <c r="Q762">
        <f t="shared" si="47"/>
        <v>25035665</v>
      </c>
      <c r="R762" s="3">
        <f t="shared" si="45"/>
        <v>22035665</v>
      </c>
      <c r="S762" s="3">
        <f t="shared" si="46"/>
        <v>3000000</v>
      </c>
    </row>
    <row r="763" spans="1:19" x14ac:dyDescent="0.3">
      <c r="A763" t="s">
        <v>2541</v>
      </c>
      <c r="B763">
        <v>92</v>
      </c>
      <c r="D763" t="s">
        <v>2542</v>
      </c>
      <c r="E763" t="s">
        <v>2543</v>
      </c>
      <c r="F763" t="s">
        <v>2544</v>
      </c>
      <c r="G763" t="s">
        <v>23</v>
      </c>
      <c r="H763" t="s">
        <v>24</v>
      </c>
      <c r="I763">
        <v>3000000</v>
      </c>
      <c r="J763">
        <v>1967</v>
      </c>
      <c r="K763">
        <v>7.4</v>
      </c>
      <c r="L763" t="s">
        <v>41</v>
      </c>
      <c r="M763" t="s">
        <v>36</v>
      </c>
      <c r="P763">
        <f t="shared" si="44"/>
        <v>0.62579150428700314</v>
      </c>
      <c r="Q763">
        <f t="shared" si="47"/>
        <v>25035665</v>
      </c>
      <c r="R763" s="3">
        <f t="shared" si="45"/>
        <v>22035665</v>
      </c>
      <c r="S763" s="3">
        <f t="shared" si="46"/>
        <v>3000000</v>
      </c>
    </row>
    <row r="764" spans="1:19" x14ac:dyDescent="0.3">
      <c r="A764" t="s">
        <v>2545</v>
      </c>
      <c r="B764">
        <v>100</v>
      </c>
      <c r="D764" t="s">
        <v>69</v>
      </c>
      <c r="E764" t="s">
        <v>2546</v>
      </c>
      <c r="F764" t="s">
        <v>2547</v>
      </c>
      <c r="G764" t="s">
        <v>408</v>
      </c>
      <c r="H764" t="s">
        <v>409</v>
      </c>
      <c r="I764">
        <v>3000000</v>
      </c>
      <c r="J764">
        <v>2009</v>
      </c>
      <c r="K764">
        <v>5.0999999999999996</v>
      </c>
      <c r="L764" t="s">
        <v>69</v>
      </c>
      <c r="P764">
        <f t="shared" si="44"/>
        <v>0.62579150428700314</v>
      </c>
      <c r="Q764">
        <f t="shared" si="47"/>
        <v>25035665</v>
      </c>
      <c r="R764" s="3">
        <f t="shared" si="45"/>
        <v>22035665</v>
      </c>
      <c r="S764" s="3">
        <f t="shared" si="46"/>
        <v>3000000</v>
      </c>
    </row>
    <row r="765" spans="1:19" x14ac:dyDescent="0.3">
      <c r="A765" t="s">
        <v>2548</v>
      </c>
      <c r="B765">
        <v>95</v>
      </c>
      <c r="D765" t="s">
        <v>1170</v>
      </c>
      <c r="E765" t="s">
        <v>2549</v>
      </c>
      <c r="F765" t="s">
        <v>2550</v>
      </c>
      <c r="G765" t="s">
        <v>23</v>
      </c>
      <c r="H765" t="s">
        <v>24</v>
      </c>
      <c r="I765">
        <v>3000000</v>
      </c>
      <c r="J765">
        <v>2014</v>
      </c>
      <c r="K765">
        <v>4.8</v>
      </c>
      <c r="L765" t="s">
        <v>34</v>
      </c>
      <c r="M765" t="s">
        <v>35</v>
      </c>
      <c r="N765" t="s">
        <v>191</v>
      </c>
      <c r="O765" t="s">
        <v>36</v>
      </c>
      <c r="P765">
        <f t="shared" si="44"/>
        <v>0.62579150428700314</v>
      </c>
      <c r="Q765">
        <f t="shared" si="47"/>
        <v>25035665</v>
      </c>
      <c r="R765" s="3">
        <f t="shared" si="45"/>
        <v>22035665</v>
      </c>
      <c r="S765" s="3">
        <f t="shared" si="46"/>
        <v>3000000</v>
      </c>
    </row>
    <row r="766" spans="1:19" x14ac:dyDescent="0.3">
      <c r="A766" t="s">
        <v>2551</v>
      </c>
      <c r="B766">
        <v>82</v>
      </c>
      <c r="D766" t="s">
        <v>36</v>
      </c>
      <c r="E766" t="s">
        <v>2552</v>
      </c>
      <c r="F766" t="s">
        <v>2553</v>
      </c>
      <c r="G766" t="s">
        <v>23</v>
      </c>
      <c r="H766" t="s">
        <v>24</v>
      </c>
      <c r="I766">
        <v>3000000</v>
      </c>
      <c r="J766">
        <v>2015</v>
      </c>
      <c r="K766">
        <v>3.9</v>
      </c>
      <c r="L766" t="s">
        <v>36</v>
      </c>
      <c r="P766">
        <f t="shared" si="44"/>
        <v>0.62579150428700314</v>
      </c>
      <c r="Q766">
        <f t="shared" si="47"/>
        <v>25035665</v>
      </c>
      <c r="R766" s="3">
        <f t="shared" si="45"/>
        <v>22035665</v>
      </c>
      <c r="S766" s="3">
        <f t="shared" si="46"/>
        <v>3000000</v>
      </c>
    </row>
    <row r="767" spans="1:19" x14ac:dyDescent="0.3">
      <c r="A767" t="s">
        <v>2554</v>
      </c>
      <c r="B767">
        <v>97</v>
      </c>
      <c r="D767" t="s">
        <v>2555</v>
      </c>
      <c r="E767" t="s">
        <v>2556</v>
      </c>
      <c r="F767" t="s">
        <v>2557</v>
      </c>
      <c r="G767" t="s">
        <v>23</v>
      </c>
      <c r="H767" t="s">
        <v>409</v>
      </c>
      <c r="I767">
        <v>3000000</v>
      </c>
      <c r="J767">
        <v>1988</v>
      </c>
      <c r="K767">
        <v>6.2</v>
      </c>
      <c r="L767" t="s">
        <v>357</v>
      </c>
      <c r="M767" t="s">
        <v>41</v>
      </c>
      <c r="N767" t="s">
        <v>34</v>
      </c>
      <c r="P767">
        <f t="shared" si="44"/>
        <v>0.62579150428700314</v>
      </c>
      <c r="Q767">
        <f t="shared" si="47"/>
        <v>25035665</v>
      </c>
      <c r="R767" s="3">
        <f t="shared" si="45"/>
        <v>22035665</v>
      </c>
      <c r="S767" s="3">
        <f t="shared" si="46"/>
        <v>3000000</v>
      </c>
    </row>
    <row r="768" spans="1:19" x14ac:dyDescent="0.3">
      <c r="A768" t="s">
        <v>2558</v>
      </c>
      <c r="B768">
        <v>94</v>
      </c>
      <c r="D768" t="s">
        <v>2559</v>
      </c>
      <c r="E768" t="s">
        <v>2560</v>
      </c>
      <c r="F768" t="s">
        <v>2561</v>
      </c>
      <c r="G768" t="s">
        <v>23</v>
      </c>
      <c r="H768" t="s">
        <v>24</v>
      </c>
      <c r="I768">
        <v>3000000</v>
      </c>
      <c r="J768">
        <v>2009</v>
      </c>
      <c r="K768">
        <v>6.2</v>
      </c>
      <c r="L768" t="s">
        <v>64</v>
      </c>
      <c r="M768" t="s">
        <v>357</v>
      </c>
      <c r="N768" t="s">
        <v>41</v>
      </c>
      <c r="O768" t="s">
        <v>34</v>
      </c>
      <c r="P768">
        <f t="shared" si="44"/>
        <v>0.62579150428700314</v>
      </c>
      <c r="Q768">
        <f t="shared" si="47"/>
        <v>25035665</v>
      </c>
      <c r="R768" s="3">
        <f t="shared" si="45"/>
        <v>22035665</v>
      </c>
      <c r="S768" s="3">
        <f t="shared" si="46"/>
        <v>3000000</v>
      </c>
    </row>
    <row r="769" spans="1:19" x14ac:dyDescent="0.3">
      <c r="A769" t="s">
        <v>2562</v>
      </c>
      <c r="B769">
        <v>80</v>
      </c>
      <c r="D769" t="s">
        <v>2563</v>
      </c>
      <c r="E769" t="s">
        <v>2564</v>
      </c>
      <c r="F769" t="s">
        <v>2565</v>
      </c>
      <c r="G769" t="s">
        <v>23</v>
      </c>
      <c r="H769" t="s">
        <v>24</v>
      </c>
      <c r="I769">
        <v>3000000</v>
      </c>
      <c r="J769">
        <v>2015</v>
      </c>
      <c r="K769">
        <v>4.9000000000000004</v>
      </c>
      <c r="L769" t="s">
        <v>64</v>
      </c>
      <c r="M769" t="s">
        <v>41</v>
      </c>
      <c r="P769">
        <f t="shared" si="44"/>
        <v>0.62579150428700314</v>
      </c>
      <c r="Q769">
        <f t="shared" si="47"/>
        <v>25035665</v>
      </c>
      <c r="R769" s="3">
        <f t="shared" si="45"/>
        <v>22035665</v>
      </c>
      <c r="S769" s="3">
        <f t="shared" si="46"/>
        <v>3000000</v>
      </c>
    </row>
    <row r="770" spans="1:19" x14ac:dyDescent="0.3">
      <c r="A770" t="s">
        <v>777</v>
      </c>
      <c r="B770">
        <v>90</v>
      </c>
      <c r="D770" t="s">
        <v>1170</v>
      </c>
      <c r="E770" t="s">
        <v>2566</v>
      </c>
      <c r="F770" t="s">
        <v>2567</v>
      </c>
      <c r="G770" t="s">
        <v>23</v>
      </c>
      <c r="H770" t="s">
        <v>24</v>
      </c>
      <c r="I770">
        <v>3000000</v>
      </c>
      <c r="J770">
        <v>2014</v>
      </c>
      <c r="K770">
        <v>4.3</v>
      </c>
      <c r="L770" t="s">
        <v>34</v>
      </c>
      <c r="M770" t="s">
        <v>35</v>
      </c>
      <c r="N770" t="s">
        <v>191</v>
      </c>
      <c r="O770" t="s">
        <v>36</v>
      </c>
      <c r="P770">
        <f t="shared" ref="P770:P833" si="48">CORREL(C770:C5683,I770:I5683)</f>
        <v>0.62579150428700314</v>
      </c>
      <c r="Q770">
        <f t="shared" si="47"/>
        <v>25035665</v>
      </c>
      <c r="R770" s="3">
        <f t="shared" ref="R770:R833" si="49">Q770-S770</f>
        <v>22035665</v>
      </c>
      <c r="S770" s="3">
        <f t="shared" ref="S770:S833" si="50">IF(ISBLANK(I770),MEDIAN($I$2:$I$4915), I770)</f>
        <v>3000000</v>
      </c>
    </row>
    <row r="771" spans="1:19" x14ac:dyDescent="0.3">
      <c r="A771" t="s">
        <v>2568</v>
      </c>
      <c r="B771">
        <v>93</v>
      </c>
      <c r="C771">
        <v>100675</v>
      </c>
      <c r="D771" t="s">
        <v>26</v>
      </c>
      <c r="E771" t="s">
        <v>2569</v>
      </c>
      <c r="F771" t="s">
        <v>2570</v>
      </c>
      <c r="G771" t="s">
        <v>23</v>
      </c>
      <c r="H771" t="s">
        <v>24</v>
      </c>
      <c r="I771">
        <v>3000000</v>
      </c>
      <c r="J771">
        <v>2010</v>
      </c>
      <c r="K771">
        <v>6.4</v>
      </c>
      <c r="L771" t="s">
        <v>26</v>
      </c>
      <c r="P771">
        <f t="shared" si="48"/>
        <v>0.62579150428700314</v>
      </c>
      <c r="Q771">
        <f t="shared" ref="Q771:Q834" si="51">IF(ISBLANK(C771),MEDIAN($C$2:$C$4915), C771)</f>
        <v>100675</v>
      </c>
      <c r="R771" s="3">
        <f t="shared" si="49"/>
        <v>-2899325</v>
      </c>
      <c r="S771" s="3">
        <f t="shared" si="50"/>
        <v>3000000</v>
      </c>
    </row>
    <row r="772" spans="1:19" x14ac:dyDescent="0.3">
      <c r="A772" t="s">
        <v>2571</v>
      </c>
      <c r="B772">
        <v>89</v>
      </c>
      <c r="D772" t="s">
        <v>1649</v>
      </c>
      <c r="E772" t="s">
        <v>2572</v>
      </c>
      <c r="F772" t="s">
        <v>2573</v>
      </c>
      <c r="G772" t="s">
        <v>23</v>
      </c>
      <c r="H772" t="s">
        <v>24</v>
      </c>
      <c r="I772">
        <v>3000000</v>
      </c>
      <c r="J772">
        <v>2015</v>
      </c>
      <c r="K772">
        <v>4</v>
      </c>
      <c r="L772" t="s">
        <v>64</v>
      </c>
      <c r="M772" t="s">
        <v>35</v>
      </c>
      <c r="N772" t="s">
        <v>36</v>
      </c>
      <c r="P772">
        <f t="shared" si="48"/>
        <v>0.62571278089414417</v>
      </c>
      <c r="Q772">
        <f t="shared" si="51"/>
        <v>25035665</v>
      </c>
      <c r="R772" s="3">
        <f t="shared" si="49"/>
        <v>22035665</v>
      </c>
      <c r="S772" s="3">
        <f t="shared" si="50"/>
        <v>3000000</v>
      </c>
    </row>
    <row r="773" spans="1:19" x14ac:dyDescent="0.3">
      <c r="A773" t="s">
        <v>2574</v>
      </c>
      <c r="B773">
        <v>141</v>
      </c>
      <c r="D773" t="s">
        <v>49</v>
      </c>
      <c r="E773" t="s">
        <v>2575</v>
      </c>
      <c r="F773" t="s">
        <v>2576</v>
      </c>
      <c r="G773" t="s">
        <v>2577</v>
      </c>
      <c r="H773" t="s">
        <v>143</v>
      </c>
      <c r="I773">
        <v>3000000</v>
      </c>
      <c r="J773">
        <v>2015</v>
      </c>
      <c r="K773">
        <v>6.6</v>
      </c>
      <c r="L773" t="s">
        <v>49</v>
      </c>
      <c r="P773">
        <f t="shared" si="48"/>
        <v>0.62571278089414417</v>
      </c>
      <c r="Q773">
        <f t="shared" si="51"/>
        <v>25035665</v>
      </c>
      <c r="R773" s="3">
        <f t="shared" si="49"/>
        <v>22035665</v>
      </c>
      <c r="S773" s="3">
        <f t="shared" si="50"/>
        <v>3000000</v>
      </c>
    </row>
    <row r="774" spans="1:19" x14ac:dyDescent="0.3">
      <c r="A774" t="s">
        <v>2578</v>
      </c>
      <c r="B774">
        <v>95</v>
      </c>
      <c r="C774">
        <v>1028658</v>
      </c>
      <c r="D774" t="s">
        <v>206</v>
      </c>
      <c r="E774" t="s">
        <v>2579</v>
      </c>
      <c r="F774" t="s">
        <v>2580</v>
      </c>
      <c r="G774" t="s">
        <v>23</v>
      </c>
      <c r="H774" t="s">
        <v>1592</v>
      </c>
      <c r="I774">
        <v>3000000</v>
      </c>
      <c r="J774">
        <v>2010</v>
      </c>
      <c r="K774">
        <v>7</v>
      </c>
      <c r="L774" t="s">
        <v>34</v>
      </c>
      <c r="M774" t="s">
        <v>191</v>
      </c>
      <c r="N774" t="s">
        <v>36</v>
      </c>
      <c r="P774">
        <f t="shared" si="48"/>
        <v>0.62571278089414417</v>
      </c>
      <c r="Q774">
        <f t="shared" si="51"/>
        <v>1028658</v>
      </c>
      <c r="R774" s="3">
        <f t="shared" si="49"/>
        <v>-1971342</v>
      </c>
      <c r="S774" s="3">
        <f t="shared" si="50"/>
        <v>3000000</v>
      </c>
    </row>
    <row r="775" spans="1:19" x14ac:dyDescent="0.3">
      <c r="A775" t="s">
        <v>2581</v>
      </c>
      <c r="B775">
        <v>94</v>
      </c>
      <c r="C775">
        <v>16101109</v>
      </c>
      <c r="D775" t="s">
        <v>69</v>
      </c>
      <c r="E775" t="s">
        <v>2582</v>
      </c>
      <c r="F775" t="s">
        <v>2583</v>
      </c>
      <c r="G775" t="s">
        <v>23</v>
      </c>
      <c r="H775" t="s">
        <v>24</v>
      </c>
      <c r="I775">
        <v>3000000</v>
      </c>
      <c r="J775">
        <v>2005</v>
      </c>
      <c r="K775">
        <v>6.8</v>
      </c>
      <c r="L775" t="s">
        <v>69</v>
      </c>
      <c r="P775">
        <f t="shared" si="48"/>
        <v>0.62563565324093773</v>
      </c>
      <c r="Q775">
        <f t="shared" si="51"/>
        <v>16101109</v>
      </c>
      <c r="R775" s="3">
        <f t="shared" si="49"/>
        <v>13101109</v>
      </c>
      <c r="S775" s="3">
        <f t="shared" si="50"/>
        <v>3000000</v>
      </c>
    </row>
    <row r="776" spans="1:19" x14ac:dyDescent="0.3">
      <c r="A776" t="s">
        <v>2584</v>
      </c>
      <c r="B776">
        <v>97</v>
      </c>
      <c r="D776" t="s">
        <v>35</v>
      </c>
      <c r="E776" t="s">
        <v>2585</v>
      </c>
      <c r="F776" t="s">
        <v>2586</v>
      </c>
      <c r="G776" t="s">
        <v>23</v>
      </c>
      <c r="H776" t="s">
        <v>24</v>
      </c>
      <c r="I776">
        <v>3000000</v>
      </c>
      <c r="J776">
        <v>2015</v>
      </c>
      <c r="K776">
        <v>7.3</v>
      </c>
      <c r="L776" t="s">
        <v>35</v>
      </c>
      <c r="P776">
        <f t="shared" si="48"/>
        <v>0.62559017909021297</v>
      </c>
      <c r="Q776">
        <f t="shared" si="51"/>
        <v>25035665</v>
      </c>
      <c r="R776" s="3">
        <f t="shared" si="49"/>
        <v>22035665</v>
      </c>
      <c r="S776" s="3">
        <f t="shared" si="50"/>
        <v>3000000</v>
      </c>
    </row>
    <row r="777" spans="1:19" x14ac:dyDescent="0.3">
      <c r="A777" t="s">
        <v>2587</v>
      </c>
      <c r="B777">
        <v>98</v>
      </c>
      <c r="D777" t="s">
        <v>1106</v>
      </c>
      <c r="E777" t="s">
        <v>2588</v>
      </c>
      <c r="F777" t="s">
        <v>2589</v>
      </c>
      <c r="G777" t="s">
        <v>2590</v>
      </c>
      <c r="H777" t="s">
        <v>2591</v>
      </c>
      <c r="I777">
        <v>3000000</v>
      </c>
      <c r="J777">
        <v>2006</v>
      </c>
      <c r="K777">
        <v>7.7</v>
      </c>
      <c r="L777" t="s">
        <v>69</v>
      </c>
      <c r="M777" t="s">
        <v>41</v>
      </c>
      <c r="P777">
        <f t="shared" si="48"/>
        <v>0.62559017909021297</v>
      </c>
      <c r="Q777">
        <f t="shared" si="51"/>
        <v>25035665</v>
      </c>
      <c r="R777" s="3">
        <f t="shared" si="49"/>
        <v>22035665</v>
      </c>
      <c r="S777" s="3">
        <f t="shared" si="50"/>
        <v>3000000</v>
      </c>
    </row>
    <row r="778" spans="1:19" x14ac:dyDescent="0.3">
      <c r="A778" t="s">
        <v>2246</v>
      </c>
      <c r="B778">
        <v>99</v>
      </c>
      <c r="D778" t="s">
        <v>199</v>
      </c>
      <c r="E778" t="s">
        <v>2592</v>
      </c>
      <c r="F778" t="s">
        <v>2593</v>
      </c>
      <c r="G778" t="s">
        <v>23</v>
      </c>
      <c r="H778" t="s">
        <v>143</v>
      </c>
      <c r="I778">
        <v>3150000</v>
      </c>
      <c r="J778">
        <v>2014</v>
      </c>
      <c r="K778">
        <v>5.5</v>
      </c>
      <c r="L778" t="s">
        <v>35</v>
      </c>
      <c r="M778" t="s">
        <v>36</v>
      </c>
      <c r="P778">
        <f t="shared" si="48"/>
        <v>0.62559017909021297</v>
      </c>
      <c r="Q778">
        <f t="shared" si="51"/>
        <v>25035665</v>
      </c>
      <c r="R778" s="3">
        <f t="shared" si="49"/>
        <v>21885665</v>
      </c>
      <c r="S778" s="3">
        <f t="shared" si="50"/>
        <v>3150000</v>
      </c>
    </row>
    <row r="779" spans="1:19" x14ac:dyDescent="0.3">
      <c r="A779" t="s">
        <v>618</v>
      </c>
      <c r="B779">
        <v>118</v>
      </c>
      <c r="D779" t="s">
        <v>2594</v>
      </c>
      <c r="E779" t="s">
        <v>2595</v>
      </c>
      <c r="F779" t="s">
        <v>2596</v>
      </c>
      <c r="G779" t="s">
        <v>23</v>
      </c>
      <c r="H779" t="s">
        <v>24</v>
      </c>
      <c r="I779">
        <v>3180000</v>
      </c>
      <c r="J779">
        <v>1946</v>
      </c>
      <c r="K779">
        <v>8.6</v>
      </c>
      <c r="L779" t="s">
        <v>34</v>
      </c>
      <c r="M779" t="s">
        <v>117</v>
      </c>
      <c r="N779" t="s">
        <v>115</v>
      </c>
      <c r="O779" t="s">
        <v>49</v>
      </c>
      <c r="P779">
        <f t="shared" si="48"/>
        <v>0.62559017909021297</v>
      </c>
      <c r="Q779">
        <f t="shared" si="51"/>
        <v>25035665</v>
      </c>
      <c r="R779" s="3">
        <f t="shared" si="49"/>
        <v>21855665</v>
      </c>
      <c r="S779" s="3">
        <f t="shared" si="50"/>
        <v>3180000</v>
      </c>
    </row>
    <row r="780" spans="1:19" x14ac:dyDescent="0.3">
      <c r="A780" t="s">
        <v>2597</v>
      </c>
      <c r="B780">
        <v>101</v>
      </c>
      <c r="C780">
        <v>8243880</v>
      </c>
      <c r="D780" t="s">
        <v>2598</v>
      </c>
      <c r="E780" t="s">
        <v>2599</v>
      </c>
      <c r="F780" t="s">
        <v>2600</v>
      </c>
      <c r="G780" t="s">
        <v>23</v>
      </c>
      <c r="H780" t="s">
        <v>24</v>
      </c>
      <c r="I780">
        <v>3200000</v>
      </c>
      <c r="J780">
        <v>2003</v>
      </c>
      <c r="K780">
        <v>7</v>
      </c>
      <c r="L780" t="s">
        <v>41</v>
      </c>
      <c r="M780" t="s">
        <v>34</v>
      </c>
      <c r="N780" t="s">
        <v>115</v>
      </c>
      <c r="O780" t="s">
        <v>49</v>
      </c>
      <c r="P780">
        <f t="shared" si="48"/>
        <v>0.62559017909021297</v>
      </c>
      <c r="Q780">
        <f t="shared" si="51"/>
        <v>8243880</v>
      </c>
      <c r="R780" s="3">
        <f t="shared" si="49"/>
        <v>5043880</v>
      </c>
      <c r="S780" s="3">
        <f t="shared" si="50"/>
        <v>3200000</v>
      </c>
    </row>
    <row r="781" spans="1:19" x14ac:dyDescent="0.3">
      <c r="A781" t="s">
        <v>1500</v>
      </c>
      <c r="B781">
        <v>113</v>
      </c>
      <c r="D781" t="s">
        <v>2601</v>
      </c>
      <c r="E781" t="s">
        <v>2602</v>
      </c>
      <c r="F781" t="s">
        <v>2603</v>
      </c>
      <c r="G781" t="s">
        <v>23</v>
      </c>
      <c r="H781" t="s">
        <v>24</v>
      </c>
      <c r="I781">
        <v>3200000</v>
      </c>
      <c r="J781">
        <v>1962</v>
      </c>
      <c r="K781">
        <v>8.1</v>
      </c>
      <c r="L781" t="s">
        <v>34</v>
      </c>
      <c r="M781" t="s">
        <v>153</v>
      </c>
      <c r="P781">
        <f t="shared" si="48"/>
        <v>0.62552719860049144</v>
      </c>
      <c r="Q781">
        <f t="shared" si="51"/>
        <v>25035665</v>
      </c>
      <c r="R781" s="3">
        <f t="shared" si="49"/>
        <v>21835665</v>
      </c>
      <c r="S781" s="3">
        <f t="shared" si="50"/>
        <v>3200000</v>
      </c>
    </row>
    <row r="782" spans="1:19" x14ac:dyDescent="0.3">
      <c r="A782" t="s">
        <v>2604</v>
      </c>
      <c r="B782">
        <v>105</v>
      </c>
      <c r="C782">
        <v>5776314</v>
      </c>
      <c r="D782" t="s">
        <v>97</v>
      </c>
      <c r="E782" t="s">
        <v>2605</v>
      </c>
      <c r="F782" t="s">
        <v>2606</v>
      </c>
      <c r="G782" t="s">
        <v>23</v>
      </c>
      <c r="H782" t="s">
        <v>24</v>
      </c>
      <c r="I782">
        <v>3200000</v>
      </c>
      <c r="J782">
        <v>2010</v>
      </c>
      <c r="K782">
        <v>7.2</v>
      </c>
      <c r="L782" t="s">
        <v>69</v>
      </c>
      <c r="M782" t="s">
        <v>34</v>
      </c>
      <c r="N782" t="s">
        <v>49</v>
      </c>
      <c r="P782">
        <f t="shared" si="48"/>
        <v>0.62552719860049144</v>
      </c>
      <c r="Q782">
        <f t="shared" si="51"/>
        <v>5776314</v>
      </c>
      <c r="R782" s="3">
        <f t="shared" si="49"/>
        <v>2576314</v>
      </c>
      <c r="S782" s="3">
        <f t="shared" si="50"/>
        <v>3200000</v>
      </c>
    </row>
    <row r="783" spans="1:19" x14ac:dyDescent="0.3">
      <c r="A783" t="s">
        <v>2607</v>
      </c>
      <c r="B783">
        <v>95</v>
      </c>
      <c r="D783" t="s">
        <v>2608</v>
      </c>
      <c r="E783" t="s">
        <v>2609</v>
      </c>
      <c r="F783" t="s">
        <v>2610</v>
      </c>
      <c r="G783" t="s">
        <v>23</v>
      </c>
      <c r="H783" t="s">
        <v>24</v>
      </c>
      <c r="I783">
        <v>3200000</v>
      </c>
      <c r="J783">
        <v>2005</v>
      </c>
      <c r="K783">
        <v>6.4</v>
      </c>
      <c r="L783" t="s">
        <v>64</v>
      </c>
      <c r="M783" t="s">
        <v>69</v>
      </c>
      <c r="N783" t="s">
        <v>35</v>
      </c>
      <c r="O783" t="s">
        <v>36</v>
      </c>
      <c r="P783">
        <f t="shared" si="48"/>
        <v>0.625459148564387</v>
      </c>
      <c r="Q783">
        <f t="shared" si="51"/>
        <v>25035665</v>
      </c>
      <c r="R783" s="3">
        <f t="shared" si="49"/>
        <v>21835665</v>
      </c>
      <c r="S783" s="3">
        <f t="shared" si="50"/>
        <v>3200000</v>
      </c>
    </row>
    <row r="784" spans="1:19" x14ac:dyDescent="0.3">
      <c r="A784" t="s">
        <v>2611</v>
      </c>
      <c r="B784">
        <v>108</v>
      </c>
      <c r="D784" t="s">
        <v>2388</v>
      </c>
      <c r="E784" t="s">
        <v>2612</v>
      </c>
      <c r="F784" t="s">
        <v>2613</v>
      </c>
      <c r="G784" t="s">
        <v>23</v>
      </c>
      <c r="H784" t="s">
        <v>143</v>
      </c>
      <c r="I784">
        <v>3200000</v>
      </c>
      <c r="J784">
        <v>2012</v>
      </c>
      <c r="K784">
        <v>5.7</v>
      </c>
      <c r="L784" t="s">
        <v>35</v>
      </c>
      <c r="M784" t="s">
        <v>54</v>
      </c>
      <c r="N784" t="s">
        <v>36</v>
      </c>
      <c r="P784">
        <f t="shared" si="48"/>
        <v>0.625459148564387</v>
      </c>
      <c r="Q784">
        <f t="shared" si="51"/>
        <v>25035665</v>
      </c>
      <c r="R784" s="3">
        <f t="shared" si="49"/>
        <v>21835665</v>
      </c>
      <c r="S784" s="3">
        <f t="shared" si="50"/>
        <v>3200000</v>
      </c>
    </row>
    <row r="785" spans="1:19" x14ac:dyDescent="0.3">
      <c r="A785" t="s">
        <v>2614</v>
      </c>
      <c r="B785">
        <v>99</v>
      </c>
      <c r="D785" t="s">
        <v>1382</v>
      </c>
      <c r="E785" t="s">
        <v>2615</v>
      </c>
      <c r="F785" t="s">
        <v>2616</v>
      </c>
      <c r="G785" t="s">
        <v>46</v>
      </c>
      <c r="H785" t="s">
        <v>143</v>
      </c>
      <c r="I785">
        <v>3200000</v>
      </c>
      <c r="J785">
        <v>2003</v>
      </c>
      <c r="K785">
        <v>6.6</v>
      </c>
      <c r="L785" t="s">
        <v>64</v>
      </c>
      <c r="M785" t="s">
        <v>34</v>
      </c>
      <c r="N785" t="s">
        <v>35</v>
      </c>
      <c r="O785" t="s">
        <v>36</v>
      </c>
      <c r="P785">
        <f t="shared" si="48"/>
        <v>0.625459148564387</v>
      </c>
      <c r="Q785">
        <f t="shared" si="51"/>
        <v>25035665</v>
      </c>
      <c r="R785" s="3">
        <f t="shared" si="49"/>
        <v>21835665</v>
      </c>
      <c r="S785" s="3">
        <f t="shared" si="50"/>
        <v>3200000</v>
      </c>
    </row>
    <row r="786" spans="1:19" x14ac:dyDescent="0.3">
      <c r="A786" t="s">
        <v>2617</v>
      </c>
      <c r="B786">
        <v>95</v>
      </c>
      <c r="D786" t="s">
        <v>2618</v>
      </c>
      <c r="E786" t="s">
        <v>2619</v>
      </c>
      <c r="F786" t="s">
        <v>2620</v>
      </c>
      <c r="G786" t="s">
        <v>23</v>
      </c>
      <c r="H786" t="s">
        <v>24</v>
      </c>
      <c r="I786">
        <v>3209000</v>
      </c>
      <c r="J786">
        <v>1947</v>
      </c>
      <c r="K786">
        <v>6.2</v>
      </c>
      <c r="L786" t="s">
        <v>357</v>
      </c>
      <c r="M786" t="s">
        <v>34</v>
      </c>
      <c r="N786" t="s">
        <v>49</v>
      </c>
      <c r="P786">
        <f t="shared" si="48"/>
        <v>0.625459148564387</v>
      </c>
      <c r="Q786">
        <f t="shared" si="51"/>
        <v>25035665</v>
      </c>
      <c r="R786" s="3">
        <f t="shared" si="49"/>
        <v>21826665</v>
      </c>
      <c r="S786" s="3">
        <f t="shared" si="50"/>
        <v>3209000</v>
      </c>
    </row>
    <row r="787" spans="1:19" x14ac:dyDescent="0.3">
      <c r="A787" t="s">
        <v>2621</v>
      </c>
      <c r="B787">
        <v>83</v>
      </c>
      <c r="C787">
        <v>25799043</v>
      </c>
      <c r="D787" t="s">
        <v>2388</v>
      </c>
      <c r="E787" t="s">
        <v>2622</v>
      </c>
      <c r="F787" t="s">
        <v>2623</v>
      </c>
      <c r="G787" t="s">
        <v>23</v>
      </c>
      <c r="H787" t="s">
        <v>24</v>
      </c>
      <c r="I787">
        <v>3300000</v>
      </c>
      <c r="J787">
        <v>2015</v>
      </c>
      <c r="K787">
        <v>5.2</v>
      </c>
      <c r="L787" t="s">
        <v>35</v>
      </c>
      <c r="M787" t="s">
        <v>54</v>
      </c>
      <c r="N787" t="s">
        <v>36</v>
      </c>
      <c r="P787">
        <f t="shared" si="48"/>
        <v>0.625459148564387</v>
      </c>
      <c r="Q787">
        <f t="shared" si="51"/>
        <v>25799043</v>
      </c>
      <c r="R787" s="3">
        <f t="shared" si="49"/>
        <v>22499043</v>
      </c>
      <c r="S787" s="3">
        <f t="shared" si="50"/>
        <v>3300000</v>
      </c>
    </row>
    <row r="788" spans="1:19" x14ac:dyDescent="0.3">
      <c r="A788" t="s">
        <v>2624</v>
      </c>
      <c r="B788">
        <v>107</v>
      </c>
      <c r="C788">
        <v>13092000</v>
      </c>
      <c r="D788" t="s">
        <v>425</v>
      </c>
      <c r="E788" t="s">
        <v>2625</v>
      </c>
      <c r="F788" t="s">
        <v>2626</v>
      </c>
      <c r="G788" t="s">
        <v>23</v>
      </c>
      <c r="H788" t="s">
        <v>24</v>
      </c>
      <c r="I788">
        <v>3300000</v>
      </c>
      <c r="J788">
        <v>2014</v>
      </c>
      <c r="K788">
        <v>8.5</v>
      </c>
      <c r="L788" t="s">
        <v>34</v>
      </c>
      <c r="M788" t="s">
        <v>48</v>
      </c>
      <c r="P788">
        <f t="shared" si="48"/>
        <v>0.62543814273422305</v>
      </c>
      <c r="Q788">
        <f t="shared" si="51"/>
        <v>13092000</v>
      </c>
      <c r="R788" s="3">
        <f t="shared" si="49"/>
        <v>9792000</v>
      </c>
      <c r="S788" s="3">
        <f t="shared" si="50"/>
        <v>3300000</v>
      </c>
    </row>
    <row r="789" spans="1:19" x14ac:dyDescent="0.3">
      <c r="A789" t="s">
        <v>2627</v>
      </c>
      <c r="B789">
        <v>135</v>
      </c>
      <c r="C789">
        <v>7563397</v>
      </c>
      <c r="D789" t="s">
        <v>38</v>
      </c>
      <c r="E789" t="s">
        <v>2628</v>
      </c>
      <c r="F789" t="s">
        <v>2629</v>
      </c>
      <c r="G789" t="s">
        <v>2333</v>
      </c>
      <c r="H789" t="s">
        <v>2334</v>
      </c>
      <c r="I789">
        <v>3300000</v>
      </c>
      <c r="J789">
        <v>2002</v>
      </c>
      <c r="K789">
        <v>8.6999999999999993</v>
      </c>
      <c r="L789" t="s">
        <v>41</v>
      </c>
      <c r="M789" t="s">
        <v>34</v>
      </c>
      <c r="P789">
        <f t="shared" si="48"/>
        <v>0.62538554073234465</v>
      </c>
      <c r="Q789">
        <f t="shared" si="51"/>
        <v>7563397</v>
      </c>
      <c r="R789" s="3">
        <f t="shared" si="49"/>
        <v>4263397</v>
      </c>
      <c r="S789" s="3">
        <f t="shared" si="50"/>
        <v>3300000</v>
      </c>
    </row>
    <row r="790" spans="1:19" x14ac:dyDescent="0.3">
      <c r="A790" t="s">
        <v>2630</v>
      </c>
      <c r="B790">
        <v>91</v>
      </c>
      <c r="C790">
        <v>8108247</v>
      </c>
      <c r="D790" t="s">
        <v>89</v>
      </c>
      <c r="E790" t="s">
        <v>2631</v>
      </c>
      <c r="F790" t="s">
        <v>2632</v>
      </c>
      <c r="G790" t="s">
        <v>23</v>
      </c>
      <c r="H790" t="s">
        <v>24</v>
      </c>
      <c r="I790">
        <v>3300000</v>
      </c>
      <c r="J790">
        <v>2006</v>
      </c>
      <c r="K790">
        <v>7.4</v>
      </c>
      <c r="L790" t="s">
        <v>34</v>
      </c>
      <c r="M790" t="s">
        <v>49</v>
      </c>
      <c r="P790">
        <f t="shared" si="48"/>
        <v>0.62532101792876393</v>
      </c>
      <c r="Q790">
        <f t="shared" si="51"/>
        <v>8108247</v>
      </c>
      <c r="R790" s="3">
        <f t="shared" si="49"/>
        <v>4808247</v>
      </c>
      <c r="S790" s="3">
        <f t="shared" si="50"/>
        <v>3300000</v>
      </c>
    </row>
    <row r="791" spans="1:19" x14ac:dyDescent="0.3">
      <c r="A791" t="s">
        <v>2633</v>
      </c>
      <c r="B791">
        <v>97</v>
      </c>
      <c r="D791" t="s">
        <v>69</v>
      </c>
      <c r="E791" t="s">
        <v>2634</v>
      </c>
      <c r="F791" t="s">
        <v>2635</v>
      </c>
      <c r="G791" t="s">
        <v>23</v>
      </c>
      <c r="H791" t="s">
        <v>24</v>
      </c>
      <c r="I791">
        <v>3300000</v>
      </c>
      <c r="J791">
        <v>2014</v>
      </c>
      <c r="K791">
        <v>4.5</v>
      </c>
      <c r="L791" t="s">
        <v>69</v>
      </c>
      <c r="P791">
        <f t="shared" si="48"/>
        <v>0.62525755369368086</v>
      </c>
      <c r="Q791">
        <f t="shared" si="51"/>
        <v>25035665</v>
      </c>
      <c r="R791" s="3">
        <f t="shared" si="49"/>
        <v>21735665</v>
      </c>
      <c r="S791" s="3">
        <f t="shared" si="50"/>
        <v>3300000</v>
      </c>
    </row>
    <row r="792" spans="1:19" x14ac:dyDescent="0.3">
      <c r="A792" t="s">
        <v>2636</v>
      </c>
      <c r="B792">
        <v>108</v>
      </c>
      <c r="C792">
        <v>2961991</v>
      </c>
      <c r="D792" t="s">
        <v>2637</v>
      </c>
      <c r="E792" t="s">
        <v>2638</v>
      </c>
      <c r="F792" t="s">
        <v>2639</v>
      </c>
      <c r="G792" t="s">
        <v>23</v>
      </c>
      <c r="H792" t="s">
        <v>24</v>
      </c>
      <c r="I792">
        <v>3300000</v>
      </c>
      <c r="J792">
        <v>1996</v>
      </c>
      <c r="K792">
        <v>6.9</v>
      </c>
      <c r="L792" t="s">
        <v>25</v>
      </c>
      <c r="M792" t="s">
        <v>34</v>
      </c>
      <c r="P792">
        <f t="shared" si="48"/>
        <v>0.62525755369368086</v>
      </c>
      <c r="Q792">
        <f t="shared" si="51"/>
        <v>2961991</v>
      </c>
      <c r="R792" s="3">
        <f t="shared" si="49"/>
        <v>-338009</v>
      </c>
      <c r="S792" s="3">
        <f t="shared" si="50"/>
        <v>3300000</v>
      </c>
    </row>
    <row r="793" spans="1:19" x14ac:dyDescent="0.3">
      <c r="A793" t="s">
        <v>2640</v>
      </c>
      <c r="B793">
        <v>105</v>
      </c>
      <c r="C793">
        <v>7159147</v>
      </c>
      <c r="D793" t="s">
        <v>206</v>
      </c>
      <c r="E793" t="s">
        <v>2641</v>
      </c>
      <c r="F793" t="s">
        <v>2642</v>
      </c>
      <c r="G793" t="s">
        <v>63</v>
      </c>
      <c r="H793" t="s">
        <v>1592</v>
      </c>
      <c r="I793">
        <v>3400000</v>
      </c>
      <c r="J793">
        <v>2007</v>
      </c>
      <c r="K793">
        <v>7.5</v>
      </c>
      <c r="L793" t="s">
        <v>34</v>
      </c>
      <c r="M793" t="s">
        <v>191</v>
      </c>
      <c r="N793" t="s">
        <v>36</v>
      </c>
      <c r="P793">
        <f t="shared" si="48"/>
        <v>0.62518388075742615</v>
      </c>
      <c r="Q793">
        <f t="shared" si="51"/>
        <v>7159147</v>
      </c>
      <c r="R793" s="3">
        <f t="shared" si="49"/>
        <v>3759147</v>
      </c>
      <c r="S793" s="3">
        <f t="shared" si="50"/>
        <v>3400000</v>
      </c>
    </row>
    <row r="794" spans="1:19" x14ac:dyDescent="0.3">
      <c r="A794" t="s">
        <v>2265</v>
      </c>
      <c r="B794">
        <v>94</v>
      </c>
      <c r="D794" t="s">
        <v>69</v>
      </c>
      <c r="E794" t="s">
        <v>2643</v>
      </c>
      <c r="F794" t="s">
        <v>2644</v>
      </c>
      <c r="G794" t="s">
        <v>23</v>
      </c>
      <c r="H794" t="s">
        <v>24</v>
      </c>
      <c r="I794">
        <v>3400000</v>
      </c>
      <c r="J794">
        <v>1977</v>
      </c>
      <c r="K794">
        <v>6.7</v>
      </c>
      <c r="L794" t="s">
        <v>69</v>
      </c>
      <c r="P794">
        <f t="shared" si="48"/>
        <v>0.62511842527820005</v>
      </c>
      <c r="Q794">
        <f t="shared" si="51"/>
        <v>25035665</v>
      </c>
      <c r="R794" s="3">
        <f t="shared" si="49"/>
        <v>21635665</v>
      </c>
      <c r="S794" s="3">
        <f t="shared" si="50"/>
        <v>3400000</v>
      </c>
    </row>
    <row r="795" spans="1:19" x14ac:dyDescent="0.3">
      <c r="A795" t="s">
        <v>2645</v>
      </c>
      <c r="B795">
        <v>102</v>
      </c>
      <c r="D795" t="s">
        <v>2646</v>
      </c>
      <c r="E795" t="s">
        <v>2647</v>
      </c>
      <c r="F795" t="s">
        <v>2648</v>
      </c>
      <c r="G795" t="s">
        <v>23</v>
      </c>
      <c r="H795" t="s">
        <v>24</v>
      </c>
      <c r="I795">
        <v>3400000</v>
      </c>
      <c r="J795">
        <v>2012</v>
      </c>
      <c r="K795">
        <v>6.6</v>
      </c>
      <c r="L795" t="s">
        <v>25</v>
      </c>
      <c r="M795" t="s">
        <v>34</v>
      </c>
      <c r="N795" t="s">
        <v>48</v>
      </c>
      <c r="P795">
        <f t="shared" si="48"/>
        <v>0.62511842527820005</v>
      </c>
      <c r="Q795">
        <f t="shared" si="51"/>
        <v>25035665</v>
      </c>
      <c r="R795" s="3">
        <f t="shared" si="49"/>
        <v>21635665</v>
      </c>
      <c r="S795" s="3">
        <f t="shared" si="50"/>
        <v>3400000</v>
      </c>
    </row>
    <row r="796" spans="1:19" x14ac:dyDescent="0.3">
      <c r="A796" t="s">
        <v>2649</v>
      </c>
      <c r="B796">
        <v>86</v>
      </c>
      <c r="C796">
        <v>535249</v>
      </c>
      <c r="D796" t="s">
        <v>69</v>
      </c>
      <c r="E796" t="s">
        <v>2650</v>
      </c>
      <c r="F796" t="s">
        <v>2651</v>
      </c>
      <c r="G796" t="s">
        <v>23</v>
      </c>
      <c r="H796" t="s">
        <v>24</v>
      </c>
      <c r="I796">
        <v>3400000</v>
      </c>
      <c r="J796">
        <v>2010</v>
      </c>
      <c r="K796">
        <v>4.5999999999999996</v>
      </c>
      <c r="L796" t="s">
        <v>69</v>
      </c>
      <c r="P796">
        <f t="shared" si="48"/>
        <v>0.62511842527820005</v>
      </c>
      <c r="Q796">
        <f t="shared" si="51"/>
        <v>535249</v>
      </c>
      <c r="R796" s="3">
        <f t="shared" si="49"/>
        <v>-2864751</v>
      </c>
      <c r="S796" s="3">
        <f t="shared" si="50"/>
        <v>3400000</v>
      </c>
    </row>
    <row r="797" spans="1:19" x14ac:dyDescent="0.3">
      <c r="A797" t="s">
        <v>2652</v>
      </c>
      <c r="B797">
        <v>90</v>
      </c>
      <c r="D797" t="s">
        <v>2653</v>
      </c>
      <c r="E797" t="s">
        <v>2654</v>
      </c>
      <c r="F797" t="s">
        <v>2655</v>
      </c>
      <c r="G797" t="s">
        <v>23</v>
      </c>
      <c r="H797" t="s">
        <v>92</v>
      </c>
      <c r="I797">
        <v>3440000</v>
      </c>
      <c r="J797">
        <v>2014</v>
      </c>
      <c r="K797">
        <v>3.1</v>
      </c>
      <c r="L797" t="s">
        <v>41</v>
      </c>
      <c r="M797" t="s">
        <v>191</v>
      </c>
      <c r="N797" t="s">
        <v>36</v>
      </c>
      <c r="P797">
        <f t="shared" si="48"/>
        <v>0.62504030967906565</v>
      </c>
      <c r="Q797">
        <f t="shared" si="51"/>
        <v>25035665</v>
      </c>
      <c r="R797" s="3">
        <f t="shared" si="49"/>
        <v>21595665</v>
      </c>
      <c r="S797" s="3">
        <f t="shared" si="50"/>
        <v>3440000</v>
      </c>
    </row>
    <row r="798" spans="1:19" x14ac:dyDescent="0.3">
      <c r="A798" t="s">
        <v>309</v>
      </c>
      <c r="B798">
        <v>87</v>
      </c>
      <c r="D798" t="s">
        <v>35</v>
      </c>
      <c r="E798" t="s">
        <v>2656</v>
      </c>
      <c r="F798" t="s">
        <v>2657</v>
      </c>
      <c r="G798" t="s">
        <v>23</v>
      </c>
      <c r="H798" t="s">
        <v>24</v>
      </c>
      <c r="I798">
        <v>3500000</v>
      </c>
      <c r="J798">
        <v>1985</v>
      </c>
      <c r="K798">
        <v>7.2</v>
      </c>
      <c r="L798" t="s">
        <v>35</v>
      </c>
      <c r="P798">
        <f t="shared" si="48"/>
        <v>0.62504030967906565</v>
      </c>
      <c r="Q798">
        <f t="shared" si="51"/>
        <v>25035665</v>
      </c>
      <c r="R798" s="3">
        <f t="shared" si="49"/>
        <v>21535665</v>
      </c>
      <c r="S798" s="3">
        <f t="shared" si="50"/>
        <v>3500000</v>
      </c>
    </row>
    <row r="799" spans="1:19" x14ac:dyDescent="0.3">
      <c r="A799" t="s">
        <v>2658</v>
      </c>
      <c r="B799">
        <v>100</v>
      </c>
      <c r="C799">
        <v>26005908</v>
      </c>
      <c r="D799" t="s">
        <v>2659</v>
      </c>
      <c r="E799" t="s">
        <v>2660</v>
      </c>
      <c r="F799" t="s">
        <v>2661</v>
      </c>
      <c r="G799" t="s">
        <v>23</v>
      </c>
      <c r="H799" t="s">
        <v>92</v>
      </c>
      <c r="I799">
        <v>3500000</v>
      </c>
      <c r="J799">
        <v>2005</v>
      </c>
      <c r="K799">
        <v>7.2</v>
      </c>
      <c r="L799" t="s">
        <v>357</v>
      </c>
      <c r="M799" t="s">
        <v>35</v>
      </c>
      <c r="N799" t="s">
        <v>36</v>
      </c>
      <c r="P799">
        <f t="shared" si="48"/>
        <v>0.62504030967906565</v>
      </c>
      <c r="Q799">
        <f t="shared" si="51"/>
        <v>26005908</v>
      </c>
      <c r="R799" s="3">
        <f t="shared" si="49"/>
        <v>22505908</v>
      </c>
      <c r="S799" s="3">
        <f t="shared" si="50"/>
        <v>3500000</v>
      </c>
    </row>
    <row r="800" spans="1:19" x14ac:dyDescent="0.3">
      <c r="A800" t="s">
        <v>2189</v>
      </c>
      <c r="B800">
        <v>103</v>
      </c>
      <c r="C800">
        <v>236266</v>
      </c>
      <c r="D800" t="s">
        <v>2662</v>
      </c>
      <c r="E800" t="s">
        <v>2663</v>
      </c>
      <c r="F800" t="s">
        <v>2664</v>
      </c>
      <c r="G800" t="s">
        <v>23</v>
      </c>
      <c r="H800" t="s">
        <v>24</v>
      </c>
      <c r="I800">
        <v>3500000</v>
      </c>
      <c r="J800">
        <v>2002</v>
      </c>
      <c r="K800">
        <v>6.2</v>
      </c>
      <c r="L800" t="s">
        <v>357</v>
      </c>
      <c r="M800" t="s">
        <v>34</v>
      </c>
      <c r="N800" t="s">
        <v>191</v>
      </c>
      <c r="P800">
        <f t="shared" si="48"/>
        <v>0.62501941235462666</v>
      </c>
      <c r="Q800">
        <f t="shared" si="51"/>
        <v>236266</v>
      </c>
      <c r="R800" s="3">
        <f t="shared" si="49"/>
        <v>-3263734</v>
      </c>
      <c r="S800" s="3">
        <f t="shared" si="50"/>
        <v>3500000</v>
      </c>
    </row>
    <row r="801" spans="1:19" x14ac:dyDescent="0.3">
      <c r="A801" t="s">
        <v>396</v>
      </c>
      <c r="B801">
        <v>102</v>
      </c>
      <c r="D801" t="s">
        <v>2665</v>
      </c>
      <c r="E801" t="s">
        <v>2666</v>
      </c>
      <c r="F801" t="s">
        <v>2667</v>
      </c>
      <c r="G801" t="s">
        <v>23</v>
      </c>
      <c r="H801" t="s">
        <v>400</v>
      </c>
      <c r="I801">
        <v>3500000</v>
      </c>
      <c r="J801">
        <v>1982</v>
      </c>
      <c r="K801">
        <v>7.3</v>
      </c>
      <c r="L801" t="s">
        <v>357</v>
      </c>
      <c r="M801" t="s">
        <v>34</v>
      </c>
      <c r="N801" t="s">
        <v>117</v>
      </c>
      <c r="O801" t="s">
        <v>49</v>
      </c>
      <c r="P801">
        <f t="shared" si="48"/>
        <v>0.62494079189190954</v>
      </c>
      <c r="Q801">
        <f t="shared" si="51"/>
        <v>25035665</v>
      </c>
      <c r="R801" s="3">
        <f t="shared" si="49"/>
        <v>21535665</v>
      </c>
      <c r="S801" s="3">
        <f t="shared" si="50"/>
        <v>3500000</v>
      </c>
    </row>
    <row r="802" spans="1:19" x14ac:dyDescent="0.3">
      <c r="A802" t="s">
        <v>2668</v>
      </c>
      <c r="B802">
        <v>106</v>
      </c>
      <c r="C802">
        <v>20803237</v>
      </c>
      <c r="D802" t="s">
        <v>66</v>
      </c>
      <c r="E802" t="s">
        <v>2669</v>
      </c>
      <c r="F802" t="s">
        <v>2670</v>
      </c>
      <c r="G802" t="s">
        <v>23</v>
      </c>
      <c r="H802" t="s">
        <v>24</v>
      </c>
      <c r="I802">
        <v>3500000</v>
      </c>
      <c r="J802">
        <v>2010</v>
      </c>
      <c r="K802">
        <v>7.1</v>
      </c>
      <c r="L802" t="s">
        <v>69</v>
      </c>
      <c r="M802" t="s">
        <v>34</v>
      </c>
      <c r="P802">
        <f t="shared" si="48"/>
        <v>0.62494079189190954</v>
      </c>
      <c r="Q802">
        <f t="shared" si="51"/>
        <v>20803237</v>
      </c>
      <c r="R802" s="3">
        <f t="shared" si="49"/>
        <v>17303237</v>
      </c>
      <c r="S802" s="3">
        <f t="shared" si="50"/>
        <v>3500000</v>
      </c>
    </row>
    <row r="803" spans="1:19" x14ac:dyDescent="0.3">
      <c r="A803" t="s">
        <v>2671</v>
      </c>
      <c r="B803">
        <v>95</v>
      </c>
      <c r="C803">
        <v>37606</v>
      </c>
      <c r="D803" t="s">
        <v>1858</v>
      </c>
      <c r="E803" t="s">
        <v>2672</v>
      </c>
      <c r="F803" t="s">
        <v>2673</v>
      </c>
      <c r="G803" t="s">
        <v>23</v>
      </c>
      <c r="H803" t="s">
        <v>143</v>
      </c>
      <c r="I803">
        <v>3500000</v>
      </c>
      <c r="J803">
        <v>2009</v>
      </c>
      <c r="K803">
        <v>6.8</v>
      </c>
      <c r="L803" t="s">
        <v>69</v>
      </c>
      <c r="M803" t="s">
        <v>41</v>
      </c>
      <c r="N803" t="s">
        <v>34</v>
      </c>
      <c r="P803">
        <f t="shared" si="48"/>
        <v>0.62490618512350904</v>
      </c>
      <c r="Q803">
        <f t="shared" si="51"/>
        <v>37606</v>
      </c>
      <c r="R803" s="3">
        <f t="shared" si="49"/>
        <v>-3462394</v>
      </c>
      <c r="S803" s="3">
        <f t="shared" si="50"/>
        <v>3500000</v>
      </c>
    </row>
    <row r="804" spans="1:19" x14ac:dyDescent="0.3">
      <c r="A804" t="s">
        <v>2674</v>
      </c>
      <c r="B804">
        <v>91</v>
      </c>
      <c r="C804">
        <v>45857453</v>
      </c>
      <c r="D804" t="s">
        <v>447</v>
      </c>
      <c r="E804" t="s">
        <v>2675</v>
      </c>
      <c r="F804" t="s">
        <v>2676</v>
      </c>
      <c r="G804" t="s">
        <v>23</v>
      </c>
      <c r="H804" t="s">
        <v>92</v>
      </c>
      <c r="I804">
        <v>3500000</v>
      </c>
      <c r="J804">
        <v>1997</v>
      </c>
      <c r="K804">
        <v>7.2</v>
      </c>
      <c r="L804" t="s">
        <v>69</v>
      </c>
      <c r="M804" t="s">
        <v>34</v>
      </c>
      <c r="N804" t="s">
        <v>48</v>
      </c>
      <c r="P804">
        <f t="shared" si="48"/>
        <v>0.62482707985300767</v>
      </c>
      <c r="Q804">
        <f t="shared" si="51"/>
        <v>45857453</v>
      </c>
      <c r="R804" s="3">
        <f t="shared" si="49"/>
        <v>42357453</v>
      </c>
      <c r="S804" s="3">
        <f t="shared" si="50"/>
        <v>3500000</v>
      </c>
    </row>
    <row r="805" spans="1:19" x14ac:dyDescent="0.3">
      <c r="A805" t="s">
        <v>2677</v>
      </c>
      <c r="B805">
        <v>88</v>
      </c>
      <c r="C805">
        <v>83400000</v>
      </c>
      <c r="D805" t="s">
        <v>69</v>
      </c>
      <c r="E805" t="s">
        <v>2678</v>
      </c>
      <c r="F805" t="s">
        <v>2679</v>
      </c>
      <c r="G805" t="s">
        <v>23</v>
      </c>
      <c r="H805" t="s">
        <v>24</v>
      </c>
      <c r="I805">
        <v>3500000</v>
      </c>
      <c r="J805">
        <v>1980</v>
      </c>
      <c r="K805">
        <v>7.8</v>
      </c>
      <c r="L805" t="s">
        <v>69</v>
      </c>
      <c r="P805">
        <f t="shared" si="48"/>
        <v>0.62486743656208776</v>
      </c>
      <c r="Q805">
        <f t="shared" si="51"/>
        <v>83400000</v>
      </c>
      <c r="R805" s="3">
        <f t="shared" si="49"/>
        <v>79900000</v>
      </c>
      <c r="S805" s="3">
        <f t="shared" si="50"/>
        <v>3500000</v>
      </c>
    </row>
    <row r="806" spans="1:19" x14ac:dyDescent="0.3">
      <c r="A806" t="s">
        <v>2680</v>
      </c>
      <c r="B806">
        <v>97</v>
      </c>
      <c r="C806">
        <v>27900000</v>
      </c>
      <c r="D806" t="s">
        <v>66</v>
      </c>
      <c r="E806" t="s">
        <v>2681</v>
      </c>
      <c r="F806" t="s">
        <v>2682</v>
      </c>
      <c r="G806" t="s">
        <v>23</v>
      </c>
      <c r="H806" t="s">
        <v>24</v>
      </c>
      <c r="I806">
        <v>3500000</v>
      </c>
      <c r="J806">
        <v>1995</v>
      </c>
      <c r="K806">
        <v>7.3</v>
      </c>
      <c r="L806" t="s">
        <v>69</v>
      </c>
      <c r="M806" t="s">
        <v>34</v>
      </c>
      <c r="P806">
        <f t="shared" si="48"/>
        <v>0.62506408142570047</v>
      </c>
      <c r="Q806">
        <f t="shared" si="51"/>
        <v>27900000</v>
      </c>
      <c r="R806" s="3">
        <f t="shared" si="49"/>
        <v>24400000</v>
      </c>
      <c r="S806" s="3">
        <f t="shared" si="50"/>
        <v>3500000</v>
      </c>
    </row>
    <row r="807" spans="1:19" x14ac:dyDescent="0.3">
      <c r="A807" t="s">
        <v>2683</v>
      </c>
      <c r="B807">
        <v>97</v>
      </c>
      <c r="C807">
        <v>27900000</v>
      </c>
      <c r="D807" t="s">
        <v>145</v>
      </c>
      <c r="E807" t="s">
        <v>2684</v>
      </c>
      <c r="F807" t="s">
        <v>2685</v>
      </c>
      <c r="G807" t="s">
        <v>23</v>
      </c>
      <c r="H807" t="s">
        <v>24</v>
      </c>
      <c r="I807">
        <v>3500000</v>
      </c>
      <c r="J807">
        <v>1993</v>
      </c>
      <c r="K807">
        <v>7.5</v>
      </c>
      <c r="L807" t="s">
        <v>41</v>
      </c>
      <c r="M807" t="s">
        <v>34</v>
      </c>
      <c r="N807" t="s">
        <v>36</v>
      </c>
      <c r="P807">
        <f t="shared" si="48"/>
        <v>0.62504836566240873</v>
      </c>
      <c r="Q807">
        <f t="shared" si="51"/>
        <v>27900000</v>
      </c>
      <c r="R807" s="3">
        <f t="shared" si="49"/>
        <v>24400000</v>
      </c>
      <c r="S807" s="3">
        <f t="shared" si="50"/>
        <v>3500000</v>
      </c>
    </row>
    <row r="808" spans="1:19" x14ac:dyDescent="0.3">
      <c r="A808" t="s">
        <v>2686</v>
      </c>
      <c r="B808">
        <v>85</v>
      </c>
      <c r="C808">
        <v>14000000</v>
      </c>
      <c r="D808" t="s">
        <v>2687</v>
      </c>
      <c r="E808" t="s">
        <v>2688</v>
      </c>
      <c r="F808" t="s">
        <v>2689</v>
      </c>
      <c r="G808" t="s">
        <v>23</v>
      </c>
      <c r="H808" t="s">
        <v>24</v>
      </c>
      <c r="I808">
        <v>3500000</v>
      </c>
      <c r="J808">
        <v>1987</v>
      </c>
      <c r="K808">
        <v>6</v>
      </c>
      <c r="L808" t="s">
        <v>69</v>
      </c>
      <c r="M808" t="s">
        <v>115</v>
      </c>
      <c r="N808" t="s">
        <v>35</v>
      </c>
      <c r="O808" t="s">
        <v>36</v>
      </c>
      <c r="P808">
        <f t="shared" si="48"/>
        <v>0.62503264211753362</v>
      </c>
      <c r="Q808">
        <f t="shared" si="51"/>
        <v>14000000</v>
      </c>
      <c r="R808" s="3">
        <f t="shared" si="49"/>
        <v>10500000</v>
      </c>
      <c r="S808" s="3">
        <f t="shared" si="50"/>
        <v>3500000</v>
      </c>
    </row>
    <row r="809" spans="1:19" x14ac:dyDescent="0.3">
      <c r="A809" t="s">
        <v>2398</v>
      </c>
      <c r="B809">
        <v>134</v>
      </c>
      <c r="D809" t="s">
        <v>2690</v>
      </c>
      <c r="E809" t="s">
        <v>2691</v>
      </c>
      <c r="F809" t="s">
        <v>2692</v>
      </c>
      <c r="G809" t="s">
        <v>23</v>
      </c>
      <c r="H809" t="s">
        <v>24</v>
      </c>
      <c r="I809">
        <v>3500000</v>
      </c>
      <c r="J809">
        <v>1967</v>
      </c>
      <c r="K809">
        <v>8</v>
      </c>
      <c r="L809" t="s">
        <v>25</v>
      </c>
      <c r="M809" t="s">
        <v>41</v>
      </c>
      <c r="N809" t="s">
        <v>34</v>
      </c>
      <c r="O809" t="s">
        <v>414</v>
      </c>
      <c r="P809">
        <f t="shared" si="48"/>
        <v>0.62498159919789742</v>
      </c>
      <c r="Q809">
        <f t="shared" si="51"/>
        <v>25035665</v>
      </c>
      <c r="R809" s="3">
        <f t="shared" si="49"/>
        <v>21535665</v>
      </c>
      <c r="S809" s="3">
        <f t="shared" si="50"/>
        <v>3500000</v>
      </c>
    </row>
    <row r="810" spans="1:19" x14ac:dyDescent="0.3">
      <c r="A810" t="s">
        <v>987</v>
      </c>
      <c r="B810">
        <v>149</v>
      </c>
      <c r="D810" t="s">
        <v>34</v>
      </c>
      <c r="E810" t="s">
        <v>2693</v>
      </c>
      <c r="F810" t="s">
        <v>2694</v>
      </c>
      <c r="G810" t="s">
        <v>23</v>
      </c>
      <c r="H810" t="s">
        <v>24</v>
      </c>
      <c r="I810">
        <v>3500000</v>
      </c>
      <c r="J810">
        <v>1959</v>
      </c>
      <c r="K810">
        <v>7.6</v>
      </c>
      <c r="L810" t="s">
        <v>34</v>
      </c>
      <c r="P810">
        <f t="shared" si="48"/>
        <v>0.62498159919789742</v>
      </c>
      <c r="Q810">
        <f t="shared" si="51"/>
        <v>25035665</v>
      </c>
      <c r="R810" s="3">
        <f t="shared" si="49"/>
        <v>21535665</v>
      </c>
      <c r="S810" s="3">
        <f t="shared" si="50"/>
        <v>3500000</v>
      </c>
    </row>
    <row r="811" spans="1:19" x14ac:dyDescent="0.3">
      <c r="A811" t="s">
        <v>2695</v>
      </c>
      <c r="B811">
        <v>121</v>
      </c>
      <c r="D811" t="s">
        <v>1574</v>
      </c>
      <c r="E811" t="s">
        <v>2696</v>
      </c>
      <c r="F811" t="s">
        <v>2697</v>
      </c>
      <c r="G811" t="s">
        <v>23</v>
      </c>
      <c r="H811" t="s">
        <v>24</v>
      </c>
      <c r="I811">
        <v>3500000</v>
      </c>
      <c r="J811">
        <v>1966</v>
      </c>
      <c r="K811">
        <v>7</v>
      </c>
      <c r="L811" t="s">
        <v>64</v>
      </c>
      <c r="M811" t="s">
        <v>41</v>
      </c>
      <c r="N811" t="s">
        <v>34</v>
      </c>
      <c r="O811" t="s">
        <v>191</v>
      </c>
      <c r="P811">
        <f t="shared" si="48"/>
        <v>0.62498159919789742</v>
      </c>
      <c r="Q811">
        <f t="shared" si="51"/>
        <v>25035665</v>
      </c>
      <c r="R811" s="3">
        <f t="shared" si="49"/>
        <v>21535665</v>
      </c>
      <c r="S811" s="3">
        <f t="shared" si="50"/>
        <v>3500000</v>
      </c>
    </row>
    <row r="812" spans="1:19" x14ac:dyDescent="0.3">
      <c r="A812" t="s">
        <v>2698</v>
      </c>
      <c r="B812">
        <v>92</v>
      </c>
      <c r="C812">
        <v>25138292</v>
      </c>
      <c r="D812" t="s">
        <v>492</v>
      </c>
      <c r="E812" t="s">
        <v>2699</v>
      </c>
      <c r="F812" t="s">
        <v>2700</v>
      </c>
      <c r="G812" t="s">
        <v>23</v>
      </c>
      <c r="H812" t="s">
        <v>24</v>
      </c>
      <c r="I812">
        <v>3500000</v>
      </c>
      <c r="J812">
        <v>2015</v>
      </c>
      <c r="K812">
        <v>6.8</v>
      </c>
      <c r="L812" t="s">
        <v>35</v>
      </c>
      <c r="M812" t="s">
        <v>191</v>
      </c>
      <c r="P812">
        <f t="shared" si="48"/>
        <v>0.62498159919789742</v>
      </c>
      <c r="Q812">
        <f t="shared" si="51"/>
        <v>25138292</v>
      </c>
      <c r="R812" s="3">
        <f t="shared" si="49"/>
        <v>21638292</v>
      </c>
      <c r="S812" s="3">
        <f t="shared" si="50"/>
        <v>3500000</v>
      </c>
    </row>
    <row r="813" spans="1:19" x14ac:dyDescent="0.3">
      <c r="A813" t="s">
        <v>2701</v>
      </c>
      <c r="B813">
        <v>93</v>
      </c>
      <c r="C813">
        <v>10305534</v>
      </c>
      <c r="D813" t="s">
        <v>69</v>
      </c>
      <c r="E813" t="s">
        <v>2702</v>
      </c>
      <c r="F813" t="s">
        <v>2703</v>
      </c>
      <c r="G813" t="s">
        <v>23</v>
      </c>
      <c r="H813" t="s">
        <v>24</v>
      </c>
      <c r="I813">
        <v>3500000</v>
      </c>
      <c r="J813">
        <v>1998</v>
      </c>
      <c r="K813">
        <v>3.9</v>
      </c>
      <c r="L813" t="s">
        <v>69</v>
      </c>
      <c r="P813">
        <f t="shared" si="48"/>
        <v>0.62495824875139794</v>
      </c>
      <c r="Q813">
        <f t="shared" si="51"/>
        <v>10305534</v>
      </c>
      <c r="R813" s="3">
        <f t="shared" si="49"/>
        <v>6805534</v>
      </c>
      <c r="S813" s="3">
        <f t="shared" si="50"/>
        <v>3500000</v>
      </c>
    </row>
    <row r="814" spans="1:19" x14ac:dyDescent="0.3">
      <c r="A814" t="s">
        <v>65</v>
      </c>
      <c r="B814">
        <v>96</v>
      </c>
      <c r="C814">
        <v>9449219</v>
      </c>
      <c r="D814" t="s">
        <v>97</v>
      </c>
      <c r="E814" t="s">
        <v>2704</v>
      </c>
      <c r="F814" t="s">
        <v>2705</v>
      </c>
      <c r="G814" t="s">
        <v>23</v>
      </c>
      <c r="H814" t="s">
        <v>24</v>
      </c>
      <c r="I814">
        <v>3500000</v>
      </c>
      <c r="J814">
        <v>1996</v>
      </c>
      <c r="K814">
        <v>6.1</v>
      </c>
      <c r="L814" t="s">
        <v>69</v>
      </c>
      <c r="M814" t="s">
        <v>34</v>
      </c>
      <c r="N814" t="s">
        <v>49</v>
      </c>
      <c r="P814">
        <f t="shared" si="48"/>
        <v>0.62489894408893654</v>
      </c>
      <c r="Q814">
        <f t="shared" si="51"/>
        <v>9449219</v>
      </c>
      <c r="R814" s="3">
        <f t="shared" si="49"/>
        <v>5949219</v>
      </c>
      <c r="S814" s="3">
        <f t="shared" si="50"/>
        <v>3500000</v>
      </c>
    </row>
    <row r="815" spans="1:19" x14ac:dyDescent="0.3">
      <c r="A815" t="s">
        <v>2706</v>
      </c>
      <c r="B815">
        <v>105</v>
      </c>
      <c r="C815">
        <v>6390032</v>
      </c>
      <c r="D815" t="s">
        <v>2637</v>
      </c>
      <c r="E815" t="s">
        <v>2707</v>
      </c>
      <c r="F815" t="s">
        <v>2708</v>
      </c>
      <c r="G815" t="s">
        <v>23</v>
      </c>
      <c r="H815" t="s">
        <v>24</v>
      </c>
      <c r="I815">
        <v>3500000</v>
      </c>
      <c r="J815">
        <v>1998</v>
      </c>
      <c r="K815">
        <v>7.5</v>
      </c>
      <c r="L815" t="s">
        <v>25</v>
      </c>
      <c r="M815" t="s">
        <v>34</v>
      </c>
      <c r="P815">
        <f t="shared" si="48"/>
        <v>0.62483775814748832</v>
      </c>
      <c r="Q815">
        <f t="shared" si="51"/>
        <v>6390032</v>
      </c>
      <c r="R815" s="3">
        <f t="shared" si="49"/>
        <v>2890032</v>
      </c>
      <c r="S815" s="3">
        <f t="shared" si="50"/>
        <v>3500000</v>
      </c>
    </row>
    <row r="816" spans="1:19" x14ac:dyDescent="0.3">
      <c r="A816" t="s">
        <v>2709</v>
      </c>
      <c r="B816">
        <v>106</v>
      </c>
      <c r="C816">
        <v>886410</v>
      </c>
      <c r="D816" t="s">
        <v>2136</v>
      </c>
      <c r="E816" t="s">
        <v>2710</v>
      </c>
      <c r="F816" t="s">
        <v>2711</v>
      </c>
      <c r="G816" t="s">
        <v>63</v>
      </c>
      <c r="H816" t="s">
        <v>1304</v>
      </c>
      <c r="I816">
        <v>3500000</v>
      </c>
      <c r="J816">
        <v>1998</v>
      </c>
      <c r="K816">
        <v>6.8</v>
      </c>
      <c r="L816" t="s">
        <v>34</v>
      </c>
      <c r="M816" t="s">
        <v>414</v>
      </c>
      <c r="P816">
        <f t="shared" si="48"/>
        <v>0.62477021062048799</v>
      </c>
      <c r="Q816">
        <f t="shared" si="51"/>
        <v>886410</v>
      </c>
      <c r="R816" s="3">
        <f t="shared" si="49"/>
        <v>-2613590</v>
      </c>
      <c r="S816" s="3">
        <f t="shared" si="50"/>
        <v>3500000</v>
      </c>
    </row>
    <row r="817" spans="1:19" x14ac:dyDescent="0.3">
      <c r="A817" t="s">
        <v>2712</v>
      </c>
      <c r="B817">
        <v>101</v>
      </c>
      <c r="C817">
        <v>220234</v>
      </c>
      <c r="D817" t="s">
        <v>128</v>
      </c>
      <c r="E817" t="s">
        <v>2713</v>
      </c>
      <c r="F817" t="s">
        <v>2714</v>
      </c>
      <c r="G817" t="s">
        <v>23</v>
      </c>
      <c r="H817" t="s">
        <v>24</v>
      </c>
      <c r="I817">
        <v>3500000</v>
      </c>
      <c r="J817">
        <v>2006</v>
      </c>
      <c r="K817">
        <v>6.5</v>
      </c>
      <c r="L817" t="s">
        <v>69</v>
      </c>
      <c r="M817" t="s">
        <v>49</v>
      </c>
      <c r="P817">
        <f t="shared" si="48"/>
        <v>0.62469212664702467</v>
      </c>
      <c r="Q817">
        <f t="shared" si="51"/>
        <v>220234</v>
      </c>
      <c r="R817" s="3">
        <f t="shared" si="49"/>
        <v>-3279766</v>
      </c>
      <c r="S817" s="3">
        <f t="shared" si="50"/>
        <v>3500000</v>
      </c>
    </row>
    <row r="818" spans="1:19" x14ac:dyDescent="0.3">
      <c r="A818" t="s">
        <v>2715</v>
      </c>
      <c r="B818">
        <v>98</v>
      </c>
      <c r="C818">
        <v>101228</v>
      </c>
      <c r="D818" t="s">
        <v>66</v>
      </c>
      <c r="E818" t="s">
        <v>2716</v>
      </c>
      <c r="F818" t="s">
        <v>2717</v>
      </c>
      <c r="G818" t="s">
        <v>23</v>
      </c>
      <c r="H818" t="s">
        <v>24</v>
      </c>
      <c r="I818">
        <v>3500000</v>
      </c>
      <c r="J818">
        <v>2005</v>
      </c>
      <c r="K818">
        <v>6.4</v>
      </c>
      <c r="L818" t="s">
        <v>69</v>
      </c>
      <c r="M818" t="s">
        <v>34</v>
      </c>
      <c r="P818">
        <f t="shared" si="48"/>
        <v>0.62461277096291357</v>
      </c>
      <c r="Q818">
        <f t="shared" si="51"/>
        <v>101228</v>
      </c>
      <c r="R818" s="3">
        <f t="shared" si="49"/>
        <v>-3398772</v>
      </c>
      <c r="S818" s="3">
        <f t="shared" si="50"/>
        <v>3500000</v>
      </c>
    </row>
    <row r="819" spans="1:19" x14ac:dyDescent="0.3">
      <c r="A819" t="s">
        <v>2718</v>
      </c>
      <c r="B819">
        <v>91</v>
      </c>
      <c r="C819">
        <v>96793</v>
      </c>
      <c r="D819" t="s">
        <v>1844</v>
      </c>
      <c r="E819" t="s">
        <v>2719</v>
      </c>
      <c r="F819" t="s">
        <v>2720</v>
      </c>
      <c r="G819" t="s">
        <v>23</v>
      </c>
      <c r="H819" t="s">
        <v>24</v>
      </c>
      <c r="I819">
        <v>3500000</v>
      </c>
      <c r="J819">
        <v>2004</v>
      </c>
      <c r="K819">
        <v>5.3</v>
      </c>
      <c r="L819" t="s">
        <v>64</v>
      </c>
      <c r="M819" t="s">
        <v>69</v>
      </c>
      <c r="N819" t="s">
        <v>49</v>
      </c>
      <c r="P819">
        <f t="shared" si="48"/>
        <v>0.62453312218349843</v>
      </c>
      <c r="Q819">
        <f t="shared" si="51"/>
        <v>96793</v>
      </c>
      <c r="R819" s="3">
        <f t="shared" si="49"/>
        <v>-3403207</v>
      </c>
      <c r="S819" s="3">
        <f t="shared" si="50"/>
        <v>3500000</v>
      </c>
    </row>
    <row r="820" spans="1:19" x14ac:dyDescent="0.3">
      <c r="A820" t="s">
        <v>2721</v>
      </c>
      <c r="B820">
        <v>105</v>
      </c>
      <c r="C820">
        <v>123777</v>
      </c>
      <c r="D820" t="s">
        <v>2722</v>
      </c>
      <c r="E820" t="s">
        <v>2723</v>
      </c>
      <c r="F820" t="s">
        <v>2724</v>
      </c>
      <c r="G820" t="s">
        <v>23</v>
      </c>
      <c r="H820" t="s">
        <v>143</v>
      </c>
      <c r="I820">
        <v>3500000</v>
      </c>
      <c r="J820">
        <v>2016</v>
      </c>
      <c r="K820">
        <v>4.7</v>
      </c>
      <c r="L820" t="s">
        <v>64</v>
      </c>
      <c r="M820" t="s">
        <v>25</v>
      </c>
      <c r="N820" t="s">
        <v>41</v>
      </c>
      <c r="O820" t="s">
        <v>34</v>
      </c>
      <c r="P820">
        <f t="shared" si="48"/>
        <v>0.62445338331040934</v>
      </c>
      <c r="Q820">
        <f t="shared" si="51"/>
        <v>123777</v>
      </c>
      <c r="R820" s="3">
        <f t="shared" si="49"/>
        <v>-3376223</v>
      </c>
      <c r="S820" s="3">
        <f t="shared" si="50"/>
        <v>3500000</v>
      </c>
    </row>
    <row r="821" spans="1:19" x14ac:dyDescent="0.3">
      <c r="A821" t="s">
        <v>2725</v>
      </c>
      <c r="B821">
        <v>98</v>
      </c>
      <c r="D821" t="s">
        <v>2726</v>
      </c>
      <c r="E821" t="s">
        <v>2727</v>
      </c>
      <c r="F821" t="s">
        <v>2728</v>
      </c>
      <c r="G821" t="s">
        <v>23</v>
      </c>
      <c r="H821" t="s">
        <v>24</v>
      </c>
      <c r="I821">
        <v>3500000</v>
      </c>
      <c r="J821">
        <v>2008</v>
      </c>
      <c r="K821">
        <v>6.1</v>
      </c>
      <c r="L821" t="s">
        <v>41</v>
      </c>
      <c r="M821" t="s">
        <v>34</v>
      </c>
      <c r="N821" t="s">
        <v>191</v>
      </c>
      <c r="O821" t="s">
        <v>36</v>
      </c>
      <c r="P821">
        <f t="shared" si="48"/>
        <v>0.62437361000213598</v>
      </c>
      <c r="Q821">
        <f t="shared" si="51"/>
        <v>25035665</v>
      </c>
      <c r="R821" s="3">
        <f t="shared" si="49"/>
        <v>21535665</v>
      </c>
      <c r="S821" s="3">
        <f t="shared" si="50"/>
        <v>3500000</v>
      </c>
    </row>
    <row r="822" spans="1:19" x14ac:dyDescent="0.3">
      <c r="A822" t="s">
        <v>2729</v>
      </c>
      <c r="B822">
        <v>96</v>
      </c>
      <c r="D822" t="s">
        <v>199</v>
      </c>
      <c r="E822" t="s">
        <v>2730</v>
      </c>
      <c r="F822" t="s">
        <v>2731</v>
      </c>
      <c r="G822" t="s">
        <v>23</v>
      </c>
      <c r="H822" t="s">
        <v>24</v>
      </c>
      <c r="I822">
        <v>3500000</v>
      </c>
      <c r="J822">
        <v>2009</v>
      </c>
      <c r="K822">
        <v>4.8</v>
      </c>
      <c r="L822" t="s">
        <v>35</v>
      </c>
      <c r="M822" t="s">
        <v>36</v>
      </c>
      <c r="P822">
        <f t="shared" si="48"/>
        <v>0.62437361000213598</v>
      </c>
      <c r="Q822">
        <f t="shared" si="51"/>
        <v>25035665</v>
      </c>
      <c r="R822" s="3">
        <f t="shared" si="49"/>
        <v>21535665</v>
      </c>
      <c r="S822" s="3">
        <f t="shared" si="50"/>
        <v>3500000</v>
      </c>
    </row>
    <row r="823" spans="1:19" x14ac:dyDescent="0.3">
      <c r="A823" t="s">
        <v>2732</v>
      </c>
      <c r="B823">
        <v>148</v>
      </c>
      <c r="D823" t="s">
        <v>2733</v>
      </c>
      <c r="E823" t="s">
        <v>2734</v>
      </c>
      <c r="F823" t="s">
        <v>2735</v>
      </c>
      <c r="G823" t="s">
        <v>23</v>
      </c>
      <c r="H823" t="s">
        <v>24</v>
      </c>
      <c r="I823">
        <v>3500000</v>
      </c>
      <c r="J823">
        <v>2013</v>
      </c>
      <c r="K823">
        <v>8.4</v>
      </c>
      <c r="L823" t="s">
        <v>64</v>
      </c>
      <c r="M823" t="s">
        <v>352</v>
      </c>
      <c r="N823" t="s">
        <v>41</v>
      </c>
      <c r="O823" t="s">
        <v>54</v>
      </c>
      <c r="P823">
        <f t="shared" si="48"/>
        <v>0.62437361000213598</v>
      </c>
      <c r="Q823">
        <f t="shared" si="51"/>
        <v>25035665</v>
      </c>
      <c r="R823" s="3">
        <f t="shared" si="49"/>
        <v>21535665</v>
      </c>
      <c r="S823" s="3">
        <f t="shared" si="50"/>
        <v>3500000</v>
      </c>
    </row>
    <row r="824" spans="1:19" x14ac:dyDescent="0.3">
      <c r="A824" t="s">
        <v>1952</v>
      </c>
      <c r="B824">
        <v>100</v>
      </c>
      <c r="C824">
        <v>29233</v>
      </c>
      <c r="D824" t="s">
        <v>26</v>
      </c>
      <c r="E824" t="s">
        <v>2736</v>
      </c>
      <c r="F824" t="s">
        <v>2737</v>
      </c>
      <c r="G824" t="s">
        <v>23</v>
      </c>
      <c r="H824" t="s">
        <v>24</v>
      </c>
      <c r="I824">
        <v>3500000</v>
      </c>
      <c r="J824">
        <v>2015</v>
      </c>
      <c r="K824">
        <v>7</v>
      </c>
      <c r="L824" t="s">
        <v>26</v>
      </c>
      <c r="P824">
        <f t="shared" si="48"/>
        <v>0.62437361000213598</v>
      </c>
      <c r="Q824">
        <f t="shared" si="51"/>
        <v>29233</v>
      </c>
      <c r="R824" s="3">
        <f t="shared" si="49"/>
        <v>-3470767</v>
      </c>
      <c r="S824" s="3">
        <f t="shared" si="50"/>
        <v>3500000</v>
      </c>
    </row>
    <row r="825" spans="1:19" x14ac:dyDescent="0.3">
      <c r="A825" t="s">
        <v>2738</v>
      </c>
      <c r="B825">
        <v>86</v>
      </c>
      <c r="D825" t="s">
        <v>2739</v>
      </c>
      <c r="E825" t="s">
        <v>2740</v>
      </c>
      <c r="F825" t="s">
        <v>2741</v>
      </c>
      <c r="G825" t="s">
        <v>23</v>
      </c>
      <c r="H825" t="s">
        <v>143</v>
      </c>
      <c r="I825">
        <v>3500000</v>
      </c>
      <c r="J825">
        <v>2014</v>
      </c>
      <c r="K825">
        <v>3.3</v>
      </c>
      <c r="L825" t="s">
        <v>64</v>
      </c>
      <c r="M825" t="s">
        <v>357</v>
      </c>
      <c r="N825" t="s">
        <v>115</v>
      </c>
      <c r="O825" t="s">
        <v>36</v>
      </c>
      <c r="P825">
        <f t="shared" si="48"/>
        <v>0.62429358634744714</v>
      </c>
      <c r="Q825">
        <f t="shared" si="51"/>
        <v>25035665</v>
      </c>
      <c r="R825" s="3">
        <f t="shared" si="49"/>
        <v>21535665</v>
      </c>
      <c r="S825" s="3">
        <f t="shared" si="50"/>
        <v>3500000</v>
      </c>
    </row>
    <row r="826" spans="1:19" x14ac:dyDescent="0.3">
      <c r="A826" t="s">
        <v>2742</v>
      </c>
      <c r="B826">
        <v>92</v>
      </c>
      <c r="D826" t="s">
        <v>1779</v>
      </c>
      <c r="E826" t="s">
        <v>2743</v>
      </c>
      <c r="F826" t="s">
        <v>2744</v>
      </c>
      <c r="G826" t="s">
        <v>23</v>
      </c>
      <c r="H826" t="s">
        <v>24</v>
      </c>
      <c r="I826">
        <v>3500000</v>
      </c>
      <c r="J826">
        <v>2014</v>
      </c>
      <c r="K826">
        <v>5.4</v>
      </c>
      <c r="L826" t="s">
        <v>64</v>
      </c>
      <c r="M826" t="s">
        <v>41</v>
      </c>
      <c r="N826" t="s">
        <v>34</v>
      </c>
      <c r="O826" t="s">
        <v>36</v>
      </c>
      <c r="P826">
        <f t="shared" si="48"/>
        <v>0.62429358634744714</v>
      </c>
      <c r="Q826">
        <f t="shared" si="51"/>
        <v>25035665</v>
      </c>
      <c r="R826" s="3">
        <f t="shared" si="49"/>
        <v>21535665</v>
      </c>
      <c r="S826" s="3">
        <f t="shared" si="50"/>
        <v>3500000</v>
      </c>
    </row>
    <row r="827" spans="1:19" x14ac:dyDescent="0.3">
      <c r="A827" t="s">
        <v>2745</v>
      </c>
      <c r="B827">
        <v>88</v>
      </c>
      <c r="D827" t="s">
        <v>528</v>
      </c>
      <c r="E827" t="s">
        <v>2746</v>
      </c>
      <c r="F827" t="s">
        <v>2747</v>
      </c>
      <c r="G827" t="s">
        <v>23</v>
      </c>
      <c r="I827">
        <v>3500000</v>
      </c>
      <c r="J827">
        <v>2014</v>
      </c>
      <c r="K827">
        <v>4.8</v>
      </c>
      <c r="L827" t="s">
        <v>34</v>
      </c>
      <c r="M827" t="s">
        <v>36</v>
      </c>
      <c r="P827">
        <f t="shared" si="48"/>
        <v>0.62429358634744714</v>
      </c>
      <c r="Q827">
        <f t="shared" si="51"/>
        <v>25035665</v>
      </c>
      <c r="R827" s="3">
        <f t="shared" si="49"/>
        <v>21535665</v>
      </c>
      <c r="S827" s="3">
        <f t="shared" si="50"/>
        <v>3500000</v>
      </c>
    </row>
    <row r="828" spans="1:19" x14ac:dyDescent="0.3">
      <c r="A828" t="s">
        <v>2748</v>
      </c>
      <c r="B828">
        <v>107</v>
      </c>
      <c r="C828">
        <v>5354039</v>
      </c>
      <c r="D828" t="s">
        <v>2749</v>
      </c>
      <c r="E828" t="s">
        <v>2750</v>
      </c>
      <c r="F828" t="s">
        <v>2751</v>
      </c>
      <c r="G828" t="s">
        <v>23</v>
      </c>
      <c r="H828" t="s">
        <v>24</v>
      </c>
      <c r="I828">
        <v>3500000</v>
      </c>
      <c r="J828">
        <v>2011</v>
      </c>
      <c r="K828">
        <v>7.1</v>
      </c>
      <c r="L828" t="s">
        <v>25</v>
      </c>
      <c r="M828" t="s">
        <v>34</v>
      </c>
      <c r="N828" t="s">
        <v>36</v>
      </c>
      <c r="P828">
        <f t="shared" si="48"/>
        <v>0.62429358634744714</v>
      </c>
      <c r="Q828">
        <f t="shared" si="51"/>
        <v>5354039</v>
      </c>
      <c r="R828" s="3">
        <f t="shared" si="49"/>
        <v>1854039</v>
      </c>
      <c r="S828" s="3">
        <f t="shared" si="50"/>
        <v>3500000</v>
      </c>
    </row>
    <row r="829" spans="1:19" x14ac:dyDescent="0.3">
      <c r="A829" t="s">
        <v>2752</v>
      </c>
      <c r="B829">
        <v>94</v>
      </c>
      <c r="C829">
        <v>16501785</v>
      </c>
      <c r="D829" t="s">
        <v>34</v>
      </c>
      <c r="E829" t="s">
        <v>2753</v>
      </c>
      <c r="F829" t="s">
        <v>2754</v>
      </c>
      <c r="G829" t="s">
        <v>23</v>
      </c>
      <c r="H829" t="s">
        <v>92</v>
      </c>
      <c r="I829">
        <v>3500000</v>
      </c>
      <c r="J829">
        <v>1996</v>
      </c>
      <c r="K829">
        <v>8.1999999999999993</v>
      </c>
      <c r="L829" t="s">
        <v>34</v>
      </c>
      <c r="P829">
        <f t="shared" si="48"/>
        <v>0.62422346292865472</v>
      </c>
      <c r="Q829">
        <f t="shared" si="51"/>
        <v>16501785</v>
      </c>
      <c r="R829" s="3">
        <f t="shared" si="49"/>
        <v>13001785</v>
      </c>
      <c r="S829" s="3">
        <f t="shared" si="50"/>
        <v>3500000</v>
      </c>
    </row>
    <row r="830" spans="1:19" x14ac:dyDescent="0.3">
      <c r="A830" t="s">
        <v>2755</v>
      </c>
      <c r="B830">
        <v>87</v>
      </c>
      <c r="C830">
        <v>3071947</v>
      </c>
      <c r="D830" t="s">
        <v>724</v>
      </c>
      <c r="E830" t="s">
        <v>2756</v>
      </c>
      <c r="F830" t="s">
        <v>2757</v>
      </c>
      <c r="G830" t="s">
        <v>23</v>
      </c>
      <c r="H830" t="s">
        <v>24</v>
      </c>
      <c r="I830">
        <v>3500000</v>
      </c>
      <c r="J830">
        <v>1999</v>
      </c>
      <c r="K830">
        <v>5.4</v>
      </c>
      <c r="L830" t="s">
        <v>69</v>
      </c>
      <c r="M830" t="s">
        <v>41</v>
      </c>
      <c r="N830" t="s">
        <v>36</v>
      </c>
      <c r="P830">
        <f t="shared" si="48"/>
        <v>0.62417760473789174</v>
      </c>
      <c r="Q830">
        <f t="shared" si="51"/>
        <v>3071947</v>
      </c>
      <c r="R830" s="3">
        <f t="shared" si="49"/>
        <v>-428053</v>
      </c>
      <c r="S830" s="3">
        <f t="shared" si="50"/>
        <v>3500000</v>
      </c>
    </row>
    <row r="831" spans="1:19" x14ac:dyDescent="0.3">
      <c r="A831" t="s">
        <v>2758</v>
      </c>
      <c r="B831">
        <v>110</v>
      </c>
      <c r="C831">
        <v>2848578</v>
      </c>
      <c r="D831" t="s">
        <v>135</v>
      </c>
      <c r="E831" t="s">
        <v>2759</v>
      </c>
      <c r="F831" t="s">
        <v>2760</v>
      </c>
      <c r="G831" t="s">
        <v>23</v>
      </c>
      <c r="H831" t="s">
        <v>24</v>
      </c>
      <c r="I831">
        <v>3500000</v>
      </c>
      <c r="J831">
        <v>2010</v>
      </c>
      <c r="K831">
        <v>6.3</v>
      </c>
      <c r="L831" t="s">
        <v>34</v>
      </c>
      <c r="M831" t="s">
        <v>117</v>
      </c>
      <c r="P831">
        <f t="shared" si="48"/>
        <v>0.62410294339640282</v>
      </c>
      <c r="Q831">
        <f t="shared" si="51"/>
        <v>2848578</v>
      </c>
      <c r="R831" s="3">
        <f t="shared" si="49"/>
        <v>-651422</v>
      </c>
      <c r="S831" s="3">
        <f t="shared" si="50"/>
        <v>3500000</v>
      </c>
    </row>
    <row r="832" spans="1:19" x14ac:dyDescent="0.3">
      <c r="A832" t="s">
        <v>2761</v>
      </c>
      <c r="B832">
        <v>94</v>
      </c>
      <c r="D832" t="s">
        <v>35</v>
      </c>
      <c r="E832" t="s">
        <v>2762</v>
      </c>
      <c r="F832" t="s">
        <v>2763</v>
      </c>
      <c r="G832" t="s">
        <v>23</v>
      </c>
      <c r="H832" t="s">
        <v>24</v>
      </c>
      <c r="I832">
        <v>3500000</v>
      </c>
      <c r="J832">
        <v>2016</v>
      </c>
      <c r="K832">
        <v>6.3</v>
      </c>
      <c r="L832" t="s">
        <v>35</v>
      </c>
      <c r="P832">
        <f t="shared" si="48"/>
        <v>0.62402778478753795</v>
      </c>
      <c r="Q832">
        <f t="shared" si="51"/>
        <v>25035665</v>
      </c>
      <c r="R832" s="3">
        <f t="shared" si="49"/>
        <v>21535665</v>
      </c>
      <c r="S832" s="3">
        <f t="shared" si="50"/>
        <v>3500000</v>
      </c>
    </row>
    <row r="833" spans="1:19" x14ac:dyDescent="0.3">
      <c r="A833" t="s">
        <v>2764</v>
      </c>
      <c r="B833">
        <v>81</v>
      </c>
      <c r="C833">
        <v>7267324</v>
      </c>
      <c r="D833" t="s">
        <v>38</v>
      </c>
      <c r="E833" t="s">
        <v>2765</v>
      </c>
      <c r="F833" t="s">
        <v>2766</v>
      </c>
      <c r="G833" t="s">
        <v>1909</v>
      </c>
      <c r="H833" t="s">
        <v>1098</v>
      </c>
      <c r="I833">
        <v>3500000</v>
      </c>
      <c r="J833">
        <v>1998</v>
      </c>
      <c r="K833">
        <v>7.8</v>
      </c>
      <c r="L833" t="s">
        <v>41</v>
      </c>
      <c r="M833" t="s">
        <v>34</v>
      </c>
      <c r="P833">
        <f t="shared" si="48"/>
        <v>0.62402778478753795</v>
      </c>
      <c r="Q833">
        <f t="shared" si="51"/>
        <v>7267324</v>
      </c>
      <c r="R833" s="3">
        <f t="shared" si="49"/>
        <v>3767324</v>
      </c>
      <c r="S833" s="3">
        <f t="shared" si="50"/>
        <v>3500000</v>
      </c>
    </row>
    <row r="834" spans="1:19" x14ac:dyDescent="0.3">
      <c r="A834" t="s">
        <v>2767</v>
      </c>
      <c r="B834">
        <v>112</v>
      </c>
      <c r="C834">
        <v>9701559</v>
      </c>
      <c r="D834" t="s">
        <v>89</v>
      </c>
      <c r="E834" t="s">
        <v>2768</v>
      </c>
      <c r="F834" t="s">
        <v>2769</v>
      </c>
      <c r="G834" t="s">
        <v>23</v>
      </c>
      <c r="H834" t="s">
        <v>24</v>
      </c>
      <c r="I834">
        <v>3500000</v>
      </c>
      <c r="J834">
        <v>2010</v>
      </c>
      <c r="K834">
        <v>7.4</v>
      </c>
      <c r="L834" t="s">
        <v>34</v>
      </c>
      <c r="M834" t="s">
        <v>49</v>
      </c>
      <c r="P834">
        <f t="shared" ref="P834:P897" si="52">CORREL(C834:C5747,I834:I5747)</f>
        <v>0.62396124703900979</v>
      </c>
      <c r="Q834">
        <f t="shared" si="51"/>
        <v>9701559</v>
      </c>
      <c r="R834" s="3">
        <f t="shared" ref="R834:R897" si="53">Q834-S834</f>
        <v>6201559</v>
      </c>
      <c r="S834" s="3">
        <f t="shared" ref="S834:S897" si="54">IF(ISBLANK(I834),MEDIAN($I$2:$I$4915), I834)</f>
        <v>3500000</v>
      </c>
    </row>
    <row r="835" spans="1:19" x14ac:dyDescent="0.3">
      <c r="A835" t="s">
        <v>2770</v>
      </c>
      <c r="B835">
        <v>112</v>
      </c>
      <c r="C835">
        <v>32541719</v>
      </c>
      <c r="D835" t="s">
        <v>1211</v>
      </c>
      <c r="E835" t="s">
        <v>2771</v>
      </c>
      <c r="F835" t="s">
        <v>2772</v>
      </c>
      <c r="G835" t="s">
        <v>23</v>
      </c>
      <c r="H835" t="s">
        <v>92</v>
      </c>
      <c r="I835">
        <v>3500159</v>
      </c>
      <c r="J835">
        <v>2002</v>
      </c>
      <c r="K835">
        <v>6.7</v>
      </c>
      <c r="L835" t="s">
        <v>69</v>
      </c>
      <c r="M835" t="s">
        <v>34</v>
      </c>
      <c r="N835" t="s">
        <v>49</v>
      </c>
      <c r="O835" t="s">
        <v>278</v>
      </c>
      <c r="P835">
        <f t="shared" si="52"/>
        <v>0.62389974960989636</v>
      </c>
      <c r="Q835">
        <f t="shared" ref="Q835:Q898" si="55">IF(ISBLANK(C835),MEDIAN($C$2:$C$4915), C835)</f>
        <v>32541719</v>
      </c>
      <c r="R835" s="3">
        <f t="shared" si="53"/>
        <v>29041560</v>
      </c>
      <c r="S835" s="3">
        <f t="shared" si="54"/>
        <v>3500159</v>
      </c>
    </row>
    <row r="836" spans="1:19" x14ac:dyDescent="0.3">
      <c r="A836" t="s">
        <v>2773</v>
      </c>
      <c r="B836">
        <v>111</v>
      </c>
      <c r="C836">
        <v>31968347</v>
      </c>
      <c r="D836" t="s">
        <v>89</v>
      </c>
      <c r="E836" t="s">
        <v>2774</v>
      </c>
      <c r="F836" t="s">
        <v>2775</v>
      </c>
      <c r="G836" t="s">
        <v>23</v>
      </c>
      <c r="H836" t="s">
        <v>24</v>
      </c>
      <c r="I836">
        <v>3600000</v>
      </c>
      <c r="J836">
        <v>1995</v>
      </c>
      <c r="K836">
        <v>7.6</v>
      </c>
      <c r="L836" t="s">
        <v>34</v>
      </c>
      <c r="M836" t="s">
        <v>49</v>
      </c>
      <c r="P836">
        <f t="shared" si="52"/>
        <v>0.62389687659155113</v>
      </c>
      <c r="Q836">
        <f t="shared" si="55"/>
        <v>31968347</v>
      </c>
      <c r="R836" s="3">
        <f t="shared" si="53"/>
        <v>28368347</v>
      </c>
      <c r="S836" s="3">
        <f t="shared" si="54"/>
        <v>3600000</v>
      </c>
    </row>
    <row r="837" spans="1:19" x14ac:dyDescent="0.3">
      <c r="A837" t="s">
        <v>2776</v>
      </c>
      <c r="B837">
        <v>113</v>
      </c>
      <c r="D837" t="s">
        <v>34</v>
      </c>
      <c r="E837" t="s">
        <v>2777</v>
      </c>
      <c r="F837" t="s">
        <v>2778</v>
      </c>
      <c r="G837" t="s">
        <v>23</v>
      </c>
      <c r="H837" t="s">
        <v>24</v>
      </c>
      <c r="I837">
        <v>3600000</v>
      </c>
      <c r="J837">
        <v>1969</v>
      </c>
      <c r="K837">
        <v>7.9</v>
      </c>
      <c r="L837" t="s">
        <v>34</v>
      </c>
      <c r="P837">
        <f t="shared" si="52"/>
        <v>0.62389213493455709</v>
      </c>
      <c r="Q837">
        <f t="shared" si="55"/>
        <v>25035665</v>
      </c>
      <c r="R837" s="3">
        <f t="shared" si="53"/>
        <v>21435665</v>
      </c>
      <c r="S837" s="3">
        <f t="shared" si="54"/>
        <v>3600000</v>
      </c>
    </row>
    <row r="838" spans="1:19" x14ac:dyDescent="0.3">
      <c r="A838" t="s">
        <v>651</v>
      </c>
      <c r="B838">
        <v>37</v>
      </c>
      <c r="C838">
        <v>5923044</v>
      </c>
      <c r="D838" t="s">
        <v>2687</v>
      </c>
      <c r="E838" t="s">
        <v>2779</v>
      </c>
      <c r="F838" t="s">
        <v>2780</v>
      </c>
      <c r="G838" t="s">
        <v>23</v>
      </c>
      <c r="H838" t="s">
        <v>24</v>
      </c>
      <c r="I838">
        <v>3600000</v>
      </c>
      <c r="J838">
        <v>1987</v>
      </c>
      <c r="K838">
        <v>7.8</v>
      </c>
      <c r="L838" t="s">
        <v>69</v>
      </c>
      <c r="M838" t="s">
        <v>115</v>
      </c>
      <c r="N838" t="s">
        <v>35</v>
      </c>
      <c r="O838" t="s">
        <v>36</v>
      </c>
      <c r="P838">
        <f t="shared" si="52"/>
        <v>0.62389213493455709</v>
      </c>
      <c r="Q838">
        <f t="shared" si="55"/>
        <v>5923044</v>
      </c>
      <c r="R838" s="3">
        <f t="shared" si="53"/>
        <v>2323044</v>
      </c>
      <c r="S838" s="3">
        <f t="shared" si="54"/>
        <v>3600000</v>
      </c>
    </row>
    <row r="839" spans="1:19" x14ac:dyDescent="0.3">
      <c r="A839" t="s">
        <v>2781</v>
      </c>
      <c r="B839">
        <v>111</v>
      </c>
      <c r="D839" t="s">
        <v>272</v>
      </c>
      <c r="E839" t="s">
        <v>2782</v>
      </c>
      <c r="F839" t="s">
        <v>2783</v>
      </c>
      <c r="G839" t="s">
        <v>23</v>
      </c>
      <c r="H839" t="s">
        <v>1098</v>
      </c>
      <c r="I839">
        <v>3660000</v>
      </c>
      <c r="J839">
        <v>2010</v>
      </c>
      <c r="K839">
        <v>6.4</v>
      </c>
      <c r="L839" t="s">
        <v>34</v>
      </c>
      <c r="M839" t="s">
        <v>49</v>
      </c>
      <c r="N839" t="s">
        <v>54</v>
      </c>
      <c r="P839">
        <f t="shared" si="52"/>
        <v>0.62382277650207141</v>
      </c>
      <c r="Q839">
        <f t="shared" si="55"/>
        <v>25035665</v>
      </c>
      <c r="R839" s="3">
        <f t="shared" si="53"/>
        <v>21375665</v>
      </c>
      <c r="S839" s="3">
        <f t="shared" si="54"/>
        <v>3660000</v>
      </c>
    </row>
    <row r="840" spans="1:19" x14ac:dyDescent="0.3">
      <c r="A840" t="s">
        <v>2784</v>
      </c>
      <c r="B840">
        <v>102</v>
      </c>
      <c r="C840">
        <v>2956000</v>
      </c>
      <c r="D840" t="s">
        <v>2785</v>
      </c>
      <c r="E840" t="s">
        <v>2786</v>
      </c>
      <c r="F840" t="s">
        <v>2787</v>
      </c>
      <c r="G840" t="s">
        <v>23</v>
      </c>
      <c r="H840" t="s">
        <v>24</v>
      </c>
      <c r="I840">
        <v>3700000</v>
      </c>
      <c r="J840">
        <v>1948</v>
      </c>
      <c r="K840">
        <v>7.1</v>
      </c>
      <c r="L840" t="s">
        <v>357</v>
      </c>
      <c r="M840" t="s">
        <v>69</v>
      </c>
      <c r="N840" t="s">
        <v>160</v>
      </c>
      <c r="O840" t="s">
        <v>49</v>
      </c>
      <c r="P840">
        <f t="shared" si="52"/>
        <v>0.62382277650207141</v>
      </c>
      <c r="Q840">
        <f t="shared" si="55"/>
        <v>2956000</v>
      </c>
      <c r="R840" s="3">
        <f t="shared" si="53"/>
        <v>-744000</v>
      </c>
      <c r="S840" s="3">
        <f t="shared" si="54"/>
        <v>3700000</v>
      </c>
    </row>
    <row r="841" spans="1:19" x14ac:dyDescent="0.3">
      <c r="A841" t="s">
        <v>2788</v>
      </c>
      <c r="B841">
        <v>121</v>
      </c>
      <c r="D841" t="s">
        <v>2789</v>
      </c>
      <c r="E841" t="s">
        <v>2790</v>
      </c>
      <c r="F841" t="s">
        <v>2791</v>
      </c>
      <c r="G841" t="s">
        <v>23</v>
      </c>
      <c r="H841" t="s">
        <v>24</v>
      </c>
      <c r="I841">
        <v>3716946</v>
      </c>
      <c r="J841">
        <v>1970</v>
      </c>
      <c r="K841">
        <v>7.3</v>
      </c>
      <c r="L841" t="s">
        <v>69</v>
      </c>
      <c r="M841" t="s">
        <v>34</v>
      </c>
      <c r="N841" t="s">
        <v>49</v>
      </c>
      <c r="O841" t="s">
        <v>153</v>
      </c>
      <c r="P841">
        <f t="shared" si="52"/>
        <v>0.62374771728431877</v>
      </c>
      <c r="Q841">
        <f t="shared" si="55"/>
        <v>25035665</v>
      </c>
      <c r="R841" s="3">
        <f t="shared" si="53"/>
        <v>21318719</v>
      </c>
      <c r="S841" s="3">
        <f t="shared" si="54"/>
        <v>3716946</v>
      </c>
    </row>
    <row r="842" spans="1:19" x14ac:dyDescent="0.3">
      <c r="A842" t="s">
        <v>2109</v>
      </c>
      <c r="B842">
        <v>107</v>
      </c>
      <c r="C842">
        <v>8000000</v>
      </c>
      <c r="D842" t="s">
        <v>2792</v>
      </c>
      <c r="E842" t="s">
        <v>2793</v>
      </c>
      <c r="F842" t="s">
        <v>2794</v>
      </c>
      <c r="G842" t="s">
        <v>23</v>
      </c>
      <c r="H842" t="s">
        <v>24</v>
      </c>
      <c r="I842">
        <v>3768785</v>
      </c>
      <c r="J842">
        <v>1950</v>
      </c>
      <c r="K842">
        <v>7</v>
      </c>
      <c r="L842" t="s">
        <v>25</v>
      </c>
      <c r="M842" t="s">
        <v>69</v>
      </c>
      <c r="N842" t="s">
        <v>160</v>
      </c>
      <c r="O842" t="s">
        <v>49</v>
      </c>
      <c r="P842">
        <f t="shared" si="52"/>
        <v>0.62374771728431877</v>
      </c>
      <c r="Q842">
        <f t="shared" si="55"/>
        <v>8000000</v>
      </c>
      <c r="R842" s="3">
        <f t="shared" si="53"/>
        <v>4231215</v>
      </c>
      <c r="S842" s="3">
        <f t="shared" si="54"/>
        <v>3768785</v>
      </c>
    </row>
    <row r="843" spans="1:19" x14ac:dyDescent="0.3">
      <c r="A843" t="s">
        <v>637</v>
      </c>
      <c r="B843">
        <v>121</v>
      </c>
      <c r="D843" t="s">
        <v>89</v>
      </c>
      <c r="E843" t="s">
        <v>2795</v>
      </c>
      <c r="F843" t="s">
        <v>2796</v>
      </c>
      <c r="G843" t="s">
        <v>23</v>
      </c>
      <c r="H843" t="s">
        <v>24</v>
      </c>
      <c r="I843">
        <v>3800000</v>
      </c>
      <c r="J843">
        <v>1976</v>
      </c>
      <c r="K843">
        <v>8.1</v>
      </c>
      <c r="L843" t="s">
        <v>34</v>
      </c>
      <c r="M843" t="s">
        <v>49</v>
      </c>
      <c r="P843">
        <f t="shared" si="52"/>
        <v>0.62368258306516455</v>
      </c>
      <c r="Q843">
        <f t="shared" si="55"/>
        <v>25035665</v>
      </c>
      <c r="R843" s="3">
        <f t="shared" si="53"/>
        <v>21235665</v>
      </c>
      <c r="S843" s="3">
        <f t="shared" si="54"/>
        <v>3800000</v>
      </c>
    </row>
    <row r="844" spans="1:19" x14ac:dyDescent="0.3">
      <c r="A844" t="s">
        <v>2788</v>
      </c>
      <c r="B844">
        <v>152</v>
      </c>
      <c r="C844">
        <v>14873</v>
      </c>
      <c r="D844" t="s">
        <v>2797</v>
      </c>
      <c r="E844" t="s">
        <v>2798</v>
      </c>
      <c r="F844" t="s">
        <v>2799</v>
      </c>
      <c r="G844" t="s">
        <v>23</v>
      </c>
      <c r="H844" t="s">
        <v>24</v>
      </c>
      <c r="I844">
        <v>3800000</v>
      </c>
      <c r="J844">
        <v>1965</v>
      </c>
      <c r="K844">
        <v>6.8</v>
      </c>
      <c r="L844" t="s">
        <v>357</v>
      </c>
      <c r="M844" t="s">
        <v>319</v>
      </c>
      <c r="N844" t="s">
        <v>153</v>
      </c>
      <c r="P844">
        <f t="shared" si="52"/>
        <v>0.62368258306516455</v>
      </c>
      <c r="Q844">
        <f t="shared" si="55"/>
        <v>14873</v>
      </c>
      <c r="R844" s="3">
        <f t="shared" si="53"/>
        <v>-3785127</v>
      </c>
      <c r="S844" s="3">
        <f t="shared" si="54"/>
        <v>3800000</v>
      </c>
    </row>
    <row r="845" spans="1:19" x14ac:dyDescent="0.3">
      <c r="A845" t="s">
        <v>2800</v>
      </c>
      <c r="B845">
        <v>99</v>
      </c>
      <c r="C845">
        <v>19959</v>
      </c>
      <c r="D845" t="s">
        <v>34</v>
      </c>
      <c r="E845" t="s">
        <v>2801</v>
      </c>
      <c r="F845" t="s">
        <v>2802</v>
      </c>
      <c r="G845" t="s">
        <v>23</v>
      </c>
      <c r="H845" t="s">
        <v>2803</v>
      </c>
      <c r="I845">
        <v>3800000</v>
      </c>
      <c r="J845">
        <v>2009</v>
      </c>
      <c r="K845">
        <v>6.9</v>
      </c>
      <c r="L845" t="s">
        <v>34</v>
      </c>
      <c r="P845">
        <f t="shared" si="52"/>
        <v>0.62360217247015692</v>
      </c>
      <c r="Q845">
        <f t="shared" si="55"/>
        <v>19959</v>
      </c>
      <c r="R845" s="3">
        <f t="shared" si="53"/>
        <v>-3780041</v>
      </c>
      <c r="S845" s="3">
        <f t="shared" si="54"/>
        <v>3800000</v>
      </c>
    </row>
    <row r="846" spans="1:19" x14ac:dyDescent="0.3">
      <c r="A846" t="s">
        <v>1513</v>
      </c>
      <c r="B846">
        <v>115</v>
      </c>
      <c r="C846">
        <v>610968</v>
      </c>
      <c r="D846" t="s">
        <v>34</v>
      </c>
      <c r="E846" t="s">
        <v>2804</v>
      </c>
      <c r="F846" t="s">
        <v>2805</v>
      </c>
      <c r="G846" t="s">
        <v>1516</v>
      </c>
      <c r="H846" t="s">
        <v>1267</v>
      </c>
      <c r="I846">
        <v>3800000</v>
      </c>
      <c r="J846">
        <v>2012</v>
      </c>
      <c r="K846">
        <v>8.3000000000000007</v>
      </c>
      <c r="L846" t="s">
        <v>34</v>
      </c>
      <c r="P846">
        <f t="shared" si="52"/>
        <v>0.62352168739272895</v>
      </c>
      <c r="Q846">
        <f t="shared" si="55"/>
        <v>610968</v>
      </c>
      <c r="R846" s="3">
        <f t="shared" si="53"/>
        <v>-3189032</v>
      </c>
      <c r="S846" s="3">
        <f t="shared" si="54"/>
        <v>3800000</v>
      </c>
    </row>
    <row r="847" spans="1:19" x14ac:dyDescent="0.3">
      <c r="A847" t="s">
        <v>2806</v>
      </c>
      <c r="B847">
        <v>85</v>
      </c>
      <c r="C847">
        <v>100669</v>
      </c>
      <c r="D847" t="s">
        <v>66</v>
      </c>
      <c r="E847" t="s">
        <v>2807</v>
      </c>
      <c r="F847" t="s">
        <v>2808</v>
      </c>
      <c r="G847" t="s">
        <v>23</v>
      </c>
      <c r="H847" t="s">
        <v>24</v>
      </c>
      <c r="I847">
        <v>3800000</v>
      </c>
      <c r="J847">
        <v>2009</v>
      </c>
      <c r="K847">
        <v>5.8</v>
      </c>
      <c r="L847" t="s">
        <v>69</v>
      </c>
      <c r="M847" t="s">
        <v>34</v>
      </c>
      <c r="P847">
        <f t="shared" si="52"/>
        <v>0.62344216679316145</v>
      </c>
      <c r="Q847">
        <f t="shared" si="55"/>
        <v>100669</v>
      </c>
      <c r="R847" s="3">
        <f t="shared" si="53"/>
        <v>-3699331</v>
      </c>
      <c r="S847" s="3">
        <f t="shared" si="54"/>
        <v>3800000</v>
      </c>
    </row>
    <row r="848" spans="1:19" x14ac:dyDescent="0.3">
      <c r="A848" t="s">
        <v>2809</v>
      </c>
      <c r="B848">
        <v>93</v>
      </c>
      <c r="C848">
        <v>611709</v>
      </c>
      <c r="D848" t="s">
        <v>66</v>
      </c>
      <c r="E848" t="s">
        <v>2810</v>
      </c>
      <c r="F848" t="s">
        <v>2811</v>
      </c>
      <c r="G848" t="s">
        <v>46</v>
      </c>
      <c r="H848" t="s">
        <v>2812</v>
      </c>
      <c r="I848">
        <v>3850000</v>
      </c>
      <c r="J848">
        <v>2011</v>
      </c>
      <c r="K848">
        <v>7.2</v>
      </c>
      <c r="L848" t="s">
        <v>69</v>
      </c>
      <c r="M848" t="s">
        <v>34</v>
      </c>
      <c r="P848">
        <f t="shared" si="52"/>
        <v>0.62336165767294438</v>
      </c>
      <c r="Q848">
        <f t="shared" si="55"/>
        <v>611709</v>
      </c>
      <c r="R848" s="3">
        <f t="shared" si="53"/>
        <v>-3238291</v>
      </c>
      <c r="S848" s="3">
        <f t="shared" si="54"/>
        <v>3850000</v>
      </c>
    </row>
    <row r="849" spans="1:19" x14ac:dyDescent="0.3">
      <c r="A849" t="s">
        <v>2813</v>
      </c>
      <c r="B849">
        <v>96</v>
      </c>
      <c r="D849" t="s">
        <v>1763</v>
      </c>
      <c r="E849" t="s">
        <v>2814</v>
      </c>
      <c r="F849" t="s">
        <v>2815</v>
      </c>
      <c r="G849" t="s">
        <v>23</v>
      </c>
      <c r="H849" t="s">
        <v>24</v>
      </c>
      <c r="I849">
        <v>3950000</v>
      </c>
      <c r="J849">
        <v>1930</v>
      </c>
      <c r="K849">
        <v>7.8</v>
      </c>
      <c r="L849" t="s">
        <v>34</v>
      </c>
      <c r="M849" t="s">
        <v>319</v>
      </c>
      <c r="P849">
        <f t="shared" si="52"/>
        <v>0.62328205083545518</v>
      </c>
      <c r="Q849">
        <f t="shared" si="55"/>
        <v>25035665</v>
      </c>
      <c r="R849" s="3">
        <f t="shared" si="53"/>
        <v>21085665</v>
      </c>
      <c r="S849" s="3">
        <f t="shared" si="54"/>
        <v>3950000</v>
      </c>
    </row>
    <row r="850" spans="1:19" x14ac:dyDescent="0.3">
      <c r="A850" t="s">
        <v>2282</v>
      </c>
      <c r="B850">
        <v>226</v>
      </c>
      <c r="C850">
        <v>198655278</v>
      </c>
      <c r="D850" t="s">
        <v>2816</v>
      </c>
      <c r="E850" t="s">
        <v>2817</v>
      </c>
      <c r="F850" t="s">
        <v>2818</v>
      </c>
      <c r="G850" t="s">
        <v>23</v>
      </c>
      <c r="H850" t="s">
        <v>24</v>
      </c>
      <c r="I850">
        <v>3977000</v>
      </c>
      <c r="J850">
        <v>1939</v>
      </c>
      <c r="K850">
        <v>8.1999999999999993</v>
      </c>
      <c r="L850" t="s">
        <v>34</v>
      </c>
      <c r="M850" t="s">
        <v>414</v>
      </c>
      <c r="N850" t="s">
        <v>49</v>
      </c>
      <c r="O850" t="s">
        <v>319</v>
      </c>
      <c r="P850">
        <f t="shared" si="52"/>
        <v>0.62328205083545518</v>
      </c>
      <c r="Q850">
        <f t="shared" si="55"/>
        <v>198655278</v>
      </c>
      <c r="R850" s="3">
        <f t="shared" si="53"/>
        <v>194678278</v>
      </c>
      <c r="S850" s="3">
        <f t="shared" si="54"/>
        <v>3977000</v>
      </c>
    </row>
    <row r="851" spans="1:19" x14ac:dyDescent="0.3">
      <c r="A851" t="s">
        <v>2819</v>
      </c>
      <c r="B851">
        <v>89</v>
      </c>
      <c r="C851">
        <v>15655665</v>
      </c>
      <c r="D851" t="s">
        <v>128</v>
      </c>
      <c r="E851" t="s">
        <v>2820</v>
      </c>
      <c r="F851" t="s">
        <v>2821</v>
      </c>
      <c r="G851" t="s">
        <v>23</v>
      </c>
      <c r="H851" t="s">
        <v>24</v>
      </c>
      <c r="I851">
        <v>4000000</v>
      </c>
      <c r="J851">
        <v>2006</v>
      </c>
      <c r="K851">
        <v>3.1</v>
      </c>
      <c r="L851" t="s">
        <v>69</v>
      </c>
      <c r="M851" t="s">
        <v>49</v>
      </c>
      <c r="P851">
        <f t="shared" si="52"/>
        <v>0.62428492629598153</v>
      </c>
      <c r="Q851">
        <f t="shared" si="55"/>
        <v>15655665</v>
      </c>
      <c r="R851" s="3">
        <f t="shared" si="53"/>
        <v>11655665</v>
      </c>
      <c r="S851" s="3">
        <f t="shared" si="54"/>
        <v>4000000</v>
      </c>
    </row>
    <row r="852" spans="1:19" x14ac:dyDescent="0.3">
      <c r="A852" t="s">
        <v>2822</v>
      </c>
      <c r="B852">
        <v>111</v>
      </c>
      <c r="C852">
        <v>228524</v>
      </c>
      <c r="D852" t="s">
        <v>66</v>
      </c>
      <c r="E852" t="s">
        <v>2823</v>
      </c>
      <c r="F852" t="s">
        <v>2824</v>
      </c>
      <c r="G852" t="s">
        <v>23</v>
      </c>
      <c r="H852" t="s">
        <v>24</v>
      </c>
      <c r="I852">
        <v>4000000</v>
      </c>
      <c r="J852">
        <v>2004</v>
      </c>
      <c r="K852">
        <v>7.3</v>
      </c>
      <c r="L852" t="s">
        <v>69</v>
      </c>
      <c r="M852" t="s">
        <v>34</v>
      </c>
      <c r="P852">
        <f t="shared" si="52"/>
        <v>0.62423650452830515</v>
      </c>
      <c r="Q852">
        <f t="shared" si="55"/>
        <v>228524</v>
      </c>
      <c r="R852" s="3">
        <f t="shared" si="53"/>
        <v>-3771476</v>
      </c>
      <c r="S852" s="3">
        <f t="shared" si="54"/>
        <v>4000000</v>
      </c>
    </row>
    <row r="853" spans="1:19" x14ac:dyDescent="0.3">
      <c r="A853" t="s">
        <v>2825</v>
      </c>
      <c r="B853">
        <v>95</v>
      </c>
      <c r="C853">
        <v>94900000</v>
      </c>
      <c r="D853" t="s">
        <v>43</v>
      </c>
      <c r="E853" t="s">
        <v>2826</v>
      </c>
      <c r="F853" t="s">
        <v>2827</v>
      </c>
      <c r="G853" t="s">
        <v>23</v>
      </c>
      <c r="H853" t="s">
        <v>24</v>
      </c>
      <c r="I853">
        <v>4000000</v>
      </c>
      <c r="J853">
        <v>1983</v>
      </c>
      <c r="K853">
        <v>6.1</v>
      </c>
      <c r="L853" t="s">
        <v>34</v>
      </c>
      <c r="M853" t="s">
        <v>48</v>
      </c>
      <c r="N853" t="s">
        <v>49</v>
      </c>
      <c r="P853">
        <f t="shared" si="52"/>
        <v>0.62415652015077272</v>
      </c>
      <c r="Q853">
        <f t="shared" si="55"/>
        <v>94900000</v>
      </c>
      <c r="R853" s="3">
        <f t="shared" si="53"/>
        <v>90900000</v>
      </c>
      <c r="S853" s="3">
        <f t="shared" si="54"/>
        <v>4000000</v>
      </c>
    </row>
    <row r="854" spans="1:19" x14ac:dyDescent="0.3">
      <c r="A854" t="s">
        <v>2828</v>
      </c>
      <c r="B854">
        <v>115</v>
      </c>
      <c r="C854">
        <v>8060</v>
      </c>
      <c r="D854" t="s">
        <v>1779</v>
      </c>
      <c r="E854" t="s">
        <v>2829</v>
      </c>
      <c r="F854" t="s">
        <v>2830</v>
      </c>
      <c r="G854" t="s">
        <v>2333</v>
      </c>
      <c r="H854" t="s">
        <v>2334</v>
      </c>
      <c r="I854">
        <v>4000000</v>
      </c>
      <c r="J854">
        <v>2007</v>
      </c>
      <c r="K854">
        <v>8.1</v>
      </c>
      <c r="L854" t="s">
        <v>64</v>
      </c>
      <c r="M854" t="s">
        <v>41</v>
      </c>
      <c r="N854" t="s">
        <v>34</v>
      </c>
      <c r="O854" t="s">
        <v>36</v>
      </c>
      <c r="P854">
        <f t="shared" si="52"/>
        <v>0.6244102424319149</v>
      </c>
      <c r="Q854">
        <f t="shared" si="55"/>
        <v>8060</v>
      </c>
      <c r="R854" s="3">
        <f t="shared" si="53"/>
        <v>-3991940</v>
      </c>
      <c r="S854" s="3">
        <f t="shared" si="54"/>
        <v>4000000</v>
      </c>
    </row>
    <row r="855" spans="1:19" x14ac:dyDescent="0.3">
      <c r="A855" t="s">
        <v>2831</v>
      </c>
      <c r="B855">
        <v>105</v>
      </c>
      <c r="C855">
        <v>2338695</v>
      </c>
      <c r="D855" t="s">
        <v>145</v>
      </c>
      <c r="E855" t="s">
        <v>2832</v>
      </c>
      <c r="F855" t="s">
        <v>2833</v>
      </c>
      <c r="G855" t="s">
        <v>23</v>
      </c>
      <c r="H855" t="s">
        <v>92</v>
      </c>
      <c r="I855">
        <v>4000000</v>
      </c>
      <c r="J855">
        <v>2004</v>
      </c>
      <c r="K855">
        <v>7.4</v>
      </c>
      <c r="L855" t="s">
        <v>41</v>
      </c>
      <c r="M855" t="s">
        <v>34</v>
      </c>
      <c r="N855" t="s">
        <v>36</v>
      </c>
      <c r="P855">
        <f t="shared" si="52"/>
        <v>0.62432983386156704</v>
      </c>
      <c r="Q855">
        <f t="shared" si="55"/>
        <v>2338695</v>
      </c>
      <c r="R855" s="3">
        <f t="shared" si="53"/>
        <v>-1661305</v>
      </c>
      <c r="S855" s="3">
        <f t="shared" si="54"/>
        <v>4000000</v>
      </c>
    </row>
    <row r="856" spans="1:19" x14ac:dyDescent="0.3">
      <c r="A856" t="s">
        <v>2834</v>
      </c>
      <c r="B856">
        <v>108</v>
      </c>
      <c r="D856" t="s">
        <v>162</v>
      </c>
      <c r="E856" t="s">
        <v>2835</v>
      </c>
      <c r="F856" t="s">
        <v>2836</v>
      </c>
      <c r="G856" t="s">
        <v>23</v>
      </c>
      <c r="H856" t="s">
        <v>24</v>
      </c>
      <c r="I856">
        <v>4000000</v>
      </c>
      <c r="J856">
        <v>1985</v>
      </c>
      <c r="K856">
        <v>7.3</v>
      </c>
      <c r="L856" t="s">
        <v>69</v>
      </c>
      <c r="M856" t="s">
        <v>35</v>
      </c>
      <c r="N856" t="s">
        <v>54</v>
      </c>
      <c r="P856">
        <f t="shared" si="52"/>
        <v>0.62425352250020538</v>
      </c>
      <c r="Q856">
        <f t="shared" si="55"/>
        <v>25035665</v>
      </c>
      <c r="R856" s="3">
        <f t="shared" si="53"/>
        <v>21035665</v>
      </c>
      <c r="S856" s="3">
        <f t="shared" si="54"/>
        <v>4000000</v>
      </c>
    </row>
    <row r="857" spans="1:19" x14ac:dyDescent="0.3">
      <c r="A857" t="s">
        <v>2837</v>
      </c>
      <c r="B857">
        <v>103</v>
      </c>
      <c r="C857">
        <v>542860</v>
      </c>
      <c r="D857" t="s">
        <v>660</v>
      </c>
      <c r="E857" t="s">
        <v>2838</v>
      </c>
      <c r="F857" t="s">
        <v>2839</v>
      </c>
      <c r="G857" t="s">
        <v>2289</v>
      </c>
      <c r="H857" t="s">
        <v>2290</v>
      </c>
      <c r="I857">
        <v>4000000</v>
      </c>
      <c r="J857">
        <v>2008</v>
      </c>
      <c r="K857">
        <v>7.1</v>
      </c>
      <c r="L857" t="s">
        <v>34</v>
      </c>
      <c r="M857" t="s">
        <v>414</v>
      </c>
      <c r="N857" t="s">
        <v>319</v>
      </c>
      <c r="P857">
        <f t="shared" si="52"/>
        <v>0.62425352250020538</v>
      </c>
      <c r="Q857">
        <f t="shared" si="55"/>
        <v>542860</v>
      </c>
      <c r="R857" s="3">
        <f t="shared" si="53"/>
        <v>-3457140</v>
      </c>
      <c r="S857" s="3">
        <f t="shared" si="54"/>
        <v>4000000</v>
      </c>
    </row>
    <row r="858" spans="1:19" x14ac:dyDescent="0.3">
      <c r="A858" t="s">
        <v>2840</v>
      </c>
      <c r="B858">
        <v>94</v>
      </c>
      <c r="D858" t="s">
        <v>2841</v>
      </c>
      <c r="E858" t="s">
        <v>2842</v>
      </c>
      <c r="F858" t="s">
        <v>2843</v>
      </c>
      <c r="G858" t="s">
        <v>23</v>
      </c>
      <c r="H858" t="s">
        <v>92</v>
      </c>
      <c r="I858">
        <v>4000000</v>
      </c>
      <c r="J858">
        <v>2012</v>
      </c>
      <c r="K858">
        <v>6.3</v>
      </c>
      <c r="L858" t="s">
        <v>69</v>
      </c>
      <c r="M858" t="s">
        <v>35</v>
      </c>
      <c r="N858" t="s">
        <v>54</v>
      </c>
      <c r="O858" t="s">
        <v>36</v>
      </c>
      <c r="P858">
        <f t="shared" si="52"/>
        <v>0.62417389154987257</v>
      </c>
      <c r="Q858">
        <f t="shared" si="55"/>
        <v>25035665</v>
      </c>
      <c r="R858" s="3">
        <f t="shared" si="53"/>
        <v>21035665</v>
      </c>
      <c r="S858" s="3">
        <f t="shared" si="54"/>
        <v>4000000</v>
      </c>
    </row>
    <row r="859" spans="1:19" x14ac:dyDescent="0.3">
      <c r="A859" t="s">
        <v>847</v>
      </c>
      <c r="B859">
        <v>95</v>
      </c>
      <c r="C859">
        <v>87025093</v>
      </c>
      <c r="D859" t="s">
        <v>492</v>
      </c>
      <c r="E859" t="s">
        <v>2844</v>
      </c>
      <c r="F859" t="s">
        <v>2845</v>
      </c>
      <c r="G859" t="s">
        <v>23</v>
      </c>
      <c r="H859" t="s">
        <v>24</v>
      </c>
      <c r="I859">
        <v>4000000</v>
      </c>
      <c r="J859">
        <v>2005</v>
      </c>
      <c r="K859">
        <v>6.6</v>
      </c>
      <c r="L859" t="s">
        <v>35</v>
      </c>
      <c r="M859" t="s">
        <v>191</v>
      </c>
      <c r="P859">
        <f t="shared" si="52"/>
        <v>0.62417389154987257</v>
      </c>
      <c r="Q859">
        <f t="shared" si="55"/>
        <v>87025093</v>
      </c>
      <c r="R859" s="3">
        <f t="shared" si="53"/>
        <v>83025093</v>
      </c>
      <c r="S859" s="3">
        <f t="shared" si="54"/>
        <v>4000000</v>
      </c>
    </row>
    <row r="860" spans="1:19" x14ac:dyDescent="0.3">
      <c r="A860" t="s">
        <v>2846</v>
      </c>
      <c r="B860">
        <v>99</v>
      </c>
      <c r="C860">
        <v>13464388</v>
      </c>
      <c r="D860" t="s">
        <v>825</v>
      </c>
      <c r="E860" t="s">
        <v>2847</v>
      </c>
      <c r="F860" t="s">
        <v>2848</v>
      </c>
      <c r="G860" t="s">
        <v>23</v>
      </c>
      <c r="H860" t="s">
        <v>92</v>
      </c>
      <c r="I860">
        <v>4000000</v>
      </c>
      <c r="J860">
        <v>2004</v>
      </c>
      <c r="K860">
        <v>8</v>
      </c>
      <c r="L860" t="s">
        <v>69</v>
      </c>
      <c r="M860" t="s">
        <v>35</v>
      </c>
      <c r="P860">
        <f t="shared" si="52"/>
        <v>0.62438739246622688</v>
      </c>
      <c r="Q860">
        <f t="shared" si="55"/>
        <v>13464388</v>
      </c>
      <c r="R860" s="3">
        <f t="shared" si="53"/>
        <v>9464388</v>
      </c>
      <c r="S860" s="3">
        <f t="shared" si="54"/>
        <v>4000000</v>
      </c>
    </row>
    <row r="861" spans="1:19" x14ac:dyDescent="0.3">
      <c r="A861" t="s">
        <v>2849</v>
      </c>
      <c r="B861">
        <v>122</v>
      </c>
      <c r="C861">
        <v>3950029</v>
      </c>
      <c r="D861" t="s">
        <v>34</v>
      </c>
      <c r="E861" t="s">
        <v>2850</v>
      </c>
      <c r="F861" t="s">
        <v>2851</v>
      </c>
      <c r="G861" t="s">
        <v>46</v>
      </c>
      <c r="H861" t="s">
        <v>47</v>
      </c>
      <c r="I861">
        <v>4000000</v>
      </c>
      <c r="J861">
        <v>2010</v>
      </c>
      <c r="K861">
        <v>7.2</v>
      </c>
      <c r="L861" t="s">
        <v>34</v>
      </c>
      <c r="P861">
        <f t="shared" si="52"/>
        <v>0.62433376136641228</v>
      </c>
      <c r="Q861">
        <f t="shared" si="55"/>
        <v>3950029</v>
      </c>
      <c r="R861" s="3">
        <f t="shared" si="53"/>
        <v>-49971</v>
      </c>
      <c r="S861" s="3">
        <f t="shared" si="54"/>
        <v>4000000</v>
      </c>
    </row>
    <row r="862" spans="1:19" x14ac:dyDescent="0.3">
      <c r="A862" t="s">
        <v>2852</v>
      </c>
      <c r="B862">
        <v>99</v>
      </c>
      <c r="C862">
        <v>274385</v>
      </c>
      <c r="D862" t="s">
        <v>66</v>
      </c>
      <c r="E862" t="s">
        <v>2853</v>
      </c>
      <c r="F862" t="s">
        <v>2854</v>
      </c>
      <c r="G862" t="s">
        <v>1909</v>
      </c>
      <c r="H862" t="s">
        <v>1098</v>
      </c>
      <c r="I862">
        <v>4000000</v>
      </c>
      <c r="J862">
        <v>2009</v>
      </c>
      <c r="K862">
        <v>7.3</v>
      </c>
      <c r="L862" t="s">
        <v>69</v>
      </c>
      <c r="M862" t="s">
        <v>34</v>
      </c>
      <c r="P862">
        <f t="shared" si="52"/>
        <v>0.62426028242395804</v>
      </c>
      <c r="Q862">
        <f t="shared" si="55"/>
        <v>274385</v>
      </c>
      <c r="R862" s="3">
        <f t="shared" si="53"/>
        <v>-3725615</v>
      </c>
      <c r="S862" s="3">
        <f t="shared" si="54"/>
        <v>4000000</v>
      </c>
    </row>
    <row r="863" spans="1:19" x14ac:dyDescent="0.3">
      <c r="A863" t="s">
        <v>2855</v>
      </c>
      <c r="B863">
        <v>94</v>
      </c>
      <c r="C863">
        <v>105500000</v>
      </c>
      <c r="D863" t="s">
        <v>69</v>
      </c>
      <c r="E863" t="s">
        <v>2856</v>
      </c>
      <c r="F863" t="s">
        <v>2857</v>
      </c>
      <c r="G863" t="s">
        <v>23</v>
      </c>
      <c r="H863" t="s">
        <v>143</v>
      </c>
      <c r="I863">
        <v>4000000</v>
      </c>
      <c r="J863">
        <v>1981</v>
      </c>
      <c r="K863">
        <v>6.2</v>
      </c>
      <c r="L863" t="s">
        <v>69</v>
      </c>
      <c r="P863">
        <f t="shared" si="52"/>
        <v>0.62417998304275069</v>
      </c>
      <c r="Q863">
        <f t="shared" si="55"/>
        <v>105500000</v>
      </c>
      <c r="R863" s="3">
        <f t="shared" si="53"/>
        <v>101500000</v>
      </c>
      <c r="S863" s="3">
        <f t="shared" si="54"/>
        <v>4000000</v>
      </c>
    </row>
    <row r="864" spans="1:19" x14ac:dyDescent="0.3">
      <c r="A864" t="s">
        <v>309</v>
      </c>
      <c r="B864">
        <v>90</v>
      </c>
      <c r="C864">
        <v>101055</v>
      </c>
      <c r="D864" t="s">
        <v>35</v>
      </c>
      <c r="E864" t="s">
        <v>2858</v>
      </c>
      <c r="F864" t="s">
        <v>2859</v>
      </c>
      <c r="G864" t="s">
        <v>23</v>
      </c>
      <c r="H864" t="s">
        <v>24</v>
      </c>
      <c r="I864">
        <v>4000000</v>
      </c>
      <c r="J864">
        <v>2009</v>
      </c>
      <c r="K864">
        <v>5</v>
      </c>
      <c r="L864" t="s">
        <v>35</v>
      </c>
      <c r="P864">
        <f t="shared" si="52"/>
        <v>0.62449286780625379</v>
      </c>
      <c r="Q864">
        <f t="shared" si="55"/>
        <v>101055</v>
      </c>
      <c r="R864" s="3">
        <f t="shared" si="53"/>
        <v>-3898945</v>
      </c>
      <c r="S864" s="3">
        <f t="shared" si="54"/>
        <v>4000000</v>
      </c>
    </row>
    <row r="865" spans="1:19" x14ac:dyDescent="0.3">
      <c r="A865" t="s">
        <v>2860</v>
      </c>
      <c r="B865">
        <v>101</v>
      </c>
      <c r="C865">
        <v>44566004</v>
      </c>
      <c r="D865" t="s">
        <v>34</v>
      </c>
      <c r="E865" t="s">
        <v>2861</v>
      </c>
      <c r="F865" t="s">
        <v>2862</v>
      </c>
      <c r="G865" t="s">
        <v>23</v>
      </c>
      <c r="H865" t="s">
        <v>24</v>
      </c>
      <c r="I865">
        <v>4000000</v>
      </c>
      <c r="J865">
        <v>2003</v>
      </c>
      <c r="K865">
        <v>7.8</v>
      </c>
      <c r="L865" t="s">
        <v>34</v>
      </c>
      <c r="P865">
        <f t="shared" si="52"/>
        <v>0.624412240346636</v>
      </c>
      <c r="Q865">
        <f t="shared" si="55"/>
        <v>44566004</v>
      </c>
      <c r="R865" s="3">
        <f t="shared" si="53"/>
        <v>40566004</v>
      </c>
      <c r="S865" s="3">
        <f t="shared" si="54"/>
        <v>4000000</v>
      </c>
    </row>
    <row r="866" spans="1:19" x14ac:dyDescent="0.3">
      <c r="A866" t="s">
        <v>1882</v>
      </c>
      <c r="B866">
        <v>93</v>
      </c>
      <c r="C866">
        <v>39200000</v>
      </c>
      <c r="D866" t="s">
        <v>128</v>
      </c>
      <c r="E866" t="s">
        <v>2863</v>
      </c>
      <c r="F866" t="s">
        <v>2864</v>
      </c>
      <c r="G866" t="s">
        <v>23</v>
      </c>
      <c r="H866" t="s">
        <v>24</v>
      </c>
      <c r="I866">
        <v>4000000</v>
      </c>
      <c r="J866">
        <v>1977</v>
      </c>
      <c r="K866">
        <v>8.1</v>
      </c>
      <c r="L866" t="s">
        <v>69</v>
      </c>
      <c r="M866" t="s">
        <v>49</v>
      </c>
      <c r="P866">
        <f t="shared" si="52"/>
        <v>0.62444698178210389</v>
      </c>
      <c r="Q866">
        <f t="shared" si="55"/>
        <v>39200000</v>
      </c>
      <c r="R866" s="3">
        <f t="shared" si="53"/>
        <v>35200000</v>
      </c>
      <c r="S866" s="3">
        <f t="shared" si="54"/>
        <v>4000000</v>
      </c>
    </row>
    <row r="867" spans="1:19" x14ac:dyDescent="0.3">
      <c r="A867" t="s">
        <v>2865</v>
      </c>
      <c r="B867">
        <v>152</v>
      </c>
      <c r="C867">
        <v>36000000</v>
      </c>
      <c r="D867" t="s">
        <v>1408</v>
      </c>
      <c r="E867" t="s">
        <v>2866</v>
      </c>
      <c r="F867" t="s">
        <v>2867</v>
      </c>
      <c r="G867" t="s">
        <v>23</v>
      </c>
      <c r="H867" t="s">
        <v>24</v>
      </c>
      <c r="I867">
        <v>4000000</v>
      </c>
      <c r="J867">
        <v>1952</v>
      </c>
      <c r="K867">
        <v>6.7</v>
      </c>
      <c r="L867" t="s">
        <v>34</v>
      </c>
      <c r="M867" t="s">
        <v>117</v>
      </c>
      <c r="N867" t="s">
        <v>49</v>
      </c>
      <c r="P867">
        <f t="shared" si="52"/>
        <v>0.62446389266334168</v>
      </c>
      <c r="Q867">
        <f t="shared" si="55"/>
        <v>36000000</v>
      </c>
      <c r="R867" s="3">
        <f t="shared" si="53"/>
        <v>32000000</v>
      </c>
      <c r="S867" s="3">
        <f t="shared" si="54"/>
        <v>4000000</v>
      </c>
    </row>
    <row r="868" spans="1:19" x14ac:dyDescent="0.3">
      <c r="A868" t="s">
        <v>261</v>
      </c>
      <c r="B868">
        <v>112</v>
      </c>
      <c r="C868">
        <v>31252964</v>
      </c>
      <c r="D868" t="s">
        <v>89</v>
      </c>
      <c r="E868" t="s">
        <v>2868</v>
      </c>
      <c r="F868" t="s">
        <v>2869</v>
      </c>
      <c r="G868" t="s">
        <v>23</v>
      </c>
      <c r="H868" t="s">
        <v>24</v>
      </c>
      <c r="I868">
        <v>4000000</v>
      </c>
      <c r="J868">
        <v>2001</v>
      </c>
      <c r="K868">
        <v>7.1</v>
      </c>
      <c r="L868" t="s">
        <v>34</v>
      </c>
      <c r="M868" t="s">
        <v>49</v>
      </c>
      <c r="P868">
        <f t="shared" si="52"/>
        <v>0.62447067888130614</v>
      </c>
      <c r="Q868">
        <f t="shared" si="55"/>
        <v>31252964</v>
      </c>
      <c r="R868" s="3">
        <f t="shared" si="53"/>
        <v>27252964</v>
      </c>
      <c r="S868" s="3">
        <f t="shared" si="54"/>
        <v>4000000</v>
      </c>
    </row>
    <row r="869" spans="1:19" x14ac:dyDescent="0.3">
      <c r="A869" t="s">
        <v>1488</v>
      </c>
      <c r="B869">
        <v>105</v>
      </c>
      <c r="D869" t="s">
        <v>97</v>
      </c>
      <c r="E869" t="s">
        <v>2870</v>
      </c>
      <c r="F869" t="s">
        <v>2871</v>
      </c>
      <c r="G869" t="s">
        <v>23</v>
      </c>
      <c r="H869" t="s">
        <v>24</v>
      </c>
      <c r="I869">
        <v>4000000</v>
      </c>
      <c r="J869">
        <v>1974</v>
      </c>
      <c r="K869">
        <v>7.3</v>
      </c>
      <c r="L869" t="s">
        <v>69</v>
      </c>
      <c r="M869" t="s">
        <v>34</v>
      </c>
      <c r="N869" t="s">
        <v>49</v>
      </c>
      <c r="P869">
        <f t="shared" si="52"/>
        <v>0.62446312472804499</v>
      </c>
      <c r="Q869">
        <f t="shared" si="55"/>
        <v>25035665</v>
      </c>
      <c r="R869" s="3">
        <f t="shared" si="53"/>
        <v>21035665</v>
      </c>
      <c r="S869" s="3">
        <f t="shared" si="54"/>
        <v>4000000</v>
      </c>
    </row>
    <row r="870" spans="1:19" x14ac:dyDescent="0.3">
      <c r="A870" t="s">
        <v>2872</v>
      </c>
      <c r="B870">
        <v>91</v>
      </c>
      <c r="C870">
        <v>35385560</v>
      </c>
      <c r="D870" t="s">
        <v>258</v>
      </c>
      <c r="E870" t="s">
        <v>2873</v>
      </c>
      <c r="F870" t="s">
        <v>2874</v>
      </c>
      <c r="G870" t="s">
        <v>23</v>
      </c>
      <c r="H870" t="s">
        <v>24</v>
      </c>
      <c r="I870">
        <v>4000000</v>
      </c>
      <c r="J870">
        <v>2015</v>
      </c>
      <c r="K870">
        <v>4.5999999999999996</v>
      </c>
      <c r="L870" t="s">
        <v>191</v>
      </c>
      <c r="M870" t="s">
        <v>36</v>
      </c>
      <c r="P870">
        <f t="shared" si="52"/>
        <v>0.62446312472804499</v>
      </c>
      <c r="Q870">
        <f t="shared" si="55"/>
        <v>35385560</v>
      </c>
      <c r="R870" s="3">
        <f t="shared" si="53"/>
        <v>31385560</v>
      </c>
      <c r="S870" s="3">
        <f t="shared" si="54"/>
        <v>4000000</v>
      </c>
    </row>
    <row r="871" spans="1:19" x14ac:dyDescent="0.3">
      <c r="A871" t="s">
        <v>2875</v>
      </c>
      <c r="B871">
        <v>105</v>
      </c>
      <c r="D871" t="s">
        <v>89</v>
      </c>
      <c r="E871" t="s">
        <v>2876</v>
      </c>
      <c r="F871" t="s">
        <v>2877</v>
      </c>
      <c r="G871" t="s">
        <v>23</v>
      </c>
      <c r="H871" t="s">
        <v>24</v>
      </c>
      <c r="I871">
        <v>4000000</v>
      </c>
      <c r="J871">
        <v>1956</v>
      </c>
      <c r="K871">
        <v>6.8</v>
      </c>
      <c r="L871" t="s">
        <v>34</v>
      </c>
      <c r="M871" t="s">
        <v>49</v>
      </c>
      <c r="P871">
        <f t="shared" si="52"/>
        <v>0.62446802557234171</v>
      </c>
      <c r="Q871">
        <f t="shared" si="55"/>
        <v>25035665</v>
      </c>
      <c r="R871" s="3">
        <f t="shared" si="53"/>
        <v>21035665</v>
      </c>
      <c r="S871" s="3">
        <f t="shared" si="54"/>
        <v>4000000</v>
      </c>
    </row>
    <row r="872" spans="1:19" x14ac:dyDescent="0.3">
      <c r="A872" t="s">
        <v>571</v>
      </c>
      <c r="B872">
        <v>93</v>
      </c>
      <c r="C872">
        <v>13008928</v>
      </c>
      <c r="D872" t="s">
        <v>2388</v>
      </c>
      <c r="E872" t="s">
        <v>2878</v>
      </c>
      <c r="F872" t="s">
        <v>2879</v>
      </c>
      <c r="G872" t="s">
        <v>23</v>
      </c>
      <c r="H872" t="s">
        <v>24</v>
      </c>
      <c r="I872">
        <v>4000000</v>
      </c>
      <c r="J872">
        <v>1988</v>
      </c>
      <c r="K872">
        <v>7.3</v>
      </c>
      <c r="L872" t="s">
        <v>35</v>
      </c>
      <c r="M872" t="s">
        <v>54</v>
      </c>
      <c r="N872" t="s">
        <v>36</v>
      </c>
      <c r="P872">
        <f t="shared" si="52"/>
        <v>0.62446802557234171</v>
      </c>
      <c r="Q872">
        <f t="shared" si="55"/>
        <v>13008928</v>
      </c>
      <c r="R872" s="3">
        <f t="shared" si="53"/>
        <v>9008928</v>
      </c>
      <c r="S872" s="3">
        <f t="shared" si="54"/>
        <v>4000000</v>
      </c>
    </row>
    <row r="873" spans="1:19" x14ac:dyDescent="0.3">
      <c r="A873" t="s">
        <v>2880</v>
      </c>
      <c r="B873">
        <v>172</v>
      </c>
      <c r="D873" t="s">
        <v>2881</v>
      </c>
      <c r="E873" t="s">
        <v>2882</v>
      </c>
      <c r="F873" t="s">
        <v>2883</v>
      </c>
      <c r="G873" t="s">
        <v>23</v>
      </c>
      <c r="H873" t="s">
        <v>24</v>
      </c>
      <c r="I873">
        <v>4000000</v>
      </c>
      <c r="J873">
        <v>1963</v>
      </c>
      <c r="K873">
        <v>8.3000000000000007</v>
      </c>
      <c r="L873" t="s">
        <v>357</v>
      </c>
      <c r="M873" t="s">
        <v>34</v>
      </c>
      <c r="N873" t="s">
        <v>414</v>
      </c>
      <c r="O873" t="s">
        <v>36</v>
      </c>
      <c r="P873">
        <f t="shared" si="52"/>
        <v>0.62441311432304247</v>
      </c>
      <c r="Q873">
        <f t="shared" si="55"/>
        <v>25035665</v>
      </c>
      <c r="R873" s="3">
        <f t="shared" si="53"/>
        <v>21035665</v>
      </c>
      <c r="S873" s="3">
        <f t="shared" si="54"/>
        <v>4000000</v>
      </c>
    </row>
    <row r="874" spans="1:19" x14ac:dyDescent="0.3">
      <c r="A874" t="s">
        <v>131</v>
      </c>
      <c r="B874">
        <v>165</v>
      </c>
      <c r="C874">
        <v>25359200</v>
      </c>
      <c r="D874" t="s">
        <v>34</v>
      </c>
      <c r="E874" t="s">
        <v>2884</v>
      </c>
      <c r="F874" t="s">
        <v>2885</v>
      </c>
      <c r="G874" t="s">
        <v>23</v>
      </c>
      <c r="H874" t="s">
        <v>24</v>
      </c>
      <c r="I874">
        <v>4000000</v>
      </c>
      <c r="J874">
        <v>2014</v>
      </c>
      <c r="K874">
        <v>8</v>
      </c>
      <c r="L874" t="s">
        <v>34</v>
      </c>
      <c r="P874">
        <f t="shared" si="52"/>
        <v>0.62441311432304247</v>
      </c>
      <c r="Q874">
        <f t="shared" si="55"/>
        <v>25359200</v>
      </c>
      <c r="R874" s="3">
        <f t="shared" si="53"/>
        <v>21359200</v>
      </c>
      <c r="S874" s="3">
        <f t="shared" si="54"/>
        <v>4000000</v>
      </c>
    </row>
    <row r="875" spans="1:19" x14ac:dyDescent="0.3">
      <c r="A875" t="s">
        <v>1882</v>
      </c>
      <c r="B875">
        <v>96</v>
      </c>
      <c r="C875">
        <v>10515579</v>
      </c>
      <c r="D875" t="s">
        <v>1421</v>
      </c>
      <c r="E875" t="s">
        <v>2886</v>
      </c>
      <c r="F875" t="s">
        <v>2887</v>
      </c>
      <c r="G875" t="s">
        <v>23</v>
      </c>
      <c r="H875" t="s">
        <v>92</v>
      </c>
      <c r="I875">
        <v>4000000</v>
      </c>
      <c r="J875">
        <v>2006</v>
      </c>
      <c r="K875">
        <v>6.7</v>
      </c>
      <c r="L875" t="s">
        <v>69</v>
      </c>
      <c r="M875" t="s">
        <v>41</v>
      </c>
      <c r="N875" t="s">
        <v>191</v>
      </c>
      <c r="P875">
        <f t="shared" si="52"/>
        <v>0.62438886868152965</v>
      </c>
      <c r="Q875">
        <f t="shared" si="55"/>
        <v>10515579</v>
      </c>
      <c r="R875" s="3">
        <f t="shared" si="53"/>
        <v>6515579</v>
      </c>
      <c r="S875" s="3">
        <f t="shared" si="54"/>
        <v>4000000</v>
      </c>
    </row>
    <row r="876" spans="1:19" x14ac:dyDescent="0.3">
      <c r="A876" t="s">
        <v>2888</v>
      </c>
      <c r="B876">
        <v>93</v>
      </c>
      <c r="C876">
        <v>10097096</v>
      </c>
      <c r="D876" t="s">
        <v>69</v>
      </c>
      <c r="E876" t="s">
        <v>2889</v>
      </c>
      <c r="F876" t="s">
        <v>2890</v>
      </c>
      <c r="G876" t="s">
        <v>23</v>
      </c>
      <c r="H876" t="s">
        <v>24</v>
      </c>
      <c r="I876">
        <v>4000000</v>
      </c>
      <c r="J876">
        <v>2001</v>
      </c>
      <c r="K876">
        <v>4.5999999999999996</v>
      </c>
      <c r="L876" t="s">
        <v>69</v>
      </c>
      <c r="P876">
        <f t="shared" si="52"/>
        <v>0.62432836160297089</v>
      </c>
      <c r="Q876">
        <f t="shared" si="55"/>
        <v>10097096</v>
      </c>
      <c r="R876" s="3">
        <f t="shared" si="53"/>
        <v>6097096</v>
      </c>
      <c r="S876" s="3">
        <f t="shared" si="54"/>
        <v>4000000</v>
      </c>
    </row>
    <row r="877" spans="1:19" x14ac:dyDescent="0.3">
      <c r="A877" t="s">
        <v>2891</v>
      </c>
      <c r="B877">
        <v>120</v>
      </c>
      <c r="D877" t="s">
        <v>1181</v>
      </c>
      <c r="E877" t="s">
        <v>2892</v>
      </c>
      <c r="F877" t="s">
        <v>2893</v>
      </c>
      <c r="G877" t="s">
        <v>23</v>
      </c>
      <c r="H877" t="s">
        <v>24</v>
      </c>
      <c r="I877">
        <v>4000000</v>
      </c>
      <c r="J877">
        <v>1961</v>
      </c>
      <c r="K877">
        <v>7.4</v>
      </c>
      <c r="L877" t="s">
        <v>34</v>
      </c>
      <c r="M877" t="s">
        <v>49</v>
      </c>
      <c r="N877" t="s">
        <v>153</v>
      </c>
      <c r="P877">
        <f t="shared" si="52"/>
        <v>0.62426689431324023</v>
      </c>
      <c r="Q877">
        <f t="shared" si="55"/>
        <v>25035665</v>
      </c>
      <c r="R877" s="3">
        <f t="shared" si="53"/>
        <v>21035665</v>
      </c>
      <c r="S877" s="3">
        <f t="shared" si="54"/>
        <v>4000000</v>
      </c>
    </row>
    <row r="878" spans="1:19" x14ac:dyDescent="0.3">
      <c r="A878" t="s">
        <v>2894</v>
      </c>
      <c r="B878">
        <v>81</v>
      </c>
      <c r="C878">
        <v>7825820</v>
      </c>
      <c r="D878" t="s">
        <v>2653</v>
      </c>
      <c r="E878" t="s">
        <v>2895</v>
      </c>
      <c r="F878" t="s">
        <v>2896</v>
      </c>
      <c r="G878" t="s">
        <v>23</v>
      </c>
      <c r="H878" t="s">
        <v>24</v>
      </c>
      <c r="I878">
        <v>4000000</v>
      </c>
      <c r="J878">
        <v>2006</v>
      </c>
      <c r="K878">
        <v>5.9</v>
      </c>
      <c r="L878" t="s">
        <v>41</v>
      </c>
      <c r="M878" t="s">
        <v>191</v>
      </c>
      <c r="N878" t="s">
        <v>36</v>
      </c>
      <c r="P878">
        <f t="shared" si="52"/>
        <v>0.62426689431324023</v>
      </c>
      <c r="Q878">
        <f t="shared" si="55"/>
        <v>7825820</v>
      </c>
      <c r="R878" s="3">
        <f t="shared" si="53"/>
        <v>3825820</v>
      </c>
      <c r="S878" s="3">
        <f t="shared" si="54"/>
        <v>4000000</v>
      </c>
    </row>
    <row r="879" spans="1:19" x14ac:dyDescent="0.3">
      <c r="A879" t="s">
        <v>2170</v>
      </c>
      <c r="B879">
        <v>86</v>
      </c>
      <c r="C879">
        <v>17314483</v>
      </c>
      <c r="D879" t="s">
        <v>1668</v>
      </c>
      <c r="E879" t="s">
        <v>2897</v>
      </c>
      <c r="F879" t="s">
        <v>2898</v>
      </c>
      <c r="G879" t="s">
        <v>23</v>
      </c>
      <c r="H879" t="s">
        <v>24</v>
      </c>
      <c r="I879">
        <v>4000000</v>
      </c>
      <c r="J879">
        <v>2014</v>
      </c>
      <c r="K879">
        <v>4.7</v>
      </c>
      <c r="L879" t="s">
        <v>69</v>
      </c>
      <c r="M879" t="s">
        <v>115</v>
      </c>
      <c r="P879">
        <f t="shared" si="52"/>
        <v>0.62420058003369727</v>
      </c>
      <c r="Q879">
        <f t="shared" si="55"/>
        <v>17314483</v>
      </c>
      <c r="R879" s="3">
        <f t="shared" si="53"/>
        <v>13314483</v>
      </c>
      <c r="S879" s="3">
        <f t="shared" si="54"/>
        <v>4000000</v>
      </c>
    </row>
    <row r="880" spans="1:19" x14ac:dyDescent="0.3">
      <c r="A880" t="s">
        <v>1642</v>
      </c>
      <c r="B880">
        <v>110</v>
      </c>
      <c r="C880">
        <v>6525762</v>
      </c>
      <c r="D880" t="s">
        <v>97</v>
      </c>
      <c r="E880" t="s">
        <v>2899</v>
      </c>
      <c r="F880" t="s">
        <v>2900</v>
      </c>
      <c r="G880" t="s">
        <v>23</v>
      </c>
      <c r="H880" t="s">
        <v>24</v>
      </c>
      <c r="I880">
        <v>4000000</v>
      </c>
      <c r="J880">
        <v>2002</v>
      </c>
      <c r="K880">
        <v>6.7</v>
      </c>
      <c r="L880" t="s">
        <v>69</v>
      </c>
      <c r="M880" t="s">
        <v>34</v>
      </c>
      <c r="N880" t="s">
        <v>49</v>
      </c>
      <c r="P880">
        <f t="shared" si="52"/>
        <v>0.62415550067636494</v>
      </c>
      <c r="Q880">
        <f t="shared" si="55"/>
        <v>6525762</v>
      </c>
      <c r="R880" s="3">
        <f t="shared" si="53"/>
        <v>2525762</v>
      </c>
      <c r="S880" s="3">
        <f t="shared" si="54"/>
        <v>4000000</v>
      </c>
    </row>
    <row r="881" spans="1:19" x14ac:dyDescent="0.3">
      <c r="A881" t="s">
        <v>1032</v>
      </c>
      <c r="B881">
        <v>127</v>
      </c>
      <c r="D881" t="s">
        <v>528</v>
      </c>
      <c r="E881" t="s">
        <v>2901</v>
      </c>
      <c r="F881" t="s">
        <v>2902</v>
      </c>
      <c r="G881" t="s">
        <v>23</v>
      </c>
      <c r="H881" t="s">
        <v>24</v>
      </c>
      <c r="I881">
        <v>4000000</v>
      </c>
      <c r="J881">
        <v>1969</v>
      </c>
      <c r="K881">
        <v>6.3</v>
      </c>
      <c r="L881" t="s">
        <v>34</v>
      </c>
      <c r="M881" t="s">
        <v>36</v>
      </c>
      <c r="P881">
        <f t="shared" si="52"/>
        <v>0.62408641204848458</v>
      </c>
      <c r="Q881">
        <f t="shared" si="55"/>
        <v>25035665</v>
      </c>
      <c r="R881" s="3">
        <f t="shared" si="53"/>
        <v>21035665</v>
      </c>
      <c r="S881" s="3">
        <f t="shared" si="54"/>
        <v>4000000</v>
      </c>
    </row>
    <row r="882" spans="1:19" x14ac:dyDescent="0.3">
      <c r="A882" t="s">
        <v>523</v>
      </c>
      <c r="B882">
        <v>110</v>
      </c>
      <c r="C882">
        <v>4301331</v>
      </c>
      <c r="D882" t="s">
        <v>1668</v>
      </c>
      <c r="E882" t="s">
        <v>2903</v>
      </c>
      <c r="F882" t="s">
        <v>2904</v>
      </c>
      <c r="G882" t="s">
        <v>23</v>
      </c>
      <c r="H882" t="s">
        <v>24</v>
      </c>
      <c r="I882">
        <v>4000000</v>
      </c>
      <c r="J882">
        <v>1995</v>
      </c>
      <c r="K882">
        <v>6.7</v>
      </c>
      <c r="L882" t="s">
        <v>69</v>
      </c>
      <c r="M882" t="s">
        <v>115</v>
      </c>
      <c r="P882">
        <f t="shared" si="52"/>
        <v>0.62408641204848458</v>
      </c>
      <c r="Q882">
        <f t="shared" si="55"/>
        <v>4301331</v>
      </c>
      <c r="R882" s="3">
        <f t="shared" si="53"/>
        <v>301331</v>
      </c>
      <c r="S882" s="3">
        <f t="shared" si="54"/>
        <v>4000000</v>
      </c>
    </row>
    <row r="883" spans="1:19" x14ac:dyDescent="0.3">
      <c r="A883" t="s">
        <v>2905</v>
      </c>
      <c r="B883">
        <v>104</v>
      </c>
      <c r="C883">
        <v>4046737</v>
      </c>
      <c r="D883" t="s">
        <v>97</v>
      </c>
      <c r="E883" t="s">
        <v>2906</v>
      </c>
      <c r="F883" t="s">
        <v>2907</v>
      </c>
      <c r="G883" t="s">
        <v>23</v>
      </c>
      <c r="H883" t="s">
        <v>24</v>
      </c>
      <c r="I883">
        <v>4000000</v>
      </c>
      <c r="J883">
        <v>2002</v>
      </c>
      <c r="K883">
        <v>7.1</v>
      </c>
      <c r="L883" t="s">
        <v>69</v>
      </c>
      <c r="M883" t="s">
        <v>34</v>
      </c>
      <c r="N883" t="s">
        <v>49</v>
      </c>
      <c r="P883">
        <f t="shared" si="52"/>
        <v>0.62401285209758151</v>
      </c>
      <c r="Q883">
        <f t="shared" si="55"/>
        <v>4046737</v>
      </c>
      <c r="R883" s="3">
        <f t="shared" si="53"/>
        <v>46737</v>
      </c>
      <c r="S883" s="3">
        <f t="shared" si="54"/>
        <v>4000000</v>
      </c>
    </row>
    <row r="884" spans="1:19" x14ac:dyDescent="0.3">
      <c r="A884" t="s">
        <v>2908</v>
      </c>
      <c r="B884">
        <v>110</v>
      </c>
      <c r="C884">
        <v>3468572</v>
      </c>
      <c r="D884" t="s">
        <v>34</v>
      </c>
      <c r="E884" t="s">
        <v>2909</v>
      </c>
      <c r="F884" t="s">
        <v>2910</v>
      </c>
      <c r="G884" t="s">
        <v>23</v>
      </c>
      <c r="H884" t="s">
        <v>24</v>
      </c>
      <c r="I884">
        <v>4000000</v>
      </c>
      <c r="J884">
        <v>1988</v>
      </c>
      <c r="K884">
        <v>7.3</v>
      </c>
      <c r="L884" t="s">
        <v>34</v>
      </c>
      <c r="P884">
        <f t="shared" si="52"/>
        <v>0.62393872527217242</v>
      </c>
      <c r="Q884">
        <f t="shared" si="55"/>
        <v>3468572</v>
      </c>
      <c r="R884" s="3">
        <f t="shared" si="53"/>
        <v>-531428</v>
      </c>
      <c r="S884" s="3">
        <f t="shared" si="54"/>
        <v>4000000</v>
      </c>
    </row>
    <row r="885" spans="1:19" x14ac:dyDescent="0.3">
      <c r="A885" t="s">
        <v>2911</v>
      </c>
      <c r="B885">
        <v>84</v>
      </c>
      <c r="C885">
        <v>2892582</v>
      </c>
      <c r="D885" t="s">
        <v>69</v>
      </c>
      <c r="E885" t="s">
        <v>2912</v>
      </c>
      <c r="F885" t="s">
        <v>2913</v>
      </c>
      <c r="G885" t="s">
        <v>23</v>
      </c>
      <c r="H885" t="s">
        <v>24</v>
      </c>
      <c r="I885">
        <v>4000000</v>
      </c>
      <c r="J885">
        <v>1996</v>
      </c>
      <c r="K885">
        <v>7.6</v>
      </c>
      <c r="L885" t="s">
        <v>69</v>
      </c>
      <c r="P885">
        <f t="shared" si="52"/>
        <v>0.62386341320099059</v>
      </c>
      <c r="Q885">
        <f t="shared" si="55"/>
        <v>2892582</v>
      </c>
      <c r="R885" s="3">
        <f t="shared" si="53"/>
        <v>-1107418</v>
      </c>
      <c r="S885" s="3">
        <f t="shared" si="54"/>
        <v>4000000</v>
      </c>
    </row>
    <row r="886" spans="1:19" x14ac:dyDescent="0.3">
      <c r="A886" t="s">
        <v>2914</v>
      </c>
      <c r="B886">
        <v>94</v>
      </c>
      <c r="C886">
        <v>2800000</v>
      </c>
      <c r="D886" t="s">
        <v>69</v>
      </c>
      <c r="E886" t="s">
        <v>2915</v>
      </c>
      <c r="F886" t="s">
        <v>2916</v>
      </c>
      <c r="G886" t="s">
        <v>23</v>
      </c>
      <c r="H886" t="s">
        <v>24</v>
      </c>
      <c r="I886">
        <v>4000000</v>
      </c>
      <c r="J886">
        <v>1999</v>
      </c>
      <c r="K886">
        <v>5.8</v>
      </c>
      <c r="L886" t="s">
        <v>69</v>
      </c>
      <c r="P886">
        <f t="shared" si="52"/>
        <v>0.6237869301257537</v>
      </c>
      <c r="Q886">
        <f t="shared" si="55"/>
        <v>2800000</v>
      </c>
      <c r="R886" s="3">
        <f t="shared" si="53"/>
        <v>-1200000</v>
      </c>
      <c r="S886" s="3">
        <f t="shared" si="54"/>
        <v>4000000</v>
      </c>
    </row>
    <row r="887" spans="1:19" x14ac:dyDescent="0.3">
      <c r="A887" t="s">
        <v>2917</v>
      </c>
      <c r="B887">
        <v>93</v>
      </c>
      <c r="C887">
        <v>2426851</v>
      </c>
      <c r="D887" t="s">
        <v>2918</v>
      </c>
      <c r="E887" t="s">
        <v>2919</v>
      </c>
      <c r="F887" t="s">
        <v>2920</v>
      </c>
      <c r="G887" t="s">
        <v>23</v>
      </c>
      <c r="H887" t="s">
        <v>24</v>
      </c>
      <c r="I887">
        <v>4000000</v>
      </c>
      <c r="J887">
        <v>2007</v>
      </c>
      <c r="K887">
        <v>6.5</v>
      </c>
      <c r="L887" t="s">
        <v>69</v>
      </c>
      <c r="M887" t="s">
        <v>41</v>
      </c>
      <c r="N887" t="s">
        <v>49</v>
      </c>
      <c r="O887" t="s">
        <v>36</v>
      </c>
      <c r="P887">
        <f t="shared" si="52"/>
        <v>0.62371019373375469</v>
      </c>
      <c r="Q887">
        <f t="shared" si="55"/>
        <v>2426851</v>
      </c>
      <c r="R887" s="3">
        <f t="shared" si="53"/>
        <v>-1573149</v>
      </c>
      <c r="S887" s="3">
        <f t="shared" si="54"/>
        <v>4000000</v>
      </c>
    </row>
    <row r="888" spans="1:19" x14ac:dyDescent="0.3">
      <c r="A888" t="s">
        <v>2604</v>
      </c>
      <c r="B888">
        <v>96</v>
      </c>
      <c r="C888">
        <v>1325073</v>
      </c>
      <c r="D888" t="s">
        <v>66</v>
      </c>
      <c r="E888" t="s">
        <v>2921</v>
      </c>
      <c r="F888" t="s">
        <v>2922</v>
      </c>
      <c r="G888" t="s">
        <v>23</v>
      </c>
      <c r="H888" t="s">
        <v>24</v>
      </c>
      <c r="I888">
        <v>4000000</v>
      </c>
      <c r="J888">
        <v>2005</v>
      </c>
      <c r="K888">
        <v>6.6</v>
      </c>
      <c r="L888" t="s">
        <v>69</v>
      </c>
      <c r="M888" t="s">
        <v>34</v>
      </c>
      <c r="P888">
        <f t="shared" si="52"/>
        <v>0.62363267661364619</v>
      </c>
      <c r="Q888">
        <f t="shared" si="55"/>
        <v>1325073</v>
      </c>
      <c r="R888" s="3">
        <f t="shared" si="53"/>
        <v>-2674927</v>
      </c>
      <c r="S888" s="3">
        <f t="shared" si="54"/>
        <v>4000000</v>
      </c>
    </row>
    <row r="889" spans="1:19" x14ac:dyDescent="0.3">
      <c r="A889" t="s">
        <v>481</v>
      </c>
      <c r="B889">
        <v>88</v>
      </c>
      <c r="D889" t="s">
        <v>2923</v>
      </c>
      <c r="E889" t="s">
        <v>2924</v>
      </c>
      <c r="F889" t="s">
        <v>2925</v>
      </c>
      <c r="G889" t="s">
        <v>23</v>
      </c>
      <c r="H889" t="s">
        <v>24</v>
      </c>
      <c r="I889">
        <v>4000000</v>
      </c>
      <c r="J889">
        <v>2011</v>
      </c>
      <c r="K889">
        <v>6.2</v>
      </c>
      <c r="L889" t="s">
        <v>64</v>
      </c>
      <c r="M889" t="s">
        <v>41</v>
      </c>
      <c r="N889" t="s">
        <v>35</v>
      </c>
      <c r="O889" t="s">
        <v>36</v>
      </c>
      <c r="P889">
        <f t="shared" si="52"/>
        <v>0.62355303615855218</v>
      </c>
      <c r="Q889">
        <f t="shared" si="55"/>
        <v>25035665</v>
      </c>
      <c r="R889" s="3">
        <f t="shared" si="53"/>
        <v>21035665</v>
      </c>
      <c r="S889" s="3">
        <f t="shared" si="54"/>
        <v>4000000</v>
      </c>
    </row>
    <row r="890" spans="1:19" x14ac:dyDescent="0.3">
      <c r="A890" t="s">
        <v>2926</v>
      </c>
      <c r="B890">
        <v>101</v>
      </c>
      <c r="C890">
        <v>864959</v>
      </c>
      <c r="D890" t="s">
        <v>2927</v>
      </c>
      <c r="E890" t="s">
        <v>2928</v>
      </c>
      <c r="F890" t="s">
        <v>2929</v>
      </c>
      <c r="G890" t="s">
        <v>23</v>
      </c>
      <c r="H890" t="s">
        <v>92</v>
      </c>
      <c r="I890">
        <v>4000000</v>
      </c>
      <c r="J890">
        <v>2005</v>
      </c>
      <c r="K890">
        <v>6.9</v>
      </c>
      <c r="L890" t="s">
        <v>357</v>
      </c>
      <c r="M890" t="s">
        <v>115</v>
      </c>
      <c r="P890">
        <f t="shared" si="52"/>
        <v>0.62355303615855218</v>
      </c>
      <c r="Q890">
        <f t="shared" si="55"/>
        <v>864959</v>
      </c>
      <c r="R890" s="3">
        <f t="shared" si="53"/>
        <v>-3135041</v>
      </c>
      <c r="S890" s="3">
        <f t="shared" si="54"/>
        <v>4000000</v>
      </c>
    </row>
    <row r="891" spans="1:19" x14ac:dyDescent="0.3">
      <c r="A891" t="s">
        <v>2930</v>
      </c>
      <c r="B891">
        <v>102</v>
      </c>
      <c r="C891">
        <v>2601847</v>
      </c>
      <c r="D891" t="s">
        <v>1199</v>
      </c>
      <c r="E891" t="s">
        <v>2931</v>
      </c>
      <c r="F891" t="s">
        <v>2932</v>
      </c>
      <c r="G891" t="s">
        <v>2933</v>
      </c>
      <c r="H891" t="s">
        <v>24</v>
      </c>
      <c r="I891">
        <v>4000000</v>
      </c>
      <c r="J891">
        <v>2011</v>
      </c>
      <c r="K891">
        <v>8.5</v>
      </c>
      <c r="L891" t="s">
        <v>26</v>
      </c>
      <c r="M891" t="s">
        <v>48</v>
      </c>
      <c r="P891">
        <f t="shared" si="52"/>
        <v>0.62347247228022917</v>
      </c>
      <c r="Q891">
        <f t="shared" si="55"/>
        <v>2601847</v>
      </c>
      <c r="R891" s="3">
        <f t="shared" si="53"/>
        <v>-1398153</v>
      </c>
      <c r="S891" s="3">
        <f t="shared" si="54"/>
        <v>4000000</v>
      </c>
    </row>
    <row r="892" spans="1:19" x14ac:dyDescent="0.3">
      <c r="A892" t="s">
        <v>2934</v>
      </c>
      <c r="B892">
        <v>87</v>
      </c>
      <c r="C892">
        <v>800000</v>
      </c>
      <c r="D892" t="s">
        <v>2927</v>
      </c>
      <c r="E892" t="s">
        <v>2935</v>
      </c>
      <c r="F892" t="s">
        <v>2936</v>
      </c>
      <c r="G892" t="s">
        <v>23</v>
      </c>
      <c r="H892" t="s">
        <v>24</v>
      </c>
      <c r="I892">
        <v>4000000</v>
      </c>
      <c r="J892">
        <v>1987</v>
      </c>
      <c r="K892">
        <v>4.8</v>
      </c>
      <c r="L892" t="s">
        <v>357</v>
      </c>
      <c r="M892" t="s">
        <v>115</v>
      </c>
      <c r="P892">
        <f t="shared" si="52"/>
        <v>0.62339504063620599</v>
      </c>
      <c r="Q892">
        <f t="shared" si="55"/>
        <v>800000</v>
      </c>
      <c r="R892" s="3">
        <f t="shared" si="53"/>
        <v>-3200000</v>
      </c>
      <c r="S892" s="3">
        <f t="shared" si="54"/>
        <v>4000000</v>
      </c>
    </row>
    <row r="893" spans="1:19" x14ac:dyDescent="0.3">
      <c r="A893" t="s">
        <v>2937</v>
      </c>
      <c r="B893">
        <v>99</v>
      </c>
      <c r="C893">
        <v>562059</v>
      </c>
      <c r="D893" t="s">
        <v>528</v>
      </c>
      <c r="E893" t="s">
        <v>2938</v>
      </c>
      <c r="F893" t="s">
        <v>2939</v>
      </c>
      <c r="G893" t="s">
        <v>23</v>
      </c>
      <c r="H893" t="s">
        <v>24</v>
      </c>
      <c r="I893">
        <v>4000000</v>
      </c>
      <c r="J893">
        <v>2002</v>
      </c>
      <c r="K893">
        <v>7</v>
      </c>
      <c r="L893" t="s">
        <v>34</v>
      </c>
      <c r="M893" t="s">
        <v>36</v>
      </c>
      <c r="P893">
        <f t="shared" si="52"/>
        <v>0.62331419213673844</v>
      </c>
      <c r="Q893">
        <f t="shared" si="55"/>
        <v>562059</v>
      </c>
      <c r="R893" s="3">
        <f t="shared" si="53"/>
        <v>-3437941</v>
      </c>
      <c r="S893" s="3">
        <f t="shared" si="54"/>
        <v>4000000</v>
      </c>
    </row>
    <row r="894" spans="1:19" x14ac:dyDescent="0.3">
      <c r="A894" t="s">
        <v>2773</v>
      </c>
      <c r="B894">
        <v>106</v>
      </c>
      <c r="C894">
        <v>399793</v>
      </c>
      <c r="D894" t="s">
        <v>34</v>
      </c>
      <c r="E894" t="s">
        <v>2940</v>
      </c>
      <c r="F894" t="s">
        <v>2941</v>
      </c>
      <c r="G894" t="s">
        <v>23</v>
      </c>
      <c r="H894" t="s">
        <v>24</v>
      </c>
      <c r="I894">
        <v>4000000</v>
      </c>
      <c r="J894">
        <v>1999</v>
      </c>
      <c r="K894">
        <v>5.4</v>
      </c>
      <c r="L894" t="s">
        <v>34</v>
      </c>
      <c r="P894">
        <f t="shared" si="52"/>
        <v>0.6232328270486327</v>
      </c>
      <c r="Q894">
        <f t="shared" si="55"/>
        <v>399793</v>
      </c>
      <c r="R894" s="3">
        <f t="shared" si="53"/>
        <v>-3600207</v>
      </c>
      <c r="S894" s="3">
        <f t="shared" si="54"/>
        <v>4000000</v>
      </c>
    </row>
    <row r="895" spans="1:19" x14ac:dyDescent="0.3">
      <c r="A895" t="s">
        <v>173</v>
      </c>
      <c r="B895">
        <v>117</v>
      </c>
      <c r="C895">
        <v>371897</v>
      </c>
      <c r="D895" t="s">
        <v>34</v>
      </c>
      <c r="E895" t="s">
        <v>2942</v>
      </c>
      <c r="F895" t="s">
        <v>2943</v>
      </c>
      <c r="G895" t="s">
        <v>23</v>
      </c>
      <c r="H895" t="s">
        <v>24</v>
      </c>
      <c r="I895">
        <v>4000000</v>
      </c>
      <c r="J895">
        <v>2013</v>
      </c>
      <c r="K895">
        <v>6.9</v>
      </c>
      <c r="L895" t="s">
        <v>34</v>
      </c>
      <c r="P895">
        <f t="shared" si="52"/>
        <v>0.62315108297802135</v>
      </c>
      <c r="Q895">
        <f t="shared" si="55"/>
        <v>371897</v>
      </c>
      <c r="R895" s="3">
        <f t="shared" si="53"/>
        <v>-3628103</v>
      </c>
      <c r="S895" s="3">
        <f t="shared" si="54"/>
        <v>4000000</v>
      </c>
    </row>
    <row r="896" spans="1:19" x14ac:dyDescent="0.3">
      <c r="A896" t="s">
        <v>2944</v>
      </c>
      <c r="B896">
        <v>86</v>
      </c>
      <c r="C896">
        <v>185577</v>
      </c>
      <c r="D896" t="s">
        <v>69</v>
      </c>
      <c r="E896" t="s">
        <v>2945</v>
      </c>
      <c r="F896" t="s">
        <v>2946</v>
      </c>
      <c r="G896" t="s">
        <v>23</v>
      </c>
      <c r="H896" t="s">
        <v>92</v>
      </c>
      <c r="I896">
        <v>4000000</v>
      </c>
      <c r="J896">
        <v>1999</v>
      </c>
      <c r="K896">
        <v>6.3</v>
      </c>
      <c r="L896" t="s">
        <v>69</v>
      </c>
      <c r="P896">
        <f t="shared" si="52"/>
        <v>0.62306920248509901</v>
      </c>
      <c r="Q896">
        <f t="shared" si="55"/>
        <v>185577</v>
      </c>
      <c r="R896" s="3">
        <f t="shared" si="53"/>
        <v>-3814423</v>
      </c>
      <c r="S896" s="3">
        <f t="shared" si="54"/>
        <v>4000000</v>
      </c>
    </row>
    <row r="897" spans="1:19" x14ac:dyDescent="0.3">
      <c r="A897" t="s">
        <v>2947</v>
      </c>
      <c r="B897">
        <v>120</v>
      </c>
      <c r="C897">
        <v>100412</v>
      </c>
      <c r="D897" t="s">
        <v>34</v>
      </c>
      <c r="E897" t="s">
        <v>2948</v>
      </c>
      <c r="F897" t="s">
        <v>2949</v>
      </c>
      <c r="G897" t="s">
        <v>1909</v>
      </c>
      <c r="H897" t="s">
        <v>1304</v>
      </c>
      <c r="I897">
        <v>4000000</v>
      </c>
      <c r="J897">
        <v>2013</v>
      </c>
      <c r="K897">
        <v>7.7</v>
      </c>
      <c r="L897" t="s">
        <v>34</v>
      </c>
      <c r="P897">
        <f t="shared" si="52"/>
        <v>0.62298689965953258</v>
      </c>
      <c r="Q897">
        <f t="shared" si="55"/>
        <v>100412</v>
      </c>
      <c r="R897" s="3">
        <f t="shared" si="53"/>
        <v>-3899588</v>
      </c>
      <c r="S897" s="3">
        <f t="shared" si="54"/>
        <v>4000000</v>
      </c>
    </row>
    <row r="898" spans="1:19" x14ac:dyDescent="0.3">
      <c r="A898" t="s">
        <v>2950</v>
      </c>
      <c r="B898">
        <v>100</v>
      </c>
      <c r="D898" t="s">
        <v>97</v>
      </c>
      <c r="E898" t="s">
        <v>2951</v>
      </c>
      <c r="F898" t="s">
        <v>2952</v>
      </c>
      <c r="G898" t="s">
        <v>23</v>
      </c>
      <c r="H898" t="s">
        <v>24</v>
      </c>
      <c r="I898">
        <v>4000000</v>
      </c>
      <c r="J898">
        <v>1998</v>
      </c>
      <c r="K898">
        <v>5</v>
      </c>
      <c r="L898" t="s">
        <v>69</v>
      </c>
      <c r="M898" t="s">
        <v>34</v>
      </c>
      <c r="N898" t="s">
        <v>49</v>
      </c>
      <c r="P898">
        <f t="shared" ref="P898:P961" si="56">CORREL(C898:C5811,I898:I5811)</f>
        <v>0.62290435667183641</v>
      </c>
      <c r="Q898">
        <f t="shared" si="55"/>
        <v>25035665</v>
      </c>
      <c r="R898" s="3">
        <f t="shared" ref="R898:R961" si="57">Q898-S898</f>
        <v>21035665</v>
      </c>
      <c r="S898" s="3">
        <f t="shared" ref="S898:S961" si="58">IF(ISBLANK(I898),MEDIAN($I$2:$I$4915), I898)</f>
        <v>4000000</v>
      </c>
    </row>
    <row r="899" spans="1:19" x14ac:dyDescent="0.3">
      <c r="A899" t="s">
        <v>2953</v>
      </c>
      <c r="B899">
        <v>113</v>
      </c>
      <c r="C899">
        <v>146402</v>
      </c>
      <c r="D899" t="s">
        <v>66</v>
      </c>
      <c r="E899" t="s">
        <v>2954</v>
      </c>
      <c r="F899" t="s">
        <v>2955</v>
      </c>
      <c r="G899" t="s">
        <v>63</v>
      </c>
      <c r="H899" t="s">
        <v>1592</v>
      </c>
      <c r="I899">
        <v>4000000</v>
      </c>
      <c r="J899">
        <v>2002</v>
      </c>
      <c r="K899">
        <v>7.7</v>
      </c>
      <c r="L899" t="s">
        <v>69</v>
      </c>
      <c r="M899" t="s">
        <v>34</v>
      </c>
      <c r="P899">
        <f t="shared" si="56"/>
        <v>0.62290435667183641</v>
      </c>
      <c r="Q899">
        <f t="shared" ref="Q899:Q962" si="59">IF(ISBLANK(C899),MEDIAN($C$2:$C$4915), C899)</f>
        <v>146402</v>
      </c>
      <c r="R899" s="3">
        <f t="shared" si="57"/>
        <v>-3853598</v>
      </c>
      <c r="S899" s="3">
        <f t="shared" si="58"/>
        <v>4000000</v>
      </c>
    </row>
    <row r="900" spans="1:19" x14ac:dyDescent="0.3">
      <c r="A900" t="s">
        <v>2956</v>
      </c>
      <c r="B900">
        <v>92</v>
      </c>
      <c r="C900">
        <v>12836</v>
      </c>
      <c r="D900" t="s">
        <v>2637</v>
      </c>
      <c r="E900" t="s">
        <v>2957</v>
      </c>
      <c r="F900" t="s">
        <v>2958</v>
      </c>
      <c r="G900" t="s">
        <v>23</v>
      </c>
      <c r="H900" t="s">
        <v>24</v>
      </c>
      <c r="I900">
        <v>4000000</v>
      </c>
      <c r="J900">
        <v>1997</v>
      </c>
      <c r="K900">
        <v>5.8</v>
      </c>
      <c r="L900" t="s">
        <v>25</v>
      </c>
      <c r="M900" t="s">
        <v>34</v>
      </c>
      <c r="P900">
        <f t="shared" si="56"/>
        <v>0.62282180927875452</v>
      </c>
      <c r="Q900">
        <f t="shared" si="59"/>
        <v>12836</v>
      </c>
      <c r="R900" s="3">
        <f t="shared" si="57"/>
        <v>-3987164</v>
      </c>
      <c r="S900" s="3">
        <f t="shared" si="58"/>
        <v>4000000</v>
      </c>
    </row>
    <row r="901" spans="1:19" x14ac:dyDescent="0.3">
      <c r="A901" t="s">
        <v>2959</v>
      </c>
      <c r="B901">
        <v>106</v>
      </c>
      <c r="C901">
        <v>20262</v>
      </c>
      <c r="D901" t="s">
        <v>34</v>
      </c>
      <c r="E901" t="s">
        <v>2960</v>
      </c>
      <c r="F901" t="s">
        <v>2961</v>
      </c>
      <c r="G901" t="s">
        <v>2333</v>
      </c>
      <c r="H901" t="s">
        <v>2334</v>
      </c>
      <c r="I901">
        <v>4000000</v>
      </c>
      <c r="J901">
        <v>2014</v>
      </c>
      <c r="K901">
        <v>6.1</v>
      </c>
      <c r="L901" t="s">
        <v>34</v>
      </c>
      <c r="P901">
        <f t="shared" si="56"/>
        <v>0.62273893418739434</v>
      </c>
      <c r="Q901">
        <f t="shared" si="59"/>
        <v>20262</v>
      </c>
      <c r="R901" s="3">
        <f t="shared" si="57"/>
        <v>-3979738</v>
      </c>
      <c r="S901" s="3">
        <f t="shared" si="58"/>
        <v>4000000</v>
      </c>
    </row>
    <row r="902" spans="1:19" x14ac:dyDescent="0.3">
      <c r="A902" t="s">
        <v>2962</v>
      </c>
      <c r="B902">
        <v>119</v>
      </c>
      <c r="D902" t="s">
        <v>66</v>
      </c>
      <c r="E902" t="s">
        <v>2963</v>
      </c>
      <c r="F902" t="s">
        <v>2964</v>
      </c>
      <c r="G902" t="s">
        <v>23</v>
      </c>
      <c r="H902" t="s">
        <v>24</v>
      </c>
      <c r="I902">
        <v>4000000</v>
      </c>
      <c r="J902">
        <v>2011</v>
      </c>
      <c r="K902">
        <v>6</v>
      </c>
      <c r="L902" t="s">
        <v>69</v>
      </c>
      <c r="M902" t="s">
        <v>34</v>
      </c>
      <c r="P902">
        <f t="shared" si="56"/>
        <v>0.6226559847331915</v>
      </c>
      <c r="Q902">
        <f t="shared" si="59"/>
        <v>25035665</v>
      </c>
      <c r="R902" s="3">
        <f t="shared" si="57"/>
        <v>21035665</v>
      </c>
      <c r="S902" s="3">
        <f t="shared" si="58"/>
        <v>4000000</v>
      </c>
    </row>
    <row r="903" spans="1:19" x14ac:dyDescent="0.3">
      <c r="A903" t="s">
        <v>2965</v>
      </c>
      <c r="B903">
        <v>99</v>
      </c>
      <c r="D903" t="s">
        <v>2966</v>
      </c>
      <c r="E903" t="s">
        <v>2967</v>
      </c>
      <c r="F903" t="s">
        <v>2968</v>
      </c>
      <c r="G903" t="s">
        <v>23</v>
      </c>
      <c r="H903" t="s">
        <v>92</v>
      </c>
      <c r="I903">
        <v>4000000</v>
      </c>
      <c r="J903">
        <v>2011</v>
      </c>
      <c r="K903">
        <v>6.3</v>
      </c>
      <c r="L903" t="s">
        <v>64</v>
      </c>
      <c r="M903" t="s">
        <v>357</v>
      </c>
      <c r="N903" t="s">
        <v>41</v>
      </c>
      <c r="O903" t="s">
        <v>36</v>
      </c>
      <c r="P903">
        <f t="shared" si="56"/>
        <v>0.6226559847331915</v>
      </c>
      <c r="Q903">
        <f t="shared" si="59"/>
        <v>25035665</v>
      </c>
      <c r="R903" s="3">
        <f t="shared" si="57"/>
        <v>21035665</v>
      </c>
      <c r="S903" s="3">
        <f t="shared" si="58"/>
        <v>4000000</v>
      </c>
    </row>
    <row r="904" spans="1:19" x14ac:dyDescent="0.3">
      <c r="A904" t="s">
        <v>2969</v>
      </c>
      <c r="B904">
        <v>120</v>
      </c>
      <c r="D904" t="s">
        <v>1808</v>
      </c>
      <c r="E904" t="s">
        <v>2970</v>
      </c>
      <c r="F904" t="s">
        <v>2971</v>
      </c>
      <c r="G904" t="s">
        <v>1122</v>
      </c>
      <c r="H904" t="s">
        <v>2972</v>
      </c>
      <c r="I904">
        <v>4000000</v>
      </c>
      <c r="J904">
        <v>2013</v>
      </c>
      <c r="K904">
        <v>7.5</v>
      </c>
      <c r="L904" t="s">
        <v>357</v>
      </c>
      <c r="M904" t="s">
        <v>34</v>
      </c>
      <c r="P904">
        <f t="shared" si="56"/>
        <v>0.6226559847331915</v>
      </c>
      <c r="Q904">
        <f t="shared" si="59"/>
        <v>25035665</v>
      </c>
      <c r="R904" s="3">
        <f t="shared" si="57"/>
        <v>21035665</v>
      </c>
      <c r="S904" s="3">
        <f t="shared" si="58"/>
        <v>4000000</v>
      </c>
    </row>
    <row r="905" spans="1:19" x14ac:dyDescent="0.3">
      <c r="A905" t="s">
        <v>2973</v>
      </c>
      <c r="B905">
        <v>168</v>
      </c>
      <c r="D905" t="s">
        <v>2974</v>
      </c>
      <c r="E905" t="s">
        <v>2975</v>
      </c>
      <c r="F905" t="s">
        <v>2976</v>
      </c>
      <c r="G905" t="s">
        <v>23</v>
      </c>
      <c r="H905" t="s">
        <v>24</v>
      </c>
      <c r="I905">
        <v>4000000</v>
      </c>
      <c r="J905">
        <v>1972</v>
      </c>
      <c r="K905">
        <v>7.6</v>
      </c>
      <c r="L905" t="s">
        <v>34</v>
      </c>
      <c r="M905" t="s">
        <v>117</v>
      </c>
      <c r="N905" t="s">
        <v>414</v>
      </c>
      <c r="O905" t="s">
        <v>160</v>
      </c>
      <c r="P905">
        <f t="shared" si="56"/>
        <v>0.6226559847331915</v>
      </c>
      <c r="Q905">
        <f t="shared" si="59"/>
        <v>25035665</v>
      </c>
      <c r="R905" s="3">
        <f t="shared" si="57"/>
        <v>21035665</v>
      </c>
      <c r="S905" s="3">
        <f t="shared" si="58"/>
        <v>4000000</v>
      </c>
    </row>
    <row r="906" spans="1:19" x14ac:dyDescent="0.3">
      <c r="A906" t="s">
        <v>2977</v>
      </c>
      <c r="B906">
        <v>93</v>
      </c>
      <c r="C906">
        <v>4063</v>
      </c>
      <c r="D906" t="s">
        <v>2978</v>
      </c>
      <c r="E906" t="s">
        <v>2979</v>
      </c>
      <c r="F906" t="s">
        <v>2980</v>
      </c>
      <c r="G906" t="s">
        <v>23</v>
      </c>
      <c r="H906" t="s">
        <v>143</v>
      </c>
      <c r="I906">
        <v>4000000</v>
      </c>
      <c r="J906">
        <v>2012</v>
      </c>
      <c r="K906">
        <v>5.2</v>
      </c>
      <c r="L906" t="s">
        <v>34</v>
      </c>
      <c r="M906" t="s">
        <v>191</v>
      </c>
      <c r="N906" t="s">
        <v>49</v>
      </c>
      <c r="O906" t="s">
        <v>36</v>
      </c>
      <c r="P906">
        <f t="shared" si="56"/>
        <v>0.6226559847331915</v>
      </c>
      <c r="Q906">
        <f t="shared" si="59"/>
        <v>4063</v>
      </c>
      <c r="R906" s="3">
        <f t="shared" si="57"/>
        <v>-3995937</v>
      </c>
      <c r="S906" s="3">
        <f t="shared" si="58"/>
        <v>4000000</v>
      </c>
    </row>
    <row r="907" spans="1:19" x14ac:dyDescent="0.3">
      <c r="A907" t="s">
        <v>65</v>
      </c>
      <c r="B907">
        <v>103</v>
      </c>
      <c r="D907" t="s">
        <v>97</v>
      </c>
      <c r="E907" t="s">
        <v>2981</v>
      </c>
      <c r="F907" t="s">
        <v>2982</v>
      </c>
      <c r="G907" t="s">
        <v>23</v>
      </c>
      <c r="H907" t="s">
        <v>24</v>
      </c>
      <c r="I907">
        <v>4000000</v>
      </c>
      <c r="J907">
        <v>2007</v>
      </c>
      <c r="K907">
        <v>6.6</v>
      </c>
      <c r="L907" t="s">
        <v>69</v>
      </c>
      <c r="M907" t="s">
        <v>34</v>
      </c>
      <c r="N907" t="s">
        <v>49</v>
      </c>
      <c r="P907">
        <f t="shared" si="56"/>
        <v>0.62257291826973993</v>
      </c>
      <c r="Q907">
        <f t="shared" si="59"/>
        <v>25035665</v>
      </c>
      <c r="R907" s="3">
        <f t="shared" si="57"/>
        <v>21035665</v>
      </c>
      <c r="S907" s="3">
        <f t="shared" si="58"/>
        <v>4000000</v>
      </c>
    </row>
    <row r="908" spans="1:19" x14ac:dyDescent="0.3">
      <c r="A908" t="s">
        <v>2983</v>
      </c>
      <c r="B908">
        <v>93</v>
      </c>
      <c r="D908" t="s">
        <v>35</v>
      </c>
      <c r="E908" t="s">
        <v>2984</v>
      </c>
      <c r="F908" t="s">
        <v>2985</v>
      </c>
      <c r="G908" t="s">
        <v>23</v>
      </c>
      <c r="H908" t="s">
        <v>24</v>
      </c>
      <c r="I908">
        <v>4000000</v>
      </c>
      <c r="J908">
        <v>2016</v>
      </c>
      <c r="K908">
        <v>4.7</v>
      </c>
      <c r="L908" t="s">
        <v>35</v>
      </c>
      <c r="P908">
        <f t="shared" si="56"/>
        <v>0.62257291826973993</v>
      </c>
      <c r="Q908">
        <f t="shared" si="59"/>
        <v>25035665</v>
      </c>
      <c r="R908" s="3">
        <f t="shared" si="57"/>
        <v>21035665</v>
      </c>
      <c r="S908" s="3">
        <f t="shared" si="58"/>
        <v>4000000</v>
      </c>
    </row>
    <row r="909" spans="1:19" x14ac:dyDescent="0.3">
      <c r="A909" t="s">
        <v>2986</v>
      </c>
      <c r="B909">
        <v>81</v>
      </c>
      <c r="D909" t="s">
        <v>35</v>
      </c>
      <c r="E909" t="s">
        <v>2987</v>
      </c>
      <c r="F909" t="s">
        <v>2988</v>
      </c>
      <c r="G909" t="s">
        <v>23</v>
      </c>
      <c r="H909" t="s">
        <v>24</v>
      </c>
      <c r="I909">
        <v>4000000</v>
      </c>
      <c r="J909">
        <v>2012</v>
      </c>
      <c r="K909">
        <v>4.2</v>
      </c>
      <c r="L909" t="s">
        <v>35</v>
      </c>
      <c r="P909">
        <f t="shared" si="56"/>
        <v>0.62257291826973993</v>
      </c>
      <c r="Q909">
        <f t="shared" si="59"/>
        <v>25035665</v>
      </c>
      <c r="R909" s="3">
        <f t="shared" si="57"/>
        <v>21035665</v>
      </c>
      <c r="S909" s="3">
        <f t="shared" si="58"/>
        <v>4000000</v>
      </c>
    </row>
    <row r="910" spans="1:19" x14ac:dyDescent="0.3">
      <c r="A910" t="s">
        <v>2989</v>
      </c>
      <c r="B910">
        <v>84</v>
      </c>
      <c r="D910" t="s">
        <v>128</v>
      </c>
      <c r="E910" t="s">
        <v>2990</v>
      </c>
      <c r="F910" t="s">
        <v>2991</v>
      </c>
      <c r="G910" t="s">
        <v>23</v>
      </c>
      <c r="H910" t="s">
        <v>24</v>
      </c>
      <c r="I910">
        <v>4000000</v>
      </c>
      <c r="J910">
        <v>2012</v>
      </c>
      <c r="K910">
        <v>6.3</v>
      </c>
      <c r="L910" t="s">
        <v>69</v>
      </c>
      <c r="M910" t="s">
        <v>49</v>
      </c>
      <c r="P910">
        <f t="shared" si="56"/>
        <v>0.62257291826973993</v>
      </c>
      <c r="Q910">
        <f t="shared" si="59"/>
        <v>25035665</v>
      </c>
      <c r="R910" s="3">
        <f t="shared" si="57"/>
        <v>21035665</v>
      </c>
      <c r="S910" s="3">
        <f t="shared" si="58"/>
        <v>4000000</v>
      </c>
    </row>
    <row r="911" spans="1:19" x14ac:dyDescent="0.3">
      <c r="A911" t="s">
        <v>2992</v>
      </c>
      <c r="B911">
        <v>94</v>
      </c>
      <c r="D911" t="s">
        <v>2993</v>
      </c>
      <c r="E911" t="s">
        <v>2994</v>
      </c>
      <c r="F911" t="s">
        <v>2995</v>
      </c>
      <c r="G911" t="s">
        <v>23</v>
      </c>
      <c r="H911" t="s">
        <v>1979</v>
      </c>
      <c r="I911">
        <v>4000000</v>
      </c>
      <c r="J911">
        <v>2014</v>
      </c>
      <c r="K911">
        <v>4.7</v>
      </c>
      <c r="L911" t="s">
        <v>357</v>
      </c>
      <c r="M911" t="s">
        <v>25</v>
      </c>
      <c r="N911" t="s">
        <v>34</v>
      </c>
      <c r="O911" t="s">
        <v>49</v>
      </c>
      <c r="P911">
        <f t="shared" si="56"/>
        <v>0.62257291826973993</v>
      </c>
      <c r="Q911">
        <f t="shared" si="59"/>
        <v>25035665</v>
      </c>
      <c r="R911" s="3">
        <f t="shared" si="57"/>
        <v>21035665</v>
      </c>
      <c r="S911" s="3">
        <f t="shared" si="58"/>
        <v>4000000</v>
      </c>
    </row>
    <row r="912" spans="1:19" x14ac:dyDescent="0.3">
      <c r="A912" t="s">
        <v>2996</v>
      </c>
      <c r="B912">
        <v>104</v>
      </c>
      <c r="C912">
        <v>143653</v>
      </c>
      <c r="D912" t="s">
        <v>2637</v>
      </c>
      <c r="E912" t="s">
        <v>2997</v>
      </c>
      <c r="F912" t="s">
        <v>2998</v>
      </c>
      <c r="G912" t="s">
        <v>23</v>
      </c>
      <c r="H912" t="s">
        <v>92</v>
      </c>
      <c r="I912">
        <v>4000000</v>
      </c>
      <c r="J912">
        <v>2014</v>
      </c>
      <c r="K912">
        <v>6</v>
      </c>
      <c r="L912" t="s">
        <v>25</v>
      </c>
      <c r="M912" t="s">
        <v>34</v>
      </c>
      <c r="P912">
        <f t="shared" si="56"/>
        <v>0.62257291826973993</v>
      </c>
      <c r="Q912">
        <f t="shared" si="59"/>
        <v>143653</v>
      </c>
      <c r="R912" s="3">
        <f t="shared" si="57"/>
        <v>-3856347</v>
      </c>
      <c r="S912" s="3">
        <f t="shared" si="58"/>
        <v>4000000</v>
      </c>
    </row>
    <row r="913" spans="1:19" x14ac:dyDescent="0.3">
      <c r="A913" t="s">
        <v>2855</v>
      </c>
      <c r="B913">
        <v>94</v>
      </c>
      <c r="D913" t="s">
        <v>1306</v>
      </c>
      <c r="E913" t="s">
        <v>2999</v>
      </c>
      <c r="F913" t="s">
        <v>3000</v>
      </c>
      <c r="G913" t="s">
        <v>23</v>
      </c>
      <c r="H913" t="s">
        <v>24</v>
      </c>
      <c r="I913">
        <v>4000000</v>
      </c>
      <c r="J913">
        <v>1983</v>
      </c>
      <c r="K913">
        <v>8.1</v>
      </c>
      <c r="L913" t="s">
        <v>69</v>
      </c>
      <c r="M913" t="s">
        <v>117</v>
      </c>
      <c r="P913">
        <f t="shared" si="56"/>
        <v>0.6224900156053812</v>
      </c>
      <c r="Q913">
        <f t="shared" si="59"/>
        <v>25035665</v>
      </c>
      <c r="R913" s="3">
        <f t="shared" si="57"/>
        <v>21035665</v>
      </c>
      <c r="S913" s="3">
        <f t="shared" si="58"/>
        <v>4000000</v>
      </c>
    </row>
    <row r="914" spans="1:19" x14ac:dyDescent="0.3">
      <c r="A914" t="s">
        <v>370</v>
      </c>
      <c r="B914">
        <v>120</v>
      </c>
      <c r="C914">
        <v>21244913</v>
      </c>
      <c r="D914" t="s">
        <v>3001</v>
      </c>
      <c r="E914" t="s">
        <v>3002</v>
      </c>
      <c r="F914" t="s">
        <v>3003</v>
      </c>
      <c r="G914" t="s">
        <v>23</v>
      </c>
      <c r="H914" t="s">
        <v>1098</v>
      </c>
      <c r="I914">
        <v>4000000</v>
      </c>
      <c r="J914">
        <v>2002</v>
      </c>
      <c r="K914">
        <v>8</v>
      </c>
      <c r="L914" t="s">
        <v>41</v>
      </c>
      <c r="M914" t="s">
        <v>26</v>
      </c>
      <c r="N914" t="s">
        <v>34</v>
      </c>
      <c r="P914">
        <f t="shared" si="56"/>
        <v>0.6224900156053812</v>
      </c>
      <c r="Q914">
        <f t="shared" si="59"/>
        <v>21244913</v>
      </c>
      <c r="R914" s="3">
        <f t="shared" si="57"/>
        <v>17244913</v>
      </c>
      <c r="S914" s="3">
        <f t="shared" si="58"/>
        <v>4000000</v>
      </c>
    </row>
    <row r="915" spans="1:19" x14ac:dyDescent="0.3">
      <c r="A915" t="s">
        <v>1485</v>
      </c>
      <c r="B915">
        <v>91</v>
      </c>
      <c r="C915">
        <v>36200000</v>
      </c>
      <c r="D915" t="s">
        <v>199</v>
      </c>
      <c r="E915" t="s">
        <v>3004</v>
      </c>
      <c r="F915" t="s">
        <v>3005</v>
      </c>
      <c r="G915" t="s">
        <v>23</v>
      </c>
      <c r="H915" t="s">
        <v>24</v>
      </c>
      <c r="I915">
        <v>4000000</v>
      </c>
      <c r="J915">
        <v>1982</v>
      </c>
      <c r="K915">
        <v>5.7</v>
      </c>
      <c r="L915" t="s">
        <v>35</v>
      </c>
      <c r="M915" t="s">
        <v>36</v>
      </c>
      <c r="P915">
        <f t="shared" si="56"/>
        <v>0.62245352688976785</v>
      </c>
      <c r="Q915">
        <f t="shared" si="59"/>
        <v>36200000</v>
      </c>
      <c r="R915" s="3">
        <f t="shared" si="57"/>
        <v>32200000</v>
      </c>
      <c r="S915" s="3">
        <f t="shared" si="58"/>
        <v>4000000</v>
      </c>
    </row>
    <row r="916" spans="1:19" x14ac:dyDescent="0.3">
      <c r="A916" t="s">
        <v>3006</v>
      </c>
      <c r="B916">
        <v>112</v>
      </c>
      <c r="C916">
        <v>375723</v>
      </c>
      <c r="D916" t="s">
        <v>66</v>
      </c>
      <c r="E916" t="s">
        <v>3007</v>
      </c>
      <c r="F916" t="s">
        <v>3008</v>
      </c>
      <c r="G916" t="s">
        <v>2333</v>
      </c>
      <c r="H916" t="s">
        <v>2334</v>
      </c>
      <c r="I916">
        <v>4000000</v>
      </c>
      <c r="J916">
        <v>2015</v>
      </c>
      <c r="K916">
        <v>7.9</v>
      </c>
      <c r="L916" t="s">
        <v>69</v>
      </c>
      <c r="M916" t="s">
        <v>34</v>
      </c>
      <c r="P916">
        <f t="shared" si="56"/>
        <v>0.62246010041308408</v>
      </c>
      <c r="Q916">
        <f t="shared" si="59"/>
        <v>375723</v>
      </c>
      <c r="R916" s="3">
        <f t="shared" si="57"/>
        <v>-3624277</v>
      </c>
      <c r="S916" s="3">
        <f t="shared" si="58"/>
        <v>4000000</v>
      </c>
    </row>
    <row r="917" spans="1:19" x14ac:dyDescent="0.3">
      <c r="A917" t="s">
        <v>3009</v>
      </c>
      <c r="B917">
        <v>97</v>
      </c>
      <c r="D917" t="s">
        <v>124</v>
      </c>
      <c r="E917" t="s">
        <v>3010</v>
      </c>
      <c r="F917" t="s">
        <v>3011</v>
      </c>
      <c r="G917" t="s">
        <v>23</v>
      </c>
      <c r="H917" t="s">
        <v>24</v>
      </c>
      <c r="I917">
        <v>4000000</v>
      </c>
      <c r="J917">
        <v>2014</v>
      </c>
      <c r="K917">
        <v>6.1</v>
      </c>
      <c r="L917" t="s">
        <v>54</v>
      </c>
      <c r="M917" t="s">
        <v>36</v>
      </c>
      <c r="P917">
        <f t="shared" si="56"/>
        <v>0.62237743249479749</v>
      </c>
      <c r="Q917">
        <f t="shared" si="59"/>
        <v>25035665</v>
      </c>
      <c r="R917" s="3">
        <f t="shared" si="57"/>
        <v>21035665</v>
      </c>
      <c r="S917" s="3">
        <f t="shared" si="58"/>
        <v>4000000</v>
      </c>
    </row>
    <row r="918" spans="1:19" x14ac:dyDescent="0.3">
      <c r="A918" t="s">
        <v>3012</v>
      </c>
      <c r="B918">
        <v>98</v>
      </c>
      <c r="D918" t="s">
        <v>3013</v>
      </c>
      <c r="E918" t="s">
        <v>3014</v>
      </c>
      <c r="F918" t="s">
        <v>3015</v>
      </c>
      <c r="G918" t="s">
        <v>23</v>
      </c>
      <c r="H918" t="s">
        <v>24</v>
      </c>
      <c r="I918">
        <v>4200000</v>
      </c>
      <c r="J918">
        <v>2006</v>
      </c>
      <c r="K918">
        <v>5.2</v>
      </c>
      <c r="L918" t="s">
        <v>69</v>
      </c>
      <c r="M918" t="s">
        <v>34</v>
      </c>
      <c r="N918" t="s">
        <v>117</v>
      </c>
      <c r="O918" t="s">
        <v>48</v>
      </c>
      <c r="P918">
        <f t="shared" si="56"/>
        <v>0.62237743249479749</v>
      </c>
      <c r="Q918">
        <f t="shared" si="59"/>
        <v>25035665</v>
      </c>
      <c r="R918" s="3">
        <f t="shared" si="57"/>
        <v>20835665</v>
      </c>
      <c r="S918" s="3">
        <f t="shared" si="58"/>
        <v>4200000</v>
      </c>
    </row>
    <row r="919" spans="1:19" x14ac:dyDescent="0.3">
      <c r="A919" t="s">
        <v>3016</v>
      </c>
      <c r="B919">
        <v>104</v>
      </c>
      <c r="C919">
        <v>1487477</v>
      </c>
      <c r="D919" t="s">
        <v>3017</v>
      </c>
      <c r="E919" t="s">
        <v>3018</v>
      </c>
      <c r="F919" t="s">
        <v>3019</v>
      </c>
      <c r="G919" t="s">
        <v>1122</v>
      </c>
      <c r="H919" t="s">
        <v>2972</v>
      </c>
      <c r="I919">
        <v>4200000</v>
      </c>
      <c r="J919">
        <v>2004</v>
      </c>
      <c r="K919">
        <v>6.5</v>
      </c>
      <c r="L919" t="s">
        <v>115</v>
      </c>
      <c r="M919" t="s">
        <v>36</v>
      </c>
      <c r="P919">
        <f t="shared" si="56"/>
        <v>0.62237743249479749</v>
      </c>
      <c r="Q919">
        <f t="shared" si="59"/>
        <v>1487477</v>
      </c>
      <c r="R919" s="3">
        <f t="shared" si="57"/>
        <v>-2712523</v>
      </c>
      <c r="S919" s="3">
        <f t="shared" si="58"/>
        <v>4200000</v>
      </c>
    </row>
    <row r="920" spans="1:19" x14ac:dyDescent="0.3">
      <c r="A920" t="s">
        <v>3020</v>
      </c>
      <c r="B920">
        <v>98</v>
      </c>
      <c r="D920" t="s">
        <v>1779</v>
      </c>
      <c r="E920" t="s">
        <v>3021</v>
      </c>
      <c r="F920" t="s">
        <v>3022</v>
      </c>
      <c r="G920" t="s">
        <v>23</v>
      </c>
      <c r="H920" t="s">
        <v>143</v>
      </c>
      <c r="I920">
        <v>4300000</v>
      </c>
      <c r="J920">
        <v>1982</v>
      </c>
      <c r="K920">
        <v>6.6</v>
      </c>
      <c r="L920" t="s">
        <v>64</v>
      </c>
      <c r="M920" t="s">
        <v>41</v>
      </c>
      <c r="N920" t="s">
        <v>34</v>
      </c>
      <c r="O920" t="s">
        <v>36</v>
      </c>
      <c r="P920">
        <f t="shared" si="56"/>
        <v>0.62229702532367948</v>
      </c>
      <c r="Q920">
        <f t="shared" si="59"/>
        <v>25035665</v>
      </c>
      <c r="R920" s="3">
        <f t="shared" si="57"/>
        <v>20735665</v>
      </c>
      <c r="S920" s="3">
        <f t="shared" si="58"/>
        <v>4300000</v>
      </c>
    </row>
    <row r="921" spans="1:19" x14ac:dyDescent="0.3">
      <c r="A921" t="s">
        <v>3023</v>
      </c>
      <c r="B921">
        <v>133</v>
      </c>
      <c r="C921">
        <v>112000000</v>
      </c>
      <c r="D921" t="s">
        <v>34</v>
      </c>
      <c r="E921" t="s">
        <v>3024</v>
      </c>
      <c r="F921" t="s">
        <v>3025</v>
      </c>
      <c r="G921" t="s">
        <v>23</v>
      </c>
      <c r="H921" t="s">
        <v>24</v>
      </c>
      <c r="I921">
        <v>4400000</v>
      </c>
      <c r="J921">
        <v>1975</v>
      </c>
      <c r="K921">
        <v>8.6999999999999993</v>
      </c>
      <c r="L921" t="s">
        <v>34</v>
      </c>
      <c r="P921">
        <f t="shared" si="56"/>
        <v>0.62229702532367948</v>
      </c>
      <c r="Q921">
        <f t="shared" si="59"/>
        <v>112000000</v>
      </c>
      <c r="R921" s="3">
        <f t="shared" si="57"/>
        <v>107600000</v>
      </c>
      <c r="S921" s="3">
        <f t="shared" si="58"/>
        <v>4400000</v>
      </c>
    </row>
    <row r="922" spans="1:19" x14ac:dyDescent="0.3">
      <c r="A922" t="s">
        <v>3026</v>
      </c>
      <c r="B922">
        <v>85</v>
      </c>
      <c r="D922" t="s">
        <v>69</v>
      </c>
      <c r="E922" t="s">
        <v>3027</v>
      </c>
      <c r="F922" t="s">
        <v>3028</v>
      </c>
      <c r="G922" t="s">
        <v>23</v>
      </c>
      <c r="H922" t="s">
        <v>24</v>
      </c>
      <c r="I922">
        <v>4400000</v>
      </c>
      <c r="J922">
        <v>2015</v>
      </c>
      <c r="K922">
        <v>5.9</v>
      </c>
      <c r="L922" t="s">
        <v>69</v>
      </c>
      <c r="P922">
        <f t="shared" si="56"/>
        <v>0.62264749617104842</v>
      </c>
      <c r="Q922">
        <f t="shared" si="59"/>
        <v>25035665</v>
      </c>
      <c r="R922" s="3">
        <f t="shared" si="57"/>
        <v>20635665</v>
      </c>
      <c r="S922" s="3">
        <f t="shared" si="58"/>
        <v>4400000</v>
      </c>
    </row>
    <row r="923" spans="1:19" x14ac:dyDescent="0.3">
      <c r="A923" t="s">
        <v>2265</v>
      </c>
      <c r="B923">
        <v>87</v>
      </c>
      <c r="D923" t="s">
        <v>128</v>
      </c>
      <c r="E923" t="s">
        <v>3029</v>
      </c>
      <c r="F923" t="s">
        <v>3030</v>
      </c>
      <c r="G923" t="s">
        <v>23</v>
      </c>
      <c r="H923" t="s">
        <v>24</v>
      </c>
      <c r="I923">
        <v>4400000</v>
      </c>
      <c r="J923">
        <v>1976</v>
      </c>
      <c r="K923">
        <v>6.7</v>
      </c>
      <c r="L923" t="s">
        <v>69</v>
      </c>
      <c r="M923" t="s">
        <v>49</v>
      </c>
      <c r="P923">
        <f t="shared" si="56"/>
        <v>0.62264749617104842</v>
      </c>
      <c r="Q923">
        <f t="shared" si="59"/>
        <v>25035665</v>
      </c>
      <c r="R923" s="3">
        <f t="shared" si="57"/>
        <v>20635665</v>
      </c>
      <c r="S923" s="3">
        <f t="shared" si="58"/>
        <v>4400000</v>
      </c>
    </row>
    <row r="924" spans="1:19" x14ac:dyDescent="0.3">
      <c r="A924" t="s">
        <v>3031</v>
      </c>
      <c r="B924">
        <v>130</v>
      </c>
      <c r="D924" t="s">
        <v>3032</v>
      </c>
      <c r="E924" t="s">
        <v>3033</v>
      </c>
      <c r="F924" t="s">
        <v>3034</v>
      </c>
      <c r="G924" t="s">
        <v>886</v>
      </c>
      <c r="H924" t="s">
        <v>590</v>
      </c>
      <c r="I924">
        <v>4400000</v>
      </c>
      <c r="J924">
        <v>2016</v>
      </c>
      <c r="K924">
        <v>8.5</v>
      </c>
      <c r="L924" t="s">
        <v>64</v>
      </c>
      <c r="M924" t="s">
        <v>34</v>
      </c>
      <c r="N924" t="s">
        <v>414</v>
      </c>
      <c r="O924" t="s">
        <v>36</v>
      </c>
      <c r="P924">
        <f t="shared" si="56"/>
        <v>0.62264749617104842</v>
      </c>
      <c r="Q924">
        <f t="shared" si="59"/>
        <v>25035665</v>
      </c>
      <c r="R924" s="3">
        <f t="shared" si="57"/>
        <v>20635665</v>
      </c>
      <c r="S924" s="3">
        <f t="shared" si="58"/>
        <v>4400000</v>
      </c>
    </row>
    <row r="925" spans="1:19" x14ac:dyDescent="0.3">
      <c r="A925" t="s">
        <v>1032</v>
      </c>
      <c r="B925">
        <v>120</v>
      </c>
      <c r="D925" t="s">
        <v>3035</v>
      </c>
      <c r="E925" t="s">
        <v>3036</v>
      </c>
      <c r="F925" t="s">
        <v>3037</v>
      </c>
      <c r="G925" t="s">
        <v>23</v>
      </c>
      <c r="H925" t="s">
        <v>24</v>
      </c>
      <c r="I925">
        <v>4490375</v>
      </c>
      <c r="J925">
        <v>1976</v>
      </c>
      <c r="K925">
        <v>6.8</v>
      </c>
      <c r="L925" t="s">
        <v>69</v>
      </c>
      <c r="M925" t="s">
        <v>36</v>
      </c>
      <c r="P925">
        <f t="shared" si="56"/>
        <v>0.62264749617104842</v>
      </c>
      <c r="Q925">
        <f t="shared" si="59"/>
        <v>25035665</v>
      </c>
      <c r="R925" s="3">
        <f t="shared" si="57"/>
        <v>20545290</v>
      </c>
      <c r="S925" s="3">
        <f t="shared" si="58"/>
        <v>4490375</v>
      </c>
    </row>
    <row r="926" spans="1:19" x14ac:dyDescent="0.3">
      <c r="A926" t="s">
        <v>3038</v>
      </c>
      <c r="B926">
        <v>100</v>
      </c>
      <c r="C926">
        <v>12574715</v>
      </c>
      <c r="D926" t="s">
        <v>34</v>
      </c>
      <c r="E926" t="s">
        <v>3039</v>
      </c>
      <c r="F926" t="s">
        <v>3040</v>
      </c>
      <c r="G926" t="s">
        <v>23</v>
      </c>
      <c r="H926" t="s">
        <v>92</v>
      </c>
      <c r="I926">
        <v>4500000</v>
      </c>
      <c r="J926">
        <v>2009</v>
      </c>
      <c r="K926">
        <v>7.3</v>
      </c>
      <c r="L926" t="s">
        <v>34</v>
      </c>
      <c r="P926">
        <f t="shared" si="56"/>
        <v>0.62264749617104842</v>
      </c>
      <c r="Q926">
        <f t="shared" si="59"/>
        <v>12574715</v>
      </c>
      <c r="R926" s="3">
        <f t="shared" si="57"/>
        <v>8074715</v>
      </c>
      <c r="S926" s="3">
        <f t="shared" si="58"/>
        <v>4500000</v>
      </c>
    </row>
    <row r="927" spans="1:19" x14ac:dyDescent="0.3">
      <c r="A927" t="s">
        <v>3041</v>
      </c>
      <c r="B927">
        <v>122</v>
      </c>
      <c r="C927">
        <v>871577</v>
      </c>
      <c r="D927" t="s">
        <v>2646</v>
      </c>
      <c r="E927" t="s">
        <v>3042</v>
      </c>
      <c r="F927" t="s">
        <v>3043</v>
      </c>
      <c r="G927" t="s">
        <v>23</v>
      </c>
      <c r="H927" t="s">
        <v>92</v>
      </c>
      <c r="I927">
        <v>4500000</v>
      </c>
      <c r="J927">
        <v>2007</v>
      </c>
      <c r="K927">
        <v>7.7</v>
      </c>
      <c r="L927" t="s">
        <v>25</v>
      </c>
      <c r="M927" t="s">
        <v>34</v>
      </c>
      <c r="N927" t="s">
        <v>48</v>
      </c>
      <c r="P927">
        <f t="shared" si="56"/>
        <v>0.62258996098936303</v>
      </c>
      <c r="Q927">
        <f t="shared" si="59"/>
        <v>871577</v>
      </c>
      <c r="R927" s="3">
        <f t="shared" si="57"/>
        <v>-3628423</v>
      </c>
      <c r="S927" s="3">
        <f t="shared" si="58"/>
        <v>4500000</v>
      </c>
    </row>
    <row r="928" spans="1:19" x14ac:dyDescent="0.3">
      <c r="A928" t="s">
        <v>3044</v>
      </c>
      <c r="B928">
        <v>88</v>
      </c>
      <c r="C928">
        <v>44793200</v>
      </c>
      <c r="D928" t="s">
        <v>3045</v>
      </c>
      <c r="E928" t="s">
        <v>3046</v>
      </c>
      <c r="F928" t="s">
        <v>3047</v>
      </c>
      <c r="G928" t="s">
        <v>23</v>
      </c>
      <c r="H928" t="s">
        <v>24</v>
      </c>
      <c r="I928">
        <v>4500000</v>
      </c>
      <c r="J928">
        <v>1987</v>
      </c>
      <c r="K928">
        <v>6.6</v>
      </c>
      <c r="L928" t="s">
        <v>64</v>
      </c>
      <c r="M928" t="s">
        <v>115</v>
      </c>
      <c r="N928" t="s">
        <v>35</v>
      </c>
      <c r="O928" t="s">
        <v>36</v>
      </c>
      <c r="P928">
        <f t="shared" si="56"/>
        <v>0.62250882090153514</v>
      </c>
      <c r="Q928">
        <f t="shared" si="59"/>
        <v>44793200</v>
      </c>
      <c r="R928" s="3">
        <f t="shared" si="57"/>
        <v>40293200</v>
      </c>
      <c r="S928" s="3">
        <f t="shared" si="58"/>
        <v>4500000</v>
      </c>
    </row>
    <row r="929" spans="1:19" x14ac:dyDescent="0.3">
      <c r="A929" t="s">
        <v>3048</v>
      </c>
      <c r="B929">
        <v>109</v>
      </c>
      <c r="C929">
        <v>34468224</v>
      </c>
      <c r="D929" t="s">
        <v>564</v>
      </c>
      <c r="E929" t="s">
        <v>3049</v>
      </c>
      <c r="F929" t="s">
        <v>3050</v>
      </c>
      <c r="G929" t="s">
        <v>23</v>
      </c>
      <c r="H929" t="s">
        <v>24</v>
      </c>
      <c r="I929">
        <v>4500000</v>
      </c>
      <c r="J929">
        <v>2003</v>
      </c>
      <c r="K929">
        <v>7.3</v>
      </c>
      <c r="L929" t="s">
        <v>25</v>
      </c>
      <c r="M929" t="s">
        <v>41</v>
      </c>
      <c r="N929" t="s">
        <v>34</v>
      </c>
      <c r="O929" t="s">
        <v>36</v>
      </c>
      <c r="P929">
        <f t="shared" si="56"/>
        <v>0.62254260546250706</v>
      </c>
      <c r="Q929">
        <f t="shared" si="59"/>
        <v>34468224</v>
      </c>
      <c r="R929" s="3">
        <f t="shared" si="57"/>
        <v>29968224</v>
      </c>
      <c r="S929" s="3">
        <f t="shared" si="58"/>
        <v>4500000</v>
      </c>
    </row>
    <row r="930" spans="1:19" x14ac:dyDescent="0.3">
      <c r="A930" t="s">
        <v>3051</v>
      </c>
      <c r="B930">
        <v>104</v>
      </c>
      <c r="C930">
        <v>23031390</v>
      </c>
      <c r="D930" t="s">
        <v>66</v>
      </c>
      <c r="E930" t="s">
        <v>3052</v>
      </c>
      <c r="F930" t="s">
        <v>3053</v>
      </c>
      <c r="G930" t="s">
        <v>23</v>
      </c>
      <c r="H930" t="s">
        <v>24</v>
      </c>
      <c r="I930">
        <v>4500000</v>
      </c>
      <c r="J930">
        <v>1998</v>
      </c>
      <c r="K930">
        <v>5.6</v>
      </c>
      <c r="L930" t="s">
        <v>69</v>
      </c>
      <c r="M930" t="s">
        <v>34</v>
      </c>
      <c r="P930">
        <f t="shared" si="56"/>
        <v>0.62254286446404206</v>
      </c>
      <c r="Q930">
        <f t="shared" si="59"/>
        <v>23031390</v>
      </c>
      <c r="R930" s="3">
        <f t="shared" si="57"/>
        <v>18531390</v>
      </c>
      <c r="S930" s="3">
        <f t="shared" si="58"/>
        <v>4500000</v>
      </c>
    </row>
    <row r="931" spans="1:19" x14ac:dyDescent="0.3">
      <c r="A931" t="s">
        <v>3054</v>
      </c>
      <c r="B931">
        <v>96</v>
      </c>
      <c r="C931">
        <v>81200000</v>
      </c>
      <c r="D931" t="s">
        <v>69</v>
      </c>
      <c r="E931" t="s">
        <v>3055</v>
      </c>
      <c r="F931" t="s">
        <v>3056</v>
      </c>
      <c r="G931" t="s">
        <v>23</v>
      </c>
      <c r="H931" t="s">
        <v>24</v>
      </c>
      <c r="I931">
        <v>4500000</v>
      </c>
      <c r="J931">
        <v>1984</v>
      </c>
      <c r="K931">
        <v>6.7</v>
      </c>
      <c r="L931" t="s">
        <v>69</v>
      </c>
      <c r="P931">
        <f t="shared" si="56"/>
        <v>0.6225106087299237</v>
      </c>
      <c r="Q931">
        <f t="shared" si="59"/>
        <v>81200000</v>
      </c>
      <c r="R931" s="3">
        <f t="shared" si="57"/>
        <v>76700000</v>
      </c>
      <c r="S931" s="3">
        <f t="shared" si="58"/>
        <v>4500000</v>
      </c>
    </row>
    <row r="932" spans="1:19" x14ac:dyDescent="0.3">
      <c r="A932" t="s">
        <v>3057</v>
      </c>
      <c r="B932">
        <v>104</v>
      </c>
      <c r="D932" t="s">
        <v>2618</v>
      </c>
      <c r="E932" t="s">
        <v>3058</v>
      </c>
      <c r="F932" t="s">
        <v>3059</v>
      </c>
      <c r="G932" t="s">
        <v>23</v>
      </c>
      <c r="H932" t="s">
        <v>24</v>
      </c>
      <c r="I932">
        <v>4500000</v>
      </c>
      <c r="J932">
        <v>1980</v>
      </c>
      <c r="K932">
        <v>5.7</v>
      </c>
      <c r="L932" t="s">
        <v>357</v>
      </c>
      <c r="M932" t="s">
        <v>34</v>
      </c>
      <c r="N932" t="s">
        <v>49</v>
      </c>
      <c r="P932">
        <f t="shared" si="56"/>
        <v>0.62269487137395862</v>
      </c>
      <c r="Q932">
        <f t="shared" si="59"/>
        <v>25035665</v>
      </c>
      <c r="R932" s="3">
        <f t="shared" si="57"/>
        <v>20535665</v>
      </c>
      <c r="S932" s="3">
        <f t="shared" si="58"/>
        <v>4500000</v>
      </c>
    </row>
    <row r="933" spans="1:19" x14ac:dyDescent="0.3">
      <c r="A933" t="s">
        <v>3060</v>
      </c>
      <c r="B933">
        <v>117</v>
      </c>
      <c r="C933">
        <v>52700832</v>
      </c>
      <c r="D933" t="s">
        <v>97</v>
      </c>
      <c r="E933" t="s">
        <v>3061</v>
      </c>
      <c r="F933" t="s">
        <v>3062</v>
      </c>
      <c r="G933" t="s">
        <v>23</v>
      </c>
      <c r="H933" t="s">
        <v>92</v>
      </c>
      <c r="I933">
        <v>4500000</v>
      </c>
      <c r="J933">
        <v>1994</v>
      </c>
      <c r="K933">
        <v>7.1</v>
      </c>
      <c r="L933" t="s">
        <v>69</v>
      </c>
      <c r="M933" t="s">
        <v>34</v>
      </c>
      <c r="N933" t="s">
        <v>49</v>
      </c>
      <c r="P933">
        <f t="shared" si="56"/>
        <v>0.62269487137395862</v>
      </c>
      <c r="Q933">
        <f t="shared" si="59"/>
        <v>52700832</v>
      </c>
      <c r="R933" s="3">
        <f t="shared" si="57"/>
        <v>48200832</v>
      </c>
      <c r="S933" s="3">
        <f t="shared" si="58"/>
        <v>4500000</v>
      </c>
    </row>
    <row r="934" spans="1:19" x14ac:dyDescent="0.3">
      <c r="A934" t="s">
        <v>3063</v>
      </c>
      <c r="B934">
        <v>90</v>
      </c>
      <c r="D934" t="s">
        <v>66</v>
      </c>
      <c r="E934" t="s">
        <v>3064</v>
      </c>
      <c r="F934" t="s">
        <v>3065</v>
      </c>
      <c r="G934" t="s">
        <v>23</v>
      </c>
      <c r="H934" t="s">
        <v>24</v>
      </c>
      <c r="I934">
        <v>4500000</v>
      </c>
      <c r="J934">
        <v>1982</v>
      </c>
      <c r="K934">
        <v>7.2</v>
      </c>
      <c r="L934" t="s">
        <v>69</v>
      </c>
      <c r="M934" t="s">
        <v>34</v>
      </c>
      <c r="P934">
        <f t="shared" si="56"/>
        <v>0.62275727262402647</v>
      </c>
      <c r="Q934">
        <f t="shared" si="59"/>
        <v>25035665</v>
      </c>
      <c r="R934" s="3">
        <f t="shared" si="57"/>
        <v>20535665</v>
      </c>
      <c r="S934" s="3">
        <f t="shared" si="58"/>
        <v>4500000</v>
      </c>
    </row>
    <row r="935" spans="1:19" x14ac:dyDescent="0.3">
      <c r="A935" t="s">
        <v>2891</v>
      </c>
      <c r="B935">
        <v>115</v>
      </c>
      <c r="D935" t="s">
        <v>1808</v>
      </c>
      <c r="E935" t="s">
        <v>3066</v>
      </c>
      <c r="F935" t="s">
        <v>3067</v>
      </c>
      <c r="G935" t="s">
        <v>23</v>
      </c>
      <c r="H935" t="s">
        <v>24</v>
      </c>
      <c r="I935">
        <v>4500000</v>
      </c>
      <c r="J935">
        <v>1956</v>
      </c>
      <c r="K935">
        <v>7.4</v>
      </c>
      <c r="L935" t="s">
        <v>357</v>
      </c>
      <c r="M935" t="s">
        <v>34</v>
      </c>
      <c r="P935">
        <f t="shared" si="56"/>
        <v>0.62275727262402647</v>
      </c>
      <c r="Q935">
        <f t="shared" si="59"/>
        <v>25035665</v>
      </c>
      <c r="R935" s="3">
        <f t="shared" si="57"/>
        <v>20535665</v>
      </c>
      <c r="S935" s="3">
        <f t="shared" si="58"/>
        <v>4500000</v>
      </c>
    </row>
    <row r="936" spans="1:19" x14ac:dyDescent="0.3">
      <c r="A936" t="s">
        <v>3068</v>
      </c>
      <c r="B936">
        <v>109</v>
      </c>
      <c r="C936">
        <v>3798532</v>
      </c>
      <c r="D936" t="s">
        <v>716</v>
      </c>
      <c r="E936" t="s">
        <v>3069</v>
      </c>
      <c r="F936" t="s">
        <v>3070</v>
      </c>
      <c r="G936" t="s">
        <v>23</v>
      </c>
      <c r="H936" t="s">
        <v>24</v>
      </c>
      <c r="I936">
        <v>4500000</v>
      </c>
      <c r="J936">
        <v>1996</v>
      </c>
      <c r="K936">
        <v>7.4</v>
      </c>
      <c r="L936" t="s">
        <v>41</v>
      </c>
      <c r="M936" t="s">
        <v>34</v>
      </c>
      <c r="N936" t="s">
        <v>49</v>
      </c>
      <c r="O936" t="s">
        <v>36</v>
      </c>
      <c r="P936">
        <f t="shared" si="56"/>
        <v>0.62275727262402647</v>
      </c>
      <c r="Q936">
        <f t="shared" si="59"/>
        <v>3798532</v>
      </c>
      <c r="R936" s="3">
        <f t="shared" si="57"/>
        <v>-701468</v>
      </c>
      <c r="S936" s="3">
        <f t="shared" si="58"/>
        <v>4500000</v>
      </c>
    </row>
    <row r="937" spans="1:19" x14ac:dyDescent="0.3">
      <c r="A937" t="s">
        <v>205</v>
      </c>
      <c r="B937">
        <v>102</v>
      </c>
      <c r="C937">
        <v>3609278</v>
      </c>
      <c r="D937" t="s">
        <v>34</v>
      </c>
      <c r="E937" t="s">
        <v>3071</v>
      </c>
      <c r="F937" t="s">
        <v>3072</v>
      </c>
      <c r="G937" t="s">
        <v>23</v>
      </c>
      <c r="H937" t="s">
        <v>24</v>
      </c>
      <c r="I937">
        <v>4500000</v>
      </c>
      <c r="J937">
        <v>2000</v>
      </c>
      <c r="K937">
        <v>8.4</v>
      </c>
      <c r="L937" t="s">
        <v>34</v>
      </c>
      <c r="P937">
        <f t="shared" si="56"/>
        <v>0.62268136605616264</v>
      </c>
      <c r="Q937">
        <f t="shared" si="59"/>
        <v>3609278</v>
      </c>
      <c r="R937" s="3">
        <f t="shared" si="57"/>
        <v>-890722</v>
      </c>
      <c r="S937" s="3">
        <f t="shared" si="58"/>
        <v>4500000</v>
      </c>
    </row>
    <row r="938" spans="1:19" x14ac:dyDescent="0.3">
      <c r="A938" t="s">
        <v>2908</v>
      </c>
      <c r="B938">
        <v>122</v>
      </c>
      <c r="D938" t="s">
        <v>3073</v>
      </c>
      <c r="E938" t="s">
        <v>3074</v>
      </c>
      <c r="F938" t="s">
        <v>3075</v>
      </c>
      <c r="G938" t="s">
        <v>23</v>
      </c>
      <c r="H938" t="s">
        <v>92</v>
      </c>
      <c r="I938">
        <v>4500000</v>
      </c>
      <c r="J938">
        <v>1986</v>
      </c>
      <c r="K938">
        <v>7.5</v>
      </c>
      <c r="L938" t="s">
        <v>34</v>
      </c>
      <c r="M938" t="s">
        <v>414</v>
      </c>
      <c r="N938" t="s">
        <v>36</v>
      </c>
      <c r="O938" t="s">
        <v>319</v>
      </c>
      <c r="P938">
        <f t="shared" si="56"/>
        <v>0.62260502022885866</v>
      </c>
      <c r="Q938">
        <f t="shared" si="59"/>
        <v>25035665</v>
      </c>
      <c r="R938" s="3">
        <f t="shared" si="57"/>
        <v>20535665</v>
      </c>
      <c r="S938" s="3">
        <f t="shared" si="58"/>
        <v>4500000</v>
      </c>
    </row>
    <row r="939" spans="1:19" x14ac:dyDescent="0.3">
      <c r="A939" t="s">
        <v>3076</v>
      </c>
      <c r="B939">
        <v>133</v>
      </c>
      <c r="C939">
        <v>727883</v>
      </c>
      <c r="D939" t="s">
        <v>51</v>
      </c>
      <c r="E939" t="s">
        <v>3077</v>
      </c>
      <c r="F939" t="s">
        <v>3078</v>
      </c>
      <c r="G939" t="s">
        <v>23</v>
      </c>
      <c r="H939" t="s">
        <v>24</v>
      </c>
      <c r="I939">
        <v>4500000</v>
      </c>
      <c r="J939">
        <v>2001</v>
      </c>
      <c r="K939">
        <v>8.1</v>
      </c>
      <c r="L939" t="s">
        <v>34</v>
      </c>
      <c r="M939" t="s">
        <v>54</v>
      </c>
      <c r="N939" t="s">
        <v>36</v>
      </c>
      <c r="P939">
        <f t="shared" si="56"/>
        <v>0.62260502022885866</v>
      </c>
      <c r="Q939">
        <f t="shared" si="59"/>
        <v>727883</v>
      </c>
      <c r="R939" s="3">
        <f t="shared" si="57"/>
        <v>-3772117</v>
      </c>
      <c r="S939" s="3">
        <f t="shared" si="58"/>
        <v>4500000</v>
      </c>
    </row>
    <row r="940" spans="1:19" x14ac:dyDescent="0.3">
      <c r="A940" t="s">
        <v>3079</v>
      </c>
      <c r="B940">
        <v>122</v>
      </c>
      <c r="C940">
        <v>713413</v>
      </c>
      <c r="D940" t="s">
        <v>1222</v>
      </c>
      <c r="E940" t="s">
        <v>3080</v>
      </c>
      <c r="F940" t="s">
        <v>3081</v>
      </c>
      <c r="G940" t="s">
        <v>2289</v>
      </c>
      <c r="H940" t="s">
        <v>2290</v>
      </c>
      <c r="I940">
        <v>4500000</v>
      </c>
      <c r="J940">
        <v>1997</v>
      </c>
      <c r="K940">
        <v>7.8</v>
      </c>
      <c r="L940" t="s">
        <v>41</v>
      </c>
      <c r="M940" t="s">
        <v>34</v>
      </c>
      <c r="N940" t="s">
        <v>191</v>
      </c>
      <c r="P940">
        <f t="shared" si="56"/>
        <v>0.6225232583694601</v>
      </c>
      <c r="Q940">
        <f t="shared" si="59"/>
        <v>713413</v>
      </c>
      <c r="R940" s="3">
        <f t="shared" si="57"/>
        <v>-3786587</v>
      </c>
      <c r="S940" s="3">
        <f t="shared" si="58"/>
        <v>4500000</v>
      </c>
    </row>
    <row r="941" spans="1:19" x14ac:dyDescent="0.3">
      <c r="A941" t="s">
        <v>3082</v>
      </c>
      <c r="B941">
        <v>104</v>
      </c>
      <c r="C941">
        <v>108229</v>
      </c>
      <c r="D941" t="s">
        <v>1170</v>
      </c>
      <c r="E941" t="s">
        <v>3083</v>
      </c>
      <c r="F941" t="s">
        <v>3084</v>
      </c>
      <c r="G941" t="s">
        <v>23</v>
      </c>
      <c r="H941" t="s">
        <v>24</v>
      </c>
      <c r="I941">
        <v>4500000</v>
      </c>
      <c r="J941">
        <v>2009</v>
      </c>
      <c r="K941">
        <v>5.9</v>
      </c>
      <c r="L941" t="s">
        <v>34</v>
      </c>
      <c r="M941" t="s">
        <v>35</v>
      </c>
      <c r="N941" t="s">
        <v>191</v>
      </c>
      <c r="O941" t="s">
        <v>36</v>
      </c>
      <c r="P941">
        <f t="shared" si="56"/>
        <v>0.6224413841425559</v>
      </c>
      <c r="Q941">
        <f t="shared" si="59"/>
        <v>108229</v>
      </c>
      <c r="R941" s="3">
        <f t="shared" si="57"/>
        <v>-4391771</v>
      </c>
      <c r="S941" s="3">
        <f t="shared" si="58"/>
        <v>4500000</v>
      </c>
    </row>
    <row r="942" spans="1:19" x14ac:dyDescent="0.3">
      <c r="A942" t="s">
        <v>3085</v>
      </c>
      <c r="B942">
        <v>103</v>
      </c>
      <c r="C942">
        <v>8691</v>
      </c>
      <c r="D942" t="s">
        <v>3086</v>
      </c>
      <c r="E942" t="s">
        <v>3087</v>
      </c>
      <c r="F942" t="s">
        <v>3088</v>
      </c>
      <c r="G942" t="s">
        <v>23</v>
      </c>
      <c r="H942" t="s">
        <v>24</v>
      </c>
      <c r="I942">
        <v>4500000</v>
      </c>
      <c r="J942">
        <v>2014</v>
      </c>
      <c r="K942">
        <v>5.8</v>
      </c>
      <c r="L942" t="s">
        <v>64</v>
      </c>
      <c r="M942" t="s">
        <v>357</v>
      </c>
      <c r="P942">
        <f t="shared" si="56"/>
        <v>0.62235834078645746</v>
      </c>
      <c r="Q942">
        <f t="shared" si="59"/>
        <v>8691</v>
      </c>
      <c r="R942" s="3">
        <f t="shared" si="57"/>
        <v>-4491309</v>
      </c>
      <c r="S942" s="3">
        <f t="shared" si="58"/>
        <v>4500000</v>
      </c>
    </row>
    <row r="943" spans="1:19" x14ac:dyDescent="0.3">
      <c r="A943" t="s">
        <v>3089</v>
      </c>
      <c r="B943">
        <v>112</v>
      </c>
      <c r="D943" t="s">
        <v>645</v>
      </c>
      <c r="E943" t="s">
        <v>3090</v>
      </c>
      <c r="F943" t="s">
        <v>3091</v>
      </c>
      <c r="G943" t="s">
        <v>1909</v>
      </c>
      <c r="H943" t="s">
        <v>805</v>
      </c>
      <c r="I943">
        <v>4500000</v>
      </c>
      <c r="J943">
        <v>2009</v>
      </c>
      <c r="K943">
        <v>6.2</v>
      </c>
      <c r="L943" t="s">
        <v>191</v>
      </c>
      <c r="M943" t="s">
        <v>54</v>
      </c>
      <c r="N943" t="s">
        <v>36</v>
      </c>
      <c r="P943">
        <f t="shared" si="56"/>
        <v>0.62227503233506765</v>
      </c>
      <c r="Q943">
        <f t="shared" si="59"/>
        <v>25035665</v>
      </c>
      <c r="R943" s="3">
        <f t="shared" si="57"/>
        <v>20535665</v>
      </c>
      <c r="S943" s="3">
        <f t="shared" si="58"/>
        <v>4500000</v>
      </c>
    </row>
    <row r="944" spans="1:19" x14ac:dyDescent="0.3">
      <c r="A944" t="s">
        <v>3092</v>
      </c>
      <c r="B944">
        <v>86</v>
      </c>
      <c r="D944" t="s">
        <v>825</v>
      </c>
      <c r="E944" t="s">
        <v>3093</v>
      </c>
      <c r="F944" t="s">
        <v>3094</v>
      </c>
      <c r="G944" t="s">
        <v>23</v>
      </c>
      <c r="H944" t="s">
        <v>24</v>
      </c>
      <c r="I944">
        <v>4500000</v>
      </c>
      <c r="J944">
        <v>2013</v>
      </c>
      <c r="K944">
        <v>4.3</v>
      </c>
      <c r="L944" t="s">
        <v>69</v>
      </c>
      <c r="M944" t="s">
        <v>35</v>
      </c>
      <c r="P944">
        <f t="shared" si="56"/>
        <v>0.62227503233506765</v>
      </c>
      <c r="Q944">
        <f t="shared" si="59"/>
        <v>25035665</v>
      </c>
      <c r="R944" s="3">
        <f t="shared" si="57"/>
        <v>20535665</v>
      </c>
      <c r="S944" s="3">
        <f t="shared" si="58"/>
        <v>4500000</v>
      </c>
    </row>
    <row r="945" spans="1:19" x14ac:dyDescent="0.3">
      <c r="A945" t="s">
        <v>3095</v>
      </c>
      <c r="B945">
        <v>103</v>
      </c>
      <c r="D945" t="s">
        <v>528</v>
      </c>
      <c r="E945" t="s">
        <v>3096</v>
      </c>
      <c r="F945" t="s">
        <v>3097</v>
      </c>
      <c r="G945" t="s">
        <v>23</v>
      </c>
      <c r="H945" t="s">
        <v>24</v>
      </c>
      <c r="I945">
        <v>4500000</v>
      </c>
      <c r="J945">
        <v>2015</v>
      </c>
      <c r="K945">
        <v>5.7</v>
      </c>
      <c r="L945" t="s">
        <v>34</v>
      </c>
      <c r="M945" t="s">
        <v>36</v>
      </c>
      <c r="P945">
        <f t="shared" si="56"/>
        <v>0.62227503233506765</v>
      </c>
      <c r="Q945">
        <f t="shared" si="59"/>
        <v>25035665</v>
      </c>
      <c r="R945" s="3">
        <f t="shared" si="57"/>
        <v>20535665</v>
      </c>
      <c r="S945" s="3">
        <f t="shared" si="58"/>
        <v>4500000</v>
      </c>
    </row>
    <row r="946" spans="1:19" x14ac:dyDescent="0.3">
      <c r="A946" t="s">
        <v>3098</v>
      </c>
      <c r="B946">
        <v>104</v>
      </c>
      <c r="C946">
        <v>3287435</v>
      </c>
      <c r="D946" t="s">
        <v>34</v>
      </c>
      <c r="E946" t="s">
        <v>3099</v>
      </c>
      <c r="F946" t="s">
        <v>3100</v>
      </c>
      <c r="G946" t="s">
        <v>23</v>
      </c>
      <c r="H946" t="s">
        <v>24</v>
      </c>
      <c r="I946">
        <v>4500000</v>
      </c>
      <c r="J946">
        <v>2001</v>
      </c>
      <c r="K946">
        <v>7.1</v>
      </c>
      <c r="L946" t="s">
        <v>34</v>
      </c>
      <c r="P946">
        <f t="shared" si="56"/>
        <v>0.62227503233506765</v>
      </c>
      <c r="Q946">
        <f t="shared" si="59"/>
        <v>3287435</v>
      </c>
      <c r="R946" s="3">
        <f t="shared" si="57"/>
        <v>-1212565</v>
      </c>
      <c r="S946" s="3">
        <f t="shared" si="58"/>
        <v>4500000</v>
      </c>
    </row>
    <row r="947" spans="1:19" x14ac:dyDescent="0.3">
      <c r="A947" t="s">
        <v>3101</v>
      </c>
      <c r="B947">
        <v>100</v>
      </c>
      <c r="C947">
        <v>513836</v>
      </c>
      <c r="D947" t="s">
        <v>97</v>
      </c>
      <c r="E947" t="s">
        <v>3102</v>
      </c>
      <c r="F947" t="s">
        <v>3103</v>
      </c>
      <c r="G947" t="s">
        <v>46</v>
      </c>
      <c r="H947" t="s">
        <v>47</v>
      </c>
      <c r="I947">
        <v>4600000</v>
      </c>
      <c r="J947">
        <v>2010</v>
      </c>
      <c r="K947">
        <v>7.2</v>
      </c>
      <c r="L947" t="s">
        <v>69</v>
      </c>
      <c r="M947" t="s">
        <v>34</v>
      </c>
      <c r="N947" t="s">
        <v>49</v>
      </c>
      <c r="P947">
        <f t="shared" si="56"/>
        <v>0.62219766164464241</v>
      </c>
      <c r="Q947">
        <f t="shared" si="59"/>
        <v>513836</v>
      </c>
      <c r="R947" s="3">
        <f t="shared" si="57"/>
        <v>-4086164</v>
      </c>
      <c r="S947" s="3">
        <f t="shared" si="58"/>
        <v>4600000</v>
      </c>
    </row>
    <row r="948" spans="1:19" x14ac:dyDescent="0.3">
      <c r="A948" t="s">
        <v>3104</v>
      </c>
      <c r="B948">
        <v>97</v>
      </c>
      <c r="C948">
        <v>434417</v>
      </c>
      <c r="D948" t="s">
        <v>34</v>
      </c>
      <c r="E948" t="s">
        <v>3105</v>
      </c>
      <c r="F948" t="s">
        <v>3106</v>
      </c>
      <c r="G948" t="s">
        <v>23</v>
      </c>
      <c r="H948" t="s">
        <v>1592</v>
      </c>
      <c r="I948">
        <v>4600000</v>
      </c>
      <c r="J948">
        <v>2007</v>
      </c>
      <c r="K948">
        <v>5.9</v>
      </c>
      <c r="L948" t="s">
        <v>34</v>
      </c>
      <c r="P948">
        <f t="shared" si="56"/>
        <v>0.62211524775405025</v>
      </c>
      <c r="Q948">
        <f t="shared" si="59"/>
        <v>434417</v>
      </c>
      <c r="R948" s="3">
        <f t="shared" si="57"/>
        <v>-4165583</v>
      </c>
      <c r="S948" s="3">
        <f t="shared" si="58"/>
        <v>4600000</v>
      </c>
    </row>
    <row r="949" spans="1:19" x14ac:dyDescent="0.3">
      <c r="A949" t="s">
        <v>2788</v>
      </c>
      <c r="B949">
        <v>106</v>
      </c>
      <c r="D949" t="s">
        <v>3107</v>
      </c>
      <c r="E949" t="s">
        <v>3108</v>
      </c>
      <c r="F949" t="s">
        <v>3109</v>
      </c>
      <c r="G949" t="s">
        <v>23</v>
      </c>
      <c r="H949" t="s">
        <v>24</v>
      </c>
      <c r="I949">
        <v>4638783</v>
      </c>
      <c r="J949">
        <v>1973</v>
      </c>
      <c r="K949">
        <v>7.4</v>
      </c>
      <c r="L949" t="s">
        <v>25</v>
      </c>
      <c r="M949" t="s">
        <v>34</v>
      </c>
      <c r="N949" t="s">
        <v>49</v>
      </c>
      <c r="O949" t="s">
        <v>153</v>
      </c>
      <c r="P949">
        <f t="shared" si="56"/>
        <v>0.62203260467400001</v>
      </c>
      <c r="Q949">
        <f t="shared" si="59"/>
        <v>25035665</v>
      </c>
      <c r="R949" s="3">
        <f t="shared" si="57"/>
        <v>20396882</v>
      </c>
      <c r="S949" s="3">
        <f t="shared" si="58"/>
        <v>4638783</v>
      </c>
    </row>
    <row r="950" spans="1:19" x14ac:dyDescent="0.3">
      <c r="A950" t="s">
        <v>3110</v>
      </c>
      <c r="B950">
        <v>118</v>
      </c>
      <c r="C950">
        <v>1705139</v>
      </c>
      <c r="D950" t="s">
        <v>188</v>
      </c>
      <c r="E950" t="s">
        <v>3111</v>
      </c>
      <c r="F950" t="s">
        <v>3112</v>
      </c>
      <c r="G950" t="s">
        <v>23</v>
      </c>
      <c r="H950" t="s">
        <v>24</v>
      </c>
      <c r="I950">
        <v>4700000</v>
      </c>
      <c r="J950">
        <v>1988</v>
      </c>
      <c r="K950">
        <v>6.7</v>
      </c>
      <c r="L950" t="s">
        <v>115</v>
      </c>
      <c r="M950" t="s">
        <v>35</v>
      </c>
      <c r="N950" t="s">
        <v>191</v>
      </c>
      <c r="O950" t="s">
        <v>36</v>
      </c>
      <c r="P950">
        <f t="shared" si="56"/>
        <v>0.62203260467400001</v>
      </c>
      <c r="Q950">
        <f t="shared" si="59"/>
        <v>1705139</v>
      </c>
      <c r="R950" s="3">
        <f t="shared" si="57"/>
        <v>-2994861</v>
      </c>
      <c r="S950" s="3">
        <f t="shared" si="58"/>
        <v>4700000</v>
      </c>
    </row>
    <row r="951" spans="1:19" x14ac:dyDescent="0.3">
      <c r="A951" t="s">
        <v>251</v>
      </c>
      <c r="B951">
        <v>101</v>
      </c>
      <c r="C951">
        <v>8025872</v>
      </c>
      <c r="D951" t="s">
        <v>825</v>
      </c>
      <c r="E951" t="s">
        <v>3113</v>
      </c>
      <c r="F951" t="s">
        <v>3114</v>
      </c>
      <c r="G951" t="s">
        <v>23</v>
      </c>
      <c r="H951" t="s">
        <v>24</v>
      </c>
      <c r="I951">
        <v>4700000</v>
      </c>
      <c r="J951">
        <v>1986</v>
      </c>
      <c r="K951">
        <v>5.5</v>
      </c>
      <c r="L951" t="s">
        <v>69</v>
      </c>
      <c r="M951" t="s">
        <v>35</v>
      </c>
      <c r="P951">
        <f t="shared" si="56"/>
        <v>0.62195232808161172</v>
      </c>
      <c r="Q951">
        <f t="shared" si="59"/>
        <v>8025872</v>
      </c>
      <c r="R951" s="3">
        <f t="shared" si="57"/>
        <v>3325872</v>
      </c>
      <c r="S951" s="3">
        <f t="shared" si="58"/>
        <v>4700000</v>
      </c>
    </row>
    <row r="952" spans="1:19" x14ac:dyDescent="0.3">
      <c r="A952" t="s">
        <v>3115</v>
      </c>
      <c r="B952">
        <v>87</v>
      </c>
      <c r="D952" t="s">
        <v>69</v>
      </c>
      <c r="E952" t="s">
        <v>3116</v>
      </c>
      <c r="F952" t="s">
        <v>3117</v>
      </c>
      <c r="G952" t="s">
        <v>23</v>
      </c>
      <c r="H952" t="s">
        <v>24</v>
      </c>
      <c r="I952">
        <v>4700000</v>
      </c>
      <c r="J952">
        <v>2011</v>
      </c>
      <c r="K952">
        <v>3.2</v>
      </c>
      <c r="L952" t="s">
        <v>69</v>
      </c>
      <c r="P952">
        <f t="shared" si="56"/>
        <v>0.62188425404090686</v>
      </c>
      <c r="Q952">
        <f t="shared" si="59"/>
        <v>25035665</v>
      </c>
      <c r="R952" s="3">
        <f t="shared" si="57"/>
        <v>20335665</v>
      </c>
      <c r="S952" s="3">
        <f t="shared" si="58"/>
        <v>4700000</v>
      </c>
    </row>
    <row r="953" spans="1:19" x14ac:dyDescent="0.3">
      <c r="A953" t="s">
        <v>3118</v>
      </c>
      <c r="B953">
        <v>92</v>
      </c>
      <c r="D953" t="s">
        <v>66</v>
      </c>
      <c r="E953" t="s">
        <v>3119</v>
      </c>
      <c r="F953" t="s">
        <v>3120</v>
      </c>
      <c r="G953" t="s">
        <v>23</v>
      </c>
      <c r="H953" t="s">
        <v>1304</v>
      </c>
      <c r="I953">
        <v>4700000</v>
      </c>
      <c r="J953">
        <v>2013</v>
      </c>
      <c r="K953">
        <v>6.2</v>
      </c>
      <c r="L953" t="s">
        <v>69</v>
      </c>
      <c r="M953" t="s">
        <v>34</v>
      </c>
      <c r="P953">
        <f t="shared" si="56"/>
        <v>0.62188425404090686</v>
      </c>
      <c r="Q953">
        <f t="shared" si="59"/>
        <v>25035665</v>
      </c>
      <c r="R953" s="3">
        <f t="shared" si="57"/>
        <v>20335665</v>
      </c>
      <c r="S953" s="3">
        <f t="shared" si="58"/>
        <v>4700000</v>
      </c>
    </row>
    <row r="954" spans="1:19" x14ac:dyDescent="0.3">
      <c r="A954" t="s">
        <v>3121</v>
      </c>
      <c r="B954">
        <v>121</v>
      </c>
      <c r="C954">
        <v>4063859</v>
      </c>
      <c r="D954" t="s">
        <v>89</v>
      </c>
      <c r="E954" t="s">
        <v>3122</v>
      </c>
      <c r="F954" t="s">
        <v>3123</v>
      </c>
      <c r="G954" t="s">
        <v>1909</v>
      </c>
      <c r="H954" t="s">
        <v>1098</v>
      </c>
      <c r="I954">
        <v>4800000</v>
      </c>
      <c r="J954">
        <v>2003</v>
      </c>
      <c r="K954">
        <v>7.7</v>
      </c>
      <c r="L954" t="s">
        <v>34</v>
      </c>
      <c r="M954" t="s">
        <v>49</v>
      </c>
      <c r="P954">
        <f t="shared" si="56"/>
        <v>0.62188425404090686</v>
      </c>
      <c r="Q954">
        <f t="shared" si="59"/>
        <v>4063859</v>
      </c>
      <c r="R954" s="3">
        <f t="shared" si="57"/>
        <v>-736141</v>
      </c>
      <c r="S954" s="3">
        <f t="shared" si="58"/>
        <v>4800000</v>
      </c>
    </row>
    <row r="955" spans="1:19" x14ac:dyDescent="0.3">
      <c r="A955" t="s">
        <v>3124</v>
      </c>
      <c r="B955">
        <v>93</v>
      </c>
      <c r="C955">
        <v>47277326</v>
      </c>
      <c r="D955" t="s">
        <v>35</v>
      </c>
      <c r="E955" t="s">
        <v>3125</v>
      </c>
      <c r="F955" t="s">
        <v>3126</v>
      </c>
      <c r="G955" t="s">
        <v>23</v>
      </c>
      <c r="H955" t="s">
        <v>24</v>
      </c>
      <c r="I955">
        <v>4800000</v>
      </c>
      <c r="J955">
        <v>2005</v>
      </c>
      <c r="K955">
        <v>5.9</v>
      </c>
      <c r="L955" t="s">
        <v>35</v>
      </c>
      <c r="P955">
        <f t="shared" si="56"/>
        <v>0.62180836110533</v>
      </c>
      <c r="Q955">
        <f t="shared" si="59"/>
        <v>47277326</v>
      </c>
      <c r="R955" s="3">
        <f t="shared" si="57"/>
        <v>42477326</v>
      </c>
      <c r="S955" s="3">
        <f t="shared" si="58"/>
        <v>4800000</v>
      </c>
    </row>
    <row r="956" spans="1:19" x14ac:dyDescent="0.3">
      <c r="A956" t="s">
        <v>3127</v>
      </c>
      <c r="B956">
        <v>90</v>
      </c>
      <c r="C956">
        <v>778565</v>
      </c>
      <c r="D956" t="s">
        <v>38</v>
      </c>
      <c r="E956" t="s">
        <v>3128</v>
      </c>
      <c r="F956" t="s">
        <v>3129</v>
      </c>
      <c r="G956" t="s">
        <v>23</v>
      </c>
      <c r="H956" t="s">
        <v>1267</v>
      </c>
      <c r="I956">
        <v>4800000</v>
      </c>
      <c r="J956">
        <v>2013</v>
      </c>
      <c r="K956">
        <v>5.7</v>
      </c>
      <c r="L956" t="s">
        <v>41</v>
      </c>
      <c r="M956" t="s">
        <v>34</v>
      </c>
      <c r="P956">
        <f t="shared" si="56"/>
        <v>0.62184986694682498</v>
      </c>
      <c r="Q956">
        <f t="shared" si="59"/>
        <v>778565</v>
      </c>
      <c r="R956" s="3">
        <f t="shared" si="57"/>
        <v>-4021435</v>
      </c>
      <c r="S956" s="3">
        <f t="shared" si="58"/>
        <v>4800000</v>
      </c>
    </row>
    <row r="957" spans="1:19" x14ac:dyDescent="0.3">
      <c r="A957" t="s">
        <v>3130</v>
      </c>
      <c r="B957">
        <v>125</v>
      </c>
      <c r="C957">
        <v>1110286</v>
      </c>
      <c r="D957" t="s">
        <v>89</v>
      </c>
      <c r="E957" t="s">
        <v>3131</v>
      </c>
      <c r="F957" t="s">
        <v>3132</v>
      </c>
      <c r="G957" t="s">
        <v>23</v>
      </c>
      <c r="H957" t="s">
        <v>24</v>
      </c>
      <c r="I957">
        <v>4825000</v>
      </c>
      <c r="J957">
        <v>2009</v>
      </c>
      <c r="K957">
        <v>7.2</v>
      </c>
      <c r="L957" t="s">
        <v>34</v>
      </c>
      <c r="M957" t="s">
        <v>49</v>
      </c>
      <c r="P957">
        <f t="shared" si="56"/>
        <v>0.6217678119848995</v>
      </c>
      <c r="Q957">
        <f t="shared" si="59"/>
        <v>1110286</v>
      </c>
      <c r="R957" s="3">
        <f t="shared" si="57"/>
        <v>-3714714</v>
      </c>
      <c r="S957" s="3">
        <f t="shared" si="58"/>
        <v>4825000</v>
      </c>
    </row>
    <row r="958" spans="1:19" x14ac:dyDescent="0.3">
      <c r="A958" t="s">
        <v>3133</v>
      </c>
      <c r="B958">
        <v>81</v>
      </c>
      <c r="C958">
        <v>56536016</v>
      </c>
      <c r="D958" t="s">
        <v>35</v>
      </c>
      <c r="E958" t="s">
        <v>3134</v>
      </c>
      <c r="F958" t="s">
        <v>3135</v>
      </c>
      <c r="G958" t="s">
        <v>23</v>
      </c>
      <c r="H958" t="s">
        <v>24</v>
      </c>
      <c r="I958">
        <v>4900000</v>
      </c>
      <c r="J958">
        <v>2016</v>
      </c>
      <c r="K958">
        <v>6.9</v>
      </c>
      <c r="L958" t="s">
        <v>35</v>
      </c>
      <c r="P958">
        <f t="shared" si="56"/>
        <v>0.62168630506392231</v>
      </c>
      <c r="Q958">
        <f t="shared" si="59"/>
        <v>56536016</v>
      </c>
      <c r="R958" s="3">
        <f t="shared" si="57"/>
        <v>51636016</v>
      </c>
      <c r="S958" s="3">
        <f t="shared" si="58"/>
        <v>4900000</v>
      </c>
    </row>
    <row r="959" spans="1:19" x14ac:dyDescent="0.3">
      <c r="A959" t="s">
        <v>477</v>
      </c>
      <c r="B959">
        <v>103</v>
      </c>
      <c r="C959">
        <v>42365600</v>
      </c>
      <c r="D959" t="s">
        <v>3136</v>
      </c>
      <c r="E959" t="s">
        <v>3137</v>
      </c>
      <c r="F959" t="s">
        <v>3138</v>
      </c>
      <c r="G959" t="s">
        <v>23</v>
      </c>
      <c r="H959" t="s">
        <v>92</v>
      </c>
      <c r="I959">
        <v>5000000</v>
      </c>
      <c r="J959">
        <v>1981</v>
      </c>
      <c r="K959">
        <v>7</v>
      </c>
      <c r="L959" t="s">
        <v>357</v>
      </c>
      <c r="M959" t="s">
        <v>69</v>
      </c>
      <c r="N959" t="s">
        <v>115</v>
      </c>
      <c r="O959" t="s">
        <v>54</v>
      </c>
      <c r="P959">
        <f t="shared" si="56"/>
        <v>0.62176175080355267</v>
      </c>
      <c r="Q959">
        <f t="shared" si="59"/>
        <v>42365600</v>
      </c>
      <c r="R959" s="3">
        <f t="shared" si="57"/>
        <v>37365600</v>
      </c>
      <c r="S959" s="3">
        <f t="shared" si="58"/>
        <v>5000000</v>
      </c>
    </row>
    <row r="960" spans="1:19" x14ac:dyDescent="0.3">
      <c r="A960" t="s">
        <v>3139</v>
      </c>
      <c r="B960">
        <v>95</v>
      </c>
      <c r="C960">
        <v>16017403</v>
      </c>
      <c r="D960" t="s">
        <v>3140</v>
      </c>
      <c r="E960" t="s">
        <v>3141</v>
      </c>
      <c r="F960" t="s">
        <v>3142</v>
      </c>
      <c r="G960" t="s">
        <v>23</v>
      </c>
      <c r="H960" t="s">
        <v>24</v>
      </c>
      <c r="I960">
        <v>5000000</v>
      </c>
      <c r="J960">
        <v>2001</v>
      </c>
      <c r="K960">
        <v>6.2</v>
      </c>
      <c r="L960" t="s">
        <v>34</v>
      </c>
      <c r="M960" t="s">
        <v>49</v>
      </c>
      <c r="N960" t="s">
        <v>36</v>
      </c>
      <c r="P960">
        <f t="shared" si="56"/>
        <v>0.62178588336858465</v>
      </c>
      <c r="Q960">
        <f t="shared" si="59"/>
        <v>16017403</v>
      </c>
      <c r="R960" s="3">
        <f t="shared" si="57"/>
        <v>11017403</v>
      </c>
      <c r="S960" s="3">
        <f t="shared" si="58"/>
        <v>5000000</v>
      </c>
    </row>
    <row r="961" spans="1:19" x14ac:dyDescent="0.3">
      <c r="A961" t="s">
        <v>3143</v>
      </c>
      <c r="B961">
        <v>108</v>
      </c>
      <c r="C961">
        <v>43771291</v>
      </c>
      <c r="D961" t="s">
        <v>258</v>
      </c>
      <c r="E961" t="s">
        <v>3144</v>
      </c>
      <c r="F961" t="s">
        <v>3145</v>
      </c>
      <c r="G961" t="s">
        <v>23</v>
      </c>
      <c r="H961" t="s">
        <v>24</v>
      </c>
      <c r="I961">
        <v>5000000</v>
      </c>
      <c r="J961">
        <v>2015</v>
      </c>
      <c r="K961">
        <v>7.1</v>
      </c>
      <c r="L961" t="s">
        <v>191</v>
      </c>
      <c r="M961" t="s">
        <v>36</v>
      </c>
      <c r="P961">
        <f t="shared" si="56"/>
        <v>0.62173527409333273</v>
      </c>
      <c r="Q961">
        <f t="shared" si="59"/>
        <v>43771291</v>
      </c>
      <c r="R961" s="3">
        <f t="shared" si="57"/>
        <v>38771291</v>
      </c>
      <c r="S961" s="3">
        <f t="shared" si="58"/>
        <v>5000000</v>
      </c>
    </row>
    <row r="962" spans="1:19" x14ac:dyDescent="0.3">
      <c r="A962" t="s">
        <v>3146</v>
      </c>
      <c r="B962">
        <v>96</v>
      </c>
      <c r="C962">
        <v>1474508</v>
      </c>
      <c r="D962" t="s">
        <v>66</v>
      </c>
      <c r="E962" t="s">
        <v>3147</v>
      </c>
      <c r="F962" t="s">
        <v>3148</v>
      </c>
      <c r="G962" t="s">
        <v>23</v>
      </c>
      <c r="H962" t="s">
        <v>24</v>
      </c>
      <c r="I962">
        <v>5000000</v>
      </c>
      <c r="J962">
        <v>2009</v>
      </c>
      <c r="K962">
        <v>6.5</v>
      </c>
      <c r="L962" t="s">
        <v>69</v>
      </c>
      <c r="M962" t="s">
        <v>34</v>
      </c>
      <c r="P962">
        <f t="shared" ref="P962:P1025" si="60">CORREL(C962:C5875,I962:I5875)</f>
        <v>0.62176415220843839</v>
      </c>
      <c r="Q962">
        <f t="shared" si="59"/>
        <v>1474508</v>
      </c>
      <c r="R962" s="3">
        <f t="shared" ref="R962:R1025" si="61">Q962-S962</f>
        <v>-3525492</v>
      </c>
      <c r="S962" s="3">
        <f t="shared" ref="S962:S1025" si="62">IF(ISBLANK(I962),MEDIAN($I$2:$I$4915), I962)</f>
        <v>5000000</v>
      </c>
    </row>
    <row r="963" spans="1:19" x14ac:dyDescent="0.3">
      <c r="A963" t="s">
        <v>3149</v>
      </c>
      <c r="B963">
        <v>103</v>
      </c>
      <c r="C963">
        <v>3093491</v>
      </c>
      <c r="D963" t="s">
        <v>2637</v>
      </c>
      <c r="E963" t="s">
        <v>3150</v>
      </c>
      <c r="F963" t="s">
        <v>3151</v>
      </c>
      <c r="G963" t="s">
        <v>23</v>
      </c>
      <c r="H963" t="s">
        <v>24</v>
      </c>
      <c r="I963">
        <v>5000000</v>
      </c>
      <c r="J963">
        <v>2014</v>
      </c>
      <c r="K963">
        <v>6.6</v>
      </c>
      <c r="L963" t="s">
        <v>25</v>
      </c>
      <c r="M963" t="s">
        <v>34</v>
      </c>
      <c r="P963">
        <f t="shared" si="60"/>
        <v>0.62168336006745006</v>
      </c>
      <c r="Q963">
        <f t="shared" ref="Q963:Q1026" si="63">IF(ISBLANK(C963),MEDIAN($C$2:$C$4915), C963)</f>
        <v>3093491</v>
      </c>
      <c r="R963" s="3">
        <f t="shared" si="61"/>
        <v>-1906509</v>
      </c>
      <c r="S963" s="3">
        <f t="shared" si="62"/>
        <v>5000000</v>
      </c>
    </row>
    <row r="964" spans="1:19" x14ac:dyDescent="0.3">
      <c r="A964" t="s">
        <v>3152</v>
      </c>
      <c r="B964">
        <v>90</v>
      </c>
      <c r="C964">
        <v>136432</v>
      </c>
      <c r="D964" t="s">
        <v>461</v>
      </c>
      <c r="E964" t="s">
        <v>3153</v>
      </c>
      <c r="F964" t="s">
        <v>3154</v>
      </c>
      <c r="G964" t="s">
        <v>23</v>
      </c>
      <c r="H964" t="s">
        <v>92</v>
      </c>
      <c r="I964">
        <v>5000000</v>
      </c>
      <c r="J964">
        <v>2006</v>
      </c>
      <c r="K964">
        <v>6.6</v>
      </c>
      <c r="L964" t="s">
        <v>69</v>
      </c>
      <c r="M964" t="s">
        <v>35</v>
      </c>
      <c r="N964" t="s">
        <v>36</v>
      </c>
      <c r="P964">
        <f t="shared" si="60"/>
        <v>0.62160544562796627</v>
      </c>
      <c r="Q964">
        <f t="shared" si="63"/>
        <v>136432</v>
      </c>
      <c r="R964" s="3">
        <f t="shared" si="61"/>
        <v>-4863568</v>
      </c>
      <c r="S964" s="3">
        <f t="shared" si="62"/>
        <v>5000000</v>
      </c>
    </row>
    <row r="965" spans="1:19" x14ac:dyDescent="0.3">
      <c r="A965" t="s">
        <v>3155</v>
      </c>
      <c r="B965">
        <v>90</v>
      </c>
      <c r="C965">
        <v>92900</v>
      </c>
      <c r="D965" t="s">
        <v>66</v>
      </c>
      <c r="E965" t="s">
        <v>3156</v>
      </c>
      <c r="F965" t="s">
        <v>3157</v>
      </c>
      <c r="G965" t="s">
        <v>23</v>
      </c>
      <c r="H965" t="s">
        <v>24</v>
      </c>
      <c r="I965">
        <v>5000000</v>
      </c>
      <c r="J965">
        <v>2009</v>
      </c>
      <c r="K965">
        <v>4.7</v>
      </c>
      <c r="L965" t="s">
        <v>69</v>
      </c>
      <c r="M965" t="s">
        <v>34</v>
      </c>
      <c r="P965">
        <f t="shared" si="60"/>
        <v>0.62152210923308482</v>
      </c>
      <c r="Q965">
        <f t="shared" si="63"/>
        <v>92900</v>
      </c>
      <c r="R965" s="3">
        <f t="shared" si="61"/>
        <v>-4907100</v>
      </c>
      <c r="S965" s="3">
        <f t="shared" si="62"/>
        <v>5000000</v>
      </c>
    </row>
    <row r="966" spans="1:19" x14ac:dyDescent="0.3">
      <c r="A966" t="s">
        <v>507</v>
      </c>
      <c r="B966">
        <v>93</v>
      </c>
      <c r="C966">
        <v>14015786</v>
      </c>
      <c r="D966" t="s">
        <v>89</v>
      </c>
      <c r="E966" t="s">
        <v>3158</v>
      </c>
      <c r="F966" t="s">
        <v>3159</v>
      </c>
      <c r="G966" t="s">
        <v>23</v>
      </c>
      <c r="H966" t="s">
        <v>24</v>
      </c>
      <c r="I966">
        <v>5000000</v>
      </c>
      <c r="J966">
        <v>2002</v>
      </c>
      <c r="K966">
        <v>6.5</v>
      </c>
      <c r="L966" t="s">
        <v>34</v>
      </c>
      <c r="M966" t="s">
        <v>49</v>
      </c>
      <c r="P966">
        <f t="shared" si="60"/>
        <v>0.62143860780758375</v>
      </c>
      <c r="Q966">
        <f t="shared" si="63"/>
        <v>14015786</v>
      </c>
      <c r="R966" s="3">
        <f t="shared" si="61"/>
        <v>9015786</v>
      </c>
      <c r="S966" s="3">
        <f t="shared" si="62"/>
        <v>5000000</v>
      </c>
    </row>
    <row r="967" spans="1:19" x14ac:dyDescent="0.3">
      <c r="A967" t="s">
        <v>3160</v>
      </c>
      <c r="B967">
        <v>107</v>
      </c>
      <c r="D967" t="s">
        <v>528</v>
      </c>
      <c r="E967" t="s">
        <v>3161</v>
      </c>
      <c r="F967" t="s">
        <v>3162</v>
      </c>
      <c r="G967" t="s">
        <v>1909</v>
      </c>
      <c r="H967" t="s">
        <v>1098</v>
      </c>
      <c r="I967">
        <v>5000000</v>
      </c>
      <c r="J967">
        <v>2008</v>
      </c>
      <c r="K967">
        <v>7.6</v>
      </c>
      <c r="L967" t="s">
        <v>34</v>
      </c>
      <c r="M967" t="s">
        <v>36</v>
      </c>
      <c r="P967">
        <f t="shared" si="60"/>
        <v>0.62138304937637956</v>
      </c>
      <c r="Q967">
        <f t="shared" si="63"/>
        <v>25035665</v>
      </c>
      <c r="R967" s="3">
        <f t="shared" si="61"/>
        <v>20035665</v>
      </c>
      <c r="S967" s="3">
        <f t="shared" si="62"/>
        <v>5000000</v>
      </c>
    </row>
    <row r="968" spans="1:19" x14ac:dyDescent="0.3">
      <c r="A968" t="s">
        <v>3163</v>
      </c>
      <c r="B968">
        <v>95</v>
      </c>
      <c r="C968">
        <v>34099640</v>
      </c>
      <c r="D968" t="s">
        <v>3164</v>
      </c>
      <c r="E968" t="s">
        <v>3165</v>
      </c>
      <c r="F968" t="s">
        <v>3166</v>
      </c>
      <c r="G968" t="s">
        <v>23</v>
      </c>
      <c r="H968" t="s">
        <v>24</v>
      </c>
      <c r="I968">
        <v>5000000</v>
      </c>
      <c r="J968">
        <v>2000</v>
      </c>
      <c r="K968">
        <v>7</v>
      </c>
      <c r="L968" t="s">
        <v>34</v>
      </c>
      <c r="M968" t="s">
        <v>117</v>
      </c>
      <c r="N968" t="s">
        <v>278</v>
      </c>
      <c r="P968">
        <f t="shared" si="60"/>
        <v>0.62138304937637956</v>
      </c>
      <c r="Q968">
        <f t="shared" si="63"/>
        <v>34099640</v>
      </c>
      <c r="R968" s="3">
        <f t="shared" si="61"/>
        <v>29099640</v>
      </c>
      <c r="S968" s="3">
        <f t="shared" si="62"/>
        <v>5000000</v>
      </c>
    </row>
    <row r="969" spans="1:19" x14ac:dyDescent="0.3">
      <c r="A969" t="s">
        <v>3167</v>
      </c>
      <c r="B969">
        <v>125</v>
      </c>
      <c r="C969">
        <v>223878</v>
      </c>
      <c r="D969" t="s">
        <v>97</v>
      </c>
      <c r="E969" t="s">
        <v>3168</v>
      </c>
      <c r="F969" t="s">
        <v>3169</v>
      </c>
      <c r="G969" t="s">
        <v>408</v>
      </c>
      <c r="H969" t="s">
        <v>409</v>
      </c>
      <c r="I969">
        <v>5000000</v>
      </c>
      <c r="J969">
        <v>2003</v>
      </c>
      <c r="K969">
        <v>6.5</v>
      </c>
      <c r="L969" t="s">
        <v>69</v>
      </c>
      <c r="M969" t="s">
        <v>34</v>
      </c>
      <c r="N969" t="s">
        <v>49</v>
      </c>
      <c r="P969">
        <f t="shared" si="60"/>
        <v>0.62138074997083637</v>
      </c>
      <c r="Q969">
        <f t="shared" si="63"/>
        <v>223878</v>
      </c>
      <c r="R969" s="3">
        <f t="shared" si="61"/>
        <v>-4776122</v>
      </c>
      <c r="S969" s="3">
        <f t="shared" si="62"/>
        <v>5000000</v>
      </c>
    </row>
    <row r="970" spans="1:19" x14ac:dyDescent="0.3">
      <c r="A970" t="s">
        <v>131</v>
      </c>
      <c r="B970">
        <v>99</v>
      </c>
      <c r="C970">
        <v>9203192</v>
      </c>
      <c r="D970" t="s">
        <v>1858</v>
      </c>
      <c r="E970" t="s">
        <v>3170</v>
      </c>
      <c r="F970" t="s">
        <v>3171</v>
      </c>
      <c r="G970" t="s">
        <v>23</v>
      </c>
      <c r="H970" t="s">
        <v>24</v>
      </c>
      <c r="I970">
        <v>5000000</v>
      </c>
      <c r="J970">
        <v>2011</v>
      </c>
      <c r="K970">
        <v>6.8</v>
      </c>
      <c r="L970" t="s">
        <v>69</v>
      </c>
      <c r="M970" t="s">
        <v>41</v>
      </c>
      <c r="N970" t="s">
        <v>34</v>
      </c>
      <c r="P970">
        <f t="shared" si="60"/>
        <v>0.62129727441367999</v>
      </c>
      <c r="Q970">
        <f t="shared" si="63"/>
        <v>9203192</v>
      </c>
      <c r="R970" s="3">
        <f t="shared" si="61"/>
        <v>4203192</v>
      </c>
      <c r="S970" s="3">
        <f t="shared" si="62"/>
        <v>5000000</v>
      </c>
    </row>
    <row r="971" spans="1:19" x14ac:dyDescent="0.3">
      <c r="A971" t="s">
        <v>3172</v>
      </c>
      <c r="B971">
        <v>92</v>
      </c>
      <c r="C971">
        <v>6239558</v>
      </c>
      <c r="D971" t="s">
        <v>66</v>
      </c>
      <c r="E971" t="s">
        <v>3173</v>
      </c>
      <c r="F971" t="s">
        <v>3174</v>
      </c>
      <c r="G971" t="s">
        <v>23</v>
      </c>
      <c r="H971" t="s">
        <v>143</v>
      </c>
      <c r="I971">
        <v>5000000</v>
      </c>
      <c r="J971">
        <v>2003</v>
      </c>
      <c r="K971">
        <v>6.7</v>
      </c>
      <c r="L971" t="s">
        <v>69</v>
      </c>
      <c r="M971" t="s">
        <v>34</v>
      </c>
      <c r="P971">
        <f t="shared" si="60"/>
        <v>0.62123103480289099</v>
      </c>
      <c r="Q971">
        <f t="shared" si="63"/>
        <v>6239558</v>
      </c>
      <c r="R971" s="3">
        <f t="shared" si="61"/>
        <v>1239558</v>
      </c>
      <c r="S971" s="3">
        <f t="shared" si="62"/>
        <v>5000000</v>
      </c>
    </row>
    <row r="972" spans="1:19" x14ac:dyDescent="0.3">
      <c r="A972" t="s">
        <v>2007</v>
      </c>
      <c r="B972">
        <v>104</v>
      </c>
      <c r="C972">
        <v>1056102</v>
      </c>
      <c r="D972" t="s">
        <v>2726</v>
      </c>
      <c r="E972" t="s">
        <v>3175</v>
      </c>
      <c r="F972" t="s">
        <v>3176</v>
      </c>
      <c r="G972" t="s">
        <v>23</v>
      </c>
      <c r="H972" t="s">
        <v>24</v>
      </c>
      <c r="I972">
        <v>5000000</v>
      </c>
      <c r="J972">
        <v>2003</v>
      </c>
      <c r="K972">
        <v>6.6</v>
      </c>
      <c r="L972" t="s">
        <v>41</v>
      </c>
      <c r="M972" t="s">
        <v>34</v>
      </c>
      <c r="N972" t="s">
        <v>191</v>
      </c>
      <c r="O972" t="s">
        <v>36</v>
      </c>
      <c r="P972">
        <f t="shared" si="60"/>
        <v>0.62115867228985899</v>
      </c>
      <c r="Q972">
        <f t="shared" si="63"/>
        <v>1056102</v>
      </c>
      <c r="R972" s="3">
        <f t="shared" si="61"/>
        <v>-3943898</v>
      </c>
      <c r="S972" s="3">
        <f t="shared" si="62"/>
        <v>5000000</v>
      </c>
    </row>
    <row r="973" spans="1:19" x14ac:dyDescent="0.3">
      <c r="A973" t="s">
        <v>1417</v>
      </c>
      <c r="B973">
        <v>106</v>
      </c>
      <c r="C973">
        <v>83574831</v>
      </c>
      <c r="D973" t="s">
        <v>2164</v>
      </c>
      <c r="E973" t="s">
        <v>3177</v>
      </c>
      <c r="F973" t="s">
        <v>3178</v>
      </c>
      <c r="G973" t="s">
        <v>23</v>
      </c>
      <c r="H973" t="s">
        <v>24</v>
      </c>
      <c r="I973">
        <v>5000000</v>
      </c>
      <c r="J973">
        <v>2013</v>
      </c>
      <c r="K973">
        <v>6.6</v>
      </c>
      <c r="L973" t="s">
        <v>115</v>
      </c>
      <c r="M973" t="s">
        <v>35</v>
      </c>
      <c r="N973" t="s">
        <v>36</v>
      </c>
      <c r="P973">
        <f t="shared" si="60"/>
        <v>0.62107642905957339</v>
      </c>
      <c r="Q973">
        <f t="shared" si="63"/>
        <v>83574831</v>
      </c>
      <c r="R973" s="3">
        <f t="shared" si="61"/>
        <v>78574831</v>
      </c>
      <c r="S973" s="3">
        <f t="shared" si="62"/>
        <v>5000000</v>
      </c>
    </row>
    <row r="974" spans="1:19" x14ac:dyDescent="0.3">
      <c r="A974" t="s">
        <v>3179</v>
      </c>
      <c r="B974">
        <v>87</v>
      </c>
      <c r="C974">
        <v>64267897</v>
      </c>
      <c r="D974" t="s">
        <v>1450</v>
      </c>
      <c r="E974" t="s">
        <v>3180</v>
      </c>
      <c r="F974" t="s">
        <v>3181</v>
      </c>
      <c r="G974" t="s">
        <v>23</v>
      </c>
      <c r="H974" t="s">
        <v>24</v>
      </c>
      <c r="I974">
        <v>5000000</v>
      </c>
      <c r="J974">
        <v>2002</v>
      </c>
      <c r="K974">
        <v>6.6</v>
      </c>
      <c r="L974" t="s">
        <v>69</v>
      </c>
      <c r="M974" t="s">
        <v>26</v>
      </c>
      <c r="P974">
        <f t="shared" si="60"/>
        <v>0.62127040952211432</v>
      </c>
      <c r="Q974">
        <f t="shared" si="63"/>
        <v>64267897</v>
      </c>
      <c r="R974" s="3">
        <f t="shared" si="61"/>
        <v>59267897</v>
      </c>
      <c r="S974" s="3">
        <f t="shared" si="62"/>
        <v>5000000</v>
      </c>
    </row>
    <row r="975" spans="1:19" x14ac:dyDescent="0.3">
      <c r="A975" t="s">
        <v>3182</v>
      </c>
      <c r="B975">
        <v>94</v>
      </c>
      <c r="C975">
        <v>104007828</v>
      </c>
      <c r="D975" t="s">
        <v>35</v>
      </c>
      <c r="E975" t="s">
        <v>3183</v>
      </c>
      <c r="F975" t="s">
        <v>3184</v>
      </c>
      <c r="G975" t="s">
        <v>23</v>
      </c>
      <c r="H975" t="s">
        <v>24</v>
      </c>
      <c r="I975">
        <v>5000000</v>
      </c>
      <c r="J975">
        <v>2011</v>
      </c>
      <c r="K975">
        <v>5.8</v>
      </c>
      <c r="L975" t="s">
        <v>35</v>
      </c>
      <c r="P975">
        <f t="shared" si="60"/>
        <v>0.62137691442064236</v>
      </c>
      <c r="Q975">
        <f t="shared" si="63"/>
        <v>104007828</v>
      </c>
      <c r="R975" s="3">
        <f t="shared" si="61"/>
        <v>99007828</v>
      </c>
      <c r="S975" s="3">
        <f t="shared" si="62"/>
        <v>5000000</v>
      </c>
    </row>
    <row r="976" spans="1:19" x14ac:dyDescent="0.3">
      <c r="A976" t="s">
        <v>3185</v>
      </c>
      <c r="B976">
        <v>89</v>
      </c>
      <c r="C976">
        <v>50820940</v>
      </c>
      <c r="D976" t="s">
        <v>652</v>
      </c>
      <c r="E976" t="s">
        <v>3186</v>
      </c>
      <c r="F976" t="s">
        <v>3187</v>
      </c>
      <c r="G976" t="s">
        <v>23</v>
      </c>
      <c r="H976" t="s">
        <v>24</v>
      </c>
      <c r="I976">
        <v>5000000</v>
      </c>
      <c r="J976">
        <v>2014</v>
      </c>
      <c r="K976">
        <v>4.4000000000000004</v>
      </c>
      <c r="L976" t="s">
        <v>115</v>
      </c>
      <c r="M976" t="s">
        <v>35</v>
      </c>
      <c r="P976">
        <f t="shared" si="60"/>
        <v>0.62167933347402526</v>
      </c>
      <c r="Q976">
        <f t="shared" si="63"/>
        <v>50820940</v>
      </c>
      <c r="R976" s="3">
        <f t="shared" si="61"/>
        <v>45820940</v>
      </c>
      <c r="S976" s="3">
        <f t="shared" si="62"/>
        <v>5000000</v>
      </c>
    </row>
    <row r="977" spans="1:19" x14ac:dyDescent="0.3">
      <c r="A977" t="s">
        <v>3188</v>
      </c>
      <c r="B977">
        <v>115</v>
      </c>
      <c r="C977">
        <v>44456509</v>
      </c>
      <c r="D977" t="s">
        <v>66</v>
      </c>
      <c r="E977" t="s">
        <v>3189</v>
      </c>
      <c r="F977" t="s">
        <v>3190</v>
      </c>
      <c r="G977" t="s">
        <v>63</v>
      </c>
      <c r="H977" t="s">
        <v>1304</v>
      </c>
      <c r="I977">
        <v>5000000</v>
      </c>
      <c r="J977">
        <v>2013</v>
      </c>
      <c r="K977">
        <v>7.6</v>
      </c>
      <c r="L977" t="s">
        <v>69</v>
      </c>
      <c r="M977" t="s">
        <v>34</v>
      </c>
      <c r="P977">
        <f t="shared" si="60"/>
        <v>0.62173330536009774</v>
      </c>
      <c r="Q977">
        <f t="shared" si="63"/>
        <v>44456509</v>
      </c>
      <c r="R977" s="3">
        <f t="shared" si="61"/>
        <v>39456509</v>
      </c>
      <c r="S977" s="3">
        <f t="shared" si="62"/>
        <v>5000000</v>
      </c>
    </row>
    <row r="978" spans="1:19" x14ac:dyDescent="0.3">
      <c r="A978" t="s">
        <v>3182</v>
      </c>
      <c r="B978">
        <v>96</v>
      </c>
      <c r="C978">
        <v>53884821</v>
      </c>
      <c r="D978" t="s">
        <v>35</v>
      </c>
      <c r="E978" t="s">
        <v>3191</v>
      </c>
      <c r="F978" t="s">
        <v>3192</v>
      </c>
      <c r="G978" t="s">
        <v>23</v>
      </c>
      <c r="H978" t="s">
        <v>24</v>
      </c>
      <c r="I978">
        <v>5000000</v>
      </c>
      <c r="J978">
        <v>2012</v>
      </c>
      <c r="K978">
        <v>4.5999999999999996</v>
      </c>
      <c r="L978" t="s">
        <v>35</v>
      </c>
      <c r="P978">
        <f t="shared" si="60"/>
        <v>0.62176470070875045</v>
      </c>
      <c r="Q978">
        <f t="shared" si="63"/>
        <v>53884821</v>
      </c>
      <c r="R978" s="3">
        <f t="shared" si="61"/>
        <v>48884821</v>
      </c>
      <c r="S978" s="3">
        <f t="shared" si="62"/>
        <v>5000000</v>
      </c>
    </row>
    <row r="979" spans="1:19" x14ac:dyDescent="0.3">
      <c r="A979" t="s">
        <v>3193</v>
      </c>
      <c r="B979">
        <v>135</v>
      </c>
      <c r="C979">
        <v>36000000</v>
      </c>
      <c r="D979" t="s">
        <v>2136</v>
      </c>
      <c r="E979" t="s">
        <v>3194</v>
      </c>
      <c r="F979" t="s">
        <v>3195</v>
      </c>
      <c r="G979" t="s">
        <v>23</v>
      </c>
      <c r="H979" t="s">
        <v>24</v>
      </c>
      <c r="I979">
        <v>5000000</v>
      </c>
      <c r="J979">
        <v>1953</v>
      </c>
      <c r="K979">
        <v>6.8</v>
      </c>
      <c r="L979" t="s">
        <v>34</v>
      </c>
      <c r="M979" t="s">
        <v>414</v>
      </c>
      <c r="P979">
        <f t="shared" si="60"/>
        <v>0.6218302222280101</v>
      </c>
      <c r="Q979">
        <f t="shared" si="63"/>
        <v>36000000</v>
      </c>
      <c r="R979" s="3">
        <f t="shared" si="61"/>
        <v>31000000</v>
      </c>
      <c r="S979" s="3">
        <f t="shared" si="62"/>
        <v>5000000</v>
      </c>
    </row>
    <row r="980" spans="1:19" x14ac:dyDescent="0.3">
      <c r="A980" t="s">
        <v>3196</v>
      </c>
      <c r="B980">
        <v>113</v>
      </c>
      <c r="D980" t="s">
        <v>1421</v>
      </c>
      <c r="E980" t="s">
        <v>3197</v>
      </c>
      <c r="F980" t="s">
        <v>3198</v>
      </c>
      <c r="G980" t="s">
        <v>23</v>
      </c>
      <c r="H980" t="s">
        <v>92</v>
      </c>
      <c r="I980">
        <v>5000000</v>
      </c>
      <c r="J980">
        <v>1975</v>
      </c>
      <c r="K980">
        <v>7.1</v>
      </c>
      <c r="L980" t="s">
        <v>69</v>
      </c>
      <c r="M980" t="s">
        <v>41</v>
      </c>
      <c r="N980" t="s">
        <v>191</v>
      </c>
      <c r="P980">
        <f t="shared" si="60"/>
        <v>0.62183396722448536</v>
      </c>
      <c r="Q980">
        <f t="shared" si="63"/>
        <v>25035665</v>
      </c>
      <c r="R980" s="3">
        <f t="shared" si="61"/>
        <v>20035665</v>
      </c>
      <c r="S980" s="3">
        <f t="shared" si="62"/>
        <v>5000000</v>
      </c>
    </row>
    <row r="981" spans="1:19" x14ac:dyDescent="0.3">
      <c r="A981" t="s">
        <v>3199</v>
      </c>
      <c r="B981">
        <v>127</v>
      </c>
      <c r="D981" t="s">
        <v>3200</v>
      </c>
      <c r="E981" t="s">
        <v>3201</v>
      </c>
      <c r="F981" t="s">
        <v>3202</v>
      </c>
      <c r="G981" t="s">
        <v>23</v>
      </c>
      <c r="H981" t="s">
        <v>24</v>
      </c>
      <c r="I981">
        <v>5000000</v>
      </c>
      <c r="J981">
        <v>1954</v>
      </c>
      <c r="K981">
        <v>7.2</v>
      </c>
      <c r="L981" t="s">
        <v>357</v>
      </c>
      <c r="M981" t="s">
        <v>34</v>
      </c>
      <c r="N981" t="s">
        <v>117</v>
      </c>
      <c r="O981" t="s">
        <v>115</v>
      </c>
      <c r="P981">
        <f t="shared" si="60"/>
        <v>0.62183396722448536</v>
      </c>
      <c r="Q981">
        <f t="shared" si="63"/>
        <v>25035665</v>
      </c>
      <c r="R981" s="3">
        <f t="shared" si="61"/>
        <v>20035665</v>
      </c>
      <c r="S981" s="3">
        <f t="shared" si="62"/>
        <v>5000000</v>
      </c>
    </row>
    <row r="982" spans="1:19" x14ac:dyDescent="0.3">
      <c r="A982" t="s">
        <v>3203</v>
      </c>
      <c r="B982">
        <v>101</v>
      </c>
      <c r="C982">
        <v>32453345</v>
      </c>
      <c r="D982" t="s">
        <v>2164</v>
      </c>
      <c r="E982" t="s">
        <v>3204</v>
      </c>
      <c r="F982" t="s">
        <v>3205</v>
      </c>
      <c r="G982" t="s">
        <v>23</v>
      </c>
      <c r="H982" t="s">
        <v>24</v>
      </c>
      <c r="I982">
        <v>5000000</v>
      </c>
      <c r="J982">
        <v>2014</v>
      </c>
      <c r="K982">
        <v>5</v>
      </c>
      <c r="L982" t="s">
        <v>115</v>
      </c>
      <c r="M982" t="s">
        <v>35</v>
      </c>
      <c r="N982" t="s">
        <v>36</v>
      </c>
      <c r="P982">
        <f t="shared" si="60"/>
        <v>0.62183396722448536</v>
      </c>
      <c r="Q982">
        <f t="shared" si="63"/>
        <v>32453345</v>
      </c>
      <c r="R982" s="3">
        <f t="shared" si="61"/>
        <v>27453345</v>
      </c>
      <c r="S982" s="3">
        <f t="shared" si="62"/>
        <v>5000000</v>
      </c>
    </row>
    <row r="983" spans="1:19" x14ac:dyDescent="0.3">
      <c r="A983" t="s">
        <v>111</v>
      </c>
      <c r="B983">
        <v>124</v>
      </c>
      <c r="D983" t="s">
        <v>2637</v>
      </c>
      <c r="E983" t="s">
        <v>3206</v>
      </c>
      <c r="F983" t="s">
        <v>3207</v>
      </c>
      <c r="G983" t="s">
        <v>23</v>
      </c>
      <c r="H983" t="s">
        <v>24</v>
      </c>
      <c r="I983">
        <v>5000000</v>
      </c>
      <c r="J983">
        <v>1980</v>
      </c>
      <c r="K983">
        <v>8.1999999999999993</v>
      </c>
      <c r="L983" t="s">
        <v>25</v>
      </c>
      <c r="M983" t="s">
        <v>34</v>
      </c>
      <c r="P983">
        <f t="shared" si="60"/>
        <v>0.62182688644870865</v>
      </c>
      <c r="Q983">
        <f t="shared" si="63"/>
        <v>25035665</v>
      </c>
      <c r="R983" s="3">
        <f t="shared" si="61"/>
        <v>20035665</v>
      </c>
      <c r="S983" s="3">
        <f t="shared" si="62"/>
        <v>5000000</v>
      </c>
    </row>
    <row r="984" spans="1:19" x14ac:dyDescent="0.3">
      <c r="A984" t="s">
        <v>3208</v>
      </c>
      <c r="B984">
        <v>117</v>
      </c>
      <c r="C984">
        <v>27296514</v>
      </c>
      <c r="D984" t="s">
        <v>2637</v>
      </c>
      <c r="E984" t="s">
        <v>3209</v>
      </c>
      <c r="F984" t="s">
        <v>3210</v>
      </c>
      <c r="G984" t="s">
        <v>23</v>
      </c>
      <c r="H984" t="s">
        <v>24</v>
      </c>
      <c r="I984">
        <v>5000000</v>
      </c>
      <c r="J984">
        <v>2013</v>
      </c>
      <c r="K984">
        <v>8</v>
      </c>
      <c r="L984" t="s">
        <v>25</v>
      </c>
      <c r="M984" t="s">
        <v>34</v>
      </c>
      <c r="P984">
        <f t="shared" si="60"/>
        <v>0.62182688644870865</v>
      </c>
      <c r="Q984">
        <f t="shared" si="63"/>
        <v>27296514</v>
      </c>
      <c r="R984" s="3">
        <f t="shared" si="61"/>
        <v>22296514</v>
      </c>
      <c r="S984" s="3">
        <f t="shared" si="62"/>
        <v>5000000</v>
      </c>
    </row>
    <row r="985" spans="1:19" x14ac:dyDescent="0.3">
      <c r="A985" t="s">
        <v>240</v>
      </c>
      <c r="B985">
        <v>104</v>
      </c>
      <c r="C985">
        <v>27689474</v>
      </c>
      <c r="D985" t="s">
        <v>492</v>
      </c>
      <c r="E985" t="s">
        <v>3211</v>
      </c>
      <c r="F985" t="s">
        <v>3212</v>
      </c>
      <c r="G985" t="s">
        <v>23</v>
      </c>
      <c r="H985" t="s">
        <v>24</v>
      </c>
      <c r="I985">
        <v>5000000</v>
      </c>
      <c r="J985">
        <v>2013</v>
      </c>
      <c r="K985">
        <v>6.5</v>
      </c>
      <c r="L985" t="s">
        <v>35</v>
      </c>
      <c r="M985" t="s">
        <v>191</v>
      </c>
      <c r="P985">
        <f t="shared" si="60"/>
        <v>0.62180488728132977</v>
      </c>
      <c r="Q985">
        <f t="shared" si="63"/>
        <v>27689474</v>
      </c>
      <c r="R985" s="3">
        <f t="shared" si="61"/>
        <v>22689474</v>
      </c>
      <c r="S985" s="3">
        <f t="shared" si="62"/>
        <v>5000000</v>
      </c>
    </row>
    <row r="986" spans="1:19" x14ac:dyDescent="0.3">
      <c r="A986" t="s">
        <v>481</v>
      </c>
      <c r="B986">
        <v>97</v>
      </c>
      <c r="C986">
        <v>24138847</v>
      </c>
      <c r="D986" t="s">
        <v>69</v>
      </c>
      <c r="E986" t="s">
        <v>3213</v>
      </c>
      <c r="F986" t="s">
        <v>3214</v>
      </c>
      <c r="G986" t="s">
        <v>23</v>
      </c>
      <c r="H986" t="s">
        <v>24</v>
      </c>
      <c r="I986">
        <v>5000000</v>
      </c>
      <c r="J986">
        <v>2006</v>
      </c>
      <c r="K986">
        <v>7.4</v>
      </c>
      <c r="L986" t="s">
        <v>69</v>
      </c>
      <c r="P986">
        <f t="shared" si="60"/>
        <v>0.62178397594664869</v>
      </c>
      <c r="Q986">
        <f t="shared" si="63"/>
        <v>24138847</v>
      </c>
      <c r="R986" s="3">
        <f t="shared" si="61"/>
        <v>19138847</v>
      </c>
      <c r="S986" s="3">
        <f t="shared" si="62"/>
        <v>5000000</v>
      </c>
    </row>
    <row r="987" spans="1:19" x14ac:dyDescent="0.3">
      <c r="A987" t="s">
        <v>3215</v>
      </c>
      <c r="B987">
        <v>110</v>
      </c>
      <c r="C987">
        <v>21994911</v>
      </c>
      <c r="D987" t="s">
        <v>425</v>
      </c>
      <c r="E987" t="s">
        <v>3216</v>
      </c>
      <c r="F987" t="s">
        <v>3217</v>
      </c>
      <c r="G987" t="s">
        <v>23</v>
      </c>
      <c r="H987" t="s">
        <v>92</v>
      </c>
      <c r="I987">
        <v>5000000</v>
      </c>
      <c r="J987">
        <v>2000</v>
      </c>
      <c r="K987">
        <v>7.7</v>
      </c>
      <c r="L987" t="s">
        <v>34</v>
      </c>
      <c r="M987" t="s">
        <v>48</v>
      </c>
      <c r="P987">
        <f t="shared" si="60"/>
        <v>0.62175329865693985</v>
      </c>
      <c r="Q987">
        <f t="shared" si="63"/>
        <v>21994911</v>
      </c>
      <c r="R987" s="3">
        <f t="shared" si="61"/>
        <v>16994911</v>
      </c>
      <c r="S987" s="3">
        <f t="shared" si="62"/>
        <v>5000000</v>
      </c>
    </row>
    <row r="988" spans="1:19" x14ac:dyDescent="0.3">
      <c r="A988" t="s">
        <v>3218</v>
      </c>
      <c r="B988">
        <v>103</v>
      </c>
      <c r="C988">
        <v>21501098</v>
      </c>
      <c r="D988" t="s">
        <v>66</v>
      </c>
      <c r="E988" t="s">
        <v>3219</v>
      </c>
      <c r="F988" t="s">
        <v>3220</v>
      </c>
      <c r="G988" t="s">
        <v>23</v>
      </c>
      <c r="H988" t="s">
        <v>24</v>
      </c>
      <c r="I988">
        <v>5000000</v>
      </c>
      <c r="J988">
        <v>2013</v>
      </c>
      <c r="K988">
        <v>7.4</v>
      </c>
      <c r="L988" t="s">
        <v>69</v>
      </c>
      <c r="M988" t="s">
        <v>34</v>
      </c>
      <c r="P988">
        <f t="shared" si="60"/>
        <v>0.6217169358353507</v>
      </c>
      <c r="Q988">
        <f t="shared" si="63"/>
        <v>21501098</v>
      </c>
      <c r="R988" s="3">
        <f t="shared" si="61"/>
        <v>16501098</v>
      </c>
      <c r="S988" s="3">
        <f t="shared" si="62"/>
        <v>5000000</v>
      </c>
    </row>
    <row r="989" spans="1:19" x14ac:dyDescent="0.3">
      <c r="A989" t="s">
        <v>3221</v>
      </c>
      <c r="B989">
        <v>94</v>
      </c>
      <c r="C989">
        <v>19281235</v>
      </c>
      <c r="D989" t="s">
        <v>3222</v>
      </c>
      <c r="E989" t="s">
        <v>3223</v>
      </c>
      <c r="F989" t="s">
        <v>3224</v>
      </c>
      <c r="G989" t="s">
        <v>23</v>
      </c>
      <c r="H989" t="s">
        <v>24</v>
      </c>
      <c r="I989">
        <v>5000000</v>
      </c>
      <c r="J989">
        <v>1991</v>
      </c>
      <c r="K989">
        <v>5.0999999999999996</v>
      </c>
      <c r="L989" t="s">
        <v>69</v>
      </c>
      <c r="M989" t="s">
        <v>34</v>
      </c>
      <c r="N989" t="s">
        <v>48</v>
      </c>
      <c r="O989" t="s">
        <v>49</v>
      </c>
      <c r="P989">
        <f t="shared" si="60"/>
        <v>0.6216792629254787</v>
      </c>
      <c r="Q989">
        <f t="shared" si="63"/>
        <v>19281235</v>
      </c>
      <c r="R989" s="3">
        <f t="shared" si="61"/>
        <v>14281235</v>
      </c>
      <c r="S989" s="3">
        <f t="shared" si="62"/>
        <v>5000000</v>
      </c>
    </row>
    <row r="990" spans="1:19" x14ac:dyDescent="0.3">
      <c r="A990" t="s">
        <v>3225</v>
      </c>
      <c r="B990">
        <v>77</v>
      </c>
      <c r="C990">
        <v>19421271</v>
      </c>
      <c r="D990" t="s">
        <v>349</v>
      </c>
      <c r="E990" t="s">
        <v>3226</v>
      </c>
      <c r="F990" t="s">
        <v>3227</v>
      </c>
      <c r="G990" t="s">
        <v>23</v>
      </c>
      <c r="H990" t="s">
        <v>24</v>
      </c>
      <c r="I990">
        <v>5000000</v>
      </c>
      <c r="J990">
        <v>1999</v>
      </c>
      <c r="K990">
        <v>5</v>
      </c>
      <c r="L990" t="s">
        <v>352</v>
      </c>
      <c r="M990" t="s">
        <v>69</v>
      </c>
      <c r="N990" t="s">
        <v>117</v>
      </c>
      <c r="P990">
        <f t="shared" si="60"/>
        <v>0.62163591370712878</v>
      </c>
      <c r="Q990">
        <f t="shared" si="63"/>
        <v>19421271</v>
      </c>
      <c r="R990" s="3">
        <f t="shared" si="61"/>
        <v>14421271</v>
      </c>
      <c r="S990" s="3">
        <f t="shared" si="62"/>
        <v>5000000</v>
      </c>
    </row>
    <row r="991" spans="1:19" x14ac:dyDescent="0.3">
      <c r="A991" t="s">
        <v>3228</v>
      </c>
      <c r="B991">
        <v>134</v>
      </c>
      <c r="C991">
        <v>20733485</v>
      </c>
      <c r="D991" t="s">
        <v>34</v>
      </c>
      <c r="E991" t="s">
        <v>3229</v>
      </c>
      <c r="F991" t="s">
        <v>3230</v>
      </c>
      <c r="G991" t="s">
        <v>23</v>
      </c>
      <c r="H991" t="s">
        <v>24</v>
      </c>
      <c r="I991">
        <v>5000000</v>
      </c>
      <c r="J991">
        <v>1997</v>
      </c>
      <c r="K991">
        <v>7.2</v>
      </c>
      <c r="L991" t="s">
        <v>34</v>
      </c>
      <c r="P991">
        <f t="shared" si="60"/>
        <v>0.62159287762069459</v>
      </c>
      <c r="Q991">
        <f t="shared" si="63"/>
        <v>20733485</v>
      </c>
      <c r="R991" s="3">
        <f t="shared" si="61"/>
        <v>15733485</v>
      </c>
      <c r="S991" s="3">
        <f t="shared" si="62"/>
        <v>5000000</v>
      </c>
    </row>
    <row r="992" spans="1:19" x14ac:dyDescent="0.3">
      <c r="A992" t="s">
        <v>3231</v>
      </c>
      <c r="B992">
        <v>129</v>
      </c>
      <c r="D992" t="s">
        <v>2637</v>
      </c>
      <c r="E992" t="s">
        <v>3232</v>
      </c>
      <c r="F992" t="s">
        <v>3233</v>
      </c>
      <c r="G992" t="s">
        <v>23</v>
      </c>
      <c r="H992" t="s">
        <v>24</v>
      </c>
      <c r="I992">
        <v>5000000</v>
      </c>
      <c r="J992">
        <v>1981</v>
      </c>
      <c r="K992">
        <v>6.7</v>
      </c>
      <c r="L992" t="s">
        <v>25</v>
      </c>
      <c r="M992" t="s">
        <v>34</v>
      </c>
      <c r="P992">
        <f t="shared" si="60"/>
        <v>0.62155312937355445</v>
      </c>
      <c r="Q992">
        <f t="shared" si="63"/>
        <v>25035665</v>
      </c>
      <c r="R992" s="3">
        <f t="shared" si="61"/>
        <v>20035665</v>
      </c>
      <c r="S992" s="3">
        <f t="shared" si="62"/>
        <v>5000000</v>
      </c>
    </row>
    <row r="993" spans="1:19" x14ac:dyDescent="0.3">
      <c r="A993" t="s">
        <v>591</v>
      </c>
      <c r="B993">
        <v>90</v>
      </c>
      <c r="C993">
        <v>24809547</v>
      </c>
      <c r="D993" t="s">
        <v>66</v>
      </c>
      <c r="E993" t="s">
        <v>3234</v>
      </c>
      <c r="F993" t="s">
        <v>3235</v>
      </c>
      <c r="G993" t="s">
        <v>23</v>
      </c>
      <c r="H993" t="s">
        <v>24</v>
      </c>
      <c r="I993">
        <v>5000000</v>
      </c>
      <c r="J993">
        <v>2011</v>
      </c>
      <c r="K993">
        <v>6.4</v>
      </c>
      <c r="L993" t="s">
        <v>69</v>
      </c>
      <c r="M993" t="s">
        <v>34</v>
      </c>
      <c r="P993">
        <f t="shared" si="60"/>
        <v>0.62155312937355445</v>
      </c>
      <c r="Q993">
        <f t="shared" si="63"/>
        <v>24809547</v>
      </c>
      <c r="R993" s="3">
        <f t="shared" si="61"/>
        <v>19809547</v>
      </c>
      <c r="S993" s="3">
        <f t="shared" si="62"/>
        <v>5000000</v>
      </c>
    </row>
    <row r="994" spans="1:19" x14ac:dyDescent="0.3">
      <c r="A994" t="s">
        <v>3236</v>
      </c>
      <c r="B994">
        <v>93</v>
      </c>
      <c r="C994">
        <v>21197315</v>
      </c>
      <c r="D994" t="s">
        <v>1033</v>
      </c>
      <c r="E994" t="s">
        <v>3237</v>
      </c>
      <c r="F994" t="s">
        <v>3238</v>
      </c>
      <c r="G994" t="s">
        <v>23</v>
      </c>
      <c r="H994" t="s">
        <v>24</v>
      </c>
      <c r="I994">
        <v>5000000</v>
      </c>
      <c r="J994">
        <v>2014</v>
      </c>
      <c r="K994">
        <v>6.1</v>
      </c>
      <c r="L994" t="s">
        <v>35</v>
      </c>
      <c r="M994" t="s">
        <v>191</v>
      </c>
      <c r="N994" t="s">
        <v>36</v>
      </c>
      <c r="P994">
        <f t="shared" si="60"/>
        <v>0.62152409609412873</v>
      </c>
      <c r="Q994">
        <f t="shared" si="63"/>
        <v>21197315</v>
      </c>
      <c r="R994" s="3">
        <f t="shared" si="61"/>
        <v>16197315</v>
      </c>
      <c r="S994" s="3">
        <f t="shared" si="62"/>
        <v>5000000</v>
      </c>
    </row>
    <row r="995" spans="1:19" x14ac:dyDescent="0.3">
      <c r="A995" t="s">
        <v>3239</v>
      </c>
      <c r="B995">
        <v>106</v>
      </c>
      <c r="C995">
        <v>17382982</v>
      </c>
      <c r="D995" t="s">
        <v>528</v>
      </c>
      <c r="E995" t="s">
        <v>3240</v>
      </c>
      <c r="F995" t="s">
        <v>3241</v>
      </c>
      <c r="G995" t="s">
        <v>63</v>
      </c>
      <c r="H995" t="s">
        <v>24</v>
      </c>
      <c r="I995">
        <v>5000000</v>
      </c>
      <c r="J995">
        <v>2014</v>
      </c>
      <c r="K995">
        <v>5.2</v>
      </c>
      <c r="L995" t="s">
        <v>34</v>
      </c>
      <c r="M995" t="s">
        <v>36</v>
      </c>
      <c r="P995">
        <f t="shared" si="60"/>
        <v>0.62148547872086446</v>
      </c>
      <c r="Q995">
        <f t="shared" si="63"/>
        <v>17382982</v>
      </c>
      <c r="R995" s="3">
        <f t="shared" si="61"/>
        <v>12382982</v>
      </c>
      <c r="S995" s="3">
        <f t="shared" si="62"/>
        <v>5000000</v>
      </c>
    </row>
    <row r="996" spans="1:19" x14ac:dyDescent="0.3">
      <c r="A996" t="s">
        <v>672</v>
      </c>
      <c r="B996">
        <v>101</v>
      </c>
      <c r="C996">
        <v>18656400</v>
      </c>
      <c r="D996" t="s">
        <v>34</v>
      </c>
      <c r="E996" t="s">
        <v>3242</v>
      </c>
      <c r="F996" t="s">
        <v>3243</v>
      </c>
      <c r="G996" t="s">
        <v>23</v>
      </c>
      <c r="H996" t="s">
        <v>24</v>
      </c>
      <c r="I996">
        <v>5000000</v>
      </c>
      <c r="J996">
        <v>2014</v>
      </c>
      <c r="K996">
        <v>7.5</v>
      </c>
      <c r="L996" t="s">
        <v>34</v>
      </c>
      <c r="P996">
        <f t="shared" si="60"/>
        <v>0.62143725999503341</v>
      </c>
      <c r="Q996">
        <f t="shared" si="63"/>
        <v>18656400</v>
      </c>
      <c r="R996" s="3">
        <f t="shared" si="61"/>
        <v>13656400</v>
      </c>
      <c r="S996" s="3">
        <f t="shared" si="62"/>
        <v>5000000</v>
      </c>
    </row>
    <row r="997" spans="1:19" x14ac:dyDescent="0.3">
      <c r="A997" t="s">
        <v>1092</v>
      </c>
      <c r="B997">
        <v>139</v>
      </c>
      <c r="D997" t="s">
        <v>2136</v>
      </c>
      <c r="E997" t="s">
        <v>3244</v>
      </c>
      <c r="F997" t="s">
        <v>3245</v>
      </c>
      <c r="G997" t="s">
        <v>23</v>
      </c>
      <c r="H997" t="s">
        <v>24</v>
      </c>
      <c r="I997">
        <v>5000000</v>
      </c>
      <c r="J997">
        <v>1954</v>
      </c>
      <c r="K997">
        <v>6.6</v>
      </c>
      <c r="L997" t="s">
        <v>34</v>
      </c>
      <c r="M997" t="s">
        <v>414</v>
      </c>
      <c r="P997">
        <f t="shared" si="60"/>
        <v>0.62139213336105625</v>
      </c>
      <c r="Q997">
        <f t="shared" si="63"/>
        <v>25035665</v>
      </c>
      <c r="R997" s="3">
        <f t="shared" si="61"/>
        <v>20035665</v>
      </c>
      <c r="S997" s="3">
        <f t="shared" si="62"/>
        <v>5000000</v>
      </c>
    </row>
    <row r="998" spans="1:19" x14ac:dyDescent="0.3">
      <c r="A998" t="s">
        <v>3246</v>
      </c>
      <c r="B998">
        <v>99</v>
      </c>
      <c r="D998" t="s">
        <v>1389</v>
      </c>
      <c r="E998" t="s">
        <v>3247</v>
      </c>
      <c r="F998" t="s">
        <v>3248</v>
      </c>
      <c r="G998" t="s">
        <v>23</v>
      </c>
      <c r="H998" t="s">
        <v>24</v>
      </c>
      <c r="I998">
        <v>5000000</v>
      </c>
      <c r="J998">
        <v>1981</v>
      </c>
      <c r="K998">
        <v>6.4</v>
      </c>
      <c r="L998" t="s">
        <v>64</v>
      </c>
      <c r="M998" t="s">
        <v>41</v>
      </c>
      <c r="N998" t="s">
        <v>36</v>
      </c>
      <c r="P998">
        <f t="shared" si="60"/>
        <v>0.62139213336105625</v>
      </c>
      <c r="Q998">
        <f t="shared" si="63"/>
        <v>25035665</v>
      </c>
      <c r="R998" s="3">
        <f t="shared" si="61"/>
        <v>20035665</v>
      </c>
      <c r="S998" s="3">
        <f t="shared" si="62"/>
        <v>5000000</v>
      </c>
    </row>
    <row r="999" spans="1:19" x14ac:dyDescent="0.3">
      <c r="A999" t="s">
        <v>3249</v>
      </c>
      <c r="B999">
        <v>100</v>
      </c>
      <c r="C999">
        <v>14343976</v>
      </c>
      <c r="D999" t="s">
        <v>3250</v>
      </c>
      <c r="E999" t="s">
        <v>3251</v>
      </c>
      <c r="F999" t="s">
        <v>3252</v>
      </c>
      <c r="G999" t="s">
        <v>23</v>
      </c>
      <c r="H999" t="s">
        <v>24</v>
      </c>
      <c r="I999">
        <v>5000000</v>
      </c>
      <c r="J999">
        <v>1989</v>
      </c>
      <c r="K999">
        <v>4.5</v>
      </c>
      <c r="L999" t="s">
        <v>357</v>
      </c>
      <c r="M999" t="s">
        <v>35</v>
      </c>
      <c r="P999">
        <f t="shared" si="60"/>
        <v>0.62139213336105625</v>
      </c>
      <c r="Q999">
        <f t="shared" si="63"/>
        <v>14343976</v>
      </c>
      <c r="R999" s="3">
        <f t="shared" si="61"/>
        <v>9343976</v>
      </c>
      <c r="S999" s="3">
        <f t="shared" si="62"/>
        <v>5000000</v>
      </c>
    </row>
    <row r="1000" spans="1:19" x14ac:dyDescent="0.3">
      <c r="A1000" t="s">
        <v>3253</v>
      </c>
      <c r="B1000">
        <v>95</v>
      </c>
      <c r="C1000">
        <v>241437427</v>
      </c>
      <c r="D1000" t="s">
        <v>3254</v>
      </c>
      <c r="E1000" t="s">
        <v>3255</v>
      </c>
      <c r="F1000" t="s">
        <v>3256</v>
      </c>
      <c r="G1000" t="s">
        <v>23</v>
      </c>
      <c r="H1000" t="s">
        <v>24</v>
      </c>
      <c r="I1000">
        <v>5000000</v>
      </c>
      <c r="J1000">
        <v>2002</v>
      </c>
      <c r="K1000">
        <v>6.6</v>
      </c>
      <c r="L1000" t="s">
        <v>69</v>
      </c>
      <c r="M1000" t="s">
        <v>117</v>
      </c>
      <c r="N1000" t="s">
        <v>49</v>
      </c>
      <c r="P1000">
        <f t="shared" si="60"/>
        <v>0.62133658944160075</v>
      </c>
      <c r="Q1000">
        <f t="shared" si="63"/>
        <v>241437427</v>
      </c>
      <c r="R1000" s="3">
        <f t="shared" si="61"/>
        <v>236437427</v>
      </c>
      <c r="S1000" s="3">
        <f t="shared" si="62"/>
        <v>5000000</v>
      </c>
    </row>
    <row r="1001" spans="1:19" x14ac:dyDescent="0.3">
      <c r="A1001" t="s">
        <v>3257</v>
      </c>
      <c r="B1001">
        <v>94</v>
      </c>
      <c r="C1001">
        <v>14123773</v>
      </c>
      <c r="D1001" t="s">
        <v>38</v>
      </c>
      <c r="E1001" t="s">
        <v>3258</v>
      </c>
      <c r="F1001" t="s">
        <v>3259</v>
      </c>
      <c r="G1001" t="s">
        <v>23</v>
      </c>
      <c r="H1001" t="s">
        <v>24</v>
      </c>
      <c r="I1001">
        <v>5000000</v>
      </c>
      <c r="J1001">
        <v>2012</v>
      </c>
      <c r="K1001">
        <v>5.3</v>
      </c>
      <c r="L1001" t="s">
        <v>41</v>
      </c>
      <c r="M1001" t="s">
        <v>34</v>
      </c>
      <c r="P1001">
        <f t="shared" si="60"/>
        <v>0.62278321907713108</v>
      </c>
      <c r="Q1001">
        <f t="shared" si="63"/>
        <v>14123773</v>
      </c>
      <c r="R1001" s="3">
        <f t="shared" si="61"/>
        <v>9123773</v>
      </c>
      <c r="S1001" s="3">
        <f t="shared" si="62"/>
        <v>5000000</v>
      </c>
    </row>
    <row r="1002" spans="1:19" x14ac:dyDescent="0.3">
      <c r="A1002" t="s">
        <v>3260</v>
      </c>
      <c r="B1002">
        <v>93</v>
      </c>
      <c r="C1002">
        <v>15126948</v>
      </c>
      <c r="D1002" t="s">
        <v>199</v>
      </c>
      <c r="E1002" t="s">
        <v>3261</v>
      </c>
      <c r="F1002" t="s">
        <v>3262</v>
      </c>
      <c r="G1002" t="s">
        <v>23</v>
      </c>
      <c r="H1002" t="s">
        <v>24</v>
      </c>
      <c r="I1002">
        <v>5000000</v>
      </c>
      <c r="J1002">
        <v>1995</v>
      </c>
      <c r="K1002">
        <v>4.9000000000000004</v>
      </c>
      <c r="L1002" t="s">
        <v>35</v>
      </c>
      <c r="M1002" t="s">
        <v>36</v>
      </c>
      <c r="P1002">
        <f t="shared" si="60"/>
        <v>0.62272740616206856</v>
      </c>
      <c r="Q1002">
        <f t="shared" si="63"/>
        <v>15126948</v>
      </c>
      <c r="R1002" s="3">
        <f t="shared" si="61"/>
        <v>10126948</v>
      </c>
      <c r="S1002" s="3">
        <f t="shared" si="62"/>
        <v>5000000</v>
      </c>
    </row>
    <row r="1003" spans="1:19" x14ac:dyDescent="0.3">
      <c r="A1003" t="s">
        <v>3263</v>
      </c>
      <c r="B1003">
        <v>82</v>
      </c>
      <c r="C1003">
        <v>13350177</v>
      </c>
      <c r="D1003" t="s">
        <v>31</v>
      </c>
      <c r="E1003" t="s">
        <v>3264</v>
      </c>
      <c r="F1003" t="s">
        <v>3265</v>
      </c>
      <c r="G1003" t="s">
        <v>23</v>
      </c>
      <c r="H1003" t="s">
        <v>24</v>
      </c>
      <c r="I1003">
        <v>5000000</v>
      </c>
      <c r="J1003">
        <v>2008</v>
      </c>
      <c r="K1003">
        <v>3.8</v>
      </c>
      <c r="L1003" t="s">
        <v>34</v>
      </c>
      <c r="M1003" t="s">
        <v>35</v>
      </c>
      <c r="N1003" t="s">
        <v>36</v>
      </c>
      <c r="P1003">
        <f t="shared" si="60"/>
        <v>0.62267388757462827</v>
      </c>
      <c r="Q1003">
        <f t="shared" si="63"/>
        <v>13350177</v>
      </c>
      <c r="R1003" s="3">
        <f t="shared" si="61"/>
        <v>8350177</v>
      </c>
      <c r="S1003" s="3">
        <f t="shared" si="62"/>
        <v>5000000</v>
      </c>
    </row>
    <row r="1004" spans="1:19" x14ac:dyDescent="0.3">
      <c r="A1004" t="s">
        <v>1762</v>
      </c>
      <c r="B1004">
        <v>135</v>
      </c>
      <c r="C1004">
        <v>13269963</v>
      </c>
      <c r="D1004" t="s">
        <v>734</v>
      </c>
      <c r="E1004" t="s">
        <v>3266</v>
      </c>
      <c r="F1004" t="s">
        <v>3267</v>
      </c>
      <c r="G1004" t="s">
        <v>23</v>
      </c>
      <c r="H1004" t="s">
        <v>24</v>
      </c>
      <c r="I1004">
        <v>5000000</v>
      </c>
      <c r="J1004">
        <v>1996</v>
      </c>
      <c r="K1004">
        <v>7.6</v>
      </c>
      <c r="L1004" t="s">
        <v>34</v>
      </c>
      <c r="M1004" t="s">
        <v>191</v>
      </c>
      <c r="P1004">
        <f t="shared" si="60"/>
        <v>0.62261618589293599</v>
      </c>
      <c r="Q1004">
        <f t="shared" si="63"/>
        <v>13269963</v>
      </c>
      <c r="R1004" s="3">
        <f t="shared" si="61"/>
        <v>8269963</v>
      </c>
      <c r="S1004" s="3">
        <f t="shared" si="62"/>
        <v>5000000</v>
      </c>
    </row>
    <row r="1005" spans="1:19" x14ac:dyDescent="0.3">
      <c r="A1005" t="s">
        <v>3268</v>
      </c>
      <c r="B1005">
        <v>88</v>
      </c>
      <c r="C1005">
        <v>17768000</v>
      </c>
      <c r="D1005" t="s">
        <v>199</v>
      </c>
      <c r="E1005" t="s">
        <v>3269</v>
      </c>
      <c r="F1005" t="s">
        <v>3270</v>
      </c>
      <c r="G1005" t="s">
        <v>23</v>
      </c>
      <c r="H1005" t="s">
        <v>24</v>
      </c>
      <c r="I1005">
        <v>5000000</v>
      </c>
      <c r="J1005">
        <v>1988</v>
      </c>
      <c r="K1005">
        <v>5.9</v>
      </c>
      <c r="L1005" t="s">
        <v>35</v>
      </c>
      <c r="M1005" t="s">
        <v>36</v>
      </c>
      <c r="P1005">
        <f t="shared" si="60"/>
        <v>0.62255824535715887</v>
      </c>
      <c r="Q1005">
        <f t="shared" si="63"/>
        <v>17768000</v>
      </c>
      <c r="R1005" s="3">
        <f t="shared" si="61"/>
        <v>12768000</v>
      </c>
      <c r="S1005" s="3">
        <f t="shared" si="62"/>
        <v>5000000</v>
      </c>
    </row>
    <row r="1006" spans="1:19" x14ac:dyDescent="0.3">
      <c r="A1006" t="s">
        <v>3271</v>
      </c>
      <c r="B1006">
        <v>89</v>
      </c>
      <c r="C1006">
        <v>12947763</v>
      </c>
      <c r="D1006" t="s">
        <v>492</v>
      </c>
      <c r="E1006" t="s">
        <v>3272</v>
      </c>
      <c r="F1006" t="s">
        <v>3273</v>
      </c>
      <c r="G1006" t="s">
        <v>23</v>
      </c>
      <c r="H1006" t="s">
        <v>24</v>
      </c>
      <c r="I1006">
        <v>5000000</v>
      </c>
      <c r="J1006">
        <v>1986</v>
      </c>
      <c r="K1006">
        <v>6.2</v>
      </c>
      <c r="L1006" t="s">
        <v>35</v>
      </c>
      <c r="M1006" t="s">
        <v>191</v>
      </c>
      <c r="P1006">
        <f t="shared" si="60"/>
        <v>0.62251094418058361</v>
      </c>
      <c r="Q1006">
        <f t="shared" si="63"/>
        <v>12947763</v>
      </c>
      <c r="R1006" s="3">
        <f t="shared" si="61"/>
        <v>7947763</v>
      </c>
      <c r="S1006" s="3">
        <f t="shared" si="62"/>
        <v>5000000</v>
      </c>
    </row>
    <row r="1007" spans="1:19" x14ac:dyDescent="0.3">
      <c r="A1007" t="s">
        <v>3274</v>
      </c>
      <c r="B1007">
        <v>110</v>
      </c>
      <c r="C1007">
        <v>14100000</v>
      </c>
      <c r="D1007" t="s">
        <v>66</v>
      </c>
      <c r="E1007" t="s">
        <v>3275</v>
      </c>
      <c r="F1007" t="s">
        <v>3276</v>
      </c>
      <c r="G1007" t="s">
        <v>23</v>
      </c>
      <c r="H1007" t="s">
        <v>24</v>
      </c>
      <c r="I1007">
        <v>5000000</v>
      </c>
      <c r="J1007">
        <v>1982</v>
      </c>
      <c r="K1007">
        <v>7.2</v>
      </c>
      <c r="L1007" t="s">
        <v>69</v>
      </c>
      <c r="M1007" t="s">
        <v>34</v>
      </c>
      <c r="P1007">
        <f t="shared" si="60"/>
        <v>0.62245216232972755</v>
      </c>
      <c r="Q1007">
        <f t="shared" si="63"/>
        <v>14100000</v>
      </c>
      <c r="R1007" s="3">
        <f t="shared" si="61"/>
        <v>9100000</v>
      </c>
      <c r="S1007" s="3">
        <f t="shared" si="62"/>
        <v>5000000</v>
      </c>
    </row>
    <row r="1008" spans="1:19" x14ac:dyDescent="0.3">
      <c r="A1008" t="s">
        <v>3277</v>
      </c>
      <c r="B1008">
        <v>107</v>
      </c>
      <c r="C1008">
        <v>12200000</v>
      </c>
      <c r="D1008" t="s">
        <v>3278</v>
      </c>
      <c r="E1008" t="s">
        <v>3279</v>
      </c>
      <c r="F1008" t="s">
        <v>3280</v>
      </c>
      <c r="G1008" t="s">
        <v>23</v>
      </c>
      <c r="H1008" t="s">
        <v>24</v>
      </c>
      <c r="I1008">
        <v>5000000</v>
      </c>
      <c r="J1008">
        <v>1983</v>
      </c>
      <c r="K1008">
        <v>6.3</v>
      </c>
      <c r="L1008" t="s">
        <v>64</v>
      </c>
      <c r="M1008" t="s">
        <v>41</v>
      </c>
      <c r="N1008" t="s">
        <v>34</v>
      </c>
      <c r="O1008" t="s">
        <v>36</v>
      </c>
      <c r="P1008">
        <f t="shared" si="60"/>
        <v>0.62239597999654517</v>
      </c>
      <c r="Q1008">
        <f t="shared" si="63"/>
        <v>12200000</v>
      </c>
      <c r="R1008" s="3">
        <f t="shared" si="61"/>
        <v>7200000</v>
      </c>
      <c r="S1008" s="3">
        <f t="shared" si="62"/>
        <v>5000000</v>
      </c>
    </row>
    <row r="1009" spans="1:19" x14ac:dyDescent="0.3">
      <c r="A1009" t="s">
        <v>3281</v>
      </c>
      <c r="B1009">
        <v>86</v>
      </c>
      <c r="C1009">
        <v>17683670</v>
      </c>
      <c r="D1009" t="s">
        <v>1163</v>
      </c>
      <c r="E1009" t="s">
        <v>3282</v>
      </c>
      <c r="F1009" t="s">
        <v>3283</v>
      </c>
      <c r="G1009" t="s">
        <v>23</v>
      </c>
      <c r="H1009" t="s">
        <v>24</v>
      </c>
      <c r="I1009">
        <v>5000000</v>
      </c>
      <c r="J1009">
        <v>2011</v>
      </c>
      <c r="K1009">
        <v>5.2</v>
      </c>
      <c r="L1009" t="s">
        <v>35</v>
      </c>
      <c r="M1009" t="s">
        <v>191</v>
      </c>
      <c r="N1009" t="s">
        <v>54</v>
      </c>
      <c r="O1009" t="s">
        <v>36</v>
      </c>
      <c r="P1009">
        <f t="shared" si="60"/>
        <v>0.62233538929733345</v>
      </c>
      <c r="Q1009">
        <f t="shared" si="63"/>
        <v>17683670</v>
      </c>
      <c r="R1009" s="3">
        <f t="shared" si="61"/>
        <v>12683670</v>
      </c>
      <c r="S1009" s="3">
        <f t="shared" si="62"/>
        <v>5000000</v>
      </c>
    </row>
    <row r="1010" spans="1:19" x14ac:dyDescent="0.3">
      <c r="A1010" t="s">
        <v>3236</v>
      </c>
      <c r="B1010">
        <v>103</v>
      </c>
      <c r="C1010">
        <v>27285953</v>
      </c>
      <c r="D1010" t="s">
        <v>641</v>
      </c>
      <c r="E1010" t="s">
        <v>3284</v>
      </c>
      <c r="F1010" t="s">
        <v>3285</v>
      </c>
      <c r="G1010" t="s">
        <v>23</v>
      </c>
      <c r="H1010" t="s">
        <v>24</v>
      </c>
      <c r="I1010">
        <v>5000000</v>
      </c>
      <c r="J1010">
        <v>2015</v>
      </c>
      <c r="K1010">
        <v>6.8</v>
      </c>
      <c r="L1010" t="s">
        <v>64</v>
      </c>
      <c r="M1010" t="s">
        <v>36</v>
      </c>
      <c r="P1010">
        <f t="shared" si="60"/>
        <v>0.62228768970846615</v>
      </c>
      <c r="Q1010">
        <f t="shared" si="63"/>
        <v>27285953</v>
      </c>
      <c r="R1010" s="3">
        <f t="shared" si="61"/>
        <v>22285953</v>
      </c>
      <c r="S1010" s="3">
        <f t="shared" si="62"/>
        <v>5000000</v>
      </c>
    </row>
    <row r="1011" spans="1:19" x14ac:dyDescent="0.3">
      <c r="A1011" t="s">
        <v>487</v>
      </c>
      <c r="B1011">
        <v>141</v>
      </c>
      <c r="D1011" t="s">
        <v>2816</v>
      </c>
      <c r="E1011" t="s">
        <v>3286</v>
      </c>
      <c r="F1011" t="s">
        <v>3287</v>
      </c>
      <c r="G1011" t="s">
        <v>23</v>
      </c>
      <c r="H1011" t="s">
        <v>24</v>
      </c>
      <c r="I1011">
        <v>5000000</v>
      </c>
      <c r="J1011">
        <v>1959</v>
      </c>
      <c r="K1011">
        <v>6.2</v>
      </c>
      <c r="L1011" t="s">
        <v>34</v>
      </c>
      <c r="M1011" t="s">
        <v>414</v>
      </c>
      <c r="N1011" t="s">
        <v>49</v>
      </c>
      <c r="O1011" t="s">
        <v>319</v>
      </c>
      <c r="P1011">
        <f t="shared" si="60"/>
        <v>0.6222653796590164</v>
      </c>
      <c r="Q1011">
        <f t="shared" si="63"/>
        <v>25035665</v>
      </c>
      <c r="R1011" s="3">
        <f t="shared" si="61"/>
        <v>20035665</v>
      </c>
      <c r="S1011" s="3">
        <f t="shared" si="62"/>
        <v>5000000</v>
      </c>
    </row>
    <row r="1012" spans="1:19" x14ac:dyDescent="0.3">
      <c r="A1012" t="s">
        <v>2170</v>
      </c>
      <c r="B1012">
        <v>92</v>
      </c>
      <c r="C1012">
        <v>11675178</v>
      </c>
      <c r="D1012" t="s">
        <v>69</v>
      </c>
      <c r="E1012" t="s">
        <v>3288</v>
      </c>
      <c r="F1012" t="s">
        <v>3289</v>
      </c>
      <c r="G1012" t="s">
        <v>23</v>
      </c>
      <c r="H1012" t="s">
        <v>24</v>
      </c>
      <c r="I1012">
        <v>5000000</v>
      </c>
      <c r="J1012">
        <v>2016</v>
      </c>
      <c r="K1012">
        <v>3.5</v>
      </c>
      <c r="L1012" t="s">
        <v>69</v>
      </c>
      <c r="P1012">
        <f t="shared" si="60"/>
        <v>0.6222653796590164</v>
      </c>
      <c r="Q1012">
        <f t="shared" si="63"/>
        <v>11675178</v>
      </c>
      <c r="R1012" s="3">
        <f t="shared" si="61"/>
        <v>6675178</v>
      </c>
      <c r="S1012" s="3">
        <f t="shared" si="62"/>
        <v>5000000</v>
      </c>
    </row>
    <row r="1013" spans="1:19" x14ac:dyDescent="0.3">
      <c r="A1013" t="s">
        <v>3239</v>
      </c>
      <c r="B1013">
        <v>96</v>
      </c>
      <c r="C1013">
        <v>9658370</v>
      </c>
      <c r="D1013" t="s">
        <v>128</v>
      </c>
      <c r="E1013" t="s">
        <v>3290</v>
      </c>
      <c r="F1013" t="s">
        <v>3291</v>
      </c>
      <c r="G1013" t="s">
        <v>23</v>
      </c>
      <c r="H1013" t="s">
        <v>24</v>
      </c>
      <c r="I1013">
        <v>5000000</v>
      </c>
      <c r="J1013">
        <v>2016</v>
      </c>
      <c r="K1013">
        <v>4.5</v>
      </c>
      <c r="L1013" t="s">
        <v>69</v>
      </c>
      <c r="M1013" t="s">
        <v>49</v>
      </c>
      <c r="P1013">
        <f t="shared" si="60"/>
        <v>0.62220346114001857</v>
      </c>
      <c r="Q1013">
        <f t="shared" si="63"/>
        <v>9658370</v>
      </c>
      <c r="R1013" s="3">
        <f t="shared" si="61"/>
        <v>4658370</v>
      </c>
      <c r="S1013" s="3">
        <f t="shared" si="62"/>
        <v>5000000</v>
      </c>
    </row>
    <row r="1014" spans="1:19" x14ac:dyDescent="0.3">
      <c r="A1014" t="s">
        <v>3292</v>
      </c>
      <c r="B1014">
        <v>82</v>
      </c>
      <c r="C1014">
        <v>9628751</v>
      </c>
      <c r="D1014" t="s">
        <v>3293</v>
      </c>
      <c r="E1014" t="s">
        <v>3294</v>
      </c>
      <c r="F1014" t="s">
        <v>3295</v>
      </c>
      <c r="G1014" t="s">
        <v>23</v>
      </c>
      <c r="H1014" t="s">
        <v>24</v>
      </c>
      <c r="I1014">
        <v>5000000</v>
      </c>
      <c r="J1014">
        <v>2000</v>
      </c>
      <c r="K1014">
        <v>5.9</v>
      </c>
      <c r="L1014" t="s">
        <v>64</v>
      </c>
      <c r="M1014" t="s">
        <v>357</v>
      </c>
      <c r="N1014" t="s">
        <v>352</v>
      </c>
      <c r="O1014" t="s">
        <v>117</v>
      </c>
      <c r="P1014">
        <f t="shared" si="60"/>
        <v>0.62213703722219671</v>
      </c>
      <c r="Q1014">
        <f t="shared" si="63"/>
        <v>9628751</v>
      </c>
      <c r="R1014" s="3">
        <f t="shared" si="61"/>
        <v>4628751</v>
      </c>
      <c r="S1014" s="3">
        <f t="shared" si="62"/>
        <v>5000000</v>
      </c>
    </row>
    <row r="1015" spans="1:19" x14ac:dyDescent="0.3">
      <c r="A1015" t="s">
        <v>3296</v>
      </c>
      <c r="B1015">
        <v>92</v>
      </c>
      <c r="C1015">
        <v>8786715</v>
      </c>
      <c r="D1015" t="s">
        <v>66</v>
      </c>
      <c r="E1015" t="s">
        <v>3297</v>
      </c>
      <c r="F1015" t="s">
        <v>3298</v>
      </c>
      <c r="G1015" t="s">
        <v>23</v>
      </c>
      <c r="H1015" t="s">
        <v>24</v>
      </c>
      <c r="I1015">
        <v>5000000</v>
      </c>
      <c r="J1015">
        <v>2004</v>
      </c>
      <c r="K1015">
        <v>6.9</v>
      </c>
      <c r="L1015" t="s">
        <v>69</v>
      </c>
      <c r="M1015" t="s">
        <v>34</v>
      </c>
      <c r="P1015">
        <f t="shared" si="60"/>
        <v>0.62207048292777645</v>
      </c>
      <c r="Q1015">
        <f t="shared" si="63"/>
        <v>8786715</v>
      </c>
      <c r="R1015" s="3">
        <f t="shared" si="61"/>
        <v>3786715</v>
      </c>
      <c r="S1015" s="3">
        <f t="shared" si="62"/>
        <v>5000000</v>
      </c>
    </row>
    <row r="1016" spans="1:19" x14ac:dyDescent="0.3">
      <c r="A1016" t="s">
        <v>887</v>
      </c>
      <c r="B1016">
        <v>106</v>
      </c>
      <c r="D1016" t="s">
        <v>2618</v>
      </c>
      <c r="E1016" t="s">
        <v>3299</v>
      </c>
      <c r="F1016" t="s">
        <v>3300</v>
      </c>
      <c r="G1016" t="s">
        <v>23</v>
      </c>
      <c r="H1016" t="s">
        <v>24</v>
      </c>
      <c r="I1016">
        <v>5000000</v>
      </c>
      <c r="J1016">
        <v>1976</v>
      </c>
      <c r="K1016">
        <v>6.6</v>
      </c>
      <c r="L1016" t="s">
        <v>357</v>
      </c>
      <c r="M1016" t="s">
        <v>34</v>
      </c>
      <c r="N1016" t="s">
        <v>49</v>
      </c>
      <c r="P1016">
        <f t="shared" si="60"/>
        <v>0.62200205053622004</v>
      </c>
      <c r="Q1016">
        <f t="shared" si="63"/>
        <v>25035665</v>
      </c>
      <c r="R1016" s="3">
        <f t="shared" si="61"/>
        <v>20035665</v>
      </c>
      <c r="S1016" s="3">
        <f t="shared" si="62"/>
        <v>5000000</v>
      </c>
    </row>
    <row r="1017" spans="1:19" x14ac:dyDescent="0.3">
      <c r="A1017" t="s">
        <v>3301</v>
      </c>
      <c r="B1017">
        <v>90</v>
      </c>
      <c r="C1017">
        <v>6755271</v>
      </c>
      <c r="D1017" t="s">
        <v>199</v>
      </c>
      <c r="E1017" t="s">
        <v>3302</v>
      </c>
      <c r="F1017" t="s">
        <v>3303</v>
      </c>
      <c r="G1017" t="s">
        <v>23</v>
      </c>
      <c r="H1017" t="s">
        <v>24</v>
      </c>
      <c r="I1017">
        <v>5000000</v>
      </c>
      <c r="J1017">
        <v>2001</v>
      </c>
      <c r="K1017">
        <v>5.3</v>
      </c>
      <c r="L1017" t="s">
        <v>35</v>
      </c>
      <c r="M1017" t="s">
        <v>36</v>
      </c>
      <c r="P1017">
        <f t="shared" si="60"/>
        <v>0.62200205053622004</v>
      </c>
      <c r="Q1017">
        <f t="shared" si="63"/>
        <v>6755271</v>
      </c>
      <c r="R1017" s="3">
        <f t="shared" si="61"/>
        <v>1755271</v>
      </c>
      <c r="S1017" s="3">
        <f t="shared" si="62"/>
        <v>5000000</v>
      </c>
    </row>
    <row r="1018" spans="1:19" x14ac:dyDescent="0.3">
      <c r="A1018" t="s">
        <v>2374</v>
      </c>
      <c r="B1018">
        <v>126</v>
      </c>
      <c r="D1018" t="s">
        <v>3304</v>
      </c>
      <c r="E1018" t="s">
        <v>3305</v>
      </c>
      <c r="F1018" t="s">
        <v>3306</v>
      </c>
      <c r="G1018" t="s">
        <v>23</v>
      </c>
      <c r="H1018" t="s">
        <v>92</v>
      </c>
      <c r="I1018">
        <v>5000000</v>
      </c>
      <c r="J1018">
        <v>1978</v>
      </c>
      <c r="K1018">
        <v>6.3</v>
      </c>
      <c r="L1018" t="s">
        <v>64</v>
      </c>
      <c r="M1018" t="s">
        <v>34</v>
      </c>
      <c r="N1018" t="s">
        <v>319</v>
      </c>
      <c r="P1018">
        <f t="shared" si="60"/>
        <v>0.62192928609974529</v>
      </c>
      <c r="Q1018">
        <f t="shared" si="63"/>
        <v>25035665</v>
      </c>
      <c r="R1018" s="3">
        <f t="shared" si="61"/>
        <v>20035665</v>
      </c>
      <c r="S1018" s="3">
        <f t="shared" si="62"/>
        <v>5000000</v>
      </c>
    </row>
    <row r="1019" spans="1:19" x14ac:dyDescent="0.3">
      <c r="A1019" t="s">
        <v>3307</v>
      </c>
      <c r="B1019">
        <v>150</v>
      </c>
      <c r="C1019">
        <v>6157157</v>
      </c>
      <c r="D1019" t="s">
        <v>66</v>
      </c>
      <c r="E1019" t="s">
        <v>3308</v>
      </c>
      <c r="F1019" t="s">
        <v>3309</v>
      </c>
      <c r="G1019" t="s">
        <v>23</v>
      </c>
      <c r="H1019" t="s">
        <v>24</v>
      </c>
      <c r="I1019">
        <v>5000000</v>
      </c>
      <c r="J1019">
        <v>1989</v>
      </c>
      <c r="K1019">
        <v>7</v>
      </c>
      <c r="L1019" t="s">
        <v>69</v>
      </c>
      <c r="M1019" t="s">
        <v>34</v>
      </c>
      <c r="P1019">
        <f t="shared" si="60"/>
        <v>0.62192928609974529</v>
      </c>
      <c r="Q1019">
        <f t="shared" si="63"/>
        <v>6157157</v>
      </c>
      <c r="R1019" s="3">
        <f t="shared" si="61"/>
        <v>1157157</v>
      </c>
      <c r="S1019" s="3">
        <f t="shared" si="62"/>
        <v>5000000</v>
      </c>
    </row>
    <row r="1020" spans="1:19" x14ac:dyDescent="0.3">
      <c r="A1020" t="s">
        <v>3310</v>
      </c>
      <c r="B1020">
        <v>91</v>
      </c>
      <c r="C1020">
        <v>5480318</v>
      </c>
      <c r="D1020" t="s">
        <v>66</v>
      </c>
      <c r="E1020" t="s">
        <v>3311</v>
      </c>
      <c r="F1020" t="s">
        <v>3312</v>
      </c>
      <c r="G1020" t="s">
        <v>23</v>
      </c>
      <c r="H1020" t="s">
        <v>24</v>
      </c>
      <c r="I1020">
        <v>5000000</v>
      </c>
      <c r="J1020">
        <v>1998</v>
      </c>
      <c r="K1020">
        <v>6.6</v>
      </c>
      <c r="L1020" t="s">
        <v>69</v>
      </c>
      <c r="M1020" t="s">
        <v>34</v>
      </c>
      <c r="P1020">
        <f t="shared" si="60"/>
        <v>0.62185522068245758</v>
      </c>
      <c r="Q1020">
        <f t="shared" si="63"/>
        <v>5480318</v>
      </c>
      <c r="R1020" s="3">
        <f t="shared" si="61"/>
        <v>480318</v>
      </c>
      <c r="S1020" s="3">
        <f t="shared" si="62"/>
        <v>5000000</v>
      </c>
    </row>
    <row r="1021" spans="1:19" x14ac:dyDescent="0.3">
      <c r="A1021" t="s">
        <v>404</v>
      </c>
      <c r="B1021">
        <v>145</v>
      </c>
      <c r="D1021" t="s">
        <v>153</v>
      </c>
      <c r="E1021" t="s">
        <v>3313</v>
      </c>
      <c r="F1021" t="s">
        <v>3314</v>
      </c>
      <c r="G1021" t="s">
        <v>23</v>
      </c>
      <c r="H1021" t="s">
        <v>409</v>
      </c>
      <c r="I1021">
        <v>5000000</v>
      </c>
      <c r="J1021">
        <v>1968</v>
      </c>
      <c r="K1021">
        <v>8.6</v>
      </c>
      <c r="L1021" t="s">
        <v>153</v>
      </c>
      <c r="P1021">
        <f t="shared" si="60"/>
        <v>0.62177970647508718</v>
      </c>
      <c r="Q1021">
        <f t="shared" si="63"/>
        <v>25035665</v>
      </c>
      <c r="R1021" s="3">
        <f t="shared" si="61"/>
        <v>20035665</v>
      </c>
      <c r="S1021" s="3">
        <f t="shared" si="62"/>
        <v>5000000</v>
      </c>
    </row>
    <row r="1022" spans="1:19" x14ac:dyDescent="0.3">
      <c r="A1022" t="s">
        <v>3315</v>
      </c>
      <c r="B1022">
        <v>95</v>
      </c>
      <c r="C1022">
        <v>5308707</v>
      </c>
      <c r="D1022" t="s">
        <v>2499</v>
      </c>
      <c r="E1022" t="s">
        <v>3316</v>
      </c>
      <c r="F1022" t="s">
        <v>3317</v>
      </c>
      <c r="G1022" t="s">
        <v>23</v>
      </c>
      <c r="H1022" t="s">
        <v>24</v>
      </c>
      <c r="I1022">
        <v>5000000</v>
      </c>
      <c r="J1022">
        <v>2001</v>
      </c>
      <c r="K1022">
        <v>6.4</v>
      </c>
      <c r="L1022" t="s">
        <v>69</v>
      </c>
      <c r="M1022" t="s">
        <v>41</v>
      </c>
      <c r="N1022" t="s">
        <v>34</v>
      </c>
      <c r="O1022" t="s">
        <v>36</v>
      </c>
      <c r="P1022">
        <f t="shared" si="60"/>
        <v>0.62177970647508718</v>
      </c>
      <c r="Q1022">
        <f t="shared" si="63"/>
        <v>5308707</v>
      </c>
      <c r="R1022" s="3">
        <f t="shared" si="61"/>
        <v>308707</v>
      </c>
      <c r="S1022" s="3">
        <f t="shared" si="62"/>
        <v>5000000</v>
      </c>
    </row>
    <row r="1023" spans="1:19" x14ac:dyDescent="0.3">
      <c r="A1023" t="s">
        <v>3318</v>
      </c>
      <c r="B1023">
        <v>97</v>
      </c>
      <c r="C1023">
        <v>5009677</v>
      </c>
      <c r="D1023" t="s">
        <v>1119</v>
      </c>
      <c r="E1023" t="s">
        <v>3319</v>
      </c>
      <c r="F1023" t="s">
        <v>3320</v>
      </c>
      <c r="G1023" t="s">
        <v>23</v>
      </c>
      <c r="H1023" t="s">
        <v>92</v>
      </c>
      <c r="I1023">
        <v>5000000</v>
      </c>
      <c r="J1023">
        <v>2009</v>
      </c>
      <c r="K1023">
        <v>7.9</v>
      </c>
      <c r="L1023" t="s">
        <v>34</v>
      </c>
      <c r="M1023" t="s">
        <v>191</v>
      </c>
      <c r="N1023" t="s">
        <v>54</v>
      </c>
      <c r="P1023">
        <f t="shared" si="60"/>
        <v>0.62170376830403784</v>
      </c>
      <c r="Q1023">
        <f t="shared" si="63"/>
        <v>5009677</v>
      </c>
      <c r="R1023" s="3">
        <f t="shared" si="61"/>
        <v>9677</v>
      </c>
      <c r="S1023" s="3">
        <f t="shared" si="62"/>
        <v>5000000</v>
      </c>
    </row>
    <row r="1024" spans="1:19" x14ac:dyDescent="0.3">
      <c r="A1024" t="s">
        <v>3321</v>
      </c>
      <c r="B1024">
        <v>41</v>
      </c>
      <c r="C1024">
        <v>4074023</v>
      </c>
      <c r="D1024" t="s">
        <v>26</v>
      </c>
      <c r="E1024" t="s">
        <v>3322</v>
      </c>
      <c r="F1024" t="s">
        <v>3323</v>
      </c>
      <c r="G1024" t="s">
        <v>23</v>
      </c>
      <c r="H1024" t="s">
        <v>92</v>
      </c>
      <c r="I1024">
        <v>5000000</v>
      </c>
      <c r="J1024">
        <v>2010</v>
      </c>
      <c r="K1024">
        <v>6.9</v>
      </c>
      <c r="L1024" t="s">
        <v>26</v>
      </c>
      <c r="P1024">
        <f t="shared" si="60"/>
        <v>0.62162715134256086</v>
      </c>
      <c r="Q1024">
        <f t="shared" si="63"/>
        <v>4074023</v>
      </c>
      <c r="R1024" s="3">
        <f t="shared" si="61"/>
        <v>-925977</v>
      </c>
      <c r="S1024" s="3">
        <f t="shared" si="62"/>
        <v>5000000</v>
      </c>
    </row>
    <row r="1025" spans="1:19" x14ac:dyDescent="0.3">
      <c r="A1025" t="s">
        <v>2037</v>
      </c>
      <c r="B1025">
        <v>112</v>
      </c>
      <c r="C1025">
        <v>4306697</v>
      </c>
      <c r="D1025" t="s">
        <v>34</v>
      </c>
      <c r="E1025" t="s">
        <v>3324</v>
      </c>
      <c r="F1025" t="s">
        <v>3325</v>
      </c>
      <c r="G1025" t="s">
        <v>23</v>
      </c>
      <c r="H1025" t="s">
        <v>143</v>
      </c>
      <c r="I1025">
        <v>5000000</v>
      </c>
      <c r="J1025">
        <v>1997</v>
      </c>
      <c r="K1025">
        <v>7.7</v>
      </c>
      <c r="L1025" t="s">
        <v>34</v>
      </c>
      <c r="P1025">
        <f t="shared" si="60"/>
        <v>0.62154859858564115</v>
      </c>
      <c r="Q1025">
        <f t="shared" si="63"/>
        <v>4306697</v>
      </c>
      <c r="R1025" s="3">
        <f t="shared" si="61"/>
        <v>-693303</v>
      </c>
      <c r="S1025" s="3">
        <f t="shared" si="62"/>
        <v>5000000</v>
      </c>
    </row>
    <row r="1026" spans="1:19" x14ac:dyDescent="0.3">
      <c r="A1026" t="s">
        <v>156</v>
      </c>
      <c r="B1026">
        <v>110</v>
      </c>
      <c r="C1026">
        <v>4040588</v>
      </c>
      <c r="D1026" t="s">
        <v>66</v>
      </c>
      <c r="E1026" t="s">
        <v>3326</v>
      </c>
      <c r="F1026" t="s">
        <v>3327</v>
      </c>
      <c r="G1026" t="s">
        <v>23</v>
      </c>
      <c r="H1026" t="s">
        <v>24</v>
      </c>
      <c r="I1026">
        <v>5000000</v>
      </c>
      <c r="J1026">
        <v>2008</v>
      </c>
      <c r="K1026">
        <v>6.8</v>
      </c>
      <c r="L1026" t="s">
        <v>69</v>
      </c>
      <c r="M1026" t="s">
        <v>34</v>
      </c>
      <c r="P1026">
        <f t="shared" ref="P1026:P1089" si="64">CORREL(C1026:C5939,I1026:I5939)</f>
        <v>0.62147042165601252</v>
      </c>
      <c r="Q1026">
        <f t="shared" si="63"/>
        <v>4040588</v>
      </c>
      <c r="R1026" s="3">
        <f t="shared" ref="R1026:R1089" si="65">Q1026-S1026</f>
        <v>-959412</v>
      </c>
      <c r="S1026" s="3">
        <f t="shared" ref="S1026:S1089" si="66">IF(ISBLANK(I1026),MEDIAN($I$2:$I$4915), I1026)</f>
        <v>5000000</v>
      </c>
    </row>
    <row r="1027" spans="1:19" x14ac:dyDescent="0.3">
      <c r="A1027" t="s">
        <v>3328</v>
      </c>
      <c r="B1027">
        <v>87</v>
      </c>
      <c r="D1027" t="s">
        <v>3329</v>
      </c>
      <c r="E1027" t="s">
        <v>3330</v>
      </c>
      <c r="F1027" t="s">
        <v>3331</v>
      </c>
      <c r="G1027" t="s">
        <v>23</v>
      </c>
      <c r="H1027" t="s">
        <v>24</v>
      </c>
      <c r="I1027">
        <v>5000000</v>
      </c>
      <c r="J1027">
        <v>1982</v>
      </c>
      <c r="K1027">
        <v>6.2</v>
      </c>
      <c r="L1027" t="s">
        <v>69</v>
      </c>
      <c r="M1027" t="s">
        <v>48</v>
      </c>
      <c r="N1027" t="s">
        <v>54</v>
      </c>
      <c r="P1027">
        <f t="shared" si="64"/>
        <v>0.62139163757837623</v>
      </c>
      <c r="Q1027">
        <f t="shared" ref="Q1027:Q1090" si="67">IF(ISBLANK(C1027),MEDIAN($C$2:$C$4915), C1027)</f>
        <v>25035665</v>
      </c>
      <c r="R1027" s="3">
        <f t="shared" si="65"/>
        <v>20035665</v>
      </c>
      <c r="S1027" s="3">
        <f t="shared" si="66"/>
        <v>5000000</v>
      </c>
    </row>
    <row r="1028" spans="1:19" x14ac:dyDescent="0.3">
      <c r="A1028" t="s">
        <v>3332</v>
      </c>
      <c r="B1028">
        <v>108</v>
      </c>
      <c r="C1028">
        <v>3049135</v>
      </c>
      <c r="D1028" t="s">
        <v>3333</v>
      </c>
      <c r="E1028" t="s">
        <v>3334</v>
      </c>
      <c r="F1028" t="s">
        <v>3335</v>
      </c>
      <c r="G1028" t="s">
        <v>23</v>
      </c>
      <c r="H1028" t="s">
        <v>628</v>
      </c>
      <c r="I1028">
        <v>5000000</v>
      </c>
      <c r="J1028">
        <v>1994</v>
      </c>
      <c r="K1028">
        <v>7.4</v>
      </c>
      <c r="L1028" t="s">
        <v>25</v>
      </c>
      <c r="M1028" t="s">
        <v>41</v>
      </c>
      <c r="N1028" t="s">
        <v>34</v>
      </c>
      <c r="O1028" t="s">
        <v>49</v>
      </c>
      <c r="P1028">
        <f t="shared" si="64"/>
        <v>0.62139163757837623</v>
      </c>
      <c r="Q1028">
        <f t="shared" si="67"/>
        <v>3049135</v>
      </c>
      <c r="R1028" s="3">
        <f t="shared" si="65"/>
        <v>-1950865</v>
      </c>
      <c r="S1028" s="3">
        <f t="shared" si="66"/>
        <v>5000000</v>
      </c>
    </row>
    <row r="1029" spans="1:19" x14ac:dyDescent="0.3">
      <c r="A1029" t="s">
        <v>777</v>
      </c>
      <c r="B1029">
        <v>121</v>
      </c>
      <c r="C1029">
        <v>4700361</v>
      </c>
      <c r="D1029" t="s">
        <v>34</v>
      </c>
      <c r="E1029" t="s">
        <v>3336</v>
      </c>
      <c r="F1029" t="s">
        <v>3337</v>
      </c>
      <c r="G1029" t="s">
        <v>23</v>
      </c>
      <c r="H1029" t="s">
        <v>24</v>
      </c>
      <c r="I1029">
        <v>5000000</v>
      </c>
      <c r="J1029">
        <v>2015</v>
      </c>
      <c r="K1029">
        <v>4.5999999999999996</v>
      </c>
      <c r="L1029" t="s">
        <v>34</v>
      </c>
      <c r="P1029">
        <f t="shared" si="64"/>
        <v>0.62131083722199787</v>
      </c>
      <c r="Q1029">
        <f t="shared" si="67"/>
        <v>4700361</v>
      </c>
      <c r="R1029" s="3">
        <f t="shared" si="65"/>
        <v>-299639</v>
      </c>
      <c r="S1029" s="3">
        <f t="shared" si="66"/>
        <v>5000000</v>
      </c>
    </row>
    <row r="1030" spans="1:19" x14ac:dyDescent="0.3">
      <c r="A1030" t="s">
        <v>3338</v>
      </c>
      <c r="B1030">
        <v>97</v>
      </c>
      <c r="C1030">
        <v>2711210</v>
      </c>
      <c r="D1030" t="s">
        <v>66</v>
      </c>
      <c r="E1030" t="s">
        <v>3339</v>
      </c>
      <c r="F1030" t="s">
        <v>3340</v>
      </c>
      <c r="G1030" t="s">
        <v>23</v>
      </c>
      <c r="H1030" t="s">
        <v>24</v>
      </c>
      <c r="I1030">
        <v>5000000</v>
      </c>
      <c r="J1030">
        <v>2010</v>
      </c>
      <c r="K1030">
        <v>6.4</v>
      </c>
      <c r="L1030" t="s">
        <v>69</v>
      </c>
      <c r="M1030" t="s">
        <v>34</v>
      </c>
      <c r="P1030">
        <f t="shared" si="64"/>
        <v>0.62123319312192649</v>
      </c>
      <c r="Q1030">
        <f t="shared" si="67"/>
        <v>2711210</v>
      </c>
      <c r="R1030" s="3">
        <f t="shared" si="65"/>
        <v>-2288790</v>
      </c>
      <c r="S1030" s="3">
        <f t="shared" si="66"/>
        <v>5000000</v>
      </c>
    </row>
    <row r="1031" spans="1:19" x14ac:dyDescent="0.3">
      <c r="A1031" t="s">
        <v>3341</v>
      </c>
      <c r="B1031">
        <v>116</v>
      </c>
      <c r="C1031">
        <v>1980338</v>
      </c>
      <c r="D1031" t="s">
        <v>3342</v>
      </c>
      <c r="E1031" t="s">
        <v>3343</v>
      </c>
      <c r="F1031" t="s">
        <v>3344</v>
      </c>
      <c r="G1031" t="s">
        <v>23</v>
      </c>
      <c r="H1031" t="s">
        <v>24</v>
      </c>
      <c r="I1031">
        <v>5000000</v>
      </c>
      <c r="J1031">
        <v>1998</v>
      </c>
      <c r="K1031">
        <v>7</v>
      </c>
      <c r="L1031" t="s">
        <v>69</v>
      </c>
      <c r="M1031" t="s">
        <v>41</v>
      </c>
      <c r="N1031" t="s">
        <v>34</v>
      </c>
      <c r="O1031" t="s">
        <v>191</v>
      </c>
      <c r="P1031">
        <f t="shared" si="64"/>
        <v>0.6211515713915744</v>
      </c>
      <c r="Q1031">
        <f t="shared" si="67"/>
        <v>1980338</v>
      </c>
      <c r="R1031" s="3">
        <f t="shared" si="65"/>
        <v>-3019662</v>
      </c>
      <c r="S1031" s="3">
        <f t="shared" si="66"/>
        <v>5000000</v>
      </c>
    </row>
    <row r="1032" spans="1:19" x14ac:dyDescent="0.3">
      <c r="A1032" t="s">
        <v>1192</v>
      </c>
      <c r="B1032">
        <v>94</v>
      </c>
      <c r="C1032">
        <v>1082044</v>
      </c>
      <c r="D1032" t="s">
        <v>528</v>
      </c>
      <c r="E1032" t="s">
        <v>3345</v>
      </c>
      <c r="F1032" t="s">
        <v>3346</v>
      </c>
      <c r="G1032" t="s">
        <v>23</v>
      </c>
      <c r="H1032" t="s">
        <v>1592</v>
      </c>
      <c r="I1032">
        <v>5000000</v>
      </c>
      <c r="J1032">
        <v>2004</v>
      </c>
      <c r="K1032">
        <v>7.7</v>
      </c>
      <c r="L1032" t="s">
        <v>34</v>
      </c>
      <c r="M1032" t="s">
        <v>36</v>
      </c>
      <c r="P1032">
        <f t="shared" si="64"/>
        <v>0.62106846746065358</v>
      </c>
      <c r="Q1032">
        <f t="shared" si="67"/>
        <v>1082044</v>
      </c>
      <c r="R1032" s="3">
        <f t="shared" si="65"/>
        <v>-3917956</v>
      </c>
      <c r="S1032" s="3">
        <f t="shared" si="66"/>
        <v>5000000</v>
      </c>
    </row>
    <row r="1033" spans="1:19" x14ac:dyDescent="0.3">
      <c r="A1033" t="s">
        <v>527</v>
      </c>
      <c r="B1033">
        <v>103</v>
      </c>
      <c r="C1033">
        <v>1100000</v>
      </c>
      <c r="D1033" t="s">
        <v>38</v>
      </c>
      <c r="E1033" t="s">
        <v>3347</v>
      </c>
      <c r="F1033" t="s">
        <v>3348</v>
      </c>
      <c r="G1033" t="s">
        <v>23</v>
      </c>
      <c r="H1033" t="s">
        <v>24</v>
      </c>
      <c r="I1033">
        <v>5000000</v>
      </c>
      <c r="J1033">
        <v>1992</v>
      </c>
      <c r="K1033">
        <v>6.8</v>
      </c>
      <c r="L1033" t="s">
        <v>41</v>
      </c>
      <c r="M1033" t="s">
        <v>34</v>
      </c>
      <c r="P1033">
        <f t="shared" si="64"/>
        <v>0.62098358610757709</v>
      </c>
      <c r="Q1033">
        <f t="shared" si="67"/>
        <v>1100000</v>
      </c>
      <c r="R1033" s="3">
        <f t="shared" si="65"/>
        <v>-3900000</v>
      </c>
      <c r="S1033" s="3">
        <f t="shared" si="66"/>
        <v>5000000</v>
      </c>
    </row>
    <row r="1034" spans="1:19" x14ac:dyDescent="0.3">
      <c r="A1034" t="s">
        <v>950</v>
      </c>
      <c r="B1034">
        <v>112</v>
      </c>
      <c r="C1034">
        <v>2445646</v>
      </c>
      <c r="D1034" t="s">
        <v>3349</v>
      </c>
      <c r="E1034" t="s">
        <v>3350</v>
      </c>
      <c r="F1034" t="s">
        <v>3351</v>
      </c>
      <c r="G1034" t="s">
        <v>23</v>
      </c>
      <c r="H1034" t="s">
        <v>24</v>
      </c>
      <c r="I1034">
        <v>5000000</v>
      </c>
      <c r="J1034">
        <v>2014</v>
      </c>
      <c r="K1034">
        <v>7</v>
      </c>
      <c r="L1034" t="s">
        <v>25</v>
      </c>
      <c r="M1034" t="s">
        <v>41</v>
      </c>
      <c r="N1034" t="s">
        <v>34</v>
      </c>
      <c r="O1034" t="s">
        <v>191</v>
      </c>
      <c r="P1034">
        <f t="shared" si="64"/>
        <v>0.62089864605692391</v>
      </c>
      <c r="Q1034">
        <f t="shared" si="67"/>
        <v>2445646</v>
      </c>
      <c r="R1034" s="3">
        <f t="shared" si="65"/>
        <v>-2554354</v>
      </c>
      <c r="S1034" s="3">
        <f t="shared" si="66"/>
        <v>5000000</v>
      </c>
    </row>
    <row r="1035" spans="1:19" x14ac:dyDescent="0.3">
      <c r="A1035" t="s">
        <v>1946</v>
      </c>
      <c r="B1035">
        <v>91</v>
      </c>
      <c r="C1035">
        <v>2221809</v>
      </c>
      <c r="D1035" t="s">
        <v>34</v>
      </c>
      <c r="E1035" t="s">
        <v>3352</v>
      </c>
      <c r="F1035" t="s">
        <v>3353</v>
      </c>
      <c r="G1035" t="s">
        <v>23</v>
      </c>
      <c r="H1035" t="s">
        <v>24</v>
      </c>
      <c r="I1035">
        <v>5000000</v>
      </c>
      <c r="J1035">
        <v>2010</v>
      </c>
      <c r="K1035">
        <v>7</v>
      </c>
      <c r="L1035" t="s">
        <v>34</v>
      </c>
      <c r="P1035">
        <f t="shared" si="64"/>
        <v>0.620816158281004</v>
      </c>
      <c r="Q1035">
        <f t="shared" si="67"/>
        <v>2221809</v>
      </c>
      <c r="R1035" s="3">
        <f t="shared" si="65"/>
        <v>-2778191</v>
      </c>
      <c r="S1035" s="3">
        <f t="shared" si="66"/>
        <v>5000000</v>
      </c>
    </row>
    <row r="1036" spans="1:19" x14ac:dyDescent="0.3">
      <c r="A1036" t="s">
        <v>1961</v>
      </c>
      <c r="B1036">
        <v>98</v>
      </c>
      <c r="C1036">
        <v>296665</v>
      </c>
      <c r="D1036" t="s">
        <v>564</v>
      </c>
      <c r="E1036" t="s">
        <v>3354</v>
      </c>
      <c r="F1036" t="s">
        <v>3355</v>
      </c>
      <c r="G1036" t="s">
        <v>23</v>
      </c>
      <c r="H1036" t="s">
        <v>24</v>
      </c>
      <c r="I1036">
        <v>5000000</v>
      </c>
      <c r="J1036">
        <v>2003</v>
      </c>
      <c r="K1036">
        <v>6.3</v>
      </c>
      <c r="L1036" t="s">
        <v>25</v>
      </c>
      <c r="M1036" t="s">
        <v>41</v>
      </c>
      <c r="N1036" t="s">
        <v>34</v>
      </c>
      <c r="O1036" t="s">
        <v>36</v>
      </c>
      <c r="P1036">
        <f t="shared" si="64"/>
        <v>0.62073315351202019</v>
      </c>
      <c r="Q1036">
        <f t="shared" si="67"/>
        <v>296665</v>
      </c>
      <c r="R1036" s="3">
        <f t="shared" si="65"/>
        <v>-4703335</v>
      </c>
      <c r="S1036" s="3">
        <f t="shared" si="66"/>
        <v>5000000</v>
      </c>
    </row>
    <row r="1037" spans="1:19" x14ac:dyDescent="0.3">
      <c r="A1037" t="s">
        <v>1374</v>
      </c>
      <c r="B1037">
        <v>95</v>
      </c>
      <c r="C1037">
        <v>3219029</v>
      </c>
      <c r="D1037" t="s">
        <v>3356</v>
      </c>
      <c r="E1037" t="s">
        <v>3357</v>
      </c>
      <c r="F1037" t="s">
        <v>3358</v>
      </c>
      <c r="G1037" t="s">
        <v>23</v>
      </c>
      <c r="H1037" t="s">
        <v>24</v>
      </c>
      <c r="I1037">
        <v>5000000</v>
      </c>
      <c r="J1037">
        <v>2015</v>
      </c>
      <c r="K1037">
        <v>7.1</v>
      </c>
      <c r="L1037" t="s">
        <v>41</v>
      </c>
      <c r="M1037" t="s">
        <v>35</v>
      </c>
      <c r="N1037" t="s">
        <v>48</v>
      </c>
      <c r="O1037" t="s">
        <v>36</v>
      </c>
      <c r="P1037">
        <f t="shared" si="64"/>
        <v>0.6206464510681422</v>
      </c>
      <c r="Q1037">
        <f t="shared" si="67"/>
        <v>3219029</v>
      </c>
      <c r="R1037" s="3">
        <f t="shared" si="65"/>
        <v>-1780971</v>
      </c>
      <c r="S1037" s="3">
        <f t="shared" si="66"/>
        <v>5000000</v>
      </c>
    </row>
    <row r="1038" spans="1:19" x14ac:dyDescent="0.3">
      <c r="A1038" t="s">
        <v>3359</v>
      </c>
      <c r="B1038">
        <v>88</v>
      </c>
      <c r="D1038" t="s">
        <v>97</v>
      </c>
      <c r="E1038" t="s">
        <v>3360</v>
      </c>
      <c r="F1038" t="s">
        <v>3361</v>
      </c>
      <c r="G1038" t="s">
        <v>23</v>
      </c>
      <c r="H1038" t="s">
        <v>24</v>
      </c>
      <c r="I1038">
        <v>5000000</v>
      </c>
      <c r="J1038">
        <v>2006</v>
      </c>
      <c r="K1038">
        <v>5.6</v>
      </c>
      <c r="L1038" t="s">
        <v>69</v>
      </c>
      <c r="M1038" t="s">
        <v>34</v>
      </c>
      <c r="N1038" t="s">
        <v>49</v>
      </c>
      <c r="P1038">
        <f t="shared" si="64"/>
        <v>0.62056519028310753</v>
      </c>
      <c r="Q1038">
        <f t="shared" si="67"/>
        <v>25035665</v>
      </c>
      <c r="R1038" s="3">
        <f t="shared" si="65"/>
        <v>20035665</v>
      </c>
      <c r="S1038" s="3">
        <f t="shared" si="66"/>
        <v>5000000</v>
      </c>
    </row>
    <row r="1039" spans="1:19" x14ac:dyDescent="0.3">
      <c r="A1039" t="s">
        <v>3362</v>
      </c>
      <c r="B1039">
        <v>99</v>
      </c>
      <c r="C1039">
        <v>830210</v>
      </c>
      <c r="D1039" t="s">
        <v>1119</v>
      </c>
      <c r="E1039" t="s">
        <v>3363</v>
      </c>
      <c r="F1039" t="s">
        <v>3364</v>
      </c>
      <c r="G1039" t="s">
        <v>23</v>
      </c>
      <c r="H1039" t="s">
        <v>24</v>
      </c>
      <c r="I1039">
        <v>5000000</v>
      </c>
      <c r="J1039">
        <v>2014</v>
      </c>
      <c r="K1039">
        <v>4.4000000000000004</v>
      </c>
      <c r="L1039" t="s">
        <v>34</v>
      </c>
      <c r="M1039" t="s">
        <v>191</v>
      </c>
      <c r="N1039" t="s">
        <v>54</v>
      </c>
      <c r="P1039">
        <f t="shared" si="64"/>
        <v>0.62056519028310753</v>
      </c>
      <c r="Q1039">
        <f t="shared" si="67"/>
        <v>830210</v>
      </c>
      <c r="R1039" s="3">
        <f t="shared" si="65"/>
        <v>-4169790</v>
      </c>
      <c r="S1039" s="3">
        <f t="shared" si="66"/>
        <v>5000000</v>
      </c>
    </row>
    <row r="1040" spans="1:19" x14ac:dyDescent="0.3">
      <c r="A1040" t="s">
        <v>3365</v>
      </c>
      <c r="B1040">
        <v>97</v>
      </c>
      <c r="C1040">
        <v>326308</v>
      </c>
      <c r="D1040" t="s">
        <v>145</v>
      </c>
      <c r="E1040" t="s">
        <v>3366</v>
      </c>
      <c r="F1040" t="s">
        <v>3367</v>
      </c>
      <c r="G1040" t="s">
        <v>23</v>
      </c>
      <c r="H1040" t="s">
        <v>24</v>
      </c>
      <c r="I1040">
        <v>5000000</v>
      </c>
      <c r="J1040">
        <v>1996</v>
      </c>
      <c r="K1040">
        <v>6.1</v>
      </c>
      <c r="L1040" t="s">
        <v>41</v>
      </c>
      <c r="M1040" t="s">
        <v>34</v>
      </c>
      <c r="N1040" t="s">
        <v>36</v>
      </c>
      <c r="P1040">
        <f t="shared" si="64"/>
        <v>0.62047928928875895</v>
      </c>
      <c r="Q1040">
        <f t="shared" si="67"/>
        <v>326308</v>
      </c>
      <c r="R1040" s="3">
        <f t="shared" si="65"/>
        <v>-4673692</v>
      </c>
      <c r="S1040" s="3">
        <f t="shared" si="66"/>
        <v>5000000</v>
      </c>
    </row>
    <row r="1041" spans="1:19" x14ac:dyDescent="0.3">
      <c r="A1041" t="s">
        <v>3368</v>
      </c>
      <c r="B1041">
        <v>90</v>
      </c>
      <c r="C1041">
        <v>124720</v>
      </c>
      <c r="D1041" t="s">
        <v>89</v>
      </c>
      <c r="E1041" t="s">
        <v>3369</v>
      </c>
      <c r="F1041" t="s">
        <v>3370</v>
      </c>
      <c r="G1041" t="s">
        <v>23</v>
      </c>
      <c r="H1041" t="s">
        <v>24</v>
      </c>
      <c r="I1041">
        <v>5000000</v>
      </c>
      <c r="J1041">
        <v>2008</v>
      </c>
      <c r="K1041">
        <v>7.3</v>
      </c>
      <c r="L1041" t="s">
        <v>34</v>
      </c>
      <c r="M1041" t="s">
        <v>49</v>
      </c>
      <c r="P1041">
        <f t="shared" si="64"/>
        <v>0.62039236097521888</v>
      </c>
      <c r="Q1041">
        <f t="shared" si="67"/>
        <v>124720</v>
      </c>
      <c r="R1041" s="3">
        <f t="shared" si="65"/>
        <v>-4875280</v>
      </c>
      <c r="S1041" s="3">
        <f t="shared" si="66"/>
        <v>5000000</v>
      </c>
    </row>
    <row r="1042" spans="1:19" x14ac:dyDescent="0.3">
      <c r="A1042" t="s">
        <v>3371</v>
      </c>
      <c r="B1042">
        <v>95</v>
      </c>
      <c r="D1042" t="s">
        <v>162</v>
      </c>
      <c r="E1042" t="s">
        <v>3372</v>
      </c>
      <c r="F1042" t="s">
        <v>3373</v>
      </c>
      <c r="G1042" t="s">
        <v>23</v>
      </c>
      <c r="H1042" t="s">
        <v>143</v>
      </c>
      <c r="I1042">
        <v>5000000</v>
      </c>
      <c r="J1042">
        <v>2004</v>
      </c>
      <c r="K1042">
        <v>4.5999999999999996</v>
      </c>
      <c r="L1042" t="s">
        <v>69</v>
      </c>
      <c r="M1042" t="s">
        <v>35</v>
      </c>
      <c r="N1042" t="s">
        <v>54</v>
      </c>
      <c r="P1042">
        <f t="shared" si="64"/>
        <v>0.62030496628018406</v>
      </c>
      <c r="Q1042">
        <f t="shared" si="67"/>
        <v>25035665</v>
      </c>
      <c r="R1042" s="3">
        <f t="shared" si="65"/>
        <v>20035665</v>
      </c>
      <c r="S1042" s="3">
        <f t="shared" si="66"/>
        <v>5000000</v>
      </c>
    </row>
    <row r="1043" spans="1:19" x14ac:dyDescent="0.3">
      <c r="A1043" t="s">
        <v>3374</v>
      </c>
      <c r="B1043">
        <v>94</v>
      </c>
      <c r="C1043">
        <v>65069140</v>
      </c>
      <c r="D1043" t="s">
        <v>199</v>
      </c>
      <c r="E1043" t="s">
        <v>3375</v>
      </c>
      <c r="F1043" t="s">
        <v>3376</v>
      </c>
      <c r="G1043" t="s">
        <v>23</v>
      </c>
      <c r="H1043" t="s">
        <v>24</v>
      </c>
      <c r="I1043">
        <v>5000000</v>
      </c>
      <c r="J1043">
        <v>2015</v>
      </c>
      <c r="K1043">
        <v>6.2</v>
      </c>
      <c r="L1043" t="s">
        <v>35</v>
      </c>
      <c r="M1043" t="s">
        <v>36</v>
      </c>
      <c r="P1043">
        <f t="shared" si="64"/>
        <v>0.62030496628018406</v>
      </c>
      <c r="Q1043">
        <f t="shared" si="67"/>
        <v>65069140</v>
      </c>
      <c r="R1043" s="3">
        <f t="shared" si="65"/>
        <v>60069140</v>
      </c>
      <c r="S1043" s="3">
        <f t="shared" si="66"/>
        <v>5000000</v>
      </c>
    </row>
    <row r="1044" spans="1:19" x14ac:dyDescent="0.3">
      <c r="A1044" t="s">
        <v>3377</v>
      </c>
      <c r="B1044">
        <v>90</v>
      </c>
      <c r="C1044">
        <v>65087</v>
      </c>
      <c r="D1044" t="s">
        <v>3378</v>
      </c>
      <c r="E1044" t="s">
        <v>3379</v>
      </c>
      <c r="F1044" t="s">
        <v>3380</v>
      </c>
      <c r="G1044" t="s">
        <v>23</v>
      </c>
      <c r="H1044" t="s">
        <v>24</v>
      </c>
      <c r="I1044">
        <v>5000000</v>
      </c>
      <c r="J1044">
        <v>2007</v>
      </c>
      <c r="K1044">
        <v>6.2</v>
      </c>
      <c r="L1044" t="s">
        <v>41</v>
      </c>
      <c r="M1044" t="s">
        <v>36</v>
      </c>
      <c r="N1044" t="s">
        <v>319</v>
      </c>
      <c r="P1044">
        <f t="shared" si="64"/>
        <v>0.62041681844242669</v>
      </c>
      <c r="Q1044">
        <f t="shared" si="67"/>
        <v>65087</v>
      </c>
      <c r="R1044" s="3">
        <f t="shared" si="65"/>
        <v>-4934913</v>
      </c>
      <c r="S1044" s="3">
        <f t="shared" si="66"/>
        <v>5000000</v>
      </c>
    </row>
    <row r="1045" spans="1:19" x14ac:dyDescent="0.3">
      <c r="A1045" t="s">
        <v>3381</v>
      </c>
      <c r="B1045">
        <v>103</v>
      </c>
      <c r="C1045">
        <v>16066</v>
      </c>
      <c r="D1045" t="s">
        <v>3382</v>
      </c>
      <c r="E1045" t="s">
        <v>3383</v>
      </c>
      <c r="F1045" t="s">
        <v>3384</v>
      </c>
      <c r="G1045" t="s">
        <v>23</v>
      </c>
      <c r="H1045" t="s">
        <v>1098</v>
      </c>
      <c r="I1045">
        <v>5000000</v>
      </c>
      <c r="J1045">
        <v>2004</v>
      </c>
      <c r="K1045">
        <v>3.3</v>
      </c>
      <c r="L1045" t="s">
        <v>191</v>
      </c>
      <c r="M1045" t="s">
        <v>49</v>
      </c>
      <c r="N1045" t="s">
        <v>36</v>
      </c>
      <c r="P1045">
        <f t="shared" si="64"/>
        <v>0.6203292175158398</v>
      </c>
      <c r="Q1045">
        <f t="shared" si="67"/>
        <v>16066</v>
      </c>
      <c r="R1045" s="3">
        <f t="shared" si="65"/>
        <v>-4983934</v>
      </c>
      <c r="S1045" s="3">
        <f t="shared" si="66"/>
        <v>5000000</v>
      </c>
    </row>
    <row r="1046" spans="1:19" x14ac:dyDescent="0.3">
      <c r="A1046" t="s">
        <v>93</v>
      </c>
      <c r="B1046">
        <v>91</v>
      </c>
      <c r="D1046" t="s">
        <v>2388</v>
      </c>
      <c r="E1046" t="s">
        <v>3385</v>
      </c>
      <c r="F1046" t="s">
        <v>3386</v>
      </c>
      <c r="G1046" t="s">
        <v>23</v>
      </c>
      <c r="H1046" t="s">
        <v>24</v>
      </c>
      <c r="I1046">
        <v>5000000</v>
      </c>
      <c r="J1046">
        <v>2015</v>
      </c>
      <c r="K1046">
        <v>4.2</v>
      </c>
      <c r="L1046" t="s">
        <v>35</v>
      </c>
      <c r="M1046" t="s">
        <v>54</v>
      </c>
      <c r="N1046" t="s">
        <v>36</v>
      </c>
      <c r="P1046">
        <f t="shared" si="64"/>
        <v>0.62024143008923605</v>
      </c>
      <c r="Q1046">
        <f t="shared" si="67"/>
        <v>25035665</v>
      </c>
      <c r="R1046" s="3">
        <f t="shared" si="65"/>
        <v>20035665</v>
      </c>
      <c r="S1046" s="3">
        <f t="shared" si="66"/>
        <v>5000000</v>
      </c>
    </row>
    <row r="1047" spans="1:19" x14ac:dyDescent="0.3">
      <c r="A1047" t="s">
        <v>3387</v>
      </c>
      <c r="B1047">
        <v>102</v>
      </c>
      <c r="D1047" t="s">
        <v>31</v>
      </c>
      <c r="E1047" t="s">
        <v>3388</v>
      </c>
      <c r="F1047" t="s">
        <v>3389</v>
      </c>
      <c r="G1047" t="s">
        <v>63</v>
      </c>
      <c r="H1047" t="s">
        <v>1592</v>
      </c>
      <c r="I1047">
        <v>5000000</v>
      </c>
      <c r="J1047">
        <v>2011</v>
      </c>
      <c r="K1047">
        <v>7.2</v>
      </c>
      <c r="L1047" t="s">
        <v>34</v>
      </c>
      <c r="M1047" t="s">
        <v>35</v>
      </c>
      <c r="N1047" t="s">
        <v>36</v>
      </c>
      <c r="P1047">
        <f t="shared" si="64"/>
        <v>0.62024143008923605</v>
      </c>
      <c r="Q1047">
        <f t="shared" si="67"/>
        <v>25035665</v>
      </c>
      <c r="R1047" s="3">
        <f t="shared" si="65"/>
        <v>20035665</v>
      </c>
      <c r="S1047" s="3">
        <f t="shared" si="66"/>
        <v>5000000</v>
      </c>
    </row>
    <row r="1048" spans="1:19" x14ac:dyDescent="0.3">
      <c r="A1048" t="s">
        <v>3390</v>
      </c>
      <c r="B1048">
        <v>87</v>
      </c>
      <c r="D1048" t="s">
        <v>3391</v>
      </c>
      <c r="E1048" t="s">
        <v>3392</v>
      </c>
      <c r="F1048" t="s">
        <v>3393</v>
      </c>
      <c r="G1048" t="s">
        <v>23</v>
      </c>
      <c r="H1048" t="s">
        <v>24</v>
      </c>
      <c r="I1048">
        <v>5000000</v>
      </c>
      <c r="J1048">
        <v>2009</v>
      </c>
      <c r="K1048">
        <v>6.1</v>
      </c>
      <c r="L1048" t="s">
        <v>69</v>
      </c>
      <c r="M1048" t="s">
        <v>34</v>
      </c>
      <c r="N1048" t="s">
        <v>115</v>
      </c>
      <c r="P1048">
        <f t="shared" si="64"/>
        <v>0.62024143008923605</v>
      </c>
      <c r="Q1048">
        <f t="shared" si="67"/>
        <v>25035665</v>
      </c>
      <c r="R1048" s="3">
        <f t="shared" si="65"/>
        <v>20035665</v>
      </c>
      <c r="S1048" s="3">
        <f t="shared" si="66"/>
        <v>5000000</v>
      </c>
    </row>
    <row r="1049" spans="1:19" x14ac:dyDescent="0.3">
      <c r="A1049" t="s">
        <v>3394</v>
      </c>
      <c r="B1049">
        <v>105</v>
      </c>
      <c r="C1049">
        <v>37440</v>
      </c>
      <c r="D1049" t="s">
        <v>447</v>
      </c>
      <c r="E1049" t="s">
        <v>3395</v>
      </c>
      <c r="F1049" t="s">
        <v>3396</v>
      </c>
      <c r="G1049" t="s">
        <v>23</v>
      </c>
      <c r="H1049" t="s">
        <v>24</v>
      </c>
      <c r="I1049">
        <v>5000000</v>
      </c>
      <c r="J1049">
        <v>2014</v>
      </c>
      <c r="K1049">
        <v>7.5</v>
      </c>
      <c r="L1049" t="s">
        <v>69</v>
      </c>
      <c r="M1049" t="s">
        <v>34</v>
      </c>
      <c r="N1049" t="s">
        <v>48</v>
      </c>
      <c r="P1049">
        <f t="shared" si="64"/>
        <v>0.62024143008923605</v>
      </c>
      <c r="Q1049">
        <f t="shared" si="67"/>
        <v>37440</v>
      </c>
      <c r="R1049" s="3">
        <f t="shared" si="65"/>
        <v>-4962560</v>
      </c>
      <c r="S1049" s="3">
        <f t="shared" si="66"/>
        <v>5000000</v>
      </c>
    </row>
    <row r="1050" spans="1:19" x14ac:dyDescent="0.3">
      <c r="A1050" t="s">
        <v>3397</v>
      </c>
      <c r="B1050">
        <v>87</v>
      </c>
      <c r="D1050" t="s">
        <v>145</v>
      </c>
      <c r="E1050" t="s">
        <v>3398</v>
      </c>
      <c r="F1050" t="s">
        <v>3399</v>
      </c>
      <c r="G1050" t="s">
        <v>23</v>
      </c>
      <c r="H1050" t="s">
        <v>24</v>
      </c>
      <c r="I1050">
        <v>5000000</v>
      </c>
      <c r="J1050">
        <v>2011</v>
      </c>
      <c r="K1050">
        <v>5.5</v>
      </c>
      <c r="L1050" t="s">
        <v>41</v>
      </c>
      <c r="M1050" t="s">
        <v>34</v>
      </c>
      <c r="N1050" t="s">
        <v>36</v>
      </c>
      <c r="P1050">
        <f t="shared" si="64"/>
        <v>0.62015358526709052</v>
      </c>
      <c r="Q1050">
        <f t="shared" si="67"/>
        <v>25035665</v>
      </c>
      <c r="R1050" s="3">
        <f t="shared" si="65"/>
        <v>20035665</v>
      </c>
      <c r="S1050" s="3">
        <f t="shared" si="66"/>
        <v>5000000</v>
      </c>
    </row>
    <row r="1051" spans="1:19" x14ac:dyDescent="0.3">
      <c r="A1051" t="s">
        <v>527</v>
      </c>
      <c r="B1051">
        <v>94</v>
      </c>
      <c r="D1051" t="s">
        <v>528</v>
      </c>
      <c r="E1051" t="s">
        <v>3400</v>
      </c>
      <c r="F1051" t="s">
        <v>3401</v>
      </c>
      <c r="G1051" t="s">
        <v>23</v>
      </c>
      <c r="H1051" t="s">
        <v>3402</v>
      </c>
      <c r="I1051">
        <v>5000000</v>
      </c>
      <c r="J1051">
        <v>2014</v>
      </c>
      <c r="K1051">
        <v>4.4000000000000004</v>
      </c>
      <c r="L1051" t="s">
        <v>34</v>
      </c>
      <c r="M1051" t="s">
        <v>36</v>
      </c>
      <c r="P1051">
        <f t="shared" si="64"/>
        <v>0.62015358526709052</v>
      </c>
      <c r="Q1051">
        <f t="shared" si="67"/>
        <v>25035665</v>
      </c>
      <c r="R1051" s="3">
        <f t="shared" si="65"/>
        <v>20035665</v>
      </c>
      <c r="S1051" s="3">
        <f t="shared" si="66"/>
        <v>5000000</v>
      </c>
    </row>
    <row r="1052" spans="1:19" x14ac:dyDescent="0.3">
      <c r="A1052" t="s">
        <v>3403</v>
      </c>
      <c r="B1052">
        <v>109</v>
      </c>
      <c r="D1052" t="s">
        <v>3404</v>
      </c>
      <c r="E1052" t="s">
        <v>3405</v>
      </c>
      <c r="F1052" t="s">
        <v>3406</v>
      </c>
      <c r="G1052" t="s">
        <v>23</v>
      </c>
      <c r="H1052" t="s">
        <v>92</v>
      </c>
      <c r="I1052">
        <v>5000000</v>
      </c>
      <c r="J1052">
        <v>2014</v>
      </c>
      <c r="K1052">
        <v>4.4000000000000004</v>
      </c>
      <c r="L1052" t="s">
        <v>64</v>
      </c>
      <c r="M1052" t="s">
        <v>34</v>
      </c>
      <c r="N1052" t="s">
        <v>36</v>
      </c>
      <c r="O1052" t="s">
        <v>319</v>
      </c>
      <c r="P1052">
        <f t="shared" si="64"/>
        <v>0.62015358526709052</v>
      </c>
      <c r="Q1052">
        <f t="shared" si="67"/>
        <v>25035665</v>
      </c>
      <c r="R1052" s="3">
        <f t="shared" si="65"/>
        <v>20035665</v>
      </c>
      <c r="S1052" s="3">
        <f t="shared" si="66"/>
        <v>5000000</v>
      </c>
    </row>
    <row r="1053" spans="1:19" x14ac:dyDescent="0.3">
      <c r="A1053" t="s">
        <v>3407</v>
      </c>
      <c r="B1053">
        <v>130</v>
      </c>
      <c r="D1053" t="s">
        <v>245</v>
      </c>
      <c r="E1053" t="s">
        <v>3408</v>
      </c>
      <c r="F1053" t="s">
        <v>3409</v>
      </c>
      <c r="G1053" t="s">
        <v>23</v>
      </c>
      <c r="H1053" t="s">
        <v>24</v>
      </c>
      <c r="I1053">
        <v>5000000</v>
      </c>
      <c r="J1053">
        <v>1977</v>
      </c>
      <c r="K1053">
        <v>6.8</v>
      </c>
      <c r="L1053" t="s">
        <v>64</v>
      </c>
      <c r="M1053" t="s">
        <v>54</v>
      </c>
      <c r="N1053" t="s">
        <v>36</v>
      </c>
      <c r="P1053">
        <f t="shared" si="64"/>
        <v>0.62015358526709052</v>
      </c>
      <c r="Q1053">
        <f t="shared" si="67"/>
        <v>25035665</v>
      </c>
      <c r="R1053" s="3">
        <f t="shared" si="65"/>
        <v>20035665</v>
      </c>
      <c r="S1053" s="3">
        <f t="shared" si="66"/>
        <v>5000000</v>
      </c>
    </row>
    <row r="1054" spans="1:19" x14ac:dyDescent="0.3">
      <c r="A1054" t="s">
        <v>3410</v>
      </c>
      <c r="D1054" t="s">
        <v>66</v>
      </c>
      <c r="E1054" t="s">
        <v>3411</v>
      </c>
      <c r="F1054" t="s">
        <v>3412</v>
      </c>
      <c r="G1054" t="s">
        <v>23</v>
      </c>
      <c r="H1054" t="s">
        <v>24</v>
      </c>
      <c r="I1054">
        <v>5000000</v>
      </c>
      <c r="J1054">
        <v>2012</v>
      </c>
      <c r="K1054">
        <v>6.7</v>
      </c>
      <c r="L1054" t="s">
        <v>69</v>
      </c>
      <c r="M1054" t="s">
        <v>34</v>
      </c>
      <c r="P1054">
        <f t="shared" si="64"/>
        <v>0.62015358526709052</v>
      </c>
      <c r="Q1054">
        <f t="shared" si="67"/>
        <v>25035665</v>
      </c>
      <c r="R1054" s="3">
        <f t="shared" si="65"/>
        <v>20035665</v>
      </c>
      <c r="S1054" s="3">
        <f t="shared" si="66"/>
        <v>5000000</v>
      </c>
    </row>
    <row r="1055" spans="1:19" x14ac:dyDescent="0.3">
      <c r="A1055" t="s">
        <v>3413</v>
      </c>
      <c r="B1055">
        <v>88</v>
      </c>
      <c r="D1055" t="s">
        <v>117</v>
      </c>
      <c r="E1055" t="s">
        <v>3414</v>
      </c>
      <c r="F1055" t="s">
        <v>3415</v>
      </c>
      <c r="G1055" t="s">
        <v>23</v>
      </c>
      <c r="H1055" t="s">
        <v>24</v>
      </c>
      <c r="I1055">
        <v>5000000</v>
      </c>
      <c r="J1055">
        <v>2015</v>
      </c>
      <c r="K1055">
        <v>8.6</v>
      </c>
      <c r="L1055" t="s">
        <v>117</v>
      </c>
      <c r="P1055">
        <f t="shared" si="64"/>
        <v>0.62015358526709052</v>
      </c>
      <c r="Q1055">
        <f t="shared" si="67"/>
        <v>25035665</v>
      </c>
      <c r="R1055" s="3">
        <f t="shared" si="65"/>
        <v>20035665</v>
      </c>
      <c r="S1055" s="3">
        <f t="shared" si="66"/>
        <v>5000000</v>
      </c>
    </row>
    <row r="1056" spans="1:19" x14ac:dyDescent="0.3">
      <c r="A1056" t="s">
        <v>481</v>
      </c>
      <c r="B1056">
        <v>88</v>
      </c>
      <c r="D1056" t="s">
        <v>2687</v>
      </c>
      <c r="E1056" t="s">
        <v>3416</v>
      </c>
      <c r="F1056" t="s">
        <v>3417</v>
      </c>
      <c r="G1056" t="s">
        <v>23</v>
      </c>
      <c r="H1056" t="s">
        <v>24</v>
      </c>
      <c r="I1056">
        <v>5000000</v>
      </c>
      <c r="J1056">
        <v>2016</v>
      </c>
      <c r="K1056">
        <v>4.8</v>
      </c>
      <c r="L1056" t="s">
        <v>69</v>
      </c>
      <c r="M1056" t="s">
        <v>115</v>
      </c>
      <c r="N1056" t="s">
        <v>35</v>
      </c>
      <c r="O1056" t="s">
        <v>36</v>
      </c>
      <c r="P1056">
        <f t="shared" si="64"/>
        <v>0.62015358526709052</v>
      </c>
      <c r="Q1056">
        <f t="shared" si="67"/>
        <v>25035665</v>
      </c>
      <c r="R1056" s="3">
        <f t="shared" si="65"/>
        <v>20035665</v>
      </c>
      <c r="S1056" s="3">
        <f t="shared" si="66"/>
        <v>5000000</v>
      </c>
    </row>
    <row r="1057" spans="1:19" x14ac:dyDescent="0.3">
      <c r="A1057" t="s">
        <v>3418</v>
      </c>
      <c r="B1057">
        <v>121</v>
      </c>
      <c r="C1057">
        <v>1729969</v>
      </c>
      <c r="D1057" t="s">
        <v>528</v>
      </c>
      <c r="E1057" t="s">
        <v>3419</v>
      </c>
      <c r="F1057" t="s">
        <v>3420</v>
      </c>
      <c r="G1057" t="s">
        <v>23</v>
      </c>
      <c r="H1057" t="s">
        <v>24</v>
      </c>
      <c r="I1057">
        <v>5000000</v>
      </c>
      <c r="J1057">
        <v>2011</v>
      </c>
      <c r="K1057">
        <v>7.4</v>
      </c>
      <c r="L1057" t="s">
        <v>34</v>
      </c>
      <c r="M1057" t="s">
        <v>36</v>
      </c>
      <c r="P1057">
        <f t="shared" si="64"/>
        <v>0.62015358526709052</v>
      </c>
      <c r="Q1057">
        <f t="shared" si="67"/>
        <v>1729969</v>
      </c>
      <c r="R1057" s="3">
        <f t="shared" si="65"/>
        <v>-3270031</v>
      </c>
      <c r="S1057" s="3">
        <f t="shared" si="66"/>
        <v>5000000</v>
      </c>
    </row>
    <row r="1058" spans="1:19" x14ac:dyDescent="0.3">
      <c r="A1058" t="s">
        <v>3421</v>
      </c>
      <c r="B1058">
        <v>82</v>
      </c>
      <c r="D1058" t="s">
        <v>1106</v>
      </c>
      <c r="E1058" t="s">
        <v>3422</v>
      </c>
      <c r="F1058" t="s">
        <v>3423</v>
      </c>
      <c r="G1058" t="s">
        <v>23</v>
      </c>
      <c r="H1058" t="s">
        <v>24</v>
      </c>
      <c r="I1058">
        <v>5000000</v>
      </c>
      <c r="J1058">
        <v>2014</v>
      </c>
      <c r="K1058">
        <v>5.4</v>
      </c>
      <c r="L1058" t="s">
        <v>69</v>
      </c>
      <c r="M1058" t="s">
        <v>41</v>
      </c>
      <c r="P1058">
        <f t="shared" si="64"/>
        <v>0.62006881328604646</v>
      </c>
      <c r="Q1058">
        <f t="shared" si="67"/>
        <v>25035665</v>
      </c>
      <c r="R1058" s="3">
        <f t="shared" si="65"/>
        <v>20035665</v>
      </c>
      <c r="S1058" s="3">
        <f t="shared" si="66"/>
        <v>5000000</v>
      </c>
    </row>
    <row r="1059" spans="1:19" x14ac:dyDescent="0.3">
      <c r="A1059" t="s">
        <v>3424</v>
      </c>
      <c r="B1059">
        <v>89</v>
      </c>
      <c r="D1059" t="s">
        <v>153</v>
      </c>
      <c r="E1059" t="s">
        <v>3425</v>
      </c>
      <c r="F1059" t="s">
        <v>3426</v>
      </c>
      <c r="G1059" t="s">
        <v>23</v>
      </c>
      <c r="H1059" t="s">
        <v>143</v>
      </c>
      <c r="I1059">
        <v>5000000</v>
      </c>
      <c r="J1059">
        <v>2007</v>
      </c>
      <c r="K1059">
        <v>5.3</v>
      </c>
      <c r="L1059" t="s">
        <v>153</v>
      </c>
      <c r="P1059">
        <f t="shared" si="64"/>
        <v>0.62006881328604646</v>
      </c>
      <c r="Q1059">
        <f t="shared" si="67"/>
        <v>25035665</v>
      </c>
      <c r="R1059" s="3">
        <f t="shared" si="65"/>
        <v>20035665</v>
      </c>
      <c r="S1059" s="3">
        <f t="shared" si="66"/>
        <v>5000000</v>
      </c>
    </row>
    <row r="1060" spans="1:19" x14ac:dyDescent="0.3">
      <c r="A1060" t="s">
        <v>3427</v>
      </c>
      <c r="B1060">
        <v>98</v>
      </c>
      <c r="C1060">
        <v>10429707</v>
      </c>
      <c r="D1060" t="s">
        <v>69</v>
      </c>
      <c r="E1060" t="s">
        <v>3428</v>
      </c>
      <c r="F1060" t="s">
        <v>3429</v>
      </c>
      <c r="G1060" t="s">
        <v>23</v>
      </c>
      <c r="H1060" t="s">
        <v>24</v>
      </c>
      <c r="I1060">
        <v>5000000</v>
      </c>
      <c r="J1060">
        <v>2014</v>
      </c>
      <c r="K1060">
        <v>5.4</v>
      </c>
      <c r="L1060" t="s">
        <v>69</v>
      </c>
      <c r="P1060">
        <f t="shared" si="64"/>
        <v>0.62006881328604646</v>
      </c>
      <c r="Q1060">
        <f t="shared" si="67"/>
        <v>10429707</v>
      </c>
      <c r="R1060" s="3">
        <f t="shared" si="65"/>
        <v>5429707</v>
      </c>
      <c r="S1060" s="3">
        <f t="shared" si="66"/>
        <v>5000000</v>
      </c>
    </row>
    <row r="1061" spans="1:19" x14ac:dyDescent="0.3">
      <c r="A1061" t="s">
        <v>3430</v>
      </c>
      <c r="B1061">
        <v>93</v>
      </c>
      <c r="C1061">
        <v>15152879</v>
      </c>
      <c r="D1061" t="s">
        <v>31</v>
      </c>
      <c r="E1061" t="s">
        <v>3431</v>
      </c>
      <c r="F1061" t="s">
        <v>3432</v>
      </c>
      <c r="G1061" t="s">
        <v>23</v>
      </c>
      <c r="H1061" t="s">
        <v>47</v>
      </c>
      <c r="I1061">
        <v>5000000</v>
      </c>
      <c r="J1061">
        <v>2013</v>
      </c>
      <c r="K1061">
        <v>4</v>
      </c>
      <c r="L1061" t="s">
        <v>34</v>
      </c>
      <c r="M1061" t="s">
        <v>35</v>
      </c>
      <c r="N1061" t="s">
        <v>36</v>
      </c>
      <c r="P1061">
        <f t="shared" si="64"/>
        <v>0.6200019683909187</v>
      </c>
      <c r="Q1061">
        <f t="shared" si="67"/>
        <v>15152879</v>
      </c>
      <c r="R1061" s="3">
        <f t="shared" si="65"/>
        <v>10152879</v>
      </c>
      <c r="S1061" s="3">
        <f t="shared" si="66"/>
        <v>5000000</v>
      </c>
    </row>
    <row r="1062" spans="1:19" x14ac:dyDescent="0.3">
      <c r="A1062" t="s">
        <v>3433</v>
      </c>
      <c r="B1062">
        <v>88</v>
      </c>
      <c r="D1062" t="s">
        <v>641</v>
      </c>
      <c r="E1062" t="s">
        <v>3434</v>
      </c>
      <c r="F1062" t="s">
        <v>3435</v>
      </c>
      <c r="G1062" t="s">
        <v>23</v>
      </c>
      <c r="H1062" t="s">
        <v>24</v>
      </c>
      <c r="I1062">
        <v>5000000</v>
      </c>
      <c r="J1062">
        <v>2015</v>
      </c>
      <c r="K1062">
        <v>3.5</v>
      </c>
      <c r="L1062" t="s">
        <v>64</v>
      </c>
      <c r="M1062" t="s">
        <v>36</v>
      </c>
      <c r="P1062">
        <f t="shared" si="64"/>
        <v>0.61994604860763047</v>
      </c>
      <c r="Q1062">
        <f t="shared" si="67"/>
        <v>25035665</v>
      </c>
      <c r="R1062" s="3">
        <f t="shared" si="65"/>
        <v>20035665</v>
      </c>
      <c r="S1062" s="3">
        <f t="shared" si="66"/>
        <v>5000000</v>
      </c>
    </row>
    <row r="1063" spans="1:19" x14ac:dyDescent="0.3">
      <c r="A1063" t="s">
        <v>3436</v>
      </c>
      <c r="B1063">
        <v>88</v>
      </c>
      <c r="C1063">
        <v>143000</v>
      </c>
      <c r="D1063" t="s">
        <v>199</v>
      </c>
      <c r="E1063" t="s">
        <v>3437</v>
      </c>
      <c r="F1063" t="s">
        <v>3438</v>
      </c>
      <c r="G1063" t="s">
        <v>23</v>
      </c>
      <c r="H1063" t="s">
        <v>24</v>
      </c>
      <c r="I1063">
        <v>5000000</v>
      </c>
      <c r="J1063">
        <v>2009</v>
      </c>
      <c r="K1063">
        <v>4.0999999999999996</v>
      </c>
      <c r="L1063" t="s">
        <v>35</v>
      </c>
      <c r="M1063" t="s">
        <v>36</v>
      </c>
      <c r="P1063">
        <f t="shared" si="64"/>
        <v>0.61994604860763047</v>
      </c>
      <c r="Q1063">
        <f t="shared" si="67"/>
        <v>143000</v>
      </c>
      <c r="R1063" s="3">
        <f t="shared" si="65"/>
        <v>-4857000</v>
      </c>
      <c r="S1063" s="3">
        <f t="shared" si="66"/>
        <v>5000000</v>
      </c>
    </row>
    <row r="1064" spans="1:19" x14ac:dyDescent="0.3">
      <c r="A1064" t="s">
        <v>3439</v>
      </c>
      <c r="B1064">
        <v>112</v>
      </c>
      <c r="D1064" t="s">
        <v>66</v>
      </c>
      <c r="E1064" t="s">
        <v>3440</v>
      </c>
      <c r="F1064" t="s">
        <v>3441</v>
      </c>
      <c r="G1064" t="s">
        <v>23</v>
      </c>
      <c r="H1064" t="s">
        <v>377</v>
      </c>
      <c r="I1064">
        <v>5000000</v>
      </c>
      <c r="J1064">
        <v>2014</v>
      </c>
      <c r="K1064">
        <v>7.1</v>
      </c>
      <c r="L1064" t="s">
        <v>69</v>
      </c>
      <c r="M1064" t="s">
        <v>34</v>
      </c>
      <c r="P1064">
        <f t="shared" si="64"/>
        <v>0.61985804921713028</v>
      </c>
      <c r="Q1064">
        <f t="shared" si="67"/>
        <v>25035665</v>
      </c>
      <c r="R1064" s="3">
        <f t="shared" si="65"/>
        <v>20035665</v>
      </c>
      <c r="S1064" s="3">
        <f t="shared" si="66"/>
        <v>5000000</v>
      </c>
    </row>
    <row r="1065" spans="1:19" ht="28.8" x14ac:dyDescent="0.3">
      <c r="A1065" s="6" t="s">
        <v>1556</v>
      </c>
      <c r="B1065">
        <v>60</v>
      </c>
      <c r="D1065" t="s">
        <v>1149</v>
      </c>
      <c r="E1065" t="s">
        <v>3442</v>
      </c>
      <c r="F1065" s="4" t="s">
        <v>3443</v>
      </c>
      <c r="G1065" t="s">
        <v>23</v>
      </c>
      <c r="H1065" t="s">
        <v>24</v>
      </c>
      <c r="I1065">
        <v>5000000</v>
      </c>
      <c r="K1065">
        <v>7.7</v>
      </c>
      <c r="L1065" t="s">
        <v>34</v>
      </c>
      <c r="M1065" t="s">
        <v>54</v>
      </c>
      <c r="P1065">
        <f t="shared" si="64"/>
        <v>0.61985804921713028</v>
      </c>
      <c r="Q1065">
        <f t="shared" si="67"/>
        <v>25035665</v>
      </c>
      <c r="R1065" s="3">
        <f t="shared" si="65"/>
        <v>20035665</v>
      </c>
      <c r="S1065" s="3">
        <f t="shared" si="66"/>
        <v>5000000</v>
      </c>
    </row>
    <row r="1066" spans="1:19" x14ac:dyDescent="0.3">
      <c r="A1066" t="s">
        <v>3444</v>
      </c>
      <c r="B1066">
        <v>120</v>
      </c>
      <c r="C1066">
        <v>20773070</v>
      </c>
      <c r="D1066" t="s">
        <v>34</v>
      </c>
      <c r="E1066" t="s">
        <v>3445</v>
      </c>
      <c r="F1066" t="s">
        <v>3446</v>
      </c>
      <c r="G1066" t="s">
        <v>23</v>
      </c>
      <c r="H1066" t="s">
        <v>24</v>
      </c>
      <c r="I1066">
        <v>5000000</v>
      </c>
      <c r="J1066">
        <v>2016</v>
      </c>
      <c r="K1066">
        <v>3.4</v>
      </c>
      <c r="L1066" t="s">
        <v>34</v>
      </c>
      <c r="P1066">
        <f t="shared" si="64"/>
        <v>0.61985804921713028</v>
      </c>
      <c r="Q1066">
        <f t="shared" si="67"/>
        <v>20773070</v>
      </c>
      <c r="R1066" s="3">
        <f t="shared" si="65"/>
        <v>15773070</v>
      </c>
      <c r="S1066" s="3">
        <f t="shared" si="66"/>
        <v>5000000</v>
      </c>
    </row>
    <row r="1067" spans="1:19" x14ac:dyDescent="0.3">
      <c r="A1067" t="s">
        <v>3447</v>
      </c>
      <c r="B1067">
        <v>103</v>
      </c>
      <c r="D1067" t="s">
        <v>1689</v>
      </c>
      <c r="E1067" t="s">
        <v>3448</v>
      </c>
      <c r="F1067" t="s">
        <v>3449</v>
      </c>
      <c r="G1067" t="s">
        <v>23</v>
      </c>
      <c r="H1067" t="s">
        <v>24</v>
      </c>
      <c r="I1067">
        <v>5100000</v>
      </c>
      <c r="J1067">
        <v>1980</v>
      </c>
      <c r="K1067">
        <v>7.3</v>
      </c>
      <c r="L1067" t="s">
        <v>34</v>
      </c>
      <c r="M1067" t="s">
        <v>115</v>
      </c>
      <c r="N1067" t="s">
        <v>49</v>
      </c>
      <c r="P1067">
        <f t="shared" si="64"/>
        <v>0.61981619957793122</v>
      </c>
      <c r="Q1067">
        <f t="shared" si="67"/>
        <v>25035665</v>
      </c>
      <c r="R1067" s="3">
        <f t="shared" si="65"/>
        <v>19935665</v>
      </c>
      <c r="S1067" s="3">
        <f t="shared" si="66"/>
        <v>5100000</v>
      </c>
    </row>
    <row r="1068" spans="1:19" x14ac:dyDescent="0.3">
      <c r="A1068" t="s">
        <v>3450</v>
      </c>
      <c r="B1068">
        <v>96</v>
      </c>
      <c r="C1068">
        <v>766487</v>
      </c>
      <c r="D1068" t="s">
        <v>128</v>
      </c>
      <c r="E1068" t="s">
        <v>3451</v>
      </c>
      <c r="F1068" t="s">
        <v>3452</v>
      </c>
      <c r="G1068" t="s">
        <v>23</v>
      </c>
      <c r="H1068" t="s">
        <v>24</v>
      </c>
      <c r="I1068">
        <v>5250000</v>
      </c>
      <c r="J1068">
        <v>2007</v>
      </c>
      <c r="K1068">
        <v>5</v>
      </c>
      <c r="L1068" t="s">
        <v>69</v>
      </c>
      <c r="M1068" t="s">
        <v>49</v>
      </c>
      <c r="P1068">
        <f t="shared" si="64"/>
        <v>0.61981619957793122</v>
      </c>
      <c r="Q1068">
        <f t="shared" si="67"/>
        <v>766487</v>
      </c>
      <c r="R1068" s="3">
        <f t="shared" si="65"/>
        <v>-4483513</v>
      </c>
      <c r="S1068" s="3">
        <f t="shared" si="66"/>
        <v>5250000</v>
      </c>
    </row>
    <row r="1069" spans="1:19" x14ac:dyDescent="0.3">
      <c r="A1069" t="s">
        <v>574</v>
      </c>
      <c r="B1069">
        <v>111</v>
      </c>
      <c r="C1069">
        <v>3895664</v>
      </c>
      <c r="D1069" t="s">
        <v>66</v>
      </c>
      <c r="E1069" t="s">
        <v>3453</v>
      </c>
      <c r="F1069" t="s">
        <v>3454</v>
      </c>
      <c r="G1069" t="s">
        <v>46</v>
      </c>
      <c r="H1069" t="s">
        <v>47</v>
      </c>
      <c r="I1069">
        <v>5300000</v>
      </c>
      <c r="J1069">
        <v>2002</v>
      </c>
      <c r="K1069">
        <v>7.3</v>
      </c>
      <c r="L1069" t="s">
        <v>69</v>
      </c>
      <c r="M1069" t="s">
        <v>34</v>
      </c>
      <c r="P1069">
        <f t="shared" si="64"/>
        <v>0.61972962389959785</v>
      </c>
      <c r="Q1069">
        <f t="shared" si="67"/>
        <v>3895664</v>
      </c>
      <c r="R1069" s="3">
        <f t="shared" si="65"/>
        <v>-1404336</v>
      </c>
      <c r="S1069" s="3">
        <f t="shared" si="66"/>
        <v>5300000</v>
      </c>
    </row>
    <row r="1070" spans="1:19" x14ac:dyDescent="0.3">
      <c r="A1070" t="s">
        <v>3455</v>
      </c>
      <c r="B1070">
        <v>129</v>
      </c>
      <c r="C1070">
        <v>159600000</v>
      </c>
      <c r="D1070" t="s">
        <v>1858</v>
      </c>
      <c r="E1070" t="s">
        <v>3456</v>
      </c>
      <c r="F1070" t="s">
        <v>3457</v>
      </c>
      <c r="G1070" t="s">
        <v>23</v>
      </c>
      <c r="H1070" t="s">
        <v>24</v>
      </c>
      <c r="I1070">
        <v>5500000</v>
      </c>
      <c r="J1070">
        <v>1973</v>
      </c>
      <c r="K1070">
        <v>8.3000000000000007</v>
      </c>
      <c r="L1070" t="s">
        <v>69</v>
      </c>
      <c r="M1070" t="s">
        <v>41</v>
      </c>
      <c r="N1070" t="s">
        <v>34</v>
      </c>
      <c r="P1070">
        <f t="shared" si="64"/>
        <v>0.61964900154009106</v>
      </c>
      <c r="Q1070">
        <f t="shared" si="67"/>
        <v>159600000</v>
      </c>
      <c r="R1070" s="3">
        <f t="shared" si="65"/>
        <v>154100000</v>
      </c>
      <c r="S1070" s="3">
        <f t="shared" si="66"/>
        <v>5500000</v>
      </c>
    </row>
    <row r="1071" spans="1:19" x14ac:dyDescent="0.3">
      <c r="A1071" t="s">
        <v>3458</v>
      </c>
      <c r="B1071">
        <v>125</v>
      </c>
      <c r="C1071">
        <v>58800000</v>
      </c>
      <c r="D1071" t="s">
        <v>3459</v>
      </c>
      <c r="E1071" t="s">
        <v>3460</v>
      </c>
      <c r="F1071" t="s">
        <v>3461</v>
      </c>
      <c r="G1071" t="s">
        <v>23</v>
      </c>
      <c r="H1071" t="s">
        <v>92</v>
      </c>
      <c r="I1071">
        <v>5500000</v>
      </c>
      <c r="J1071">
        <v>1981</v>
      </c>
      <c r="K1071">
        <v>7.2</v>
      </c>
      <c r="L1071" t="s">
        <v>25</v>
      </c>
      <c r="M1071" t="s">
        <v>34</v>
      </c>
      <c r="N1071" t="s">
        <v>278</v>
      </c>
      <c r="P1071">
        <f t="shared" si="64"/>
        <v>0.62033168619124923</v>
      </c>
      <c r="Q1071">
        <f t="shared" si="67"/>
        <v>58800000</v>
      </c>
      <c r="R1071" s="3">
        <f t="shared" si="65"/>
        <v>53300000</v>
      </c>
      <c r="S1071" s="3">
        <f t="shared" si="66"/>
        <v>5500000</v>
      </c>
    </row>
    <row r="1072" spans="1:19" x14ac:dyDescent="0.3">
      <c r="A1072" t="s">
        <v>3462</v>
      </c>
      <c r="B1072">
        <v>116</v>
      </c>
      <c r="C1072">
        <v>50382128</v>
      </c>
      <c r="D1072" t="s">
        <v>97</v>
      </c>
      <c r="E1072" t="s">
        <v>3463</v>
      </c>
      <c r="F1072" t="s">
        <v>3464</v>
      </c>
      <c r="G1072" t="s">
        <v>23</v>
      </c>
      <c r="H1072" t="s">
        <v>24</v>
      </c>
      <c r="I1072">
        <v>5500000</v>
      </c>
      <c r="J1072">
        <v>2005</v>
      </c>
      <c r="K1072">
        <v>5.6</v>
      </c>
      <c r="L1072" t="s">
        <v>69</v>
      </c>
      <c r="M1072" t="s">
        <v>34</v>
      </c>
      <c r="N1072" t="s">
        <v>49</v>
      </c>
      <c r="P1072">
        <f t="shared" si="64"/>
        <v>0.62041555242141566</v>
      </c>
      <c r="Q1072">
        <f t="shared" si="67"/>
        <v>50382128</v>
      </c>
      <c r="R1072" s="3">
        <f t="shared" si="65"/>
        <v>44882128</v>
      </c>
      <c r="S1072" s="3">
        <f t="shared" si="66"/>
        <v>5500000</v>
      </c>
    </row>
    <row r="1073" spans="1:19" x14ac:dyDescent="0.3">
      <c r="A1073" t="s">
        <v>3465</v>
      </c>
      <c r="B1073">
        <v>105</v>
      </c>
      <c r="C1073">
        <v>35811509</v>
      </c>
      <c r="D1073" t="s">
        <v>3466</v>
      </c>
      <c r="E1073" t="s">
        <v>3467</v>
      </c>
      <c r="F1073" t="s">
        <v>3468</v>
      </c>
      <c r="G1073" t="s">
        <v>23</v>
      </c>
      <c r="H1073" t="s">
        <v>400</v>
      </c>
      <c r="I1073">
        <v>5500000</v>
      </c>
      <c r="J1073">
        <v>1996</v>
      </c>
      <c r="K1073">
        <v>7.7</v>
      </c>
      <c r="L1073" t="s">
        <v>25</v>
      </c>
      <c r="M1073" t="s">
        <v>34</v>
      </c>
      <c r="N1073" t="s">
        <v>48</v>
      </c>
      <c r="O1073" t="s">
        <v>49</v>
      </c>
      <c r="P1073">
        <f t="shared" si="64"/>
        <v>0.62046688781937176</v>
      </c>
      <c r="Q1073">
        <f t="shared" si="67"/>
        <v>35811509</v>
      </c>
      <c r="R1073" s="3">
        <f t="shared" si="65"/>
        <v>30311509</v>
      </c>
      <c r="S1073" s="3">
        <f t="shared" si="66"/>
        <v>5500000</v>
      </c>
    </row>
    <row r="1074" spans="1:19" x14ac:dyDescent="0.3">
      <c r="A1074" t="s">
        <v>3469</v>
      </c>
      <c r="B1074">
        <v>105</v>
      </c>
      <c r="D1074" t="s">
        <v>3470</v>
      </c>
      <c r="E1074" t="s">
        <v>3471</v>
      </c>
      <c r="F1074" t="s">
        <v>3472</v>
      </c>
      <c r="G1074" t="s">
        <v>23</v>
      </c>
      <c r="H1074" t="s">
        <v>24</v>
      </c>
      <c r="I1074">
        <v>5500000</v>
      </c>
      <c r="J1074">
        <v>1973</v>
      </c>
      <c r="K1074">
        <v>7.6</v>
      </c>
      <c r="L1074" t="s">
        <v>191</v>
      </c>
      <c r="M1074" t="s">
        <v>153</v>
      </c>
      <c r="P1074">
        <f t="shared" si="64"/>
        <v>0.62046816556996254</v>
      </c>
      <c r="Q1074">
        <f t="shared" si="67"/>
        <v>25035665</v>
      </c>
      <c r="R1074" s="3">
        <f t="shared" si="65"/>
        <v>19535665</v>
      </c>
      <c r="S1074" s="3">
        <f t="shared" si="66"/>
        <v>5500000</v>
      </c>
    </row>
    <row r="1075" spans="1:19" x14ac:dyDescent="0.3">
      <c r="A1075" t="s">
        <v>3473</v>
      </c>
      <c r="B1075">
        <v>91</v>
      </c>
      <c r="C1075">
        <v>1292119</v>
      </c>
      <c r="D1075" t="s">
        <v>1064</v>
      </c>
      <c r="E1075" t="s">
        <v>3474</v>
      </c>
      <c r="F1075" t="s">
        <v>3475</v>
      </c>
      <c r="G1075" t="s">
        <v>23</v>
      </c>
      <c r="H1075" t="s">
        <v>92</v>
      </c>
      <c r="I1075">
        <v>5500000</v>
      </c>
      <c r="J1075">
        <v>2001</v>
      </c>
      <c r="K1075">
        <v>7.1</v>
      </c>
      <c r="L1075" t="s">
        <v>25</v>
      </c>
      <c r="M1075" t="s">
        <v>34</v>
      </c>
      <c r="N1075" t="s">
        <v>49</v>
      </c>
      <c r="P1075">
        <f t="shared" si="64"/>
        <v>0.62046816556996254</v>
      </c>
      <c r="Q1075">
        <f t="shared" si="67"/>
        <v>1292119</v>
      </c>
      <c r="R1075" s="3">
        <f t="shared" si="65"/>
        <v>-4207881</v>
      </c>
      <c r="S1075" s="3">
        <f t="shared" si="66"/>
        <v>5500000</v>
      </c>
    </row>
    <row r="1076" spans="1:19" x14ac:dyDescent="0.3">
      <c r="A1076" t="s">
        <v>3476</v>
      </c>
      <c r="B1076">
        <v>97</v>
      </c>
      <c r="C1076">
        <v>3629758</v>
      </c>
      <c r="D1076" t="s">
        <v>425</v>
      </c>
      <c r="E1076" t="s">
        <v>3477</v>
      </c>
      <c r="F1076" t="s">
        <v>3478</v>
      </c>
      <c r="G1076" t="s">
        <v>46</v>
      </c>
      <c r="H1076" t="s">
        <v>47</v>
      </c>
      <c r="I1076">
        <v>5500000</v>
      </c>
      <c r="J1076">
        <v>2004</v>
      </c>
      <c r="K1076">
        <v>7.9</v>
      </c>
      <c r="L1076" t="s">
        <v>34</v>
      </c>
      <c r="M1076" t="s">
        <v>48</v>
      </c>
      <c r="P1076">
        <f t="shared" si="64"/>
        <v>0.62038288200490943</v>
      </c>
      <c r="Q1076">
        <f t="shared" si="67"/>
        <v>3629758</v>
      </c>
      <c r="R1076" s="3">
        <f t="shared" si="65"/>
        <v>-1870242</v>
      </c>
      <c r="S1076" s="3">
        <f t="shared" si="66"/>
        <v>5500000</v>
      </c>
    </row>
    <row r="1077" spans="1:19" x14ac:dyDescent="0.3">
      <c r="A1077" t="s">
        <v>1202</v>
      </c>
      <c r="B1077">
        <v>99</v>
      </c>
      <c r="C1077">
        <v>56007</v>
      </c>
      <c r="D1077" t="s">
        <v>3479</v>
      </c>
      <c r="E1077" t="s">
        <v>3480</v>
      </c>
      <c r="F1077" t="s">
        <v>3481</v>
      </c>
      <c r="G1077" t="s">
        <v>23</v>
      </c>
      <c r="H1077" t="s">
        <v>24</v>
      </c>
      <c r="I1077">
        <v>5500000</v>
      </c>
      <c r="J1077">
        <v>2001</v>
      </c>
      <c r="K1077">
        <v>4.9000000000000004</v>
      </c>
      <c r="L1077" t="s">
        <v>69</v>
      </c>
      <c r="M1077" t="s">
        <v>41</v>
      </c>
      <c r="N1077" t="s">
        <v>34</v>
      </c>
      <c r="O1077" t="s">
        <v>49</v>
      </c>
      <c r="P1077">
        <f t="shared" si="64"/>
        <v>0.62030194116377491</v>
      </c>
      <c r="Q1077">
        <f t="shared" si="67"/>
        <v>56007</v>
      </c>
      <c r="R1077" s="3">
        <f t="shared" si="65"/>
        <v>-5443993</v>
      </c>
      <c r="S1077" s="3">
        <f t="shared" si="66"/>
        <v>5500000</v>
      </c>
    </row>
    <row r="1078" spans="1:19" x14ac:dyDescent="0.3">
      <c r="A1078" t="s">
        <v>3482</v>
      </c>
      <c r="B1078">
        <v>99</v>
      </c>
      <c r="C1078">
        <v>22770</v>
      </c>
      <c r="D1078" t="s">
        <v>66</v>
      </c>
      <c r="E1078" t="s">
        <v>3483</v>
      </c>
      <c r="F1078" t="s">
        <v>3484</v>
      </c>
      <c r="G1078" t="s">
        <v>1372</v>
      </c>
      <c r="H1078" t="s">
        <v>1373</v>
      </c>
      <c r="I1078">
        <v>5500000</v>
      </c>
      <c r="J1078">
        <v>2013</v>
      </c>
      <c r="K1078">
        <v>6.1</v>
      </c>
      <c r="L1078" t="s">
        <v>69</v>
      </c>
      <c r="M1078" t="s">
        <v>34</v>
      </c>
      <c r="P1078">
        <f t="shared" si="64"/>
        <v>0.6202142111327219</v>
      </c>
      <c r="Q1078">
        <f t="shared" si="67"/>
        <v>22770</v>
      </c>
      <c r="R1078" s="3">
        <f t="shared" si="65"/>
        <v>-5477230</v>
      </c>
      <c r="S1078" s="3">
        <f t="shared" si="66"/>
        <v>5500000</v>
      </c>
    </row>
    <row r="1079" spans="1:19" x14ac:dyDescent="0.3">
      <c r="A1079" t="s">
        <v>3485</v>
      </c>
      <c r="B1079">
        <v>129</v>
      </c>
      <c r="D1079" t="s">
        <v>89</v>
      </c>
      <c r="E1079" t="s">
        <v>3486</v>
      </c>
      <c r="F1079" t="s">
        <v>3487</v>
      </c>
      <c r="G1079" t="s">
        <v>23</v>
      </c>
      <c r="H1079" t="s">
        <v>1031</v>
      </c>
      <c r="I1079">
        <v>5500000</v>
      </c>
      <c r="J1079">
        <v>2014</v>
      </c>
      <c r="K1079">
        <v>5.6</v>
      </c>
      <c r="L1079" t="s">
        <v>34</v>
      </c>
      <c r="M1079" t="s">
        <v>49</v>
      </c>
      <c r="P1079">
        <f t="shared" si="64"/>
        <v>0.62012632417445168</v>
      </c>
      <c r="Q1079">
        <f t="shared" si="67"/>
        <v>25035665</v>
      </c>
      <c r="R1079" s="3">
        <f t="shared" si="65"/>
        <v>19535665</v>
      </c>
      <c r="S1079" s="3">
        <f t="shared" si="66"/>
        <v>5500000</v>
      </c>
    </row>
    <row r="1080" spans="1:19" x14ac:dyDescent="0.3">
      <c r="A1080" t="s">
        <v>1762</v>
      </c>
      <c r="B1080">
        <v>141</v>
      </c>
      <c r="C1080">
        <v>3064356</v>
      </c>
      <c r="D1080" t="s">
        <v>89</v>
      </c>
      <c r="E1080" t="s">
        <v>3488</v>
      </c>
      <c r="F1080" t="s">
        <v>3489</v>
      </c>
      <c r="G1080" t="s">
        <v>23</v>
      </c>
      <c r="H1080" t="s">
        <v>24</v>
      </c>
      <c r="I1080">
        <v>5600000</v>
      </c>
      <c r="J1080">
        <v>2002</v>
      </c>
      <c r="K1080">
        <v>6.9</v>
      </c>
      <c r="L1080" t="s">
        <v>34</v>
      </c>
      <c r="M1080" t="s">
        <v>49</v>
      </c>
      <c r="P1080">
        <f t="shared" si="64"/>
        <v>0.62012632417445168</v>
      </c>
      <c r="Q1080">
        <f t="shared" si="67"/>
        <v>3064356</v>
      </c>
      <c r="R1080" s="3">
        <f t="shared" si="65"/>
        <v>-2535644</v>
      </c>
      <c r="S1080" s="3">
        <f t="shared" si="66"/>
        <v>5600000</v>
      </c>
    </row>
    <row r="1081" spans="1:19" x14ac:dyDescent="0.3">
      <c r="A1081" t="s">
        <v>3490</v>
      </c>
      <c r="B1081">
        <v>95</v>
      </c>
      <c r="C1081">
        <v>7009668</v>
      </c>
      <c r="D1081" t="s">
        <v>3491</v>
      </c>
      <c r="E1081" t="s">
        <v>3492</v>
      </c>
      <c r="F1081" t="s">
        <v>3493</v>
      </c>
      <c r="G1081" t="s">
        <v>23</v>
      </c>
      <c r="H1081" t="s">
        <v>24</v>
      </c>
      <c r="I1081">
        <v>5600000</v>
      </c>
      <c r="J1081">
        <v>2006</v>
      </c>
      <c r="K1081">
        <v>2.1</v>
      </c>
      <c r="L1081" t="s">
        <v>64</v>
      </c>
      <c r="M1081" t="s">
        <v>278</v>
      </c>
      <c r="P1081">
        <f t="shared" si="64"/>
        <v>0.62004416926383876</v>
      </c>
      <c r="Q1081">
        <f t="shared" si="67"/>
        <v>7009668</v>
      </c>
      <c r="R1081" s="3">
        <f t="shared" si="65"/>
        <v>1409668</v>
      </c>
      <c r="S1081" s="3">
        <f t="shared" si="66"/>
        <v>5600000</v>
      </c>
    </row>
    <row r="1082" spans="1:19" x14ac:dyDescent="0.3">
      <c r="A1082" t="s">
        <v>3387</v>
      </c>
      <c r="B1082">
        <v>85</v>
      </c>
      <c r="C1082">
        <v>27024</v>
      </c>
      <c r="D1082" t="s">
        <v>35</v>
      </c>
      <c r="E1082" t="s">
        <v>3494</v>
      </c>
      <c r="F1082" t="s">
        <v>3495</v>
      </c>
      <c r="G1082" t="s">
        <v>63</v>
      </c>
      <c r="H1082" t="s">
        <v>1592</v>
      </c>
      <c r="I1082">
        <v>5600000</v>
      </c>
      <c r="J1082">
        <v>2009</v>
      </c>
      <c r="K1082">
        <v>6.6</v>
      </c>
      <c r="L1082" t="s">
        <v>35</v>
      </c>
      <c r="P1082">
        <f t="shared" si="64"/>
        <v>0.6199697799633791</v>
      </c>
      <c r="Q1082">
        <f t="shared" si="67"/>
        <v>27024</v>
      </c>
      <c r="R1082" s="3">
        <f t="shared" si="65"/>
        <v>-5572976</v>
      </c>
      <c r="S1082" s="3">
        <f t="shared" si="66"/>
        <v>5600000</v>
      </c>
    </row>
    <row r="1083" spans="1:19" x14ac:dyDescent="0.3">
      <c r="A1083" t="s">
        <v>3496</v>
      </c>
      <c r="B1083">
        <v>89</v>
      </c>
      <c r="D1083" t="s">
        <v>1163</v>
      </c>
      <c r="E1083" t="s">
        <v>3497</v>
      </c>
      <c r="F1083" t="s">
        <v>3498</v>
      </c>
      <c r="G1083" t="s">
        <v>23</v>
      </c>
      <c r="H1083" t="s">
        <v>143</v>
      </c>
      <c r="I1083">
        <v>5952000</v>
      </c>
      <c r="J1083">
        <v>1983</v>
      </c>
      <c r="K1083">
        <v>7.3</v>
      </c>
      <c r="L1083" t="s">
        <v>35</v>
      </c>
      <c r="M1083" t="s">
        <v>191</v>
      </c>
      <c r="N1083" t="s">
        <v>54</v>
      </c>
      <c r="O1083" t="s">
        <v>36</v>
      </c>
      <c r="P1083">
        <f t="shared" si="64"/>
        <v>0.61988180584336927</v>
      </c>
      <c r="Q1083">
        <f t="shared" si="67"/>
        <v>25035665</v>
      </c>
      <c r="R1083" s="3">
        <f t="shared" si="65"/>
        <v>19083665</v>
      </c>
      <c r="S1083" s="3">
        <f t="shared" si="66"/>
        <v>5952000</v>
      </c>
    </row>
    <row r="1084" spans="1:19" x14ac:dyDescent="0.3">
      <c r="A1084" t="s">
        <v>3499</v>
      </c>
      <c r="B1084">
        <v>145</v>
      </c>
      <c r="C1084">
        <v>26435</v>
      </c>
      <c r="D1084" t="s">
        <v>1149</v>
      </c>
      <c r="E1084" t="s">
        <v>3500</v>
      </c>
      <c r="F1084" t="s">
        <v>3501</v>
      </c>
      <c r="G1084" t="s">
        <v>1909</v>
      </c>
      <c r="H1084" t="s">
        <v>1098</v>
      </c>
      <c r="I1084">
        <v>6000000</v>
      </c>
      <c r="J1084">
        <v>1927</v>
      </c>
      <c r="K1084">
        <v>8.3000000000000007</v>
      </c>
      <c r="L1084" t="s">
        <v>34</v>
      </c>
      <c r="M1084" t="s">
        <v>54</v>
      </c>
      <c r="P1084">
        <f t="shared" si="64"/>
        <v>0.61988180584336927</v>
      </c>
      <c r="Q1084">
        <f t="shared" si="67"/>
        <v>26435</v>
      </c>
      <c r="R1084" s="3">
        <f t="shared" si="65"/>
        <v>-5973565</v>
      </c>
      <c r="S1084" s="3">
        <f t="shared" si="66"/>
        <v>6000000</v>
      </c>
    </row>
    <row r="1085" spans="1:19" x14ac:dyDescent="0.3">
      <c r="A1085" t="s">
        <v>1671</v>
      </c>
      <c r="B1085">
        <v>90</v>
      </c>
      <c r="C1085">
        <v>22235901</v>
      </c>
      <c r="D1085" t="s">
        <v>128</v>
      </c>
      <c r="E1085" t="s">
        <v>3502</v>
      </c>
      <c r="F1085" t="s">
        <v>3503</v>
      </c>
      <c r="G1085" t="s">
        <v>23</v>
      </c>
      <c r="H1085" t="s">
        <v>24</v>
      </c>
      <c r="I1085">
        <v>6000000</v>
      </c>
      <c r="J1085">
        <v>2001</v>
      </c>
      <c r="K1085">
        <v>6.1</v>
      </c>
      <c r="L1085" t="s">
        <v>69</v>
      </c>
      <c r="M1085" t="s">
        <v>49</v>
      </c>
      <c r="P1085">
        <f t="shared" si="64"/>
        <v>0.61979447541304755</v>
      </c>
      <c r="Q1085">
        <f t="shared" si="67"/>
        <v>22235901</v>
      </c>
      <c r="R1085" s="3">
        <f t="shared" si="65"/>
        <v>16235901</v>
      </c>
      <c r="S1085" s="3">
        <f t="shared" si="66"/>
        <v>6000000</v>
      </c>
    </row>
    <row r="1086" spans="1:19" x14ac:dyDescent="0.3">
      <c r="A1086" t="s">
        <v>1105</v>
      </c>
      <c r="B1086">
        <v>104</v>
      </c>
      <c r="C1086">
        <v>30093107</v>
      </c>
      <c r="D1086" t="s">
        <v>1106</v>
      </c>
      <c r="E1086" t="s">
        <v>3504</v>
      </c>
      <c r="F1086" t="s">
        <v>3505</v>
      </c>
      <c r="G1086" t="s">
        <v>23</v>
      </c>
      <c r="H1086" t="s">
        <v>92</v>
      </c>
      <c r="I1086">
        <v>6000000</v>
      </c>
      <c r="J1086">
        <v>2000</v>
      </c>
      <c r="K1086">
        <v>8.3000000000000007</v>
      </c>
      <c r="L1086" t="s">
        <v>69</v>
      </c>
      <c r="M1086" t="s">
        <v>41</v>
      </c>
      <c r="P1086">
        <f t="shared" si="64"/>
        <v>0.61975558166648426</v>
      </c>
      <c r="Q1086">
        <f t="shared" si="67"/>
        <v>30093107</v>
      </c>
      <c r="R1086" s="3">
        <f t="shared" si="65"/>
        <v>24093107</v>
      </c>
      <c r="S1086" s="3">
        <f t="shared" si="66"/>
        <v>6000000</v>
      </c>
    </row>
    <row r="1087" spans="1:19" x14ac:dyDescent="0.3">
      <c r="A1087" t="s">
        <v>3506</v>
      </c>
      <c r="B1087">
        <v>107</v>
      </c>
      <c r="C1087">
        <v>63231524</v>
      </c>
      <c r="D1087" t="s">
        <v>97</v>
      </c>
      <c r="E1087" t="s">
        <v>3507</v>
      </c>
      <c r="F1087" t="s">
        <v>3508</v>
      </c>
      <c r="G1087" t="s">
        <v>23</v>
      </c>
      <c r="H1087" t="s">
        <v>24</v>
      </c>
      <c r="I1087">
        <v>6000000</v>
      </c>
      <c r="J1087">
        <v>2006</v>
      </c>
      <c r="K1087">
        <v>5</v>
      </c>
      <c r="L1087" t="s">
        <v>69</v>
      </c>
      <c r="M1087" t="s">
        <v>34</v>
      </c>
      <c r="N1087" t="s">
        <v>49</v>
      </c>
      <c r="P1087">
        <f t="shared" si="64"/>
        <v>0.61973832885109825</v>
      </c>
      <c r="Q1087">
        <f t="shared" si="67"/>
        <v>63231524</v>
      </c>
      <c r="R1087" s="3">
        <f t="shared" si="65"/>
        <v>57231524</v>
      </c>
      <c r="S1087" s="3">
        <f t="shared" si="66"/>
        <v>6000000</v>
      </c>
    </row>
    <row r="1088" spans="1:19" x14ac:dyDescent="0.3">
      <c r="A1088" t="s">
        <v>3509</v>
      </c>
      <c r="B1088">
        <v>94</v>
      </c>
      <c r="C1088">
        <v>8828771</v>
      </c>
      <c r="D1088" t="s">
        <v>69</v>
      </c>
      <c r="E1088" t="s">
        <v>3510</v>
      </c>
      <c r="F1088" t="s">
        <v>3511</v>
      </c>
      <c r="G1088" t="s">
        <v>23</v>
      </c>
      <c r="H1088" t="s">
        <v>24</v>
      </c>
      <c r="I1088">
        <v>6000000</v>
      </c>
      <c r="J1088">
        <v>2013</v>
      </c>
      <c r="K1088">
        <v>4.3</v>
      </c>
      <c r="L1088" t="s">
        <v>69</v>
      </c>
      <c r="P1088">
        <f t="shared" si="64"/>
        <v>0.61983836619966404</v>
      </c>
      <c r="Q1088">
        <f t="shared" si="67"/>
        <v>8828771</v>
      </c>
      <c r="R1088" s="3">
        <f t="shared" si="65"/>
        <v>2828771</v>
      </c>
      <c r="S1088" s="3">
        <f t="shared" si="66"/>
        <v>6000000</v>
      </c>
    </row>
    <row r="1089" spans="1:19" x14ac:dyDescent="0.3">
      <c r="A1089" t="s">
        <v>3512</v>
      </c>
      <c r="B1089">
        <v>117</v>
      </c>
      <c r="D1089" t="s">
        <v>528</v>
      </c>
      <c r="E1089" t="s">
        <v>3513</v>
      </c>
      <c r="F1089" t="s">
        <v>3514</v>
      </c>
      <c r="G1089" t="s">
        <v>23</v>
      </c>
      <c r="H1089" t="s">
        <v>92</v>
      </c>
      <c r="I1089">
        <v>6000000</v>
      </c>
      <c r="J1089">
        <v>2008</v>
      </c>
      <c r="K1089">
        <v>6.9</v>
      </c>
      <c r="L1089" t="s">
        <v>34</v>
      </c>
      <c r="M1089" t="s">
        <v>36</v>
      </c>
      <c r="P1089">
        <f t="shared" si="64"/>
        <v>0.61976784289774023</v>
      </c>
      <c r="Q1089">
        <f t="shared" si="67"/>
        <v>25035665</v>
      </c>
      <c r="R1089" s="3">
        <f t="shared" si="65"/>
        <v>19035665</v>
      </c>
      <c r="S1089" s="3">
        <f t="shared" si="66"/>
        <v>6000000</v>
      </c>
    </row>
    <row r="1090" spans="1:19" x14ac:dyDescent="0.3">
      <c r="A1090" t="s">
        <v>3515</v>
      </c>
      <c r="B1090">
        <v>104</v>
      </c>
      <c r="C1090">
        <v>2600000</v>
      </c>
      <c r="D1090" t="s">
        <v>1763</v>
      </c>
      <c r="E1090" t="s">
        <v>3516</v>
      </c>
      <c r="F1090" t="s">
        <v>3517</v>
      </c>
      <c r="G1090" t="s">
        <v>23</v>
      </c>
      <c r="H1090" t="s">
        <v>92</v>
      </c>
      <c r="I1090">
        <v>6000000</v>
      </c>
      <c r="J1090">
        <v>1995</v>
      </c>
      <c r="K1090">
        <v>7.5</v>
      </c>
      <c r="L1090" t="s">
        <v>34</v>
      </c>
      <c r="M1090" t="s">
        <v>319</v>
      </c>
      <c r="P1090">
        <f t="shared" ref="P1090:P1153" si="68">CORREL(C1090:C6003,I1090:I6003)</f>
        <v>0.61976784289774023</v>
      </c>
      <c r="Q1090">
        <f t="shared" si="67"/>
        <v>2600000</v>
      </c>
      <c r="R1090" s="3">
        <f t="shared" ref="R1090:R1153" si="69">Q1090-S1090</f>
        <v>-3400000</v>
      </c>
      <c r="S1090" s="3">
        <f t="shared" ref="S1090:S1153" si="70">IF(ISBLANK(I1090),MEDIAN($I$2:$I$4915), I1090)</f>
        <v>6000000</v>
      </c>
    </row>
    <row r="1091" spans="1:19" x14ac:dyDescent="0.3">
      <c r="A1091" t="s">
        <v>3518</v>
      </c>
      <c r="B1091">
        <v>153</v>
      </c>
      <c r="C1091">
        <v>872643</v>
      </c>
      <c r="D1091" t="s">
        <v>3254</v>
      </c>
      <c r="E1091" t="s">
        <v>3519</v>
      </c>
      <c r="F1091" t="s">
        <v>3520</v>
      </c>
      <c r="G1091" t="s">
        <v>886</v>
      </c>
      <c r="H1091" t="s">
        <v>24</v>
      </c>
      <c r="I1091">
        <v>6000000</v>
      </c>
      <c r="J1091">
        <v>2007</v>
      </c>
      <c r="K1091">
        <v>5.4</v>
      </c>
      <c r="L1091" t="s">
        <v>69</v>
      </c>
      <c r="M1091" t="s">
        <v>117</v>
      </c>
      <c r="N1091" t="s">
        <v>49</v>
      </c>
      <c r="P1091">
        <f t="shared" si="68"/>
        <v>0.61968488252416842</v>
      </c>
      <c r="Q1091">
        <f t="shared" ref="Q1091:Q1154" si="71">IF(ISBLANK(C1091),MEDIAN($C$2:$C$4915), C1091)</f>
        <v>872643</v>
      </c>
      <c r="R1091" s="3">
        <f t="shared" si="69"/>
        <v>-5127357</v>
      </c>
      <c r="S1091" s="3">
        <f t="shared" si="70"/>
        <v>6000000</v>
      </c>
    </row>
    <row r="1092" spans="1:19" x14ac:dyDescent="0.3">
      <c r="A1092" t="s">
        <v>1725</v>
      </c>
      <c r="B1092">
        <v>175</v>
      </c>
      <c r="C1092">
        <v>134821952</v>
      </c>
      <c r="D1092" t="s">
        <v>38</v>
      </c>
      <c r="E1092" t="s">
        <v>3521</v>
      </c>
      <c r="F1092" t="s">
        <v>3522</v>
      </c>
      <c r="G1092" t="s">
        <v>23</v>
      </c>
      <c r="H1092" t="s">
        <v>24</v>
      </c>
      <c r="I1092">
        <v>6000000</v>
      </c>
      <c r="J1092">
        <v>1972</v>
      </c>
      <c r="K1092">
        <v>9.1999999999999993</v>
      </c>
      <c r="L1092" t="s">
        <v>41</v>
      </c>
      <c r="M1092" t="s">
        <v>34</v>
      </c>
      <c r="P1092">
        <f t="shared" si="68"/>
        <v>0.61959866245999717</v>
      </c>
      <c r="Q1092">
        <f t="shared" si="71"/>
        <v>134821952</v>
      </c>
      <c r="R1092" s="3">
        <f t="shared" si="69"/>
        <v>128821952</v>
      </c>
      <c r="S1092" s="3">
        <f t="shared" si="70"/>
        <v>6000000</v>
      </c>
    </row>
    <row r="1093" spans="1:19" x14ac:dyDescent="0.3">
      <c r="A1093" t="s">
        <v>3523</v>
      </c>
      <c r="B1093">
        <v>94</v>
      </c>
      <c r="C1093">
        <v>6165429</v>
      </c>
      <c r="D1093" t="s">
        <v>3524</v>
      </c>
      <c r="E1093" t="s">
        <v>3525</v>
      </c>
      <c r="F1093" t="s">
        <v>3526</v>
      </c>
      <c r="G1093" t="s">
        <v>3527</v>
      </c>
      <c r="H1093" t="s">
        <v>400</v>
      </c>
      <c r="I1093">
        <v>6000000</v>
      </c>
      <c r="J1093">
        <v>2002</v>
      </c>
      <c r="K1093">
        <v>7.5</v>
      </c>
      <c r="L1093" t="s">
        <v>357</v>
      </c>
      <c r="M1093" t="s">
        <v>25</v>
      </c>
      <c r="N1093" t="s">
        <v>34</v>
      </c>
      <c r="O1093" t="s">
        <v>414</v>
      </c>
      <c r="P1093">
        <f t="shared" si="68"/>
        <v>0.62009540684131137</v>
      </c>
      <c r="Q1093">
        <f t="shared" si="71"/>
        <v>6165429</v>
      </c>
      <c r="R1093" s="3">
        <f t="shared" si="69"/>
        <v>165429</v>
      </c>
      <c r="S1093" s="3">
        <f t="shared" si="70"/>
        <v>6000000</v>
      </c>
    </row>
    <row r="1094" spans="1:19" x14ac:dyDescent="0.3">
      <c r="A1094" t="s">
        <v>3528</v>
      </c>
      <c r="B1094">
        <v>112</v>
      </c>
      <c r="C1094">
        <v>57504069</v>
      </c>
      <c r="D1094" t="s">
        <v>38</v>
      </c>
      <c r="E1094" t="s">
        <v>3529</v>
      </c>
      <c r="F1094" t="s">
        <v>3530</v>
      </c>
      <c r="G1094" t="s">
        <v>23</v>
      </c>
      <c r="H1094" t="s">
        <v>24</v>
      </c>
      <c r="I1094">
        <v>6000000</v>
      </c>
      <c r="J1094">
        <v>1991</v>
      </c>
      <c r="K1094">
        <v>7.8</v>
      </c>
      <c r="L1094" t="s">
        <v>41</v>
      </c>
      <c r="M1094" t="s">
        <v>34</v>
      </c>
      <c r="P1094">
        <f t="shared" si="68"/>
        <v>0.62001928638166859</v>
      </c>
      <c r="Q1094">
        <f t="shared" si="71"/>
        <v>57504069</v>
      </c>
      <c r="R1094" s="3">
        <f t="shared" si="69"/>
        <v>51504069</v>
      </c>
      <c r="S1094" s="3">
        <f t="shared" si="70"/>
        <v>6000000</v>
      </c>
    </row>
    <row r="1095" spans="1:19" x14ac:dyDescent="0.3">
      <c r="A1095" t="s">
        <v>481</v>
      </c>
      <c r="B1095">
        <v>123</v>
      </c>
      <c r="C1095">
        <v>2122561</v>
      </c>
      <c r="D1095" t="s">
        <v>128</v>
      </c>
      <c r="E1095" t="s">
        <v>3531</v>
      </c>
      <c r="F1095" t="s">
        <v>3532</v>
      </c>
      <c r="G1095" t="s">
        <v>23</v>
      </c>
      <c r="H1095" t="s">
        <v>24</v>
      </c>
      <c r="I1095">
        <v>6000000</v>
      </c>
      <c r="J1095">
        <v>1995</v>
      </c>
      <c r="K1095">
        <v>7.2</v>
      </c>
      <c r="L1095" t="s">
        <v>69</v>
      </c>
      <c r="M1095" t="s">
        <v>49</v>
      </c>
      <c r="P1095">
        <f t="shared" si="68"/>
        <v>0.62009635363864946</v>
      </c>
      <c r="Q1095">
        <f t="shared" si="71"/>
        <v>2122561</v>
      </c>
      <c r="R1095" s="3">
        <f t="shared" si="69"/>
        <v>-3877439</v>
      </c>
      <c r="S1095" s="3">
        <f t="shared" si="70"/>
        <v>6000000</v>
      </c>
    </row>
    <row r="1096" spans="1:19" x14ac:dyDescent="0.3">
      <c r="A1096" t="s">
        <v>3057</v>
      </c>
      <c r="B1096">
        <v>110</v>
      </c>
      <c r="C1096">
        <v>181360000</v>
      </c>
      <c r="D1096" t="s">
        <v>656</v>
      </c>
      <c r="E1096" t="s">
        <v>3533</v>
      </c>
      <c r="F1096" t="s">
        <v>3534</v>
      </c>
      <c r="G1096" t="s">
        <v>23</v>
      </c>
      <c r="H1096" t="s">
        <v>24</v>
      </c>
      <c r="I1096">
        <v>6000000</v>
      </c>
      <c r="J1096">
        <v>1978</v>
      </c>
      <c r="K1096">
        <v>7.2</v>
      </c>
      <c r="L1096" t="s">
        <v>160</v>
      </c>
      <c r="M1096" t="s">
        <v>49</v>
      </c>
      <c r="P1096">
        <f t="shared" si="68"/>
        <v>0.62001233642553555</v>
      </c>
      <c r="Q1096">
        <f t="shared" si="71"/>
        <v>181360000</v>
      </c>
      <c r="R1096" s="3">
        <f t="shared" si="69"/>
        <v>175360000</v>
      </c>
      <c r="S1096" s="3">
        <f t="shared" si="70"/>
        <v>6000000</v>
      </c>
    </row>
    <row r="1097" spans="1:19" x14ac:dyDescent="0.3">
      <c r="A1097" t="s">
        <v>2908</v>
      </c>
      <c r="B1097">
        <v>120</v>
      </c>
      <c r="C1097">
        <v>137963328</v>
      </c>
      <c r="D1097" t="s">
        <v>1763</v>
      </c>
      <c r="E1097" t="s">
        <v>3535</v>
      </c>
      <c r="F1097" t="s">
        <v>3536</v>
      </c>
      <c r="G1097" t="s">
        <v>23</v>
      </c>
      <c r="H1097" t="s">
        <v>92</v>
      </c>
      <c r="I1097">
        <v>6000000</v>
      </c>
      <c r="J1097">
        <v>1986</v>
      </c>
      <c r="K1097">
        <v>8.1</v>
      </c>
      <c r="L1097" t="s">
        <v>34</v>
      </c>
      <c r="M1097" t="s">
        <v>319</v>
      </c>
      <c r="P1097">
        <f t="shared" si="68"/>
        <v>0.62087351804037105</v>
      </c>
      <c r="Q1097">
        <f t="shared" si="71"/>
        <v>137963328</v>
      </c>
      <c r="R1097" s="3">
        <f t="shared" si="69"/>
        <v>131963328</v>
      </c>
      <c r="S1097" s="3">
        <f t="shared" si="70"/>
        <v>6000000</v>
      </c>
    </row>
    <row r="1098" spans="1:19" x14ac:dyDescent="0.3">
      <c r="A1098" t="s">
        <v>370</v>
      </c>
      <c r="B1098">
        <v>122</v>
      </c>
      <c r="C1098">
        <v>119078393</v>
      </c>
      <c r="D1098" t="s">
        <v>3537</v>
      </c>
      <c r="E1098" t="s">
        <v>3538</v>
      </c>
      <c r="F1098" t="s">
        <v>3539</v>
      </c>
      <c r="G1098" t="s">
        <v>23</v>
      </c>
      <c r="H1098" t="s">
        <v>24</v>
      </c>
      <c r="I1098">
        <v>6000000</v>
      </c>
      <c r="J1098">
        <v>2004</v>
      </c>
      <c r="K1098">
        <v>7.5</v>
      </c>
      <c r="L1098" t="s">
        <v>26</v>
      </c>
      <c r="M1098" t="s">
        <v>34</v>
      </c>
      <c r="N1098" t="s">
        <v>319</v>
      </c>
      <c r="P1098">
        <f t="shared" si="68"/>
        <v>0.62139430048067956</v>
      </c>
      <c r="Q1098">
        <f t="shared" si="71"/>
        <v>119078393</v>
      </c>
      <c r="R1098" s="3">
        <f t="shared" si="69"/>
        <v>113078393</v>
      </c>
      <c r="S1098" s="3">
        <f t="shared" si="70"/>
        <v>6000000</v>
      </c>
    </row>
    <row r="1099" spans="1:19" x14ac:dyDescent="0.3">
      <c r="A1099" t="s">
        <v>3455</v>
      </c>
      <c r="B1099">
        <v>110</v>
      </c>
      <c r="C1099">
        <v>102308900</v>
      </c>
      <c r="D1099" t="s">
        <v>3540</v>
      </c>
      <c r="E1099" t="s">
        <v>3541</v>
      </c>
      <c r="F1099" t="s">
        <v>3542</v>
      </c>
      <c r="G1099" t="s">
        <v>23</v>
      </c>
      <c r="H1099" t="s">
        <v>24</v>
      </c>
      <c r="I1099">
        <v>6000000</v>
      </c>
      <c r="J1099">
        <v>1969</v>
      </c>
      <c r="K1099">
        <v>8.1</v>
      </c>
      <c r="L1099" t="s">
        <v>25</v>
      </c>
      <c r="M1099" t="s">
        <v>41</v>
      </c>
      <c r="N1099" t="s">
        <v>34</v>
      </c>
      <c r="O1099" t="s">
        <v>153</v>
      </c>
      <c r="P1099">
        <f t="shared" si="68"/>
        <v>0.62178933280618498</v>
      </c>
      <c r="Q1099">
        <f t="shared" si="71"/>
        <v>102308900</v>
      </c>
      <c r="R1099" s="3">
        <f t="shared" si="69"/>
        <v>96308900</v>
      </c>
      <c r="S1099" s="3">
        <f t="shared" si="70"/>
        <v>6000000</v>
      </c>
    </row>
    <row r="1100" spans="1:19" x14ac:dyDescent="0.3">
      <c r="A1100" t="s">
        <v>3543</v>
      </c>
      <c r="B1100">
        <v>139</v>
      </c>
      <c r="C1100">
        <v>102300000</v>
      </c>
      <c r="D1100" t="s">
        <v>3544</v>
      </c>
      <c r="E1100" t="s">
        <v>3545</v>
      </c>
      <c r="F1100" t="s">
        <v>3546</v>
      </c>
      <c r="G1100" t="s">
        <v>23</v>
      </c>
      <c r="H1100" t="s">
        <v>24</v>
      </c>
      <c r="I1100">
        <v>6000000</v>
      </c>
      <c r="J1100">
        <v>1964</v>
      </c>
      <c r="K1100">
        <v>7.8</v>
      </c>
      <c r="L1100" t="s">
        <v>69</v>
      </c>
      <c r="M1100" t="s">
        <v>117</v>
      </c>
      <c r="N1100" t="s">
        <v>115</v>
      </c>
      <c r="O1100" t="s">
        <v>160</v>
      </c>
      <c r="P1100">
        <f t="shared" si="68"/>
        <v>0.62208392816724023</v>
      </c>
      <c r="Q1100">
        <f t="shared" si="71"/>
        <v>102300000</v>
      </c>
      <c r="R1100" s="3">
        <f t="shared" si="69"/>
        <v>96300000</v>
      </c>
      <c r="S1100" s="3">
        <f t="shared" si="70"/>
        <v>6000000</v>
      </c>
    </row>
    <row r="1101" spans="1:19" x14ac:dyDescent="0.3">
      <c r="A1101" t="s">
        <v>3547</v>
      </c>
      <c r="B1101">
        <v>124</v>
      </c>
      <c r="C1101">
        <v>54800000</v>
      </c>
      <c r="D1101" t="s">
        <v>34</v>
      </c>
      <c r="E1101" t="s">
        <v>3548</v>
      </c>
      <c r="F1101" t="s">
        <v>3549</v>
      </c>
      <c r="G1101" t="s">
        <v>23</v>
      </c>
      <c r="H1101" t="s">
        <v>24</v>
      </c>
      <c r="I1101">
        <v>6000000</v>
      </c>
      <c r="J1101">
        <v>1980</v>
      </c>
      <c r="K1101">
        <v>7.8</v>
      </c>
      <c r="L1101" t="s">
        <v>34</v>
      </c>
      <c r="P1101">
        <f t="shared" si="68"/>
        <v>0.62237877714320078</v>
      </c>
      <c r="Q1101">
        <f t="shared" si="71"/>
        <v>54800000</v>
      </c>
      <c r="R1101" s="3">
        <f t="shared" si="69"/>
        <v>48800000</v>
      </c>
      <c r="S1101" s="3">
        <f t="shared" si="70"/>
        <v>6000000</v>
      </c>
    </row>
    <row r="1102" spans="1:19" x14ac:dyDescent="0.3">
      <c r="A1102" t="s">
        <v>3550</v>
      </c>
      <c r="B1102">
        <v>152</v>
      </c>
      <c r="C1102">
        <v>43650000</v>
      </c>
      <c r="D1102" t="s">
        <v>3551</v>
      </c>
      <c r="E1102" t="s">
        <v>3552</v>
      </c>
      <c r="F1102" t="s">
        <v>3553</v>
      </c>
      <c r="G1102" t="s">
        <v>23</v>
      </c>
      <c r="H1102" t="s">
        <v>24</v>
      </c>
      <c r="I1102">
        <v>6000000</v>
      </c>
      <c r="J1102">
        <v>1961</v>
      </c>
      <c r="K1102">
        <v>7.6</v>
      </c>
      <c r="L1102" t="s">
        <v>41</v>
      </c>
      <c r="M1102" t="s">
        <v>34</v>
      </c>
      <c r="N1102" t="s">
        <v>160</v>
      </c>
      <c r="O1102" t="s">
        <v>49</v>
      </c>
      <c r="P1102">
        <f t="shared" si="68"/>
        <v>0.62244639306931449</v>
      </c>
      <c r="Q1102">
        <f t="shared" si="71"/>
        <v>43650000</v>
      </c>
      <c r="R1102" s="3">
        <f t="shared" si="69"/>
        <v>37650000</v>
      </c>
      <c r="S1102" s="3">
        <f t="shared" si="70"/>
        <v>6000000</v>
      </c>
    </row>
    <row r="1103" spans="1:19" x14ac:dyDescent="0.3">
      <c r="A1103" t="s">
        <v>3554</v>
      </c>
      <c r="B1103">
        <v>98</v>
      </c>
      <c r="C1103">
        <v>39800000</v>
      </c>
      <c r="D1103" t="s">
        <v>2325</v>
      </c>
      <c r="E1103" t="s">
        <v>3555</v>
      </c>
      <c r="F1103" t="s">
        <v>3556</v>
      </c>
      <c r="G1103" t="s">
        <v>23</v>
      </c>
      <c r="H1103" t="s">
        <v>24</v>
      </c>
      <c r="I1103">
        <v>6000000</v>
      </c>
      <c r="J1103">
        <v>1980</v>
      </c>
      <c r="K1103">
        <v>7.4</v>
      </c>
      <c r="L1103" t="s">
        <v>69</v>
      </c>
      <c r="M1103" t="s">
        <v>278</v>
      </c>
      <c r="P1103">
        <f t="shared" si="68"/>
        <v>0.62247318442381261</v>
      </c>
      <c r="Q1103">
        <f t="shared" si="71"/>
        <v>39800000</v>
      </c>
      <c r="R1103" s="3">
        <f t="shared" si="69"/>
        <v>33800000</v>
      </c>
      <c r="S1103" s="3">
        <f t="shared" si="70"/>
        <v>6000000</v>
      </c>
    </row>
    <row r="1104" spans="1:19" x14ac:dyDescent="0.3">
      <c r="A1104" t="s">
        <v>3557</v>
      </c>
      <c r="B1104">
        <v>106</v>
      </c>
      <c r="C1104">
        <v>27457409</v>
      </c>
      <c r="D1104" t="s">
        <v>66</v>
      </c>
      <c r="E1104" t="s">
        <v>3558</v>
      </c>
      <c r="F1104" t="s">
        <v>3559</v>
      </c>
      <c r="G1104" t="s">
        <v>23</v>
      </c>
      <c r="H1104" t="s">
        <v>24</v>
      </c>
      <c r="I1104">
        <v>6000000</v>
      </c>
      <c r="J1104">
        <v>2001</v>
      </c>
      <c r="K1104">
        <v>6.3</v>
      </c>
      <c r="L1104" t="s">
        <v>69</v>
      </c>
      <c r="M1104" t="s">
        <v>34</v>
      </c>
      <c r="P1104">
        <f t="shared" si="68"/>
        <v>0.62248698914516754</v>
      </c>
      <c r="Q1104">
        <f t="shared" si="71"/>
        <v>27457409</v>
      </c>
      <c r="R1104" s="3">
        <f t="shared" si="69"/>
        <v>21457409</v>
      </c>
      <c r="S1104" s="3">
        <f t="shared" si="70"/>
        <v>6000000</v>
      </c>
    </row>
    <row r="1105" spans="1:19" x14ac:dyDescent="0.3">
      <c r="A1105" t="s">
        <v>3560</v>
      </c>
      <c r="B1105">
        <v>106</v>
      </c>
      <c r="C1105">
        <v>25047631</v>
      </c>
      <c r="D1105" t="s">
        <v>97</v>
      </c>
      <c r="E1105" t="s">
        <v>3561</v>
      </c>
      <c r="F1105" t="s">
        <v>3562</v>
      </c>
      <c r="G1105" t="s">
        <v>23</v>
      </c>
      <c r="H1105" t="s">
        <v>24</v>
      </c>
      <c r="I1105">
        <v>6000000</v>
      </c>
      <c r="J1105">
        <v>1999</v>
      </c>
      <c r="K1105">
        <v>6.9</v>
      </c>
      <c r="L1105" t="s">
        <v>69</v>
      </c>
      <c r="M1105" t="s">
        <v>34</v>
      </c>
      <c r="N1105" t="s">
        <v>49</v>
      </c>
      <c r="P1105">
        <f t="shared" si="68"/>
        <v>0.62246288236360858</v>
      </c>
      <c r="Q1105">
        <f t="shared" si="71"/>
        <v>25047631</v>
      </c>
      <c r="R1105" s="3">
        <f t="shared" si="69"/>
        <v>19047631</v>
      </c>
      <c r="S1105" s="3">
        <f t="shared" si="70"/>
        <v>6000000</v>
      </c>
    </row>
    <row r="1106" spans="1:19" x14ac:dyDescent="0.3">
      <c r="A1106" t="s">
        <v>3563</v>
      </c>
      <c r="B1106">
        <v>106</v>
      </c>
      <c r="C1106">
        <v>23272306</v>
      </c>
      <c r="D1106" t="s">
        <v>2726</v>
      </c>
      <c r="E1106" t="s">
        <v>3564</v>
      </c>
      <c r="F1106" t="s">
        <v>3565</v>
      </c>
      <c r="G1106" t="s">
        <v>23</v>
      </c>
      <c r="H1106" t="s">
        <v>24</v>
      </c>
      <c r="I1106">
        <v>6000000</v>
      </c>
      <c r="J1106">
        <v>1995</v>
      </c>
      <c r="K1106">
        <v>8.6</v>
      </c>
      <c r="L1106" t="s">
        <v>41</v>
      </c>
      <c r="M1106" t="s">
        <v>34</v>
      </c>
      <c r="N1106" t="s">
        <v>191</v>
      </c>
      <c r="O1106" t="s">
        <v>36</v>
      </c>
      <c r="P1106">
        <f t="shared" si="68"/>
        <v>0.62243203014643622</v>
      </c>
      <c r="Q1106">
        <f t="shared" si="71"/>
        <v>23272306</v>
      </c>
      <c r="R1106" s="3">
        <f t="shared" si="69"/>
        <v>17272306</v>
      </c>
      <c r="S1106" s="3">
        <f t="shared" si="70"/>
        <v>6000000</v>
      </c>
    </row>
    <row r="1107" spans="1:19" x14ac:dyDescent="0.3">
      <c r="A1107" t="s">
        <v>3566</v>
      </c>
      <c r="B1107">
        <v>94</v>
      </c>
      <c r="C1107">
        <v>21005329</v>
      </c>
      <c r="D1107" t="s">
        <v>128</v>
      </c>
      <c r="E1107" t="s">
        <v>3567</v>
      </c>
      <c r="F1107" t="s">
        <v>3568</v>
      </c>
      <c r="G1107" t="s">
        <v>23</v>
      </c>
      <c r="H1107" t="s">
        <v>1098</v>
      </c>
      <c r="I1107">
        <v>6000000</v>
      </c>
      <c r="J1107">
        <v>2002</v>
      </c>
      <c r="K1107">
        <v>6.4</v>
      </c>
      <c r="L1107" t="s">
        <v>69</v>
      </c>
      <c r="M1107" t="s">
        <v>49</v>
      </c>
      <c r="P1107">
        <f t="shared" si="68"/>
        <v>0.62239633630289315</v>
      </c>
      <c r="Q1107">
        <f t="shared" si="71"/>
        <v>21005329</v>
      </c>
      <c r="R1107" s="3">
        <f t="shared" si="69"/>
        <v>15005329</v>
      </c>
      <c r="S1107" s="3">
        <f t="shared" si="70"/>
        <v>6000000</v>
      </c>
    </row>
    <row r="1108" spans="1:19" x14ac:dyDescent="0.3">
      <c r="A1108" t="s">
        <v>205</v>
      </c>
      <c r="B1108">
        <v>109</v>
      </c>
      <c r="C1108">
        <v>26236603</v>
      </c>
      <c r="D1108" t="s">
        <v>275</v>
      </c>
      <c r="E1108" t="s">
        <v>3569</v>
      </c>
      <c r="F1108" t="s">
        <v>3570</v>
      </c>
      <c r="G1108" t="s">
        <v>23</v>
      </c>
      <c r="H1108" t="s">
        <v>24</v>
      </c>
      <c r="I1108">
        <v>6000000</v>
      </c>
      <c r="J1108">
        <v>2008</v>
      </c>
      <c r="K1108">
        <v>7.9</v>
      </c>
      <c r="L1108" t="s">
        <v>34</v>
      </c>
      <c r="M1108" t="s">
        <v>278</v>
      </c>
      <c r="P1108">
        <f t="shared" si="68"/>
        <v>0.62235463341700181</v>
      </c>
      <c r="Q1108">
        <f t="shared" si="71"/>
        <v>26236603</v>
      </c>
      <c r="R1108" s="3">
        <f t="shared" si="69"/>
        <v>20236603</v>
      </c>
      <c r="S1108" s="3">
        <f t="shared" si="70"/>
        <v>6000000</v>
      </c>
    </row>
    <row r="1109" spans="1:19" x14ac:dyDescent="0.3">
      <c r="A1109" t="s">
        <v>2911</v>
      </c>
      <c r="B1109">
        <v>90</v>
      </c>
      <c r="C1109">
        <v>18621249</v>
      </c>
      <c r="D1109" t="s">
        <v>69</v>
      </c>
      <c r="E1109" t="s">
        <v>3571</v>
      </c>
      <c r="F1109" t="s">
        <v>3572</v>
      </c>
      <c r="G1109" t="s">
        <v>23</v>
      </c>
      <c r="H1109" t="s">
        <v>24</v>
      </c>
      <c r="I1109">
        <v>6000000</v>
      </c>
      <c r="J1109">
        <v>2000</v>
      </c>
      <c r="K1109">
        <v>7.5</v>
      </c>
      <c r="L1109" t="s">
        <v>69</v>
      </c>
      <c r="P1109">
        <f t="shared" si="68"/>
        <v>0.62232699724610852</v>
      </c>
      <c r="Q1109">
        <f t="shared" si="71"/>
        <v>18621249</v>
      </c>
      <c r="R1109" s="3">
        <f t="shared" si="69"/>
        <v>12621249</v>
      </c>
      <c r="S1109" s="3">
        <f t="shared" si="70"/>
        <v>6000000</v>
      </c>
    </row>
    <row r="1110" spans="1:19" x14ac:dyDescent="0.3">
      <c r="A1110" t="s">
        <v>571</v>
      </c>
      <c r="B1110">
        <v>106</v>
      </c>
      <c r="C1110">
        <v>25244700</v>
      </c>
      <c r="D1110" t="s">
        <v>1749</v>
      </c>
      <c r="E1110" t="s">
        <v>3573</v>
      </c>
      <c r="F1110" t="s">
        <v>3574</v>
      </c>
      <c r="G1110" t="s">
        <v>23</v>
      </c>
      <c r="H1110" t="s">
        <v>92</v>
      </c>
      <c r="I1110">
        <v>6000000</v>
      </c>
      <c r="J1110">
        <v>1981</v>
      </c>
      <c r="K1110">
        <v>7.2</v>
      </c>
      <c r="L1110" t="s">
        <v>64</v>
      </c>
      <c r="M1110" t="s">
        <v>54</v>
      </c>
      <c r="P1110">
        <f t="shared" si="68"/>
        <v>0.62227914613141333</v>
      </c>
      <c r="Q1110">
        <f t="shared" si="71"/>
        <v>25244700</v>
      </c>
      <c r="R1110" s="3">
        <f t="shared" si="69"/>
        <v>19244700</v>
      </c>
      <c r="S1110" s="3">
        <f t="shared" si="70"/>
        <v>6000000</v>
      </c>
    </row>
    <row r="1111" spans="1:19" x14ac:dyDescent="0.3">
      <c r="A1111" t="s">
        <v>3575</v>
      </c>
      <c r="B1111">
        <v>89</v>
      </c>
      <c r="C1111">
        <v>13235267</v>
      </c>
      <c r="D1111" t="s">
        <v>1306</v>
      </c>
      <c r="E1111" t="s">
        <v>3576</v>
      </c>
      <c r="F1111" t="s">
        <v>3577</v>
      </c>
      <c r="G1111" t="s">
        <v>23</v>
      </c>
      <c r="H1111" t="s">
        <v>24</v>
      </c>
      <c r="I1111">
        <v>6000000</v>
      </c>
      <c r="J1111">
        <v>2007</v>
      </c>
      <c r="K1111">
        <v>2.9</v>
      </c>
      <c r="L1111" t="s">
        <v>69</v>
      </c>
      <c r="M1111" t="s">
        <v>117</v>
      </c>
      <c r="P1111">
        <f t="shared" si="68"/>
        <v>0.62224869932724347</v>
      </c>
      <c r="Q1111">
        <f t="shared" si="71"/>
        <v>13235267</v>
      </c>
      <c r="R1111" s="3">
        <f t="shared" si="69"/>
        <v>7235267</v>
      </c>
      <c r="S1111" s="3">
        <f t="shared" si="70"/>
        <v>6000000</v>
      </c>
    </row>
    <row r="1112" spans="1:19" x14ac:dyDescent="0.3">
      <c r="A1112" t="s">
        <v>3578</v>
      </c>
      <c r="B1112">
        <v>104</v>
      </c>
      <c r="C1112">
        <v>12793213</v>
      </c>
      <c r="D1112" t="s">
        <v>97</v>
      </c>
      <c r="E1112" t="s">
        <v>3579</v>
      </c>
      <c r="F1112" t="s">
        <v>3580</v>
      </c>
      <c r="G1112" t="s">
        <v>23</v>
      </c>
      <c r="H1112" t="s">
        <v>24</v>
      </c>
      <c r="I1112">
        <v>6000000</v>
      </c>
      <c r="J1112">
        <v>1988</v>
      </c>
      <c r="K1112">
        <v>6.2</v>
      </c>
      <c r="L1112" t="s">
        <v>69</v>
      </c>
      <c r="M1112" t="s">
        <v>34</v>
      </c>
      <c r="N1112" t="s">
        <v>49</v>
      </c>
      <c r="P1112">
        <f t="shared" si="68"/>
        <v>0.62218781360384234</v>
      </c>
      <c r="Q1112">
        <f t="shared" si="71"/>
        <v>12793213</v>
      </c>
      <c r="R1112" s="3">
        <f t="shared" si="69"/>
        <v>6793213</v>
      </c>
      <c r="S1112" s="3">
        <f t="shared" si="70"/>
        <v>6000000</v>
      </c>
    </row>
    <row r="1113" spans="1:19" x14ac:dyDescent="0.3">
      <c r="A1113" t="s">
        <v>3581</v>
      </c>
      <c r="B1113">
        <v>98</v>
      </c>
      <c r="C1113">
        <v>11797927</v>
      </c>
      <c r="D1113" t="s">
        <v>461</v>
      </c>
      <c r="E1113" t="s">
        <v>3582</v>
      </c>
      <c r="F1113" t="s">
        <v>3583</v>
      </c>
      <c r="G1113" t="s">
        <v>23</v>
      </c>
      <c r="H1113" t="s">
        <v>24</v>
      </c>
      <c r="I1113">
        <v>6000000</v>
      </c>
      <c r="J1113">
        <v>1995</v>
      </c>
      <c r="K1113">
        <v>6.1</v>
      </c>
      <c r="L1113" t="s">
        <v>69</v>
      </c>
      <c r="M1113" t="s">
        <v>35</v>
      </c>
      <c r="N1113" t="s">
        <v>36</v>
      </c>
      <c r="P1113">
        <f t="shared" si="68"/>
        <v>0.6221258531704037</v>
      </c>
      <c r="Q1113">
        <f t="shared" si="71"/>
        <v>11797927</v>
      </c>
      <c r="R1113" s="3">
        <f t="shared" si="69"/>
        <v>5797927</v>
      </c>
      <c r="S1113" s="3">
        <f t="shared" si="70"/>
        <v>6000000</v>
      </c>
    </row>
    <row r="1114" spans="1:19" x14ac:dyDescent="0.3">
      <c r="A1114" t="s">
        <v>3584</v>
      </c>
      <c r="B1114">
        <v>121</v>
      </c>
      <c r="C1114">
        <v>17605861</v>
      </c>
      <c r="D1114" t="s">
        <v>3585</v>
      </c>
      <c r="E1114" t="s">
        <v>3586</v>
      </c>
      <c r="F1114" t="s">
        <v>3587</v>
      </c>
      <c r="G1114" t="s">
        <v>23</v>
      </c>
      <c r="H1114" t="s">
        <v>92</v>
      </c>
      <c r="I1114">
        <v>6000000</v>
      </c>
      <c r="J1114">
        <v>2006</v>
      </c>
      <c r="K1114">
        <v>7.7</v>
      </c>
      <c r="L1114" t="s">
        <v>25</v>
      </c>
      <c r="M1114" t="s">
        <v>34</v>
      </c>
      <c r="N1114" t="s">
        <v>414</v>
      </c>
      <c r="O1114" t="s">
        <v>36</v>
      </c>
      <c r="P1114">
        <f t="shared" si="68"/>
        <v>0.62206157264009398</v>
      </c>
      <c r="Q1114">
        <f t="shared" si="71"/>
        <v>17605861</v>
      </c>
      <c r="R1114" s="3">
        <f t="shared" si="69"/>
        <v>11605861</v>
      </c>
      <c r="S1114" s="3">
        <f t="shared" si="70"/>
        <v>6000000</v>
      </c>
    </row>
    <row r="1115" spans="1:19" x14ac:dyDescent="0.3">
      <c r="A1115" t="s">
        <v>3588</v>
      </c>
      <c r="B1115">
        <v>42</v>
      </c>
      <c r="C1115">
        <v>7518876</v>
      </c>
      <c r="D1115" t="s">
        <v>3589</v>
      </c>
      <c r="E1115" t="s">
        <v>3590</v>
      </c>
      <c r="F1115" t="s">
        <v>3591</v>
      </c>
      <c r="G1115" t="s">
        <v>23</v>
      </c>
      <c r="H1115" t="s">
        <v>92</v>
      </c>
      <c r="I1115">
        <v>6000000</v>
      </c>
      <c r="J1115">
        <v>2008</v>
      </c>
      <c r="K1115">
        <v>6.5</v>
      </c>
      <c r="L1115" t="s">
        <v>357</v>
      </c>
      <c r="M1115" t="s">
        <v>26</v>
      </c>
      <c r="N1115" t="s">
        <v>87</v>
      </c>
      <c r="P1115">
        <f t="shared" si="68"/>
        <v>0.62201095255456429</v>
      </c>
      <c r="Q1115">
        <f t="shared" si="71"/>
        <v>7518876</v>
      </c>
      <c r="R1115" s="3">
        <f t="shared" si="69"/>
        <v>1518876</v>
      </c>
      <c r="S1115" s="3">
        <f t="shared" si="70"/>
        <v>6000000</v>
      </c>
    </row>
    <row r="1116" spans="1:19" x14ac:dyDescent="0.3">
      <c r="A1116" t="s">
        <v>3592</v>
      </c>
      <c r="B1116">
        <v>122</v>
      </c>
      <c r="C1116">
        <v>8596914</v>
      </c>
      <c r="D1116" t="s">
        <v>2637</v>
      </c>
      <c r="E1116" t="s">
        <v>3593</v>
      </c>
      <c r="F1116" t="s">
        <v>3594</v>
      </c>
      <c r="G1116" t="s">
        <v>23</v>
      </c>
      <c r="H1116" t="s">
        <v>24</v>
      </c>
      <c r="I1116">
        <v>6000000</v>
      </c>
      <c r="J1116">
        <v>2000</v>
      </c>
      <c r="K1116">
        <v>7</v>
      </c>
      <c r="L1116" t="s">
        <v>25</v>
      </c>
      <c r="M1116" t="s">
        <v>34</v>
      </c>
      <c r="P1116">
        <f t="shared" si="68"/>
        <v>0.62193726057411203</v>
      </c>
      <c r="Q1116">
        <f t="shared" si="71"/>
        <v>8596914</v>
      </c>
      <c r="R1116" s="3">
        <f t="shared" si="69"/>
        <v>2596914</v>
      </c>
      <c r="S1116" s="3">
        <f t="shared" si="70"/>
        <v>6000000</v>
      </c>
    </row>
    <row r="1117" spans="1:19" x14ac:dyDescent="0.3">
      <c r="A1117" t="s">
        <v>3595</v>
      </c>
      <c r="B1117">
        <v>101</v>
      </c>
      <c r="C1117">
        <v>6851636</v>
      </c>
      <c r="D1117" t="s">
        <v>97</v>
      </c>
      <c r="E1117" t="s">
        <v>3596</v>
      </c>
      <c r="F1117" t="s">
        <v>3597</v>
      </c>
      <c r="G1117" t="s">
        <v>23</v>
      </c>
      <c r="H1117" t="s">
        <v>24</v>
      </c>
      <c r="I1117">
        <v>6000000</v>
      </c>
      <c r="J1117">
        <v>1999</v>
      </c>
      <c r="K1117">
        <v>5.9</v>
      </c>
      <c r="L1117" t="s">
        <v>69</v>
      </c>
      <c r="M1117" t="s">
        <v>34</v>
      </c>
      <c r="N1117" t="s">
        <v>49</v>
      </c>
      <c r="P1117">
        <f t="shared" si="68"/>
        <v>0.62186576761554702</v>
      </c>
      <c r="Q1117">
        <f t="shared" si="71"/>
        <v>6851636</v>
      </c>
      <c r="R1117" s="3">
        <f t="shared" si="69"/>
        <v>851636</v>
      </c>
      <c r="S1117" s="3">
        <f t="shared" si="70"/>
        <v>6000000</v>
      </c>
    </row>
    <row r="1118" spans="1:19" x14ac:dyDescent="0.3">
      <c r="A1118" t="s">
        <v>3598</v>
      </c>
      <c r="B1118">
        <v>102</v>
      </c>
      <c r="C1118">
        <v>11434867</v>
      </c>
      <c r="D1118" t="s">
        <v>2978</v>
      </c>
      <c r="E1118" t="s">
        <v>3599</v>
      </c>
      <c r="F1118" t="s">
        <v>3600</v>
      </c>
      <c r="G1118" t="s">
        <v>23</v>
      </c>
      <c r="H1118" t="s">
        <v>24</v>
      </c>
      <c r="I1118">
        <v>6000000</v>
      </c>
      <c r="J1118">
        <v>2012</v>
      </c>
      <c r="K1118">
        <v>7.1</v>
      </c>
      <c r="L1118" t="s">
        <v>34</v>
      </c>
      <c r="M1118" t="s">
        <v>191</v>
      </c>
      <c r="N1118" t="s">
        <v>49</v>
      </c>
      <c r="O1118" t="s">
        <v>36</v>
      </c>
      <c r="P1118">
        <f t="shared" si="68"/>
        <v>0.62179053530773598</v>
      </c>
      <c r="Q1118">
        <f t="shared" si="71"/>
        <v>11434867</v>
      </c>
      <c r="R1118" s="3">
        <f t="shared" si="69"/>
        <v>5434867</v>
      </c>
      <c r="S1118" s="3">
        <f t="shared" si="70"/>
        <v>6000000</v>
      </c>
    </row>
    <row r="1119" spans="1:19" x14ac:dyDescent="0.3">
      <c r="A1119" t="s">
        <v>3601</v>
      </c>
      <c r="B1119">
        <v>84</v>
      </c>
      <c r="C1119">
        <v>5895238</v>
      </c>
      <c r="D1119" t="s">
        <v>2266</v>
      </c>
      <c r="E1119" t="s">
        <v>3602</v>
      </c>
      <c r="F1119" t="s">
        <v>3603</v>
      </c>
      <c r="G1119" t="s">
        <v>63</v>
      </c>
      <c r="H1119" t="s">
        <v>24</v>
      </c>
      <c r="I1119">
        <v>6000000</v>
      </c>
      <c r="J1119">
        <v>2012</v>
      </c>
      <c r="K1119">
        <v>5.5</v>
      </c>
      <c r="L1119" t="s">
        <v>69</v>
      </c>
      <c r="M1119" t="s">
        <v>153</v>
      </c>
      <c r="P1119">
        <f t="shared" si="68"/>
        <v>0.62172510478669052</v>
      </c>
      <c r="Q1119">
        <f t="shared" si="71"/>
        <v>5895238</v>
      </c>
      <c r="R1119" s="3">
        <f t="shared" si="69"/>
        <v>-104762</v>
      </c>
      <c r="S1119" s="3">
        <f t="shared" si="70"/>
        <v>6000000</v>
      </c>
    </row>
    <row r="1120" spans="1:19" x14ac:dyDescent="0.3">
      <c r="A1120" t="s">
        <v>3604</v>
      </c>
      <c r="B1120">
        <v>104</v>
      </c>
      <c r="C1120">
        <v>6670712</v>
      </c>
      <c r="D1120" t="s">
        <v>66</v>
      </c>
      <c r="E1120" t="s">
        <v>3605</v>
      </c>
      <c r="F1120" t="s">
        <v>3606</v>
      </c>
      <c r="G1120" t="s">
        <v>23</v>
      </c>
      <c r="H1120" t="s">
        <v>24</v>
      </c>
      <c r="I1120">
        <v>6000000</v>
      </c>
      <c r="J1120">
        <v>2009</v>
      </c>
      <c r="K1120">
        <v>7.4</v>
      </c>
      <c r="L1120" t="s">
        <v>69</v>
      </c>
      <c r="M1120" t="s">
        <v>34</v>
      </c>
      <c r="P1120">
        <f t="shared" si="68"/>
        <v>0.62164775857941834</v>
      </c>
      <c r="Q1120">
        <f t="shared" si="71"/>
        <v>6670712</v>
      </c>
      <c r="R1120" s="3">
        <f t="shared" si="69"/>
        <v>670712</v>
      </c>
      <c r="S1120" s="3">
        <f t="shared" si="70"/>
        <v>6000000</v>
      </c>
    </row>
    <row r="1121" spans="1:19" x14ac:dyDescent="0.3">
      <c r="A1121" t="s">
        <v>3607</v>
      </c>
      <c r="B1121">
        <v>96</v>
      </c>
      <c r="C1121">
        <v>5359774</v>
      </c>
      <c r="D1121" t="s">
        <v>724</v>
      </c>
      <c r="E1121" t="s">
        <v>3608</v>
      </c>
      <c r="F1121" t="s">
        <v>3609</v>
      </c>
      <c r="G1121" t="s">
        <v>23</v>
      </c>
      <c r="H1121" t="s">
        <v>82</v>
      </c>
      <c r="I1121">
        <v>6000000</v>
      </c>
      <c r="J1121">
        <v>2011</v>
      </c>
      <c r="K1121">
        <v>7.3</v>
      </c>
      <c r="L1121" t="s">
        <v>69</v>
      </c>
      <c r="M1121" t="s">
        <v>41</v>
      </c>
      <c r="N1121" t="s">
        <v>36</v>
      </c>
      <c r="P1121">
        <f t="shared" si="68"/>
        <v>0.62157191911661758</v>
      </c>
      <c r="Q1121">
        <f t="shared" si="71"/>
        <v>5359774</v>
      </c>
      <c r="R1121" s="3">
        <f t="shared" si="69"/>
        <v>-640226</v>
      </c>
      <c r="S1121" s="3">
        <f t="shared" si="70"/>
        <v>6000000</v>
      </c>
    </row>
    <row r="1122" spans="1:19" x14ac:dyDescent="0.3">
      <c r="A1122" t="s">
        <v>2860</v>
      </c>
      <c r="B1122">
        <v>90</v>
      </c>
      <c r="C1122">
        <v>4859475</v>
      </c>
      <c r="D1122" t="s">
        <v>89</v>
      </c>
      <c r="E1122" t="s">
        <v>3610</v>
      </c>
      <c r="F1122" t="s">
        <v>3611</v>
      </c>
      <c r="G1122" t="s">
        <v>23</v>
      </c>
      <c r="H1122" t="s">
        <v>24</v>
      </c>
      <c r="I1122">
        <v>6000000</v>
      </c>
      <c r="J1122">
        <v>1999</v>
      </c>
      <c r="K1122">
        <v>7.2</v>
      </c>
      <c r="L1122" t="s">
        <v>34</v>
      </c>
      <c r="M1122" t="s">
        <v>49</v>
      </c>
      <c r="P1122">
        <f t="shared" si="68"/>
        <v>0.6214933245950206</v>
      </c>
      <c r="Q1122">
        <f t="shared" si="71"/>
        <v>4859475</v>
      </c>
      <c r="R1122" s="3">
        <f t="shared" si="69"/>
        <v>-1140525</v>
      </c>
      <c r="S1122" s="3">
        <f t="shared" si="70"/>
        <v>6000000</v>
      </c>
    </row>
    <row r="1123" spans="1:19" x14ac:dyDescent="0.3">
      <c r="A1123" t="s">
        <v>3612</v>
      </c>
      <c r="B1123">
        <v>90</v>
      </c>
      <c r="C1123">
        <v>4542775</v>
      </c>
      <c r="D1123" t="s">
        <v>128</v>
      </c>
      <c r="E1123" t="s">
        <v>3613</v>
      </c>
      <c r="F1123" t="s">
        <v>3614</v>
      </c>
      <c r="G1123" t="s">
        <v>23</v>
      </c>
      <c r="H1123" t="s">
        <v>24</v>
      </c>
      <c r="I1123">
        <v>6000000</v>
      </c>
      <c r="J1123">
        <v>2009</v>
      </c>
      <c r="K1123">
        <v>5.0999999999999996</v>
      </c>
      <c r="L1123" t="s">
        <v>69</v>
      </c>
      <c r="M1123" t="s">
        <v>49</v>
      </c>
      <c r="P1123">
        <f t="shared" si="68"/>
        <v>0.62141364174414093</v>
      </c>
      <c r="Q1123">
        <f t="shared" si="71"/>
        <v>4542775</v>
      </c>
      <c r="R1123" s="3">
        <f t="shared" si="69"/>
        <v>-1457225</v>
      </c>
      <c r="S1123" s="3">
        <f t="shared" si="70"/>
        <v>6000000</v>
      </c>
    </row>
    <row r="1124" spans="1:19" x14ac:dyDescent="0.3">
      <c r="A1124" t="s">
        <v>2192</v>
      </c>
      <c r="B1124">
        <v>106</v>
      </c>
      <c r="C1124">
        <v>3588432</v>
      </c>
      <c r="D1124" t="s">
        <v>66</v>
      </c>
      <c r="E1124" t="s">
        <v>3615</v>
      </c>
      <c r="F1124" t="s">
        <v>3616</v>
      </c>
      <c r="G1124" t="s">
        <v>23</v>
      </c>
      <c r="H1124" t="s">
        <v>24</v>
      </c>
      <c r="I1124">
        <v>6000000</v>
      </c>
      <c r="J1124">
        <v>2014</v>
      </c>
      <c r="K1124">
        <v>6.7</v>
      </c>
      <c r="L1124" t="s">
        <v>69</v>
      </c>
      <c r="M1124" t="s">
        <v>34</v>
      </c>
      <c r="P1124">
        <f t="shared" si="68"/>
        <v>0.62133324198597173</v>
      </c>
      <c r="Q1124">
        <f t="shared" si="71"/>
        <v>3588432</v>
      </c>
      <c r="R1124" s="3">
        <f t="shared" si="69"/>
        <v>-2411568</v>
      </c>
      <c r="S1124" s="3">
        <f t="shared" si="70"/>
        <v>6000000</v>
      </c>
    </row>
    <row r="1125" spans="1:19" x14ac:dyDescent="0.3">
      <c r="A1125" t="s">
        <v>3617</v>
      </c>
      <c r="B1125">
        <v>96</v>
      </c>
      <c r="C1125">
        <v>4394936</v>
      </c>
      <c r="D1125" t="s">
        <v>1242</v>
      </c>
      <c r="E1125" t="s">
        <v>3618</v>
      </c>
      <c r="F1125" t="s">
        <v>3619</v>
      </c>
      <c r="G1125" t="s">
        <v>23</v>
      </c>
      <c r="H1125" t="s">
        <v>1098</v>
      </c>
      <c r="I1125">
        <v>6000000</v>
      </c>
      <c r="J1125">
        <v>1999</v>
      </c>
      <c r="K1125">
        <v>5.3</v>
      </c>
      <c r="L1125" t="s">
        <v>69</v>
      </c>
      <c r="M1125" t="s">
        <v>34</v>
      </c>
      <c r="N1125" t="s">
        <v>115</v>
      </c>
      <c r="O1125" t="s">
        <v>49</v>
      </c>
      <c r="P1125">
        <f t="shared" si="68"/>
        <v>0.62125087538844259</v>
      </c>
      <c r="Q1125">
        <f t="shared" si="71"/>
        <v>4394936</v>
      </c>
      <c r="R1125" s="3">
        <f t="shared" si="69"/>
        <v>-1605064</v>
      </c>
      <c r="S1125" s="3">
        <f t="shared" si="70"/>
        <v>6000000</v>
      </c>
    </row>
    <row r="1126" spans="1:19" x14ac:dyDescent="0.3">
      <c r="A1126" t="s">
        <v>1946</v>
      </c>
      <c r="B1126">
        <v>95</v>
      </c>
      <c r="C1126">
        <v>3029081</v>
      </c>
      <c r="D1126" t="s">
        <v>3620</v>
      </c>
      <c r="E1126" t="s">
        <v>3621</v>
      </c>
      <c r="F1126" t="s">
        <v>3622</v>
      </c>
      <c r="G1126" t="s">
        <v>23</v>
      </c>
      <c r="H1126" t="s">
        <v>24</v>
      </c>
      <c r="I1126">
        <v>6000000</v>
      </c>
      <c r="J1126">
        <v>2001</v>
      </c>
      <c r="K1126">
        <v>7.8</v>
      </c>
      <c r="L1126" t="s">
        <v>69</v>
      </c>
      <c r="M1126" t="s">
        <v>34</v>
      </c>
      <c r="N1126" t="s">
        <v>48</v>
      </c>
      <c r="O1126" t="s">
        <v>160</v>
      </c>
      <c r="P1126">
        <f t="shared" si="68"/>
        <v>0.62117000674513068</v>
      </c>
      <c r="Q1126">
        <f t="shared" si="71"/>
        <v>3029081</v>
      </c>
      <c r="R1126" s="3">
        <f t="shared" si="69"/>
        <v>-2970919</v>
      </c>
      <c r="S1126" s="3">
        <f t="shared" si="70"/>
        <v>6000000</v>
      </c>
    </row>
    <row r="1127" spans="1:19" x14ac:dyDescent="0.3">
      <c r="A1127" t="s">
        <v>3623</v>
      </c>
      <c r="B1127">
        <v>99</v>
      </c>
      <c r="C1127">
        <v>3273588</v>
      </c>
      <c r="D1127" t="s">
        <v>630</v>
      </c>
      <c r="E1127" t="s">
        <v>3624</v>
      </c>
      <c r="F1127" t="s">
        <v>3625</v>
      </c>
      <c r="G1127" t="s">
        <v>23</v>
      </c>
      <c r="H1127" t="s">
        <v>24</v>
      </c>
      <c r="I1127">
        <v>6000000</v>
      </c>
      <c r="J1127">
        <v>1993</v>
      </c>
      <c r="K1127">
        <v>6.7</v>
      </c>
      <c r="L1127" t="s">
        <v>64</v>
      </c>
      <c r="M1127" t="s">
        <v>34</v>
      </c>
      <c r="P1127">
        <f t="shared" si="68"/>
        <v>0.62108637446139148</v>
      </c>
      <c r="Q1127">
        <f t="shared" si="71"/>
        <v>3273588</v>
      </c>
      <c r="R1127" s="3">
        <f t="shared" si="69"/>
        <v>-2726412</v>
      </c>
      <c r="S1127" s="3">
        <f t="shared" si="70"/>
        <v>6000000</v>
      </c>
    </row>
    <row r="1128" spans="1:19" x14ac:dyDescent="0.3">
      <c r="A1128" t="s">
        <v>3626</v>
      </c>
      <c r="B1128">
        <v>99</v>
      </c>
      <c r="C1128">
        <v>2207975</v>
      </c>
      <c r="D1128" t="s">
        <v>2136</v>
      </c>
      <c r="E1128" t="s">
        <v>3627</v>
      </c>
      <c r="F1128" t="s">
        <v>3628</v>
      </c>
      <c r="G1128" t="s">
        <v>23</v>
      </c>
      <c r="H1128" t="s">
        <v>24</v>
      </c>
      <c r="I1128">
        <v>6000000</v>
      </c>
      <c r="J1128">
        <v>2003</v>
      </c>
      <c r="K1128">
        <v>7.2</v>
      </c>
      <c r="L1128" t="s">
        <v>34</v>
      </c>
      <c r="M1128" t="s">
        <v>414</v>
      </c>
      <c r="P1128">
        <f t="shared" si="68"/>
        <v>0.62100312471855001</v>
      </c>
      <c r="Q1128">
        <f t="shared" si="71"/>
        <v>2207975</v>
      </c>
      <c r="R1128" s="3">
        <f t="shared" si="69"/>
        <v>-3792025</v>
      </c>
      <c r="S1128" s="3">
        <f t="shared" si="70"/>
        <v>6000000</v>
      </c>
    </row>
    <row r="1129" spans="1:19" x14ac:dyDescent="0.3">
      <c r="A1129" t="s">
        <v>3629</v>
      </c>
      <c r="B1129">
        <v>95</v>
      </c>
      <c r="C1129">
        <v>2025238</v>
      </c>
      <c r="D1129" t="s">
        <v>2499</v>
      </c>
      <c r="E1129" t="s">
        <v>3630</v>
      </c>
      <c r="F1129" t="s">
        <v>3631</v>
      </c>
      <c r="G1129" t="s">
        <v>23</v>
      </c>
      <c r="H1129" t="s">
        <v>24</v>
      </c>
      <c r="I1129">
        <v>6000000</v>
      </c>
      <c r="J1129">
        <v>2001</v>
      </c>
      <c r="K1129">
        <v>5.8</v>
      </c>
      <c r="L1129" t="s">
        <v>69</v>
      </c>
      <c r="M1129" t="s">
        <v>41</v>
      </c>
      <c r="N1129" t="s">
        <v>34</v>
      </c>
      <c r="O1129" t="s">
        <v>36</v>
      </c>
      <c r="P1129">
        <f t="shared" si="68"/>
        <v>0.62091773268817396</v>
      </c>
      <c r="Q1129">
        <f t="shared" si="71"/>
        <v>2025238</v>
      </c>
      <c r="R1129" s="3">
        <f t="shared" si="69"/>
        <v>-3974762</v>
      </c>
      <c r="S1129" s="3">
        <f t="shared" si="70"/>
        <v>6000000</v>
      </c>
    </row>
    <row r="1130" spans="1:19" x14ac:dyDescent="0.3">
      <c r="A1130" t="s">
        <v>981</v>
      </c>
      <c r="B1130">
        <v>99</v>
      </c>
      <c r="C1130">
        <v>2077046</v>
      </c>
      <c r="D1130" t="s">
        <v>97</v>
      </c>
      <c r="E1130" t="s">
        <v>3632</v>
      </c>
      <c r="F1130" t="s">
        <v>3633</v>
      </c>
      <c r="G1130" t="s">
        <v>23</v>
      </c>
      <c r="H1130" t="s">
        <v>24</v>
      </c>
      <c r="I1130">
        <v>6000000</v>
      </c>
      <c r="J1130">
        <v>2008</v>
      </c>
      <c r="K1130">
        <v>7</v>
      </c>
      <c r="L1130" t="s">
        <v>69</v>
      </c>
      <c r="M1130" t="s">
        <v>34</v>
      </c>
      <c r="N1130" t="s">
        <v>49</v>
      </c>
      <c r="P1130">
        <f t="shared" si="68"/>
        <v>0.62083189873485778</v>
      </c>
      <c r="Q1130">
        <f t="shared" si="71"/>
        <v>2077046</v>
      </c>
      <c r="R1130" s="3">
        <f t="shared" si="69"/>
        <v>-3922954</v>
      </c>
      <c r="S1130" s="3">
        <f t="shared" si="70"/>
        <v>6000000</v>
      </c>
    </row>
    <row r="1131" spans="1:19" x14ac:dyDescent="0.3">
      <c r="A1131" t="s">
        <v>3634</v>
      </c>
      <c r="B1131">
        <v>110</v>
      </c>
      <c r="D1131" t="s">
        <v>3635</v>
      </c>
      <c r="E1131" t="s">
        <v>3636</v>
      </c>
      <c r="F1131" t="s">
        <v>3637</v>
      </c>
      <c r="G1131" t="s">
        <v>23</v>
      </c>
      <c r="H1131" t="s">
        <v>92</v>
      </c>
      <c r="I1131">
        <v>6000000</v>
      </c>
      <c r="J1131">
        <v>1979</v>
      </c>
      <c r="K1131">
        <v>7</v>
      </c>
      <c r="L1131" t="s">
        <v>357</v>
      </c>
      <c r="M1131" t="s">
        <v>41</v>
      </c>
      <c r="N1131" t="s">
        <v>34</v>
      </c>
      <c r="O1131" t="s">
        <v>36</v>
      </c>
      <c r="P1131">
        <f t="shared" si="68"/>
        <v>0.62074606832429802</v>
      </c>
      <c r="Q1131">
        <f t="shared" si="71"/>
        <v>25035665</v>
      </c>
      <c r="R1131" s="3">
        <f t="shared" si="69"/>
        <v>19035665</v>
      </c>
      <c r="S1131" s="3">
        <f t="shared" si="70"/>
        <v>6000000</v>
      </c>
    </row>
    <row r="1132" spans="1:19" x14ac:dyDescent="0.3">
      <c r="A1132" t="s">
        <v>3638</v>
      </c>
      <c r="B1132">
        <v>107</v>
      </c>
      <c r="C1132">
        <v>869325</v>
      </c>
      <c r="D1132" t="s">
        <v>3639</v>
      </c>
      <c r="E1132" t="s">
        <v>3640</v>
      </c>
      <c r="F1132" t="s">
        <v>3641</v>
      </c>
      <c r="G1132" t="s">
        <v>23</v>
      </c>
      <c r="H1132" t="s">
        <v>24</v>
      </c>
      <c r="I1132">
        <v>6000000</v>
      </c>
      <c r="J1132">
        <v>1991</v>
      </c>
      <c r="K1132">
        <v>3.8</v>
      </c>
      <c r="L1132" t="s">
        <v>64</v>
      </c>
      <c r="M1132" t="s">
        <v>357</v>
      </c>
      <c r="N1132" t="s">
        <v>115</v>
      </c>
      <c r="O1132" t="s">
        <v>54</v>
      </c>
      <c r="P1132">
        <f t="shared" si="68"/>
        <v>0.62074606832429802</v>
      </c>
      <c r="Q1132">
        <f t="shared" si="71"/>
        <v>869325</v>
      </c>
      <c r="R1132" s="3">
        <f t="shared" si="69"/>
        <v>-5130675</v>
      </c>
      <c r="S1132" s="3">
        <f t="shared" si="70"/>
        <v>6000000</v>
      </c>
    </row>
    <row r="1133" spans="1:19" x14ac:dyDescent="0.3">
      <c r="A1133" t="s">
        <v>3642</v>
      </c>
      <c r="B1133">
        <v>90</v>
      </c>
      <c r="C1133">
        <v>399611</v>
      </c>
      <c r="D1133" t="s">
        <v>3459</v>
      </c>
      <c r="E1133" t="s">
        <v>3643</v>
      </c>
      <c r="F1133" t="s">
        <v>3644</v>
      </c>
      <c r="G1133" t="s">
        <v>23</v>
      </c>
      <c r="H1133" t="s">
        <v>24</v>
      </c>
      <c r="I1133">
        <v>6000000</v>
      </c>
      <c r="J1133">
        <v>2010</v>
      </c>
      <c r="K1133">
        <v>5.7</v>
      </c>
      <c r="L1133" t="s">
        <v>25</v>
      </c>
      <c r="M1133" t="s">
        <v>34</v>
      </c>
      <c r="N1133" t="s">
        <v>278</v>
      </c>
      <c r="P1133">
        <f t="shared" si="68"/>
        <v>0.62065787169068831</v>
      </c>
      <c r="Q1133">
        <f t="shared" si="71"/>
        <v>399611</v>
      </c>
      <c r="R1133" s="3">
        <f t="shared" si="69"/>
        <v>-5600389</v>
      </c>
      <c r="S1133" s="3">
        <f t="shared" si="70"/>
        <v>6000000</v>
      </c>
    </row>
    <row r="1134" spans="1:19" x14ac:dyDescent="0.3">
      <c r="A1134" t="s">
        <v>3645</v>
      </c>
      <c r="B1134">
        <v>96</v>
      </c>
      <c r="C1134">
        <v>115862</v>
      </c>
      <c r="D1134" t="s">
        <v>89</v>
      </c>
      <c r="E1134" t="s">
        <v>3646</v>
      </c>
      <c r="F1134" t="s">
        <v>3647</v>
      </c>
      <c r="G1134" t="s">
        <v>23</v>
      </c>
      <c r="H1134" t="s">
        <v>24</v>
      </c>
      <c r="I1134">
        <v>6000000</v>
      </c>
      <c r="J1134">
        <v>2009</v>
      </c>
      <c r="K1134">
        <v>6.7</v>
      </c>
      <c r="L1134" t="s">
        <v>34</v>
      </c>
      <c r="M1134" t="s">
        <v>49</v>
      </c>
      <c r="P1134">
        <f t="shared" si="68"/>
        <v>0.62056870755632076</v>
      </c>
      <c r="Q1134">
        <f t="shared" si="71"/>
        <v>115862</v>
      </c>
      <c r="R1134" s="3">
        <f t="shared" si="69"/>
        <v>-5884138</v>
      </c>
      <c r="S1134" s="3">
        <f t="shared" si="70"/>
        <v>6000000</v>
      </c>
    </row>
    <row r="1135" spans="1:19" x14ac:dyDescent="0.3">
      <c r="A1135" t="s">
        <v>3648</v>
      </c>
      <c r="B1135">
        <v>104</v>
      </c>
      <c r="C1135">
        <v>1346503</v>
      </c>
      <c r="D1135" t="s">
        <v>2136</v>
      </c>
      <c r="E1135" t="s">
        <v>3649</v>
      </c>
      <c r="F1135" t="s">
        <v>3650</v>
      </c>
      <c r="G1135" t="s">
        <v>23</v>
      </c>
      <c r="H1135" t="s">
        <v>2591</v>
      </c>
      <c r="I1135">
        <v>6000000</v>
      </c>
      <c r="J1135">
        <v>2011</v>
      </c>
      <c r="K1135">
        <v>6.1</v>
      </c>
      <c r="L1135" t="s">
        <v>34</v>
      </c>
      <c r="M1135" t="s">
        <v>414</v>
      </c>
      <c r="P1135">
        <f t="shared" si="68"/>
        <v>0.62047892211902433</v>
      </c>
      <c r="Q1135">
        <f t="shared" si="71"/>
        <v>1346503</v>
      </c>
      <c r="R1135" s="3">
        <f t="shared" si="69"/>
        <v>-4653497</v>
      </c>
      <c r="S1135" s="3">
        <f t="shared" si="70"/>
        <v>6000000</v>
      </c>
    </row>
    <row r="1136" spans="1:19" x14ac:dyDescent="0.3">
      <c r="A1136" t="s">
        <v>3651</v>
      </c>
      <c r="B1136">
        <v>97</v>
      </c>
      <c r="C1136">
        <v>117560</v>
      </c>
      <c r="D1136" t="s">
        <v>89</v>
      </c>
      <c r="E1136" t="s">
        <v>3652</v>
      </c>
      <c r="F1136" t="s">
        <v>3653</v>
      </c>
      <c r="G1136" t="s">
        <v>23</v>
      </c>
      <c r="H1136" t="s">
        <v>24</v>
      </c>
      <c r="I1136">
        <v>6000000</v>
      </c>
      <c r="J1136">
        <v>2006</v>
      </c>
      <c r="K1136">
        <v>6.2</v>
      </c>
      <c r="L1136" t="s">
        <v>34</v>
      </c>
      <c r="M1136" t="s">
        <v>49</v>
      </c>
      <c r="P1136">
        <f t="shared" si="68"/>
        <v>0.62039132019409282</v>
      </c>
      <c r="Q1136">
        <f t="shared" si="71"/>
        <v>117560</v>
      </c>
      <c r="R1136" s="3">
        <f t="shared" si="69"/>
        <v>-5882440</v>
      </c>
      <c r="S1136" s="3">
        <f t="shared" si="70"/>
        <v>6000000</v>
      </c>
    </row>
    <row r="1137" spans="1:19" x14ac:dyDescent="0.3">
      <c r="A1137" t="s">
        <v>2674</v>
      </c>
      <c r="B1137">
        <v>107</v>
      </c>
      <c r="C1137">
        <v>54606</v>
      </c>
      <c r="D1137" t="s">
        <v>1756</v>
      </c>
      <c r="E1137" t="s">
        <v>3654</v>
      </c>
      <c r="F1137" t="s">
        <v>3655</v>
      </c>
      <c r="G1137" t="s">
        <v>23</v>
      </c>
      <c r="H1137" t="s">
        <v>92</v>
      </c>
      <c r="I1137">
        <v>6000000</v>
      </c>
      <c r="J1137">
        <v>2001</v>
      </c>
      <c r="K1137">
        <v>6.2</v>
      </c>
      <c r="L1137" t="s">
        <v>69</v>
      </c>
      <c r="M1137" t="s">
        <v>41</v>
      </c>
      <c r="N1137" t="s">
        <v>49</v>
      </c>
      <c r="P1137">
        <f t="shared" si="68"/>
        <v>0.62030133729480685</v>
      </c>
      <c r="Q1137">
        <f t="shared" si="71"/>
        <v>54606</v>
      </c>
      <c r="R1137" s="3">
        <f t="shared" si="69"/>
        <v>-5945394</v>
      </c>
      <c r="S1137" s="3">
        <f t="shared" si="70"/>
        <v>6000000</v>
      </c>
    </row>
    <row r="1138" spans="1:19" x14ac:dyDescent="0.3">
      <c r="A1138" t="s">
        <v>3656</v>
      </c>
      <c r="B1138">
        <v>85</v>
      </c>
      <c r="C1138">
        <v>36497</v>
      </c>
      <c r="D1138" t="s">
        <v>69</v>
      </c>
      <c r="E1138" t="s">
        <v>3657</v>
      </c>
      <c r="F1138" t="s">
        <v>3658</v>
      </c>
      <c r="G1138" t="s">
        <v>23</v>
      </c>
      <c r="H1138" t="s">
        <v>24</v>
      </c>
      <c r="I1138">
        <v>6000000</v>
      </c>
      <c r="J1138">
        <v>2008</v>
      </c>
      <c r="K1138">
        <v>4.7</v>
      </c>
      <c r="L1138" t="s">
        <v>69</v>
      </c>
      <c r="P1138">
        <f t="shared" si="68"/>
        <v>0.62021113748637746</v>
      </c>
      <c r="Q1138">
        <f t="shared" si="71"/>
        <v>36497</v>
      </c>
      <c r="R1138" s="3">
        <f t="shared" si="69"/>
        <v>-5963503</v>
      </c>
      <c r="S1138" s="3">
        <f t="shared" si="70"/>
        <v>6000000</v>
      </c>
    </row>
    <row r="1139" spans="1:19" x14ac:dyDescent="0.3">
      <c r="A1139" t="s">
        <v>3659</v>
      </c>
      <c r="B1139">
        <v>85</v>
      </c>
      <c r="D1139" t="s">
        <v>1858</v>
      </c>
      <c r="E1139" t="s">
        <v>3660</v>
      </c>
      <c r="F1139" t="s">
        <v>3661</v>
      </c>
      <c r="G1139" t="s">
        <v>23</v>
      </c>
      <c r="H1139" t="s">
        <v>24</v>
      </c>
      <c r="I1139">
        <v>6000000</v>
      </c>
      <c r="J1139">
        <v>2003</v>
      </c>
      <c r="K1139">
        <v>7.2</v>
      </c>
      <c r="L1139" t="s">
        <v>69</v>
      </c>
      <c r="M1139" t="s">
        <v>41</v>
      </c>
      <c r="N1139" t="s">
        <v>34</v>
      </c>
      <c r="P1139">
        <f t="shared" si="68"/>
        <v>0.6201208026889069</v>
      </c>
      <c r="Q1139">
        <f t="shared" si="71"/>
        <v>25035665</v>
      </c>
      <c r="R1139" s="3">
        <f t="shared" si="69"/>
        <v>19035665</v>
      </c>
      <c r="S1139" s="3">
        <f t="shared" si="70"/>
        <v>6000000</v>
      </c>
    </row>
    <row r="1140" spans="1:19" x14ac:dyDescent="0.3">
      <c r="A1140" t="s">
        <v>3662</v>
      </c>
      <c r="B1140">
        <v>101</v>
      </c>
      <c r="D1140" t="s">
        <v>135</v>
      </c>
      <c r="E1140" t="s">
        <v>3663</v>
      </c>
      <c r="F1140" t="s">
        <v>3664</v>
      </c>
      <c r="G1140" t="s">
        <v>23</v>
      </c>
      <c r="H1140" t="s">
        <v>143</v>
      </c>
      <c r="I1140">
        <v>6000000</v>
      </c>
      <c r="J1140">
        <v>2009</v>
      </c>
      <c r="K1140">
        <v>7.2</v>
      </c>
      <c r="L1140" t="s">
        <v>34</v>
      </c>
      <c r="M1140" t="s">
        <v>117</v>
      </c>
      <c r="P1140">
        <f t="shared" si="68"/>
        <v>0.6201208026889069</v>
      </c>
      <c r="Q1140">
        <f t="shared" si="71"/>
        <v>25035665</v>
      </c>
      <c r="R1140" s="3">
        <f t="shared" si="69"/>
        <v>19035665</v>
      </c>
      <c r="S1140" s="3">
        <f t="shared" si="70"/>
        <v>6000000</v>
      </c>
    </row>
    <row r="1141" spans="1:19" x14ac:dyDescent="0.3">
      <c r="A1141" t="s">
        <v>1838</v>
      </c>
      <c r="B1141">
        <v>90</v>
      </c>
      <c r="D1141" t="s">
        <v>641</v>
      </c>
      <c r="E1141" t="s">
        <v>3665</v>
      </c>
      <c r="F1141" t="s">
        <v>3666</v>
      </c>
      <c r="G1141" t="s">
        <v>23</v>
      </c>
      <c r="H1141" t="s">
        <v>24</v>
      </c>
      <c r="I1141">
        <v>6000000</v>
      </c>
      <c r="J1141">
        <v>2011</v>
      </c>
      <c r="K1141">
        <v>5.4</v>
      </c>
      <c r="L1141" t="s">
        <v>64</v>
      </c>
      <c r="M1141" t="s">
        <v>36</v>
      </c>
      <c r="P1141">
        <f t="shared" si="68"/>
        <v>0.6201208026889069</v>
      </c>
      <c r="Q1141">
        <f t="shared" si="71"/>
        <v>25035665</v>
      </c>
      <c r="R1141" s="3">
        <f t="shared" si="69"/>
        <v>19035665</v>
      </c>
      <c r="S1141" s="3">
        <f t="shared" si="70"/>
        <v>6000000</v>
      </c>
    </row>
    <row r="1142" spans="1:19" x14ac:dyDescent="0.3">
      <c r="A1142" t="s">
        <v>3667</v>
      </c>
      <c r="B1142">
        <v>86</v>
      </c>
      <c r="C1142">
        <v>20200</v>
      </c>
      <c r="D1142" t="s">
        <v>425</v>
      </c>
      <c r="E1142" t="s">
        <v>3668</v>
      </c>
      <c r="F1142" t="s">
        <v>3669</v>
      </c>
      <c r="G1142" t="s">
        <v>23</v>
      </c>
      <c r="H1142" t="s">
        <v>24</v>
      </c>
      <c r="I1142">
        <v>6000000</v>
      </c>
      <c r="J1142">
        <v>2014</v>
      </c>
      <c r="K1142">
        <v>5.8</v>
      </c>
      <c r="L1142" t="s">
        <v>34</v>
      </c>
      <c r="M1142" t="s">
        <v>48</v>
      </c>
      <c r="P1142">
        <f t="shared" si="68"/>
        <v>0.6201208026889069</v>
      </c>
      <c r="Q1142">
        <f t="shared" si="71"/>
        <v>20200</v>
      </c>
      <c r="R1142" s="3">
        <f t="shared" si="69"/>
        <v>-5979800</v>
      </c>
      <c r="S1142" s="3">
        <f t="shared" si="70"/>
        <v>6000000</v>
      </c>
    </row>
    <row r="1143" spans="1:19" x14ac:dyDescent="0.3">
      <c r="A1143" t="s">
        <v>3670</v>
      </c>
      <c r="B1143">
        <v>90</v>
      </c>
      <c r="D1143" t="s">
        <v>724</v>
      </c>
      <c r="E1143" t="s">
        <v>3671</v>
      </c>
      <c r="F1143" t="s">
        <v>3672</v>
      </c>
      <c r="G1143" t="s">
        <v>23</v>
      </c>
      <c r="H1143" t="s">
        <v>24</v>
      </c>
      <c r="I1143">
        <v>6000000</v>
      </c>
      <c r="J1143">
        <v>2012</v>
      </c>
      <c r="K1143">
        <v>6.5</v>
      </c>
      <c r="L1143" t="s">
        <v>69</v>
      </c>
      <c r="M1143" t="s">
        <v>41</v>
      </c>
      <c r="N1143" t="s">
        <v>36</v>
      </c>
      <c r="P1143">
        <f t="shared" si="68"/>
        <v>0.62003033598926738</v>
      </c>
      <c r="Q1143">
        <f t="shared" si="71"/>
        <v>25035665</v>
      </c>
      <c r="R1143" s="3">
        <f t="shared" si="69"/>
        <v>19035665</v>
      </c>
      <c r="S1143" s="3">
        <f t="shared" si="70"/>
        <v>6000000</v>
      </c>
    </row>
    <row r="1144" spans="1:19" x14ac:dyDescent="0.3">
      <c r="A1144" t="s">
        <v>3673</v>
      </c>
      <c r="B1144">
        <v>98</v>
      </c>
      <c r="C1144">
        <v>795126</v>
      </c>
      <c r="D1144" t="s">
        <v>2157</v>
      </c>
      <c r="E1144" t="s">
        <v>3674</v>
      </c>
      <c r="F1144" t="s">
        <v>3675</v>
      </c>
      <c r="G1144" t="s">
        <v>23</v>
      </c>
      <c r="H1144" t="s">
        <v>143</v>
      </c>
      <c r="I1144">
        <v>6000000</v>
      </c>
      <c r="J1144">
        <v>2004</v>
      </c>
      <c r="K1144">
        <v>7.6</v>
      </c>
      <c r="L1144" t="s">
        <v>69</v>
      </c>
      <c r="M1144" t="s">
        <v>34</v>
      </c>
      <c r="N1144" t="s">
        <v>278</v>
      </c>
      <c r="P1144">
        <f t="shared" si="68"/>
        <v>0.62003033598926738</v>
      </c>
      <c r="Q1144">
        <f t="shared" si="71"/>
        <v>795126</v>
      </c>
      <c r="R1144" s="3">
        <f t="shared" si="69"/>
        <v>-5204874</v>
      </c>
      <c r="S1144" s="3">
        <f t="shared" si="70"/>
        <v>6000000</v>
      </c>
    </row>
    <row r="1145" spans="1:19" x14ac:dyDescent="0.3">
      <c r="A1145" t="s">
        <v>3676</v>
      </c>
      <c r="B1145">
        <v>109</v>
      </c>
      <c r="C1145">
        <v>14821531</v>
      </c>
      <c r="D1145" t="s">
        <v>34</v>
      </c>
      <c r="E1145" t="s">
        <v>3677</v>
      </c>
      <c r="F1145" t="s">
        <v>3678</v>
      </c>
      <c r="G1145" t="s">
        <v>23</v>
      </c>
      <c r="H1145" t="s">
        <v>24</v>
      </c>
      <c r="I1145">
        <v>6000000</v>
      </c>
      <c r="J1145">
        <v>1997</v>
      </c>
      <c r="K1145">
        <v>7.3</v>
      </c>
      <c r="L1145" t="s">
        <v>34</v>
      </c>
      <c r="P1145">
        <f t="shared" si="68"/>
        <v>0.61994120160638611</v>
      </c>
      <c r="Q1145">
        <f t="shared" si="71"/>
        <v>14821531</v>
      </c>
      <c r="R1145" s="3">
        <f t="shared" si="69"/>
        <v>8821531</v>
      </c>
      <c r="S1145" s="3">
        <f t="shared" si="70"/>
        <v>6000000</v>
      </c>
    </row>
    <row r="1146" spans="1:19" x14ac:dyDescent="0.3">
      <c r="A1146" t="s">
        <v>3679</v>
      </c>
      <c r="B1146">
        <v>112</v>
      </c>
      <c r="C1146">
        <v>3432342</v>
      </c>
      <c r="D1146" t="s">
        <v>3680</v>
      </c>
      <c r="E1146" t="s">
        <v>3681</v>
      </c>
      <c r="F1146" t="s">
        <v>3682</v>
      </c>
      <c r="G1146" t="s">
        <v>46</v>
      </c>
      <c r="H1146" t="s">
        <v>143</v>
      </c>
      <c r="I1146">
        <v>6000000</v>
      </c>
      <c r="J1146">
        <v>2003</v>
      </c>
      <c r="K1146">
        <v>7.7</v>
      </c>
      <c r="L1146" t="s">
        <v>69</v>
      </c>
      <c r="M1146" t="s">
        <v>41</v>
      </c>
      <c r="N1146" t="s">
        <v>34</v>
      </c>
      <c r="O1146" t="s">
        <v>191</v>
      </c>
      <c r="P1146">
        <f t="shared" si="68"/>
        <v>0.61988193753476817</v>
      </c>
      <c r="Q1146">
        <f t="shared" si="71"/>
        <v>3432342</v>
      </c>
      <c r="R1146" s="3">
        <f t="shared" si="69"/>
        <v>-2567658</v>
      </c>
      <c r="S1146" s="3">
        <f t="shared" si="70"/>
        <v>6000000</v>
      </c>
    </row>
    <row r="1147" spans="1:19" x14ac:dyDescent="0.3">
      <c r="A1147" t="s">
        <v>3683</v>
      </c>
      <c r="B1147">
        <v>101</v>
      </c>
      <c r="C1147">
        <v>20772796</v>
      </c>
      <c r="D1147" t="s">
        <v>135</v>
      </c>
      <c r="E1147" t="s">
        <v>3684</v>
      </c>
      <c r="F1147" t="s">
        <v>3685</v>
      </c>
      <c r="G1147" t="s">
        <v>23</v>
      </c>
      <c r="H1147" t="s">
        <v>628</v>
      </c>
      <c r="I1147">
        <v>6000000</v>
      </c>
      <c r="J1147">
        <v>2002</v>
      </c>
      <c r="K1147">
        <v>7.6</v>
      </c>
      <c r="L1147" t="s">
        <v>34</v>
      </c>
      <c r="M1147" t="s">
        <v>117</v>
      </c>
      <c r="P1147">
        <f t="shared" si="68"/>
        <v>0.61979768575610539</v>
      </c>
      <c r="Q1147">
        <f t="shared" si="71"/>
        <v>20772796</v>
      </c>
      <c r="R1147" s="3">
        <f t="shared" si="69"/>
        <v>14772796</v>
      </c>
      <c r="S1147" s="3">
        <f t="shared" si="70"/>
        <v>6000000</v>
      </c>
    </row>
    <row r="1148" spans="1:19" x14ac:dyDescent="0.3">
      <c r="A1148" t="s">
        <v>2888</v>
      </c>
      <c r="B1148">
        <v>82</v>
      </c>
      <c r="C1148">
        <v>9821335</v>
      </c>
      <c r="D1148" t="s">
        <v>69</v>
      </c>
      <c r="E1148" t="s">
        <v>3686</v>
      </c>
      <c r="F1148" t="s">
        <v>3687</v>
      </c>
      <c r="G1148" t="s">
        <v>23</v>
      </c>
      <c r="H1148" t="s">
        <v>24</v>
      </c>
      <c r="I1148">
        <v>6000000</v>
      </c>
      <c r="J1148">
        <v>2000</v>
      </c>
      <c r="K1148">
        <v>4</v>
      </c>
      <c r="L1148" t="s">
        <v>69</v>
      </c>
      <c r="P1148">
        <f t="shared" si="68"/>
        <v>0.61975330375975735</v>
      </c>
      <c r="Q1148">
        <f t="shared" si="71"/>
        <v>9821335</v>
      </c>
      <c r="R1148" s="3">
        <f t="shared" si="69"/>
        <v>3821335</v>
      </c>
      <c r="S1148" s="3">
        <f t="shared" si="70"/>
        <v>6000000</v>
      </c>
    </row>
    <row r="1149" spans="1:19" x14ac:dyDescent="0.3">
      <c r="A1149" t="s">
        <v>1032</v>
      </c>
      <c r="B1149">
        <v>128</v>
      </c>
      <c r="D1149" t="s">
        <v>36</v>
      </c>
      <c r="E1149" t="s">
        <v>3688</v>
      </c>
      <c r="F1149" t="s">
        <v>3689</v>
      </c>
      <c r="G1149" t="s">
        <v>23</v>
      </c>
      <c r="H1149" t="s">
        <v>24</v>
      </c>
      <c r="I1149">
        <v>6000000</v>
      </c>
      <c r="J1149">
        <v>1966</v>
      </c>
      <c r="K1149">
        <v>6.7</v>
      </c>
      <c r="L1149" t="s">
        <v>36</v>
      </c>
      <c r="P1149">
        <f t="shared" si="68"/>
        <v>0.61968228317657825</v>
      </c>
      <c r="Q1149">
        <f t="shared" si="71"/>
        <v>25035665</v>
      </c>
      <c r="R1149" s="3">
        <f t="shared" si="69"/>
        <v>19035665</v>
      </c>
      <c r="S1149" s="3">
        <f t="shared" si="70"/>
        <v>6000000</v>
      </c>
    </row>
    <row r="1150" spans="1:19" x14ac:dyDescent="0.3">
      <c r="A1150" t="s">
        <v>3690</v>
      </c>
      <c r="B1150">
        <v>96</v>
      </c>
      <c r="C1150">
        <v>371081</v>
      </c>
      <c r="D1150" t="s">
        <v>66</v>
      </c>
      <c r="E1150" t="s">
        <v>3691</v>
      </c>
      <c r="F1150" t="s">
        <v>3692</v>
      </c>
      <c r="G1150" t="s">
        <v>23</v>
      </c>
      <c r="H1150" t="s">
        <v>24</v>
      </c>
      <c r="I1150">
        <v>6000000</v>
      </c>
      <c r="J1150">
        <v>2004</v>
      </c>
      <c r="K1150">
        <v>7</v>
      </c>
      <c r="L1150" t="s">
        <v>69</v>
      </c>
      <c r="M1150" t="s">
        <v>34</v>
      </c>
      <c r="P1150">
        <f t="shared" si="68"/>
        <v>0.61968228317657825</v>
      </c>
      <c r="Q1150">
        <f t="shared" si="71"/>
        <v>371081</v>
      </c>
      <c r="R1150" s="3">
        <f t="shared" si="69"/>
        <v>-5628919</v>
      </c>
      <c r="S1150" s="3">
        <f t="shared" si="70"/>
        <v>6000000</v>
      </c>
    </row>
    <row r="1151" spans="1:19" x14ac:dyDescent="0.3">
      <c r="A1151" t="s">
        <v>3124</v>
      </c>
      <c r="B1151">
        <v>100</v>
      </c>
      <c r="C1151">
        <v>7186670</v>
      </c>
      <c r="D1151" t="s">
        <v>3250</v>
      </c>
      <c r="E1151" t="s">
        <v>3693</v>
      </c>
      <c r="F1151" t="s">
        <v>3694</v>
      </c>
      <c r="G1151" t="s">
        <v>23</v>
      </c>
      <c r="H1151" t="s">
        <v>24</v>
      </c>
      <c r="I1151">
        <v>6000000</v>
      </c>
      <c r="J1151">
        <v>2013</v>
      </c>
      <c r="K1151">
        <v>5.4</v>
      </c>
      <c r="L1151" t="s">
        <v>357</v>
      </c>
      <c r="M1151" t="s">
        <v>35</v>
      </c>
      <c r="P1151">
        <f t="shared" si="68"/>
        <v>0.61959192251546136</v>
      </c>
      <c r="Q1151">
        <f t="shared" si="71"/>
        <v>7186670</v>
      </c>
      <c r="R1151" s="3">
        <f t="shared" si="69"/>
        <v>1186670</v>
      </c>
      <c r="S1151" s="3">
        <f t="shared" si="70"/>
        <v>6000000</v>
      </c>
    </row>
    <row r="1152" spans="1:19" x14ac:dyDescent="0.3">
      <c r="A1152" t="s">
        <v>3695</v>
      </c>
      <c r="B1152">
        <v>89</v>
      </c>
      <c r="C1152">
        <v>12843</v>
      </c>
      <c r="D1152" t="s">
        <v>199</v>
      </c>
      <c r="E1152" t="s">
        <v>3696</v>
      </c>
      <c r="F1152" t="s">
        <v>3697</v>
      </c>
      <c r="G1152" t="s">
        <v>23</v>
      </c>
      <c r="H1152" t="s">
        <v>47</v>
      </c>
      <c r="I1152">
        <v>6000000</v>
      </c>
      <c r="J1152">
        <v>2012</v>
      </c>
      <c r="K1152">
        <v>6.1</v>
      </c>
      <c r="L1152" t="s">
        <v>35</v>
      </c>
      <c r="M1152" t="s">
        <v>36</v>
      </c>
      <c r="P1152">
        <f t="shared" si="68"/>
        <v>0.61951501989728508</v>
      </c>
      <c r="Q1152">
        <f t="shared" si="71"/>
        <v>12843</v>
      </c>
      <c r="R1152" s="3">
        <f t="shared" si="69"/>
        <v>-5987157</v>
      </c>
      <c r="S1152" s="3">
        <f t="shared" si="70"/>
        <v>6000000</v>
      </c>
    </row>
    <row r="1153" spans="1:19" x14ac:dyDescent="0.3">
      <c r="A1153" t="s">
        <v>3698</v>
      </c>
      <c r="B1153">
        <v>83</v>
      </c>
      <c r="C1153">
        <v>126247</v>
      </c>
      <c r="D1153" t="s">
        <v>1106</v>
      </c>
      <c r="E1153" t="s">
        <v>3699</v>
      </c>
      <c r="F1153" t="s">
        <v>3700</v>
      </c>
      <c r="G1153" t="s">
        <v>23</v>
      </c>
      <c r="H1153" t="s">
        <v>24</v>
      </c>
      <c r="I1153">
        <v>6200000</v>
      </c>
      <c r="J1153">
        <v>1994</v>
      </c>
      <c r="K1153">
        <v>3.3</v>
      </c>
      <c r="L1153" t="s">
        <v>69</v>
      </c>
      <c r="M1153" t="s">
        <v>41</v>
      </c>
      <c r="P1153">
        <f t="shared" si="68"/>
        <v>0.61942380079911241</v>
      </c>
      <c r="Q1153">
        <f t="shared" si="71"/>
        <v>126247</v>
      </c>
      <c r="R1153" s="3">
        <f t="shared" si="69"/>
        <v>-6073753</v>
      </c>
      <c r="S1153" s="3">
        <f t="shared" si="70"/>
        <v>6200000</v>
      </c>
    </row>
    <row r="1154" spans="1:19" x14ac:dyDescent="0.3">
      <c r="A1154" t="s">
        <v>2788</v>
      </c>
      <c r="B1154">
        <v>144</v>
      </c>
      <c r="D1154" t="s">
        <v>3701</v>
      </c>
      <c r="E1154" t="s">
        <v>3702</v>
      </c>
      <c r="F1154" t="s">
        <v>3703</v>
      </c>
      <c r="G1154" t="s">
        <v>23</v>
      </c>
      <c r="H1154" t="s">
        <v>24</v>
      </c>
      <c r="I1154">
        <v>6244087</v>
      </c>
      <c r="J1154">
        <v>1969</v>
      </c>
      <c r="K1154">
        <v>8</v>
      </c>
      <c r="L1154" t="s">
        <v>64</v>
      </c>
      <c r="M1154" t="s">
        <v>357</v>
      </c>
      <c r="N1154" t="s">
        <v>153</v>
      </c>
      <c r="P1154">
        <f t="shared" ref="P1154:P1217" si="72">CORREL(C1154:C6067,I1154:I6067)</f>
        <v>0.61933306408712019</v>
      </c>
      <c r="Q1154">
        <f t="shared" si="71"/>
        <v>25035665</v>
      </c>
      <c r="R1154" s="3">
        <f t="shared" ref="R1154:R1217" si="73">Q1154-S1154</f>
        <v>18791578</v>
      </c>
      <c r="S1154" s="3">
        <f t="shared" ref="S1154:S1217" si="74">IF(ISBLANK(I1154),MEDIAN($I$2:$I$4915), I1154)</f>
        <v>6244087</v>
      </c>
    </row>
    <row r="1155" spans="1:19" x14ac:dyDescent="0.3">
      <c r="A1155" t="s">
        <v>3704</v>
      </c>
      <c r="B1155">
        <v>99</v>
      </c>
      <c r="C1155">
        <v>14597405</v>
      </c>
      <c r="D1155" t="s">
        <v>2637</v>
      </c>
      <c r="E1155" t="s">
        <v>3705</v>
      </c>
      <c r="F1155" t="s">
        <v>3706</v>
      </c>
      <c r="G1155" t="s">
        <v>23</v>
      </c>
      <c r="H1155" t="s">
        <v>92</v>
      </c>
      <c r="I1155">
        <v>6400000</v>
      </c>
      <c r="J1155">
        <v>2011</v>
      </c>
      <c r="K1155">
        <v>7</v>
      </c>
      <c r="L1155" t="s">
        <v>25</v>
      </c>
      <c r="M1155" t="s">
        <v>34</v>
      </c>
      <c r="P1155">
        <f t="shared" si="72"/>
        <v>0.61933306408712019</v>
      </c>
      <c r="Q1155">
        <f t="shared" ref="Q1155:Q1218" si="75">IF(ISBLANK(C1155),MEDIAN($C$2:$C$4915), C1155)</f>
        <v>14597405</v>
      </c>
      <c r="R1155" s="3">
        <f t="shared" si="73"/>
        <v>8197405</v>
      </c>
      <c r="S1155" s="3">
        <f t="shared" si="74"/>
        <v>6400000</v>
      </c>
    </row>
    <row r="1156" spans="1:19" x14ac:dyDescent="0.3">
      <c r="A1156" t="s">
        <v>3390</v>
      </c>
      <c r="B1156">
        <v>143</v>
      </c>
      <c r="C1156">
        <v>82528097</v>
      </c>
      <c r="D1156" t="s">
        <v>425</v>
      </c>
      <c r="E1156" t="s">
        <v>3707</v>
      </c>
      <c r="F1156" t="s">
        <v>3708</v>
      </c>
      <c r="G1156" t="s">
        <v>23</v>
      </c>
      <c r="H1156" t="s">
        <v>24</v>
      </c>
      <c r="I1156">
        <v>6500000</v>
      </c>
      <c r="J1156">
        <v>1995</v>
      </c>
      <c r="K1156">
        <v>7.3</v>
      </c>
      <c r="L1156" t="s">
        <v>34</v>
      </c>
      <c r="M1156" t="s">
        <v>48</v>
      </c>
      <c r="P1156">
        <f t="shared" si="72"/>
        <v>0.61927284360215196</v>
      </c>
      <c r="Q1156">
        <f t="shared" si="75"/>
        <v>82528097</v>
      </c>
      <c r="R1156" s="3">
        <f t="shared" si="73"/>
        <v>76028097</v>
      </c>
      <c r="S1156" s="3">
        <f t="shared" si="74"/>
        <v>6500000</v>
      </c>
    </row>
    <row r="1157" spans="1:19" x14ac:dyDescent="0.3">
      <c r="A1157" t="s">
        <v>3709</v>
      </c>
      <c r="B1157">
        <v>115</v>
      </c>
      <c r="C1157">
        <v>54557348</v>
      </c>
      <c r="D1157" t="s">
        <v>145</v>
      </c>
      <c r="E1157" t="s">
        <v>3710</v>
      </c>
      <c r="F1157" t="s">
        <v>3711</v>
      </c>
      <c r="G1157" t="s">
        <v>23</v>
      </c>
      <c r="H1157" t="s">
        <v>1098</v>
      </c>
      <c r="I1157">
        <v>6500000</v>
      </c>
      <c r="J1157">
        <v>2004</v>
      </c>
      <c r="K1157">
        <v>7.9</v>
      </c>
      <c r="L1157" t="s">
        <v>41</v>
      </c>
      <c r="M1157" t="s">
        <v>34</v>
      </c>
      <c r="N1157" t="s">
        <v>36</v>
      </c>
      <c r="P1157">
        <f t="shared" si="72"/>
        <v>0.619461420228128</v>
      </c>
      <c r="Q1157">
        <f t="shared" si="75"/>
        <v>54557348</v>
      </c>
      <c r="R1157" s="3">
        <f t="shared" si="73"/>
        <v>48057348</v>
      </c>
      <c r="S1157" s="3">
        <f t="shared" si="74"/>
        <v>6500000</v>
      </c>
    </row>
    <row r="1158" spans="1:19" x14ac:dyDescent="0.3">
      <c r="A1158" t="s">
        <v>3712</v>
      </c>
      <c r="B1158">
        <v>85</v>
      </c>
      <c r="C1158">
        <v>70527</v>
      </c>
      <c r="D1158" t="s">
        <v>66</v>
      </c>
      <c r="E1158" t="s">
        <v>3713</v>
      </c>
      <c r="F1158" t="s">
        <v>3714</v>
      </c>
      <c r="G1158" t="s">
        <v>23</v>
      </c>
      <c r="H1158" t="s">
        <v>24</v>
      </c>
      <c r="I1158">
        <v>6500000</v>
      </c>
      <c r="J1158">
        <v>2004</v>
      </c>
      <c r="K1158">
        <v>6.7</v>
      </c>
      <c r="L1158" t="s">
        <v>69</v>
      </c>
      <c r="M1158" t="s">
        <v>34</v>
      </c>
      <c r="P1158">
        <f t="shared" si="72"/>
        <v>0.61952620283061854</v>
      </c>
      <c r="Q1158">
        <f t="shared" si="75"/>
        <v>70527</v>
      </c>
      <c r="R1158" s="3">
        <f t="shared" si="73"/>
        <v>-6429473</v>
      </c>
      <c r="S1158" s="3">
        <f t="shared" si="74"/>
        <v>6500000</v>
      </c>
    </row>
    <row r="1159" spans="1:19" x14ac:dyDescent="0.3">
      <c r="A1159" t="s">
        <v>3715</v>
      </c>
      <c r="B1159">
        <v>75</v>
      </c>
      <c r="C1159">
        <v>686383</v>
      </c>
      <c r="D1159" t="s">
        <v>3716</v>
      </c>
      <c r="E1159" t="s">
        <v>3717</v>
      </c>
      <c r="F1159" t="s">
        <v>3718</v>
      </c>
      <c r="G1159" t="s">
        <v>23</v>
      </c>
      <c r="H1159" t="s">
        <v>47</v>
      </c>
      <c r="I1159">
        <v>6500000</v>
      </c>
      <c r="J1159">
        <v>2009</v>
      </c>
      <c r="K1159">
        <v>7.7</v>
      </c>
      <c r="L1159" t="s">
        <v>357</v>
      </c>
      <c r="M1159" t="s">
        <v>352</v>
      </c>
      <c r="N1159" t="s">
        <v>117</v>
      </c>
      <c r="O1159" t="s">
        <v>115</v>
      </c>
      <c r="P1159">
        <f t="shared" si="72"/>
        <v>0.6194357562736843</v>
      </c>
      <c r="Q1159">
        <f t="shared" si="75"/>
        <v>686383</v>
      </c>
      <c r="R1159" s="3">
        <f t="shared" si="73"/>
        <v>-5813617</v>
      </c>
      <c r="S1159" s="3">
        <f t="shared" si="74"/>
        <v>6500000</v>
      </c>
    </row>
    <row r="1160" spans="1:19" x14ac:dyDescent="0.3">
      <c r="A1160" t="s">
        <v>3719</v>
      </c>
      <c r="B1160">
        <v>92</v>
      </c>
      <c r="C1160">
        <v>24792061</v>
      </c>
      <c r="D1160" t="s">
        <v>66</v>
      </c>
      <c r="E1160" t="s">
        <v>3720</v>
      </c>
      <c r="F1160" t="s">
        <v>3721</v>
      </c>
      <c r="G1160" t="s">
        <v>23</v>
      </c>
      <c r="H1160" t="s">
        <v>24</v>
      </c>
      <c r="I1160">
        <v>6500000</v>
      </c>
      <c r="J1160">
        <v>2005</v>
      </c>
      <c r="K1160">
        <v>7.6</v>
      </c>
      <c r="L1160" t="s">
        <v>69</v>
      </c>
      <c r="M1160" t="s">
        <v>34</v>
      </c>
      <c r="P1160">
        <f t="shared" si="72"/>
        <v>0.61934632630559017</v>
      </c>
      <c r="Q1160">
        <f t="shared" si="75"/>
        <v>24792061</v>
      </c>
      <c r="R1160" s="3">
        <f t="shared" si="73"/>
        <v>18292061</v>
      </c>
      <c r="S1160" s="3">
        <f t="shared" si="74"/>
        <v>6500000</v>
      </c>
    </row>
    <row r="1161" spans="1:19" x14ac:dyDescent="0.3">
      <c r="A1161" t="s">
        <v>3722</v>
      </c>
      <c r="B1161">
        <v>99</v>
      </c>
      <c r="C1161">
        <v>84263837</v>
      </c>
      <c r="D1161" t="s">
        <v>492</v>
      </c>
      <c r="E1161" t="s">
        <v>3723</v>
      </c>
      <c r="F1161" t="s">
        <v>3724</v>
      </c>
      <c r="G1161" t="s">
        <v>23</v>
      </c>
      <c r="H1161" t="s">
        <v>24</v>
      </c>
      <c r="I1161">
        <v>6500000</v>
      </c>
      <c r="J1161">
        <v>2014</v>
      </c>
      <c r="K1161">
        <v>5.4</v>
      </c>
      <c r="L1161" t="s">
        <v>35</v>
      </c>
      <c r="M1161" t="s">
        <v>191</v>
      </c>
      <c r="P1161">
        <f t="shared" si="72"/>
        <v>0.61931207478334538</v>
      </c>
      <c r="Q1161">
        <f t="shared" si="75"/>
        <v>84263837</v>
      </c>
      <c r="R1161" s="3">
        <f t="shared" si="73"/>
        <v>77763837</v>
      </c>
      <c r="S1161" s="3">
        <f t="shared" si="74"/>
        <v>6500000</v>
      </c>
    </row>
    <row r="1162" spans="1:19" x14ac:dyDescent="0.3">
      <c r="A1162" t="s">
        <v>3725</v>
      </c>
      <c r="B1162">
        <v>88</v>
      </c>
      <c r="C1162">
        <v>110029</v>
      </c>
      <c r="D1162" t="s">
        <v>3726</v>
      </c>
      <c r="E1162" t="s">
        <v>3727</v>
      </c>
      <c r="F1162" t="s">
        <v>3728</v>
      </c>
      <c r="G1162" t="s">
        <v>23</v>
      </c>
      <c r="H1162" t="s">
        <v>400</v>
      </c>
      <c r="I1162">
        <v>6500000</v>
      </c>
      <c r="J1162">
        <v>2009</v>
      </c>
      <c r="K1162">
        <v>6.3</v>
      </c>
      <c r="L1162" t="s">
        <v>69</v>
      </c>
      <c r="M1162" t="s">
        <v>34</v>
      </c>
      <c r="N1162" t="s">
        <v>160</v>
      </c>
      <c r="P1162">
        <f t="shared" si="72"/>
        <v>0.61950976974618577</v>
      </c>
      <c r="Q1162">
        <f t="shared" si="75"/>
        <v>110029</v>
      </c>
      <c r="R1162" s="3">
        <f t="shared" si="73"/>
        <v>-6389971</v>
      </c>
      <c r="S1162" s="3">
        <f t="shared" si="74"/>
        <v>6500000</v>
      </c>
    </row>
    <row r="1163" spans="1:19" x14ac:dyDescent="0.3">
      <c r="A1163" t="s">
        <v>3729</v>
      </c>
      <c r="B1163">
        <v>108</v>
      </c>
      <c r="C1163">
        <v>54215416</v>
      </c>
      <c r="D1163" t="s">
        <v>2646</v>
      </c>
      <c r="E1163" t="s">
        <v>3730</v>
      </c>
      <c r="F1163" t="s">
        <v>3731</v>
      </c>
      <c r="G1163" t="s">
        <v>23</v>
      </c>
      <c r="H1163" t="s">
        <v>24</v>
      </c>
      <c r="I1163">
        <v>6500000</v>
      </c>
      <c r="J1163">
        <v>1987</v>
      </c>
      <c r="K1163">
        <v>6.8</v>
      </c>
      <c r="L1163" t="s">
        <v>25</v>
      </c>
      <c r="M1163" t="s">
        <v>34</v>
      </c>
      <c r="N1163" t="s">
        <v>48</v>
      </c>
      <c r="P1163">
        <f t="shared" si="72"/>
        <v>0.61941915016921123</v>
      </c>
      <c r="Q1163">
        <f t="shared" si="75"/>
        <v>54215416</v>
      </c>
      <c r="R1163" s="3">
        <f t="shared" si="73"/>
        <v>47715416</v>
      </c>
      <c r="S1163" s="3">
        <f t="shared" si="74"/>
        <v>6500000</v>
      </c>
    </row>
    <row r="1164" spans="1:19" x14ac:dyDescent="0.3">
      <c r="A1164" t="s">
        <v>3377</v>
      </c>
      <c r="B1164">
        <v>104</v>
      </c>
      <c r="C1164">
        <v>31899000</v>
      </c>
      <c r="D1164" t="s">
        <v>3382</v>
      </c>
      <c r="E1164" t="s">
        <v>3732</v>
      </c>
      <c r="F1164" t="s">
        <v>3733</v>
      </c>
      <c r="G1164" t="s">
        <v>23</v>
      </c>
      <c r="H1164" t="s">
        <v>24</v>
      </c>
      <c r="I1164">
        <v>6500000</v>
      </c>
      <c r="J1164">
        <v>1980</v>
      </c>
      <c r="K1164">
        <v>7.1</v>
      </c>
      <c r="L1164" t="s">
        <v>191</v>
      </c>
      <c r="M1164" t="s">
        <v>49</v>
      </c>
      <c r="N1164" t="s">
        <v>36</v>
      </c>
      <c r="P1164">
        <f t="shared" si="72"/>
        <v>0.61948275222471372</v>
      </c>
      <c r="Q1164">
        <f t="shared" si="75"/>
        <v>31899000</v>
      </c>
      <c r="R1164" s="3">
        <f t="shared" si="73"/>
        <v>25399000</v>
      </c>
      <c r="S1164" s="3">
        <f t="shared" si="74"/>
        <v>6500000</v>
      </c>
    </row>
    <row r="1165" spans="1:19" x14ac:dyDescent="0.3">
      <c r="A1165" t="s">
        <v>3734</v>
      </c>
      <c r="B1165">
        <v>108</v>
      </c>
      <c r="C1165">
        <v>24103594</v>
      </c>
      <c r="D1165" t="s">
        <v>3735</v>
      </c>
      <c r="E1165" t="s">
        <v>3736</v>
      </c>
      <c r="F1165" t="s">
        <v>3737</v>
      </c>
      <c r="G1165" t="s">
        <v>23</v>
      </c>
      <c r="H1165" t="s">
        <v>24</v>
      </c>
      <c r="I1165">
        <v>6500000</v>
      </c>
      <c r="J1165">
        <v>1993</v>
      </c>
      <c r="K1165">
        <v>6.2</v>
      </c>
      <c r="L1165" t="s">
        <v>357</v>
      </c>
      <c r="M1165" t="s">
        <v>69</v>
      </c>
      <c r="N1165" t="s">
        <v>34</v>
      </c>
      <c r="O1165" t="s">
        <v>117</v>
      </c>
      <c r="P1165">
        <f t="shared" si="72"/>
        <v>0.61946909690045671</v>
      </c>
      <c r="Q1165">
        <f t="shared" si="75"/>
        <v>24103594</v>
      </c>
      <c r="R1165" s="3">
        <f t="shared" si="73"/>
        <v>17603594</v>
      </c>
      <c r="S1165" s="3">
        <f t="shared" si="74"/>
        <v>6500000</v>
      </c>
    </row>
    <row r="1166" spans="1:19" x14ac:dyDescent="0.3">
      <c r="A1166" t="s">
        <v>401</v>
      </c>
      <c r="B1166">
        <v>102</v>
      </c>
      <c r="C1166">
        <v>16842303</v>
      </c>
      <c r="D1166" t="s">
        <v>1106</v>
      </c>
      <c r="E1166" t="s">
        <v>3738</v>
      </c>
      <c r="F1166" t="s">
        <v>3739</v>
      </c>
      <c r="G1166" t="s">
        <v>23</v>
      </c>
      <c r="H1166" t="s">
        <v>24</v>
      </c>
      <c r="I1166">
        <v>6500000</v>
      </c>
      <c r="J1166">
        <v>1999</v>
      </c>
      <c r="K1166">
        <v>7.3</v>
      </c>
      <c r="L1166" t="s">
        <v>69</v>
      </c>
      <c r="M1166" t="s">
        <v>41</v>
      </c>
      <c r="P1166">
        <f t="shared" si="72"/>
        <v>0.61943292429639429</v>
      </c>
      <c r="Q1166">
        <f t="shared" si="75"/>
        <v>16842303</v>
      </c>
      <c r="R1166" s="3">
        <f t="shared" si="73"/>
        <v>10342303</v>
      </c>
      <c r="S1166" s="3">
        <f t="shared" si="74"/>
        <v>6500000</v>
      </c>
    </row>
    <row r="1167" spans="1:19" x14ac:dyDescent="0.3">
      <c r="A1167" t="s">
        <v>497</v>
      </c>
      <c r="B1167">
        <v>88</v>
      </c>
      <c r="C1167">
        <v>13367101</v>
      </c>
      <c r="D1167" t="s">
        <v>97</v>
      </c>
      <c r="E1167" t="s">
        <v>3740</v>
      </c>
      <c r="F1167" t="s">
        <v>3741</v>
      </c>
      <c r="G1167" t="s">
        <v>23</v>
      </c>
      <c r="H1167" t="s">
        <v>24</v>
      </c>
      <c r="I1167">
        <v>6500000</v>
      </c>
      <c r="J1167">
        <v>2006</v>
      </c>
      <c r="K1167">
        <v>5.9</v>
      </c>
      <c r="L1167" t="s">
        <v>69</v>
      </c>
      <c r="M1167" t="s">
        <v>34</v>
      </c>
      <c r="N1167" t="s">
        <v>49</v>
      </c>
      <c r="P1167">
        <f t="shared" si="72"/>
        <v>0.61937784210552649</v>
      </c>
      <c r="Q1167">
        <f t="shared" si="75"/>
        <v>13367101</v>
      </c>
      <c r="R1167" s="3">
        <f t="shared" si="73"/>
        <v>6867101</v>
      </c>
      <c r="S1167" s="3">
        <f t="shared" si="74"/>
        <v>6500000</v>
      </c>
    </row>
    <row r="1168" spans="1:19" x14ac:dyDescent="0.3">
      <c r="A1168" t="s">
        <v>3742</v>
      </c>
      <c r="B1168">
        <v>115</v>
      </c>
      <c r="D1168" t="s">
        <v>124</v>
      </c>
      <c r="E1168" t="s">
        <v>3743</v>
      </c>
      <c r="F1168" t="s">
        <v>3744</v>
      </c>
      <c r="G1168" t="s">
        <v>23</v>
      </c>
      <c r="H1168" t="s">
        <v>24</v>
      </c>
      <c r="I1168">
        <v>6500000</v>
      </c>
      <c r="J1168">
        <v>1971</v>
      </c>
      <c r="K1168">
        <v>7.2</v>
      </c>
      <c r="L1168" t="s">
        <v>54</v>
      </c>
      <c r="M1168" t="s">
        <v>36</v>
      </c>
      <c r="P1168">
        <f t="shared" si="72"/>
        <v>0.61931438319079557</v>
      </c>
      <c r="Q1168">
        <f t="shared" si="75"/>
        <v>25035665</v>
      </c>
      <c r="R1168" s="3">
        <f t="shared" si="73"/>
        <v>18535665</v>
      </c>
      <c r="S1168" s="3">
        <f t="shared" si="74"/>
        <v>6500000</v>
      </c>
    </row>
    <row r="1169" spans="1:19" x14ac:dyDescent="0.3">
      <c r="A1169" t="s">
        <v>3745</v>
      </c>
      <c r="B1169">
        <v>91</v>
      </c>
      <c r="C1169">
        <v>10149779</v>
      </c>
      <c r="D1169" t="s">
        <v>2388</v>
      </c>
      <c r="E1169" t="s">
        <v>3746</v>
      </c>
      <c r="F1169" t="s">
        <v>3747</v>
      </c>
      <c r="G1169" t="s">
        <v>23</v>
      </c>
      <c r="H1169" t="s">
        <v>24</v>
      </c>
      <c r="I1169">
        <v>6500000</v>
      </c>
      <c r="J1169">
        <v>1999</v>
      </c>
      <c r="K1169">
        <v>3.6</v>
      </c>
      <c r="L1169" t="s">
        <v>35</v>
      </c>
      <c r="M1169" t="s">
        <v>54</v>
      </c>
      <c r="N1169" t="s">
        <v>36</v>
      </c>
      <c r="P1169">
        <f t="shared" si="72"/>
        <v>0.61931438319079557</v>
      </c>
      <c r="Q1169">
        <f t="shared" si="75"/>
        <v>10149779</v>
      </c>
      <c r="R1169" s="3">
        <f t="shared" si="73"/>
        <v>3649779</v>
      </c>
      <c r="S1169" s="3">
        <f t="shared" si="74"/>
        <v>6500000</v>
      </c>
    </row>
    <row r="1170" spans="1:19" x14ac:dyDescent="0.3">
      <c r="A1170" t="s">
        <v>3748</v>
      </c>
      <c r="B1170">
        <v>101</v>
      </c>
      <c r="C1170">
        <v>4000304</v>
      </c>
      <c r="D1170" t="s">
        <v>34</v>
      </c>
      <c r="E1170" t="s">
        <v>3749</v>
      </c>
      <c r="F1170" t="s">
        <v>3750</v>
      </c>
      <c r="G1170" t="s">
        <v>23</v>
      </c>
      <c r="H1170" t="s">
        <v>92</v>
      </c>
      <c r="I1170">
        <v>6500000</v>
      </c>
      <c r="J1170">
        <v>2011</v>
      </c>
      <c r="K1170">
        <v>7.3</v>
      </c>
      <c r="L1170" t="s">
        <v>34</v>
      </c>
      <c r="P1170">
        <f t="shared" si="72"/>
        <v>0.61924356342748044</v>
      </c>
      <c r="Q1170">
        <f t="shared" si="75"/>
        <v>4000304</v>
      </c>
      <c r="R1170" s="3">
        <f t="shared" si="73"/>
        <v>-2499696</v>
      </c>
      <c r="S1170" s="3">
        <f t="shared" si="74"/>
        <v>6500000</v>
      </c>
    </row>
    <row r="1171" spans="1:19" x14ac:dyDescent="0.3">
      <c r="A1171" t="s">
        <v>3751</v>
      </c>
      <c r="B1171">
        <v>100</v>
      </c>
      <c r="C1171">
        <v>2024854</v>
      </c>
      <c r="D1171" t="s">
        <v>2601</v>
      </c>
      <c r="E1171" t="s">
        <v>3752</v>
      </c>
      <c r="F1171" t="s">
        <v>3753</v>
      </c>
      <c r="G1171" t="s">
        <v>23</v>
      </c>
      <c r="H1171" t="s">
        <v>24</v>
      </c>
      <c r="I1171">
        <v>6500000</v>
      </c>
      <c r="J1171">
        <v>2005</v>
      </c>
      <c r="K1171">
        <v>6.6</v>
      </c>
      <c r="L1171" t="s">
        <v>34</v>
      </c>
      <c r="M1171" t="s">
        <v>153</v>
      </c>
      <c r="P1171">
        <f t="shared" si="72"/>
        <v>0.61915982077436604</v>
      </c>
      <c r="Q1171">
        <f t="shared" si="75"/>
        <v>2024854</v>
      </c>
      <c r="R1171" s="3">
        <f t="shared" si="73"/>
        <v>-4475146</v>
      </c>
      <c r="S1171" s="3">
        <f t="shared" si="74"/>
        <v>6500000</v>
      </c>
    </row>
    <row r="1172" spans="1:19" x14ac:dyDescent="0.3">
      <c r="A1172" t="s">
        <v>3754</v>
      </c>
      <c r="B1172">
        <v>116</v>
      </c>
      <c r="C1172">
        <v>2268296</v>
      </c>
      <c r="D1172" t="s">
        <v>528</v>
      </c>
      <c r="E1172" t="s">
        <v>3755</v>
      </c>
      <c r="F1172" t="s">
        <v>3756</v>
      </c>
      <c r="G1172" t="s">
        <v>23</v>
      </c>
      <c r="H1172" t="s">
        <v>92</v>
      </c>
      <c r="I1172">
        <v>6500000</v>
      </c>
      <c r="J1172">
        <v>2013</v>
      </c>
      <c r="K1172">
        <v>6.9</v>
      </c>
      <c r="L1172" t="s">
        <v>34</v>
      </c>
      <c r="M1172" t="s">
        <v>36</v>
      </c>
      <c r="P1172">
        <f t="shared" si="72"/>
        <v>0.61907216387790487</v>
      </c>
      <c r="Q1172">
        <f t="shared" si="75"/>
        <v>2268296</v>
      </c>
      <c r="R1172" s="3">
        <f t="shared" si="73"/>
        <v>-4231704</v>
      </c>
      <c r="S1172" s="3">
        <f t="shared" si="74"/>
        <v>6500000</v>
      </c>
    </row>
    <row r="1173" spans="1:19" x14ac:dyDescent="0.3">
      <c r="A1173" t="s">
        <v>3757</v>
      </c>
      <c r="B1173">
        <v>97</v>
      </c>
      <c r="C1173">
        <v>1029017</v>
      </c>
      <c r="D1173" t="s">
        <v>89</v>
      </c>
      <c r="E1173" t="s">
        <v>3758</v>
      </c>
      <c r="F1173" t="s">
        <v>3759</v>
      </c>
      <c r="G1173" t="s">
        <v>23</v>
      </c>
      <c r="H1173" t="s">
        <v>24</v>
      </c>
      <c r="I1173">
        <v>6500000</v>
      </c>
      <c r="J1173">
        <v>2004</v>
      </c>
      <c r="K1173">
        <v>6.8</v>
      </c>
      <c r="L1173" t="s">
        <v>34</v>
      </c>
      <c r="M1173" t="s">
        <v>49</v>
      </c>
      <c r="P1173">
        <f t="shared" si="72"/>
        <v>0.61898487199517949</v>
      </c>
      <c r="Q1173">
        <f t="shared" si="75"/>
        <v>1029017</v>
      </c>
      <c r="R1173" s="3">
        <f t="shared" si="73"/>
        <v>-5470983</v>
      </c>
      <c r="S1173" s="3">
        <f t="shared" si="74"/>
        <v>6500000</v>
      </c>
    </row>
    <row r="1174" spans="1:19" x14ac:dyDescent="0.3">
      <c r="A1174" t="s">
        <v>3760</v>
      </c>
      <c r="B1174">
        <v>106</v>
      </c>
      <c r="C1174">
        <v>64148</v>
      </c>
      <c r="D1174" t="s">
        <v>34</v>
      </c>
      <c r="E1174" t="s">
        <v>3761</v>
      </c>
      <c r="F1174" t="s">
        <v>3762</v>
      </c>
      <c r="G1174" t="s">
        <v>23</v>
      </c>
      <c r="H1174" t="s">
        <v>92</v>
      </c>
      <c r="I1174">
        <v>6500000</v>
      </c>
      <c r="J1174">
        <v>2000</v>
      </c>
      <c r="K1174">
        <v>7.3</v>
      </c>
      <c r="L1174" t="s">
        <v>34</v>
      </c>
      <c r="P1174">
        <f t="shared" si="72"/>
        <v>0.61889514615180241</v>
      </c>
      <c r="Q1174">
        <f t="shared" si="75"/>
        <v>64148</v>
      </c>
      <c r="R1174" s="3">
        <f t="shared" si="73"/>
        <v>-6435852</v>
      </c>
      <c r="S1174" s="3">
        <f t="shared" si="74"/>
        <v>6500000</v>
      </c>
    </row>
    <row r="1175" spans="1:19" x14ac:dyDescent="0.3">
      <c r="A1175" t="s">
        <v>3763</v>
      </c>
      <c r="B1175">
        <v>105</v>
      </c>
      <c r="C1175">
        <v>66637</v>
      </c>
      <c r="D1175" t="s">
        <v>488</v>
      </c>
      <c r="E1175" t="s">
        <v>3764</v>
      </c>
      <c r="F1175" t="s">
        <v>3765</v>
      </c>
      <c r="G1175" t="s">
        <v>23</v>
      </c>
      <c r="H1175" t="s">
        <v>24</v>
      </c>
      <c r="I1175">
        <v>6500000</v>
      </c>
      <c r="J1175">
        <v>2009</v>
      </c>
      <c r="K1175">
        <v>7.2</v>
      </c>
      <c r="L1175" t="s">
        <v>34</v>
      </c>
      <c r="M1175" t="s">
        <v>49</v>
      </c>
      <c r="N1175" t="s">
        <v>319</v>
      </c>
      <c r="P1175">
        <f t="shared" si="72"/>
        <v>0.61880353938715338</v>
      </c>
      <c r="Q1175">
        <f t="shared" si="75"/>
        <v>66637</v>
      </c>
      <c r="R1175" s="3">
        <f t="shared" si="73"/>
        <v>-6433363</v>
      </c>
      <c r="S1175" s="3">
        <f t="shared" si="74"/>
        <v>6500000</v>
      </c>
    </row>
    <row r="1176" spans="1:19" x14ac:dyDescent="0.3">
      <c r="A1176" t="s">
        <v>3766</v>
      </c>
      <c r="B1176">
        <v>102</v>
      </c>
      <c r="D1176" t="s">
        <v>3767</v>
      </c>
      <c r="E1176" t="s">
        <v>3768</v>
      </c>
      <c r="F1176" t="s">
        <v>3769</v>
      </c>
      <c r="G1176" t="s">
        <v>23</v>
      </c>
      <c r="H1176" t="s">
        <v>628</v>
      </c>
      <c r="I1176">
        <v>6500000</v>
      </c>
      <c r="J1176">
        <v>2010</v>
      </c>
      <c r="K1176">
        <v>6.5</v>
      </c>
      <c r="L1176" t="s">
        <v>64</v>
      </c>
      <c r="M1176" t="s">
        <v>357</v>
      </c>
      <c r="N1176" t="s">
        <v>34</v>
      </c>
      <c r="O1176" t="s">
        <v>153</v>
      </c>
      <c r="P1176">
        <f t="shared" si="72"/>
        <v>0.61871183274780284</v>
      </c>
      <c r="Q1176">
        <f t="shared" si="75"/>
        <v>25035665</v>
      </c>
      <c r="R1176" s="3">
        <f t="shared" si="73"/>
        <v>18535665</v>
      </c>
      <c r="S1176" s="3">
        <f t="shared" si="74"/>
        <v>6500000</v>
      </c>
    </row>
    <row r="1177" spans="1:19" x14ac:dyDescent="0.3">
      <c r="A1177" t="s">
        <v>3770</v>
      </c>
      <c r="B1177">
        <v>107</v>
      </c>
      <c r="C1177">
        <v>38400000</v>
      </c>
      <c r="D1177" t="s">
        <v>1749</v>
      </c>
      <c r="E1177" t="s">
        <v>3771</v>
      </c>
      <c r="F1177" t="s">
        <v>3772</v>
      </c>
      <c r="G1177" t="s">
        <v>23</v>
      </c>
      <c r="H1177" t="s">
        <v>92</v>
      </c>
      <c r="I1177">
        <v>6500000</v>
      </c>
      <c r="J1177">
        <v>1984</v>
      </c>
      <c r="K1177">
        <v>8.1</v>
      </c>
      <c r="L1177" t="s">
        <v>64</v>
      </c>
      <c r="M1177" t="s">
        <v>54</v>
      </c>
      <c r="P1177">
        <f t="shared" si="72"/>
        <v>0.61871183274780284</v>
      </c>
      <c r="Q1177">
        <f t="shared" si="75"/>
        <v>38400000</v>
      </c>
      <c r="R1177" s="3">
        <f t="shared" si="73"/>
        <v>31900000</v>
      </c>
      <c r="S1177" s="3">
        <f t="shared" si="74"/>
        <v>6500000</v>
      </c>
    </row>
    <row r="1178" spans="1:19" x14ac:dyDescent="0.3">
      <c r="A1178" t="s">
        <v>378</v>
      </c>
      <c r="B1178">
        <v>121</v>
      </c>
      <c r="C1178">
        <v>14545844</v>
      </c>
      <c r="D1178" t="s">
        <v>3726</v>
      </c>
      <c r="E1178" t="s">
        <v>3773</v>
      </c>
      <c r="F1178" t="s">
        <v>3774</v>
      </c>
      <c r="G1178" t="s">
        <v>23</v>
      </c>
      <c r="H1178" t="s">
        <v>24</v>
      </c>
      <c r="I1178">
        <v>6500000</v>
      </c>
      <c r="J1178">
        <v>1988</v>
      </c>
      <c r="K1178">
        <v>5.8</v>
      </c>
      <c r="L1178" t="s">
        <v>69</v>
      </c>
      <c r="M1178" t="s">
        <v>34</v>
      </c>
      <c r="N1178" t="s">
        <v>160</v>
      </c>
      <c r="P1178">
        <f t="shared" si="72"/>
        <v>0.61871838148378167</v>
      </c>
      <c r="Q1178">
        <f t="shared" si="75"/>
        <v>14545844</v>
      </c>
      <c r="R1178" s="3">
        <f t="shared" si="73"/>
        <v>8045844</v>
      </c>
      <c r="S1178" s="3">
        <f t="shared" si="74"/>
        <v>6500000</v>
      </c>
    </row>
    <row r="1179" spans="1:19" x14ac:dyDescent="0.3">
      <c r="A1179" t="s">
        <v>3775</v>
      </c>
      <c r="B1179">
        <v>94</v>
      </c>
      <c r="C1179">
        <v>4693919</v>
      </c>
      <c r="D1179" t="s">
        <v>69</v>
      </c>
      <c r="E1179" t="s">
        <v>3776</v>
      </c>
      <c r="F1179" t="s">
        <v>3777</v>
      </c>
      <c r="G1179" t="s">
        <v>23</v>
      </c>
      <c r="H1179" t="s">
        <v>24</v>
      </c>
      <c r="I1179">
        <v>6500000</v>
      </c>
      <c r="J1179">
        <v>2008</v>
      </c>
      <c r="K1179">
        <v>4.5999999999999996</v>
      </c>
      <c r="L1179" t="s">
        <v>69</v>
      </c>
      <c r="P1179">
        <f t="shared" si="72"/>
        <v>0.61865705639586088</v>
      </c>
      <c r="Q1179">
        <f t="shared" si="75"/>
        <v>4693919</v>
      </c>
      <c r="R1179" s="3">
        <f t="shared" si="73"/>
        <v>-1806081</v>
      </c>
      <c r="S1179" s="3">
        <f t="shared" si="74"/>
        <v>6500000</v>
      </c>
    </row>
    <row r="1180" spans="1:19" x14ac:dyDescent="0.3">
      <c r="A1180" t="s">
        <v>378</v>
      </c>
      <c r="B1180">
        <v>120</v>
      </c>
      <c r="C1180">
        <v>27545445</v>
      </c>
      <c r="D1180" t="s">
        <v>34</v>
      </c>
      <c r="E1180" t="s">
        <v>3778</v>
      </c>
      <c r="F1180" t="s">
        <v>3779</v>
      </c>
      <c r="G1180" t="s">
        <v>23</v>
      </c>
      <c r="H1180" t="s">
        <v>24</v>
      </c>
      <c r="I1180">
        <v>6500000</v>
      </c>
      <c r="J1180">
        <v>1989</v>
      </c>
      <c r="K1180">
        <v>7.9</v>
      </c>
      <c r="L1180" t="s">
        <v>34</v>
      </c>
      <c r="P1180">
        <f t="shared" si="72"/>
        <v>0.61857400247093208</v>
      </c>
      <c r="Q1180">
        <f t="shared" si="75"/>
        <v>27545445</v>
      </c>
      <c r="R1180" s="3">
        <f t="shared" si="73"/>
        <v>21045445</v>
      </c>
      <c r="S1180" s="3">
        <f t="shared" si="74"/>
        <v>6500000</v>
      </c>
    </row>
    <row r="1181" spans="1:19" x14ac:dyDescent="0.3">
      <c r="A1181" t="s">
        <v>3780</v>
      </c>
      <c r="B1181">
        <v>112</v>
      </c>
      <c r="C1181">
        <v>37295394</v>
      </c>
      <c r="D1181" t="s">
        <v>66</v>
      </c>
      <c r="E1181" t="s">
        <v>3781</v>
      </c>
      <c r="F1181" t="s">
        <v>3782</v>
      </c>
      <c r="G1181" t="s">
        <v>23</v>
      </c>
      <c r="H1181" t="s">
        <v>24</v>
      </c>
      <c r="I1181">
        <v>6600000</v>
      </c>
      <c r="J1181">
        <v>2011</v>
      </c>
      <c r="K1181">
        <v>5.7</v>
      </c>
      <c r="L1181" t="s">
        <v>69</v>
      </c>
      <c r="M1181" t="s">
        <v>34</v>
      </c>
      <c r="P1181">
        <f t="shared" si="72"/>
        <v>0.61854686305273321</v>
      </c>
      <c r="Q1181">
        <f t="shared" si="75"/>
        <v>37295394</v>
      </c>
      <c r="R1181" s="3">
        <f t="shared" si="73"/>
        <v>30695394</v>
      </c>
      <c r="S1181" s="3">
        <f t="shared" si="74"/>
        <v>6600000</v>
      </c>
    </row>
    <row r="1182" spans="1:19" x14ac:dyDescent="0.3">
      <c r="A1182" t="s">
        <v>3783</v>
      </c>
      <c r="B1182">
        <v>133</v>
      </c>
      <c r="D1182" t="s">
        <v>3784</v>
      </c>
      <c r="E1182" t="s">
        <v>3785</v>
      </c>
      <c r="F1182" t="s">
        <v>3786</v>
      </c>
      <c r="G1182" t="s">
        <v>23</v>
      </c>
      <c r="H1182" t="s">
        <v>47</v>
      </c>
      <c r="I1182">
        <v>6700000</v>
      </c>
      <c r="J1182">
        <v>1964</v>
      </c>
      <c r="K1182">
        <v>7.9</v>
      </c>
      <c r="L1182" t="s">
        <v>36</v>
      </c>
      <c r="M1182" t="s">
        <v>319</v>
      </c>
      <c r="P1182">
        <f t="shared" si="72"/>
        <v>0.61854952978086131</v>
      </c>
      <c r="Q1182">
        <f t="shared" si="75"/>
        <v>25035665</v>
      </c>
      <c r="R1182" s="3">
        <f t="shared" si="73"/>
        <v>18335665</v>
      </c>
      <c r="S1182" s="3">
        <f t="shared" si="74"/>
        <v>6700000</v>
      </c>
    </row>
    <row r="1183" spans="1:19" x14ac:dyDescent="0.3">
      <c r="A1183" t="s">
        <v>3787</v>
      </c>
      <c r="B1183">
        <v>108</v>
      </c>
      <c r="C1183">
        <v>49526</v>
      </c>
      <c r="D1183" t="s">
        <v>66</v>
      </c>
      <c r="E1183" t="s">
        <v>3788</v>
      </c>
      <c r="F1183" t="s">
        <v>3789</v>
      </c>
      <c r="G1183" t="s">
        <v>23</v>
      </c>
      <c r="H1183" t="s">
        <v>24</v>
      </c>
      <c r="I1183">
        <v>6800000</v>
      </c>
      <c r="J1183">
        <v>2005</v>
      </c>
      <c r="K1183">
        <v>7</v>
      </c>
      <c r="L1183" t="s">
        <v>69</v>
      </c>
      <c r="M1183" t="s">
        <v>34</v>
      </c>
      <c r="P1183">
        <f t="shared" si="72"/>
        <v>0.61854952978086131</v>
      </c>
      <c r="Q1183">
        <f t="shared" si="75"/>
        <v>49526</v>
      </c>
      <c r="R1183" s="3">
        <f t="shared" si="73"/>
        <v>-6750474</v>
      </c>
      <c r="S1183" s="3">
        <f t="shared" si="74"/>
        <v>6800000</v>
      </c>
    </row>
    <row r="1184" spans="1:19" x14ac:dyDescent="0.3">
      <c r="A1184" t="s">
        <v>3790</v>
      </c>
      <c r="B1184">
        <v>101</v>
      </c>
      <c r="C1184">
        <v>10696</v>
      </c>
      <c r="D1184" t="s">
        <v>2542</v>
      </c>
      <c r="E1184" t="s">
        <v>3791</v>
      </c>
      <c r="F1184" t="s">
        <v>3792</v>
      </c>
      <c r="G1184" t="s">
        <v>23</v>
      </c>
      <c r="H1184" t="s">
        <v>24</v>
      </c>
      <c r="I1184">
        <v>6800000</v>
      </c>
      <c r="J1184">
        <v>2003</v>
      </c>
      <c r="K1184">
        <v>6.4</v>
      </c>
      <c r="L1184" t="s">
        <v>41</v>
      </c>
      <c r="M1184" t="s">
        <v>36</v>
      </c>
      <c r="P1184">
        <f t="shared" si="72"/>
        <v>0.61845793093918222</v>
      </c>
      <c r="Q1184">
        <f t="shared" si="75"/>
        <v>10696</v>
      </c>
      <c r="R1184" s="3">
        <f t="shared" si="73"/>
        <v>-6789304</v>
      </c>
      <c r="S1184" s="3">
        <f t="shared" si="74"/>
        <v>6800000</v>
      </c>
    </row>
    <row r="1185" spans="1:19" x14ac:dyDescent="0.3">
      <c r="A1185" t="s">
        <v>3793</v>
      </c>
      <c r="B1185">
        <v>139</v>
      </c>
      <c r="C1185">
        <v>6857096</v>
      </c>
      <c r="D1185" t="s">
        <v>3794</v>
      </c>
      <c r="E1185" t="s">
        <v>3795</v>
      </c>
      <c r="F1185" t="s">
        <v>3796</v>
      </c>
      <c r="G1185" t="s">
        <v>46</v>
      </c>
      <c r="H1185" t="s">
        <v>143</v>
      </c>
      <c r="I1185">
        <v>6800000</v>
      </c>
      <c r="J1185">
        <v>2010</v>
      </c>
      <c r="K1185">
        <v>8.1999999999999993</v>
      </c>
      <c r="L1185" t="s">
        <v>34</v>
      </c>
      <c r="M1185" t="s">
        <v>191</v>
      </c>
      <c r="N1185" t="s">
        <v>319</v>
      </c>
      <c r="P1185">
        <f t="shared" si="72"/>
        <v>0.61836615753797608</v>
      </c>
      <c r="Q1185">
        <f t="shared" si="75"/>
        <v>6857096</v>
      </c>
      <c r="R1185" s="3">
        <f t="shared" si="73"/>
        <v>57096</v>
      </c>
      <c r="S1185" s="3">
        <f t="shared" si="74"/>
        <v>6800000</v>
      </c>
    </row>
    <row r="1186" spans="1:19" x14ac:dyDescent="0.3">
      <c r="A1186" t="s">
        <v>3469</v>
      </c>
      <c r="B1186">
        <v>115</v>
      </c>
      <c r="C1186">
        <v>41400000</v>
      </c>
      <c r="D1186" t="s">
        <v>153</v>
      </c>
      <c r="E1186" t="s">
        <v>3797</v>
      </c>
      <c r="F1186" t="s">
        <v>3798</v>
      </c>
      <c r="G1186" t="s">
        <v>23</v>
      </c>
      <c r="H1186" t="s">
        <v>24</v>
      </c>
      <c r="I1186">
        <v>6900000</v>
      </c>
      <c r="J1186">
        <v>1985</v>
      </c>
      <c r="K1186">
        <v>7.3</v>
      </c>
      <c r="L1186" t="s">
        <v>153</v>
      </c>
      <c r="P1186">
        <f t="shared" si="72"/>
        <v>0.61828754264308616</v>
      </c>
      <c r="Q1186">
        <f t="shared" si="75"/>
        <v>41400000</v>
      </c>
      <c r="R1186" s="3">
        <f t="shared" si="73"/>
        <v>34500000</v>
      </c>
      <c r="S1186" s="3">
        <f t="shared" si="74"/>
        <v>6900000</v>
      </c>
    </row>
    <row r="1187" spans="1:19" x14ac:dyDescent="0.3">
      <c r="A1187" t="s">
        <v>131</v>
      </c>
      <c r="B1187">
        <v>102</v>
      </c>
      <c r="C1187">
        <v>7993039</v>
      </c>
      <c r="D1187" t="s">
        <v>69</v>
      </c>
      <c r="E1187" t="s">
        <v>3799</v>
      </c>
      <c r="F1187" t="s">
        <v>3800</v>
      </c>
      <c r="G1187" t="s">
        <v>23</v>
      </c>
      <c r="H1187" t="s">
        <v>24</v>
      </c>
      <c r="I1187">
        <v>6900000</v>
      </c>
      <c r="J1187">
        <v>1993</v>
      </c>
      <c r="K1187">
        <v>7.7</v>
      </c>
      <c r="L1187" t="s">
        <v>69</v>
      </c>
      <c r="P1187">
        <f t="shared" si="72"/>
        <v>0.61830307946051954</v>
      </c>
      <c r="Q1187">
        <f t="shared" si="75"/>
        <v>7993039</v>
      </c>
      <c r="R1187" s="3">
        <f t="shared" si="73"/>
        <v>1093039</v>
      </c>
      <c r="S1187" s="3">
        <f t="shared" si="74"/>
        <v>6900000</v>
      </c>
    </row>
    <row r="1188" spans="1:19" x14ac:dyDescent="0.3">
      <c r="A1188" t="s">
        <v>3801</v>
      </c>
      <c r="B1188">
        <v>101</v>
      </c>
      <c r="C1188">
        <v>31607598</v>
      </c>
      <c r="D1188" t="s">
        <v>31</v>
      </c>
      <c r="E1188" t="s">
        <v>3802</v>
      </c>
      <c r="F1188" t="s">
        <v>3803</v>
      </c>
      <c r="G1188" t="s">
        <v>23</v>
      </c>
      <c r="H1188" t="s">
        <v>143</v>
      </c>
      <c r="I1188">
        <v>6900000</v>
      </c>
      <c r="J1188">
        <v>2012</v>
      </c>
      <c r="K1188">
        <v>5.6</v>
      </c>
      <c r="L1188" t="s">
        <v>34</v>
      </c>
      <c r="M1188" t="s">
        <v>35</v>
      </c>
      <c r="N1188" t="s">
        <v>36</v>
      </c>
      <c r="P1188">
        <f t="shared" si="72"/>
        <v>0.61822683995326722</v>
      </c>
      <c r="Q1188">
        <f t="shared" si="75"/>
        <v>31607598</v>
      </c>
      <c r="R1188" s="3">
        <f t="shared" si="73"/>
        <v>24707598</v>
      </c>
      <c r="S1188" s="3">
        <f t="shared" si="74"/>
        <v>6900000</v>
      </c>
    </row>
    <row r="1189" spans="1:19" x14ac:dyDescent="0.3">
      <c r="A1189" t="s">
        <v>1935</v>
      </c>
      <c r="B1189">
        <v>109</v>
      </c>
      <c r="C1189">
        <v>40983001</v>
      </c>
      <c r="D1189" t="s">
        <v>145</v>
      </c>
      <c r="E1189" t="s">
        <v>3804</v>
      </c>
      <c r="F1189" t="s">
        <v>3805</v>
      </c>
      <c r="G1189" t="s">
        <v>23</v>
      </c>
      <c r="H1189" t="s">
        <v>24</v>
      </c>
      <c r="I1189">
        <v>7000000</v>
      </c>
      <c r="J1189">
        <v>2012</v>
      </c>
      <c r="K1189">
        <v>7.7</v>
      </c>
      <c r="L1189" t="s">
        <v>41</v>
      </c>
      <c r="M1189" t="s">
        <v>34</v>
      </c>
      <c r="N1189" t="s">
        <v>36</v>
      </c>
      <c r="P1189">
        <f t="shared" si="72"/>
        <v>0.61821099730565665</v>
      </c>
      <c r="Q1189">
        <f t="shared" si="75"/>
        <v>40983001</v>
      </c>
      <c r="R1189" s="3">
        <f t="shared" si="73"/>
        <v>33983001</v>
      </c>
      <c r="S1189" s="3">
        <f t="shared" si="74"/>
        <v>7000000</v>
      </c>
    </row>
    <row r="1190" spans="1:19" x14ac:dyDescent="0.3">
      <c r="A1190" t="s">
        <v>3806</v>
      </c>
      <c r="B1190">
        <v>115</v>
      </c>
      <c r="C1190">
        <v>529766</v>
      </c>
      <c r="D1190" t="s">
        <v>38</v>
      </c>
      <c r="E1190" t="s">
        <v>3807</v>
      </c>
      <c r="F1190" t="s">
        <v>3808</v>
      </c>
      <c r="G1190" t="s">
        <v>23</v>
      </c>
      <c r="H1190" t="s">
        <v>24</v>
      </c>
      <c r="I1190">
        <v>7000000</v>
      </c>
      <c r="J1190">
        <v>1995</v>
      </c>
      <c r="K1190">
        <v>6.8</v>
      </c>
      <c r="L1190" t="s">
        <v>41</v>
      </c>
      <c r="M1190" t="s">
        <v>34</v>
      </c>
      <c r="P1190">
        <f t="shared" si="72"/>
        <v>0.61822489001450553</v>
      </c>
      <c r="Q1190">
        <f t="shared" si="75"/>
        <v>529766</v>
      </c>
      <c r="R1190" s="3">
        <f t="shared" si="73"/>
        <v>-6470234</v>
      </c>
      <c r="S1190" s="3">
        <f t="shared" si="74"/>
        <v>7000000</v>
      </c>
    </row>
    <row r="1191" spans="1:19" x14ac:dyDescent="0.3">
      <c r="A1191" t="s">
        <v>3809</v>
      </c>
      <c r="B1191">
        <v>109</v>
      </c>
      <c r="D1191" t="s">
        <v>245</v>
      </c>
      <c r="E1191" t="s">
        <v>3810</v>
      </c>
      <c r="F1191" t="s">
        <v>3811</v>
      </c>
      <c r="G1191" t="s">
        <v>23</v>
      </c>
      <c r="H1191" t="s">
        <v>3812</v>
      </c>
      <c r="I1191">
        <v>7000000</v>
      </c>
      <c r="J1191">
        <v>2014</v>
      </c>
      <c r="K1191">
        <v>6.1</v>
      </c>
      <c r="L1191" t="s">
        <v>64</v>
      </c>
      <c r="M1191" t="s">
        <v>54</v>
      </c>
      <c r="N1191" t="s">
        <v>36</v>
      </c>
      <c r="P1191">
        <f t="shared" si="72"/>
        <v>0.61813401062153928</v>
      </c>
      <c r="Q1191">
        <f t="shared" si="75"/>
        <v>25035665</v>
      </c>
      <c r="R1191" s="3">
        <f t="shared" si="73"/>
        <v>18035665</v>
      </c>
      <c r="S1191" s="3">
        <f t="shared" si="74"/>
        <v>7000000</v>
      </c>
    </row>
    <row r="1192" spans="1:19" x14ac:dyDescent="0.3">
      <c r="A1192" t="s">
        <v>1506</v>
      </c>
      <c r="B1192">
        <v>99</v>
      </c>
      <c r="C1192">
        <v>49369900</v>
      </c>
      <c r="D1192" t="s">
        <v>2164</v>
      </c>
      <c r="E1192" t="s">
        <v>3813</v>
      </c>
      <c r="F1192" t="s">
        <v>3814</v>
      </c>
      <c r="G1192" t="s">
        <v>23</v>
      </c>
      <c r="H1192" t="s">
        <v>24</v>
      </c>
      <c r="I1192">
        <v>7000000</v>
      </c>
      <c r="J1192">
        <v>1988</v>
      </c>
      <c r="K1192">
        <v>5.7</v>
      </c>
      <c r="L1192" t="s">
        <v>115</v>
      </c>
      <c r="M1192" t="s">
        <v>35</v>
      </c>
      <c r="N1192" t="s">
        <v>36</v>
      </c>
      <c r="P1192">
        <f t="shared" si="72"/>
        <v>0.61813401062153928</v>
      </c>
      <c r="Q1192">
        <f t="shared" si="75"/>
        <v>49369900</v>
      </c>
      <c r="R1192" s="3">
        <f t="shared" si="73"/>
        <v>42369900</v>
      </c>
      <c r="S1192" s="3">
        <f t="shared" si="74"/>
        <v>7000000</v>
      </c>
    </row>
    <row r="1193" spans="1:19" x14ac:dyDescent="0.3">
      <c r="A1193" t="s">
        <v>3815</v>
      </c>
      <c r="B1193">
        <v>98</v>
      </c>
      <c r="C1193">
        <v>23838</v>
      </c>
      <c r="D1193" t="s">
        <v>2388</v>
      </c>
      <c r="E1193" t="s">
        <v>3816</v>
      </c>
      <c r="F1193" t="s">
        <v>3817</v>
      </c>
      <c r="G1193" t="s">
        <v>23</v>
      </c>
      <c r="H1193" t="s">
        <v>92</v>
      </c>
      <c r="I1193">
        <v>7000000</v>
      </c>
      <c r="J1193">
        <v>2013</v>
      </c>
      <c r="K1193">
        <v>5.5</v>
      </c>
      <c r="L1193" t="s">
        <v>35</v>
      </c>
      <c r="M1193" t="s">
        <v>54</v>
      </c>
      <c r="N1193" t="s">
        <v>36</v>
      </c>
      <c r="P1193">
        <f t="shared" si="72"/>
        <v>0.61817750330392229</v>
      </c>
      <c r="Q1193">
        <f t="shared" si="75"/>
        <v>23838</v>
      </c>
      <c r="R1193" s="3">
        <f t="shared" si="73"/>
        <v>-6976162</v>
      </c>
      <c r="S1193" s="3">
        <f t="shared" si="74"/>
        <v>7000000</v>
      </c>
    </row>
    <row r="1194" spans="1:19" x14ac:dyDescent="0.3">
      <c r="A1194" t="s">
        <v>3818</v>
      </c>
      <c r="B1194">
        <v>112</v>
      </c>
      <c r="C1194">
        <v>39462438</v>
      </c>
      <c r="D1194" t="s">
        <v>43</v>
      </c>
      <c r="E1194" t="s">
        <v>3819</v>
      </c>
      <c r="F1194" t="s">
        <v>3820</v>
      </c>
      <c r="G1194" t="s">
        <v>23</v>
      </c>
      <c r="H1194" t="s">
        <v>24</v>
      </c>
      <c r="I1194">
        <v>7000000</v>
      </c>
      <c r="J1194">
        <v>2009</v>
      </c>
      <c r="K1194">
        <v>7.3</v>
      </c>
      <c r="L1194" t="s">
        <v>34</v>
      </c>
      <c r="M1194" t="s">
        <v>48</v>
      </c>
      <c r="N1194" t="s">
        <v>49</v>
      </c>
      <c r="P1194">
        <f t="shared" si="72"/>
        <v>0.61808557642899276</v>
      </c>
      <c r="Q1194">
        <f t="shared" si="75"/>
        <v>39462438</v>
      </c>
      <c r="R1194" s="3">
        <f t="shared" si="73"/>
        <v>32462438</v>
      </c>
      <c r="S1194" s="3">
        <f t="shared" si="74"/>
        <v>7000000</v>
      </c>
    </row>
    <row r="1195" spans="1:19" x14ac:dyDescent="0.3">
      <c r="A1195" t="s">
        <v>3821</v>
      </c>
      <c r="B1195">
        <v>142</v>
      </c>
      <c r="C1195">
        <v>22800000</v>
      </c>
      <c r="D1195" t="s">
        <v>1404</v>
      </c>
      <c r="E1195" t="s">
        <v>3822</v>
      </c>
      <c r="F1195" t="s">
        <v>3823</v>
      </c>
      <c r="G1195" t="s">
        <v>23</v>
      </c>
      <c r="H1195" t="s">
        <v>92</v>
      </c>
      <c r="I1195">
        <v>7000000</v>
      </c>
      <c r="J1195">
        <v>1969</v>
      </c>
      <c r="K1195">
        <v>6.8</v>
      </c>
      <c r="L1195" t="s">
        <v>64</v>
      </c>
      <c r="M1195" t="s">
        <v>357</v>
      </c>
      <c r="N1195" t="s">
        <v>36</v>
      </c>
      <c r="P1195">
        <f t="shared" si="72"/>
        <v>0.61809435487587694</v>
      </c>
      <c r="Q1195">
        <f t="shared" si="75"/>
        <v>22800000</v>
      </c>
      <c r="R1195" s="3">
        <f t="shared" si="73"/>
        <v>15800000</v>
      </c>
      <c r="S1195" s="3">
        <f t="shared" si="74"/>
        <v>7000000</v>
      </c>
    </row>
    <row r="1196" spans="1:19" x14ac:dyDescent="0.3">
      <c r="A1196" t="s">
        <v>3824</v>
      </c>
      <c r="B1196">
        <v>102</v>
      </c>
      <c r="C1196">
        <v>15047419</v>
      </c>
      <c r="D1196" t="s">
        <v>38</v>
      </c>
      <c r="E1196" t="s">
        <v>3825</v>
      </c>
      <c r="F1196" t="s">
        <v>3826</v>
      </c>
      <c r="G1196" t="s">
        <v>23</v>
      </c>
      <c r="H1196" t="s">
        <v>24</v>
      </c>
      <c r="I1196">
        <v>7000000</v>
      </c>
      <c r="J1196">
        <v>2000</v>
      </c>
      <c r="K1196">
        <v>7.6</v>
      </c>
      <c r="L1196" t="s">
        <v>41</v>
      </c>
      <c r="M1196" t="s">
        <v>34</v>
      </c>
      <c r="P1196">
        <f t="shared" si="72"/>
        <v>0.61805322815721075</v>
      </c>
      <c r="Q1196">
        <f t="shared" si="75"/>
        <v>15047419</v>
      </c>
      <c r="R1196" s="3">
        <f t="shared" si="73"/>
        <v>8047419</v>
      </c>
      <c r="S1196" s="3">
        <f t="shared" si="74"/>
        <v>7000000</v>
      </c>
    </row>
    <row r="1197" spans="1:19" x14ac:dyDescent="0.3">
      <c r="A1197" t="s">
        <v>3127</v>
      </c>
      <c r="B1197">
        <v>118</v>
      </c>
      <c r="C1197">
        <v>1330827</v>
      </c>
      <c r="D1197" t="s">
        <v>199</v>
      </c>
      <c r="E1197" t="s">
        <v>3827</v>
      </c>
      <c r="F1197" t="s">
        <v>3828</v>
      </c>
      <c r="G1197" t="s">
        <v>23</v>
      </c>
      <c r="H1197" t="s">
        <v>47</v>
      </c>
      <c r="I1197">
        <v>7000000</v>
      </c>
      <c r="J1197">
        <v>2016</v>
      </c>
      <c r="K1197">
        <v>7</v>
      </c>
      <c r="L1197" t="s">
        <v>35</v>
      </c>
      <c r="M1197" t="s">
        <v>36</v>
      </c>
      <c r="P1197">
        <f t="shared" si="72"/>
        <v>0.61799246803214014</v>
      </c>
      <c r="Q1197">
        <f t="shared" si="75"/>
        <v>1330827</v>
      </c>
      <c r="R1197" s="3">
        <f t="shared" si="73"/>
        <v>-5669173</v>
      </c>
      <c r="S1197" s="3">
        <f t="shared" si="74"/>
        <v>7000000</v>
      </c>
    </row>
    <row r="1198" spans="1:19" x14ac:dyDescent="0.3">
      <c r="A1198" t="s">
        <v>3829</v>
      </c>
      <c r="B1198">
        <v>121</v>
      </c>
      <c r="C1198">
        <v>40158000</v>
      </c>
      <c r="D1198" t="s">
        <v>43</v>
      </c>
      <c r="E1198" t="s">
        <v>3830</v>
      </c>
      <c r="F1198" t="s">
        <v>3831</v>
      </c>
      <c r="G1198" t="s">
        <v>23</v>
      </c>
      <c r="H1198" t="s">
        <v>628</v>
      </c>
      <c r="I1198">
        <v>7000000</v>
      </c>
      <c r="J1198">
        <v>1993</v>
      </c>
      <c r="K1198">
        <v>7.6</v>
      </c>
      <c r="L1198" t="s">
        <v>34</v>
      </c>
      <c r="M1198" t="s">
        <v>48</v>
      </c>
      <c r="N1198" t="s">
        <v>49</v>
      </c>
      <c r="P1198">
        <f t="shared" si="72"/>
        <v>0.61790262110631566</v>
      </c>
      <c r="Q1198">
        <f t="shared" si="75"/>
        <v>40158000</v>
      </c>
      <c r="R1198" s="3">
        <f t="shared" si="73"/>
        <v>33158000</v>
      </c>
      <c r="S1198" s="3">
        <f t="shared" si="74"/>
        <v>7000000</v>
      </c>
    </row>
    <row r="1199" spans="1:19" x14ac:dyDescent="0.3">
      <c r="A1199" t="s">
        <v>1414</v>
      </c>
      <c r="B1199">
        <v>110</v>
      </c>
      <c r="C1199">
        <v>113709992</v>
      </c>
      <c r="D1199" t="s">
        <v>66</v>
      </c>
      <c r="E1199" t="s">
        <v>3832</v>
      </c>
      <c r="F1199" t="s">
        <v>3833</v>
      </c>
      <c r="G1199" t="s">
        <v>23</v>
      </c>
      <c r="H1199" t="s">
        <v>24</v>
      </c>
      <c r="I1199">
        <v>7000000</v>
      </c>
      <c r="J1199">
        <v>2012</v>
      </c>
      <c r="K1199">
        <v>6.1</v>
      </c>
      <c r="L1199" t="s">
        <v>69</v>
      </c>
      <c r="M1199" t="s">
        <v>34</v>
      </c>
      <c r="P1199">
        <f t="shared" si="72"/>
        <v>0.61791365912533314</v>
      </c>
      <c r="Q1199">
        <f t="shared" si="75"/>
        <v>113709992</v>
      </c>
      <c r="R1199" s="3">
        <f t="shared" si="73"/>
        <v>106709992</v>
      </c>
      <c r="S1199" s="3">
        <f t="shared" si="74"/>
        <v>7000000</v>
      </c>
    </row>
    <row r="1200" spans="1:19" x14ac:dyDescent="0.3">
      <c r="A1200" t="s">
        <v>2374</v>
      </c>
      <c r="B1200">
        <v>121</v>
      </c>
      <c r="C1200">
        <v>35400000</v>
      </c>
      <c r="D1200" t="s">
        <v>1404</v>
      </c>
      <c r="E1200" t="s">
        <v>3834</v>
      </c>
      <c r="F1200" t="s">
        <v>3835</v>
      </c>
      <c r="G1200" t="s">
        <v>23</v>
      </c>
      <c r="H1200" t="s">
        <v>92</v>
      </c>
      <c r="I1200">
        <v>7000000</v>
      </c>
      <c r="J1200">
        <v>1973</v>
      </c>
      <c r="K1200">
        <v>6.8</v>
      </c>
      <c r="L1200" t="s">
        <v>64</v>
      </c>
      <c r="M1200" t="s">
        <v>357</v>
      </c>
      <c r="N1200" t="s">
        <v>36</v>
      </c>
      <c r="P1200">
        <f t="shared" si="72"/>
        <v>0.61827530248985507</v>
      </c>
      <c r="Q1200">
        <f t="shared" si="75"/>
        <v>35400000</v>
      </c>
      <c r="R1200" s="3">
        <f t="shared" si="73"/>
        <v>28400000</v>
      </c>
      <c r="S1200" s="3">
        <f t="shared" si="74"/>
        <v>7000000</v>
      </c>
    </row>
    <row r="1201" spans="1:19" x14ac:dyDescent="0.3">
      <c r="A1201" t="s">
        <v>3836</v>
      </c>
      <c r="B1201">
        <v>110</v>
      </c>
      <c r="C1201">
        <v>28747570</v>
      </c>
      <c r="D1201" t="s">
        <v>3837</v>
      </c>
      <c r="E1201" t="s">
        <v>3838</v>
      </c>
      <c r="F1201" t="s">
        <v>3839</v>
      </c>
      <c r="G1201" t="s">
        <v>23</v>
      </c>
      <c r="H1201" t="s">
        <v>143</v>
      </c>
      <c r="I1201">
        <v>7000000</v>
      </c>
      <c r="J1201">
        <v>2005</v>
      </c>
      <c r="K1201">
        <v>7.4</v>
      </c>
      <c r="L1201" t="s">
        <v>25</v>
      </c>
      <c r="M1201" t="s">
        <v>41</v>
      </c>
      <c r="N1201" t="s">
        <v>34</v>
      </c>
      <c r="P1201">
        <f t="shared" si="72"/>
        <v>0.61827099339738045</v>
      </c>
      <c r="Q1201">
        <f t="shared" si="75"/>
        <v>28747570</v>
      </c>
      <c r="R1201" s="3">
        <f t="shared" si="73"/>
        <v>21747570</v>
      </c>
      <c r="S1201" s="3">
        <f t="shared" si="74"/>
        <v>7000000</v>
      </c>
    </row>
    <row r="1202" spans="1:19" x14ac:dyDescent="0.3">
      <c r="A1202" t="s">
        <v>59</v>
      </c>
      <c r="B1202">
        <v>104</v>
      </c>
      <c r="C1202">
        <v>25625110</v>
      </c>
      <c r="D1202" t="s">
        <v>1389</v>
      </c>
      <c r="E1202" t="s">
        <v>3840</v>
      </c>
      <c r="F1202" t="s">
        <v>3841</v>
      </c>
      <c r="G1202" t="s">
        <v>23</v>
      </c>
      <c r="H1202" t="s">
        <v>24</v>
      </c>
      <c r="I1202">
        <v>7000000</v>
      </c>
      <c r="J1202">
        <v>1995</v>
      </c>
      <c r="K1202">
        <v>7.2</v>
      </c>
      <c r="L1202" t="s">
        <v>64</v>
      </c>
      <c r="M1202" t="s">
        <v>41</v>
      </c>
      <c r="N1202" t="s">
        <v>36</v>
      </c>
      <c r="P1202">
        <f t="shared" si="72"/>
        <v>0.61824644834811027</v>
      </c>
      <c r="Q1202">
        <f t="shared" si="75"/>
        <v>25625110</v>
      </c>
      <c r="R1202" s="3">
        <f t="shared" si="73"/>
        <v>18625110</v>
      </c>
      <c r="S1202" s="3">
        <f t="shared" si="74"/>
        <v>7000000</v>
      </c>
    </row>
    <row r="1203" spans="1:19" x14ac:dyDescent="0.3">
      <c r="A1203" t="s">
        <v>3842</v>
      </c>
      <c r="B1203">
        <v>96</v>
      </c>
      <c r="C1203">
        <v>20257000</v>
      </c>
      <c r="D1203" t="s">
        <v>1130</v>
      </c>
      <c r="E1203" t="s">
        <v>3843</v>
      </c>
      <c r="F1203" t="s">
        <v>3844</v>
      </c>
      <c r="G1203" t="s">
        <v>23</v>
      </c>
      <c r="H1203" t="s">
        <v>24</v>
      </c>
      <c r="I1203">
        <v>7000000</v>
      </c>
      <c r="J1203">
        <v>1988</v>
      </c>
      <c r="K1203">
        <v>5.2</v>
      </c>
      <c r="L1203" t="s">
        <v>64</v>
      </c>
      <c r="M1203" t="s">
        <v>69</v>
      </c>
      <c r="N1203" t="s">
        <v>41</v>
      </c>
      <c r="O1203" t="s">
        <v>36</v>
      </c>
      <c r="P1203">
        <f t="shared" si="72"/>
        <v>0.61821296862670394</v>
      </c>
      <c r="Q1203">
        <f t="shared" si="75"/>
        <v>20257000</v>
      </c>
      <c r="R1203" s="3">
        <f t="shared" si="73"/>
        <v>13257000</v>
      </c>
      <c r="S1203" s="3">
        <f t="shared" si="74"/>
        <v>7000000</v>
      </c>
    </row>
    <row r="1204" spans="1:19" x14ac:dyDescent="0.3">
      <c r="A1204" t="s">
        <v>3845</v>
      </c>
      <c r="B1204">
        <v>89</v>
      </c>
      <c r="C1204">
        <v>15818967</v>
      </c>
      <c r="D1204" t="s">
        <v>492</v>
      </c>
      <c r="E1204" t="s">
        <v>3846</v>
      </c>
      <c r="F1204" t="s">
        <v>3847</v>
      </c>
      <c r="G1204" t="s">
        <v>23</v>
      </c>
      <c r="H1204" t="s">
        <v>24</v>
      </c>
      <c r="I1204">
        <v>7000000</v>
      </c>
      <c r="J1204">
        <v>2014</v>
      </c>
      <c r="K1204">
        <v>4</v>
      </c>
      <c r="L1204" t="s">
        <v>35</v>
      </c>
      <c r="M1204" t="s">
        <v>191</v>
      </c>
      <c r="P1204">
        <f t="shared" si="72"/>
        <v>0.61816500038847833</v>
      </c>
      <c r="Q1204">
        <f t="shared" si="75"/>
        <v>15818967</v>
      </c>
      <c r="R1204" s="3">
        <f t="shared" si="73"/>
        <v>8818967</v>
      </c>
      <c r="S1204" s="3">
        <f t="shared" si="74"/>
        <v>7000000</v>
      </c>
    </row>
    <row r="1205" spans="1:19" x14ac:dyDescent="0.3">
      <c r="A1205" t="s">
        <v>3848</v>
      </c>
      <c r="B1205">
        <v>92</v>
      </c>
      <c r="C1205">
        <v>14891000</v>
      </c>
      <c r="D1205" t="s">
        <v>69</v>
      </c>
      <c r="E1205" t="s">
        <v>3849</v>
      </c>
      <c r="F1205" t="s">
        <v>3850</v>
      </c>
      <c r="G1205" t="s">
        <v>23</v>
      </c>
      <c r="H1205" t="s">
        <v>24</v>
      </c>
      <c r="I1205">
        <v>7000000</v>
      </c>
      <c r="J1205">
        <v>1996</v>
      </c>
      <c r="K1205">
        <v>6.8</v>
      </c>
      <c r="L1205" t="s">
        <v>69</v>
      </c>
      <c r="P1205">
        <f t="shared" si="72"/>
        <v>0.61810586339445672</v>
      </c>
      <c r="Q1205">
        <f t="shared" si="75"/>
        <v>14891000</v>
      </c>
      <c r="R1205" s="3">
        <f t="shared" si="73"/>
        <v>7891000</v>
      </c>
      <c r="S1205" s="3">
        <f t="shared" si="74"/>
        <v>7000000</v>
      </c>
    </row>
    <row r="1206" spans="1:19" x14ac:dyDescent="0.3">
      <c r="A1206" t="s">
        <v>2249</v>
      </c>
      <c r="B1206">
        <v>109</v>
      </c>
      <c r="C1206">
        <v>16901126</v>
      </c>
      <c r="D1206" t="s">
        <v>3851</v>
      </c>
      <c r="E1206" t="s">
        <v>3852</v>
      </c>
      <c r="F1206" t="s">
        <v>3853</v>
      </c>
      <c r="G1206" t="s">
        <v>23</v>
      </c>
      <c r="H1206" t="s">
        <v>24</v>
      </c>
      <c r="I1206">
        <v>7000000</v>
      </c>
      <c r="J1206">
        <v>2005</v>
      </c>
      <c r="K1206">
        <v>6.9</v>
      </c>
      <c r="L1206" t="s">
        <v>41</v>
      </c>
      <c r="M1206" t="s">
        <v>35</v>
      </c>
      <c r="P1206">
        <f t="shared" si="72"/>
        <v>0.61804443623201888</v>
      </c>
      <c r="Q1206">
        <f t="shared" si="75"/>
        <v>16901126</v>
      </c>
      <c r="R1206" s="3">
        <f t="shared" si="73"/>
        <v>9901126</v>
      </c>
      <c r="S1206" s="3">
        <f t="shared" si="74"/>
        <v>7000000</v>
      </c>
    </row>
    <row r="1207" spans="1:19" x14ac:dyDescent="0.3">
      <c r="A1207" t="s">
        <v>3560</v>
      </c>
      <c r="B1207">
        <v>103</v>
      </c>
      <c r="C1207">
        <v>17474107</v>
      </c>
      <c r="D1207" t="s">
        <v>1858</v>
      </c>
      <c r="E1207" t="s">
        <v>3854</v>
      </c>
      <c r="F1207" t="s">
        <v>3855</v>
      </c>
      <c r="G1207" t="s">
        <v>23</v>
      </c>
      <c r="H1207" t="s">
        <v>24</v>
      </c>
      <c r="I1207">
        <v>7000000</v>
      </c>
      <c r="J1207">
        <v>2015</v>
      </c>
      <c r="K1207">
        <v>7.3</v>
      </c>
      <c r="L1207" t="s">
        <v>69</v>
      </c>
      <c r="M1207" t="s">
        <v>41</v>
      </c>
      <c r="N1207" t="s">
        <v>34</v>
      </c>
      <c r="P1207">
        <f t="shared" si="72"/>
        <v>0.61798782627264182</v>
      </c>
      <c r="Q1207">
        <f t="shared" si="75"/>
        <v>17474107</v>
      </c>
      <c r="R1207" s="3">
        <f t="shared" si="73"/>
        <v>10474107</v>
      </c>
      <c r="S1207" s="3">
        <f t="shared" si="74"/>
        <v>7000000</v>
      </c>
    </row>
    <row r="1208" spans="1:19" x14ac:dyDescent="0.3">
      <c r="A1208" t="s">
        <v>1559</v>
      </c>
      <c r="B1208">
        <v>95</v>
      </c>
      <c r="C1208">
        <v>14003141</v>
      </c>
      <c r="D1208" t="s">
        <v>145</v>
      </c>
      <c r="E1208" t="s">
        <v>3856</v>
      </c>
      <c r="F1208" t="s">
        <v>3857</v>
      </c>
      <c r="G1208" t="s">
        <v>23</v>
      </c>
      <c r="H1208" t="s">
        <v>24</v>
      </c>
      <c r="I1208">
        <v>7000000</v>
      </c>
      <c r="J1208">
        <v>1999</v>
      </c>
      <c r="K1208">
        <v>6.1</v>
      </c>
      <c r="L1208" t="s">
        <v>41</v>
      </c>
      <c r="M1208" t="s">
        <v>34</v>
      </c>
      <c r="N1208" t="s">
        <v>36</v>
      </c>
      <c r="P1208">
        <f t="shared" si="72"/>
        <v>0.61793258098899728</v>
      </c>
      <c r="Q1208">
        <f t="shared" si="75"/>
        <v>14003141</v>
      </c>
      <c r="R1208" s="3">
        <f t="shared" si="73"/>
        <v>7003141</v>
      </c>
      <c r="S1208" s="3">
        <f t="shared" si="74"/>
        <v>7000000</v>
      </c>
    </row>
    <row r="1209" spans="1:19" x14ac:dyDescent="0.3">
      <c r="A1209" t="s">
        <v>2249</v>
      </c>
      <c r="B1209">
        <v>105</v>
      </c>
      <c r="C1209">
        <v>12583510</v>
      </c>
      <c r="D1209" t="s">
        <v>35</v>
      </c>
      <c r="E1209" t="s">
        <v>3858</v>
      </c>
      <c r="F1209" t="s">
        <v>3859</v>
      </c>
      <c r="G1209" t="s">
        <v>23</v>
      </c>
      <c r="H1209" t="s">
        <v>24</v>
      </c>
      <c r="I1209">
        <v>7000000</v>
      </c>
      <c r="J1209">
        <v>2003</v>
      </c>
      <c r="K1209">
        <v>6</v>
      </c>
      <c r="L1209" t="s">
        <v>35</v>
      </c>
      <c r="P1209">
        <f t="shared" si="72"/>
        <v>0.61786886761623949</v>
      </c>
      <c r="Q1209">
        <f t="shared" si="75"/>
        <v>12583510</v>
      </c>
      <c r="R1209" s="3">
        <f t="shared" si="73"/>
        <v>5583510</v>
      </c>
      <c r="S1209" s="3">
        <f t="shared" si="74"/>
        <v>7000000</v>
      </c>
    </row>
    <row r="1210" spans="1:19" x14ac:dyDescent="0.3">
      <c r="A1210" t="s">
        <v>3860</v>
      </c>
      <c r="B1210">
        <v>106</v>
      </c>
      <c r="C1210">
        <v>9190525</v>
      </c>
      <c r="D1210" t="s">
        <v>66</v>
      </c>
      <c r="E1210" t="s">
        <v>3861</v>
      </c>
      <c r="F1210" t="s">
        <v>3862</v>
      </c>
      <c r="G1210" t="s">
        <v>23</v>
      </c>
      <c r="H1210" t="s">
        <v>24</v>
      </c>
      <c r="I1210">
        <v>7000000</v>
      </c>
      <c r="J1210">
        <v>2009</v>
      </c>
      <c r="K1210">
        <v>7</v>
      </c>
      <c r="L1210" t="s">
        <v>69</v>
      </c>
      <c r="M1210" t="s">
        <v>34</v>
      </c>
      <c r="P1210">
        <f t="shared" si="72"/>
        <v>0.61780177961201999</v>
      </c>
      <c r="Q1210">
        <f t="shared" si="75"/>
        <v>9190525</v>
      </c>
      <c r="R1210" s="3">
        <f t="shared" si="73"/>
        <v>2190525</v>
      </c>
      <c r="S1210" s="3">
        <f t="shared" si="74"/>
        <v>7000000</v>
      </c>
    </row>
    <row r="1211" spans="1:19" x14ac:dyDescent="0.3">
      <c r="A1211" t="s">
        <v>1485</v>
      </c>
      <c r="B1211">
        <v>103</v>
      </c>
      <c r="C1211">
        <v>9094451</v>
      </c>
      <c r="D1211" t="s">
        <v>3045</v>
      </c>
      <c r="E1211" t="s">
        <v>3863</v>
      </c>
      <c r="F1211" t="s">
        <v>3864</v>
      </c>
      <c r="G1211" t="s">
        <v>23</v>
      </c>
      <c r="H1211" t="s">
        <v>24</v>
      </c>
      <c r="I1211">
        <v>7000000</v>
      </c>
      <c r="J1211">
        <v>1989</v>
      </c>
      <c r="K1211">
        <v>6.2</v>
      </c>
      <c r="L1211" t="s">
        <v>64</v>
      </c>
      <c r="M1211" t="s">
        <v>115</v>
      </c>
      <c r="N1211" t="s">
        <v>35</v>
      </c>
      <c r="O1211" t="s">
        <v>36</v>
      </c>
      <c r="P1211">
        <f t="shared" si="72"/>
        <v>0.61772702084457976</v>
      </c>
      <c r="Q1211">
        <f t="shared" si="75"/>
        <v>9094451</v>
      </c>
      <c r="R1211" s="3">
        <f t="shared" si="73"/>
        <v>2094451</v>
      </c>
      <c r="S1211" s="3">
        <f t="shared" si="74"/>
        <v>7000000</v>
      </c>
    </row>
    <row r="1212" spans="1:19" x14ac:dyDescent="0.3">
      <c r="A1212" t="s">
        <v>3865</v>
      </c>
      <c r="B1212">
        <v>116</v>
      </c>
      <c r="C1212">
        <v>14612840</v>
      </c>
      <c r="D1212" t="s">
        <v>425</v>
      </c>
      <c r="E1212" t="s">
        <v>3866</v>
      </c>
      <c r="F1212" t="s">
        <v>3867</v>
      </c>
      <c r="G1212" t="s">
        <v>23</v>
      </c>
      <c r="H1212" t="s">
        <v>24</v>
      </c>
      <c r="I1212">
        <v>7000000</v>
      </c>
      <c r="J1212">
        <v>2014</v>
      </c>
      <c r="K1212">
        <v>6.9</v>
      </c>
      <c r="L1212" t="s">
        <v>34</v>
      </c>
      <c r="M1212" t="s">
        <v>48</v>
      </c>
      <c r="P1212">
        <f t="shared" si="72"/>
        <v>0.61765197332513222</v>
      </c>
      <c r="Q1212">
        <f t="shared" si="75"/>
        <v>14612840</v>
      </c>
      <c r="R1212" s="3">
        <f t="shared" si="73"/>
        <v>7612840</v>
      </c>
      <c r="S1212" s="3">
        <f t="shared" si="74"/>
        <v>7000000</v>
      </c>
    </row>
    <row r="1213" spans="1:19" x14ac:dyDescent="0.3">
      <c r="A1213" t="s">
        <v>3868</v>
      </c>
      <c r="B1213">
        <v>99</v>
      </c>
      <c r="C1213">
        <v>9166863</v>
      </c>
      <c r="D1213" t="s">
        <v>89</v>
      </c>
      <c r="E1213" t="s">
        <v>3869</v>
      </c>
      <c r="F1213" t="s">
        <v>3870</v>
      </c>
      <c r="G1213" t="s">
        <v>23</v>
      </c>
      <c r="H1213" t="s">
        <v>24</v>
      </c>
      <c r="I1213">
        <v>7000000</v>
      </c>
      <c r="J1213">
        <v>2009</v>
      </c>
      <c r="K1213">
        <v>7.6</v>
      </c>
      <c r="L1213" t="s">
        <v>34</v>
      </c>
      <c r="M1213" t="s">
        <v>49</v>
      </c>
      <c r="P1213">
        <f t="shared" si="72"/>
        <v>0.61758943136285793</v>
      </c>
      <c r="Q1213">
        <f t="shared" si="75"/>
        <v>9166863</v>
      </c>
      <c r="R1213" s="3">
        <f t="shared" si="73"/>
        <v>2166863</v>
      </c>
      <c r="S1213" s="3">
        <f t="shared" si="74"/>
        <v>7000000</v>
      </c>
    </row>
    <row r="1214" spans="1:19" x14ac:dyDescent="0.3">
      <c r="A1214" t="s">
        <v>715</v>
      </c>
      <c r="B1214">
        <v>164</v>
      </c>
      <c r="C1214">
        <v>8373585</v>
      </c>
      <c r="D1214" t="s">
        <v>34</v>
      </c>
      <c r="E1214" t="s">
        <v>3871</v>
      </c>
      <c r="F1214" t="s">
        <v>3872</v>
      </c>
      <c r="G1214" t="s">
        <v>23</v>
      </c>
      <c r="H1214" t="s">
        <v>24</v>
      </c>
      <c r="I1214">
        <v>7000000</v>
      </c>
      <c r="J1214">
        <v>1988</v>
      </c>
      <c r="K1214">
        <v>7.6</v>
      </c>
      <c r="L1214" t="s">
        <v>34</v>
      </c>
      <c r="P1214">
        <f t="shared" si="72"/>
        <v>0.61751438940258196</v>
      </c>
      <c r="Q1214">
        <f t="shared" si="75"/>
        <v>8373585</v>
      </c>
      <c r="R1214" s="3">
        <f t="shared" si="73"/>
        <v>1373585</v>
      </c>
      <c r="S1214" s="3">
        <f t="shared" si="74"/>
        <v>7000000</v>
      </c>
    </row>
    <row r="1215" spans="1:19" x14ac:dyDescent="0.3">
      <c r="A1215" t="s">
        <v>3873</v>
      </c>
      <c r="B1215">
        <v>96</v>
      </c>
      <c r="C1215">
        <v>7292175</v>
      </c>
      <c r="D1215" t="s">
        <v>97</v>
      </c>
      <c r="E1215" t="s">
        <v>3874</v>
      </c>
      <c r="F1215" t="s">
        <v>3875</v>
      </c>
      <c r="G1215" t="s">
        <v>23</v>
      </c>
      <c r="H1215" t="s">
        <v>24</v>
      </c>
      <c r="I1215">
        <v>7000000</v>
      </c>
      <c r="J1215">
        <v>1999</v>
      </c>
      <c r="K1215">
        <v>6.4</v>
      </c>
      <c r="L1215" t="s">
        <v>69</v>
      </c>
      <c r="M1215" t="s">
        <v>34</v>
      </c>
      <c r="N1215" t="s">
        <v>49</v>
      </c>
      <c r="P1215">
        <f t="shared" si="72"/>
        <v>0.61743754974565013</v>
      </c>
      <c r="Q1215">
        <f t="shared" si="75"/>
        <v>7292175</v>
      </c>
      <c r="R1215" s="3">
        <f t="shared" si="73"/>
        <v>292175</v>
      </c>
      <c r="S1215" s="3">
        <f t="shared" si="74"/>
        <v>7000000</v>
      </c>
    </row>
    <row r="1216" spans="1:19" x14ac:dyDescent="0.3">
      <c r="A1216" t="s">
        <v>2770</v>
      </c>
      <c r="B1216">
        <v>122</v>
      </c>
      <c r="C1216">
        <v>6601079</v>
      </c>
      <c r="D1216" t="s">
        <v>3876</v>
      </c>
      <c r="E1216" t="s">
        <v>3877</v>
      </c>
      <c r="F1216" t="s">
        <v>3878</v>
      </c>
      <c r="G1216" t="s">
        <v>23</v>
      </c>
      <c r="H1216" t="s">
        <v>92</v>
      </c>
      <c r="I1216">
        <v>7000000</v>
      </c>
      <c r="J1216">
        <v>2004</v>
      </c>
      <c r="K1216">
        <v>6.2</v>
      </c>
      <c r="L1216" t="s">
        <v>69</v>
      </c>
      <c r="M1216" t="s">
        <v>34</v>
      </c>
      <c r="N1216" t="s">
        <v>160</v>
      </c>
      <c r="O1216" t="s">
        <v>49</v>
      </c>
      <c r="P1216">
        <f t="shared" si="72"/>
        <v>0.6173583234262614</v>
      </c>
      <c r="Q1216">
        <f t="shared" si="75"/>
        <v>6601079</v>
      </c>
      <c r="R1216" s="3">
        <f t="shared" si="73"/>
        <v>-398921</v>
      </c>
      <c r="S1216" s="3">
        <f t="shared" si="74"/>
        <v>7000000</v>
      </c>
    </row>
    <row r="1217" spans="1:19" x14ac:dyDescent="0.3">
      <c r="A1217" t="s">
        <v>3879</v>
      </c>
      <c r="B1217">
        <v>93</v>
      </c>
      <c r="C1217">
        <v>5694308</v>
      </c>
      <c r="D1217" t="s">
        <v>2325</v>
      </c>
      <c r="E1217" t="s">
        <v>3880</v>
      </c>
      <c r="F1217" t="s">
        <v>3881</v>
      </c>
      <c r="G1217" t="s">
        <v>23</v>
      </c>
      <c r="H1217" t="s">
        <v>24</v>
      </c>
      <c r="I1217">
        <v>7000000</v>
      </c>
      <c r="J1217">
        <v>2007</v>
      </c>
      <c r="K1217">
        <v>2</v>
      </c>
      <c r="L1217" t="s">
        <v>69</v>
      </c>
      <c r="M1217" t="s">
        <v>278</v>
      </c>
      <c r="P1217">
        <f t="shared" si="72"/>
        <v>0.61727756105381915</v>
      </c>
      <c r="Q1217">
        <f t="shared" si="75"/>
        <v>5694308</v>
      </c>
      <c r="R1217" s="3">
        <f t="shared" si="73"/>
        <v>-1305692</v>
      </c>
      <c r="S1217" s="3">
        <f t="shared" si="74"/>
        <v>7000000</v>
      </c>
    </row>
    <row r="1218" spans="1:19" x14ac:dyDescent="0.3">
      <c r="A1218" t="s">
        <v>3882</v>
      </c>
      <c r="B1218">
        <v>96</v>
      </c>
      <c r="C1218">
        <v>5430822</v>
      </c>
      <c r="D1218" t="s">
        <v>3883</v>
      </c>
      <c r="E1218" t="s">
        <v>3884</v>
      </c>
      <c r="F1218" t="s">
        <v>3885</v>
      </c>
      <c r="G1218" t="s">
        <v>23</v>
      </c>
      <c r="H1218" t="s">
        <v>92</v>
      </c>
      <c r="I1218">
        <v>7000000</v>
      </c>
      <c r="J1218">
        <v>1992</v>
      </c>
      <c r="K1218">
        <v>6.2</v>
      </c>
      <c r="L1218" t="s">
        <v>64</v>
      </c>
      <c r="M1218" t="s">
        <v>41</v>
      </c>
      <c r="N1218" t="s">
        <v>35</v>
      </c>
      <c r="O1218" t="s">
        <v>54</v>
      </c>
      <c r="P1218">
        <f t="shared" ref="P1218:P1281" si="76">CORREL(C1218:C6131,I1218:I6131)</f>
        <v>0.61719483447460466</v>
      </c>
      <c r="Q1218">
        <f t="shared" si="75"/>
        <v>5430822</v>
      </c>
      <c r="R1218" s="3">
        <f t="shared" ref="R1218:R1281" si="77">Q1218-S1218</f>
        <v>-1569178</v>
      </c>
      <c r="S1218" s="3">
        <f t="shared" ref="S1218:S1281" si="78">IF(ISBLANK(I1218),MEDIAN($I$2:$I$4915), I1218)</f>
        <v>7000000</v>
      </c>
    </row>
    <row r="1219" spans="1:19" x14ac:dyDescent="0.3">
      <c r="A1219" t="s">
        <v>3886</v>
      </c>
      <c r="B1219">
        <v>113</v>
      </c>
      <c r="C1219">
        <v>4720371</v>
      </c>
      <c r="D1219" t="s">
        <v>3887</v>
      </c>
      <c r="E1219" t="s">
        <v>3888</v>
      </c>
      <c r="F1219" t="s">
        <v>3889</v>
      </c>
      <c r="G1219" t="s">
        <v>23</v>
      </c>
      <c r="H1219" t="s">
        <v>24</v>
      </c>
      <c r="I1219">
        <v>7000000</v>
      </c>
      <c r="J1219">
        <v>2001</v>
      </c>
      <c r="K1219">
        <v>6.5</v>
      </c>
      <c r="L1219" t="s">
        <v>357</v>
      </c>
      <c r="M1219" t="s">
        <v>25</v>
      </c>
      <c r="N1219" t="s">
        <v>34</v>
      </c>
      <c r="P1219">
        <f t="shared" si="76"/>
        <v>0.61711147693812529</v>
      </c>
      <c r="Q1219">
        <f t="shared" ref="Q1219:Q1282" si="79">IF(ISBLANK(C1219),MEDIAN($C$2:$C$4915), C1219)</f>
        <v>4720371</v>
      </c>
      <c r="R1219" s="3">
        <f t="shared" si="77"/>
        <v>-2279629</v>
      </c>
      <c r="S1219" s="3">
        <f t="shared" si="78"/>
        <v>7000000</v>
      </c>
    </row>
    <row r="1220" spans="1:19" x14ac:dyDescent="0.3">
      <c r="A1220" t="s">
        <v>3890</v>
      </c>
      <c r="B1220">
        <v>192</v>
      </c>
      <c r="C1220">
        <v>2921738</v>
      </c>
      <c r="D1220" t="s">
        <v>874</v>
      </c>
      <c r="E1220" t="s">
        <v>3891</v>
      </c>
      <c r="F1220" t="s">
        <v>3892</v>
      </c>
      <c r="G1220" t="s">
        <v>886</v>
      </c>
      <c r="H1220" t="s">
        <v>590</v>
      </c>
      <c r="I1220">
        <v>7000000</v>
      </c>
      <c r="J1220">
        <v>2004</v>
      </c>
      <c r="K1220">
        <v>7.9</v>
      </c>
      <c r="L1220" t="s">
        <v>34</v>
      </c>
      <c r="M1220" t="s">
        <v>160</v>
      </c>
      <c r="N1220" t="s">
        <v>49</v>
      </c>
      <c r="P1220">
        <f t="shared" si="76"/>
        <v>0.61702658460187032</v>
      </c>
      <c r="Q1220">
        <f t="shared" si="79"/>
        <v>2921738</v>
      </c>
      <c r="R1220" s="3">
        <f t="shared" si="77"/>
        <v>-4078262</v>
      </c>
      <c r="S1220" s="3">
        <f t="shared" si="78"/>
        <v>7000000</v>
      </c>
    </row>
    <row r="1221" spans="1:19" x14ac:dyDescent="0.3">
      <c r="A1221" t="s">
        <v>3893</v>
      </c>
      <c r="B1221">
        <v>99</v>
      </c>
      <c r="C1221">
        <v>2344847</v>
      </c>
      <c r="D1221" t="s">
        <v>275</v>
      </c>
      <c r="E1221" t="s">
        <v>3894</v>
      </c>
      <c r="F1221" t="s">
        <v>3895</v>
      </c>
      <c r="G1221" t="s">
        <v>23</v>
      </c>
      <c r="H1221" t="s">
        <v>24</v>
      </c>
      <c r="I1221">
        <v>7000000</v>
      </c>
      <c r="J1221">
        <v>2008</v>
      </c>
      <c r="K1221">
        <v>6.8</v>
      </c>
      <c r="L1221" t="s">
        <v>34</v>
      </c>
      <c r="M1221" t="s">
        <v>278</v>
      </c>
      <c r="P1221">
        <f t="shared" si="76"/>
        <v>0.6169380301741948</v>
      </c>
      <c r="Q1221">
        <f t="shared" si="79"/>
        <v>2344847</v>
      </c>
      <c r="R1221" s="3">
        <f t="shared" si="77"/>
        <v>-4655153</v>
      </c>
      <c r="S1221" s="3">
        <f t="shared" si="78"/>
        <v>7000000</v>
      </c>
    </row>
    <row r="1222" spans="1:19" x14ac:dyDescent="0.3">
      <c r="A1222" t="s">
        <v>96</v>
      </c>
      <c r="B1222">
        <v>91</v>
      </c>
      <c r="C1222">
        <v>7455447</v>
      </c>
      <c r="D1222" t="s">
        <v>97</v>
      </c>
      <c r="E1222" t="s">
        <v>3896</v>
      </c>
      <c r="F1222" t="s">
        <v>3897</v>
      </c>
      <c r="G1222" t="s">
        <v>23</v>
      </c>
      <c r="H1222" t="s">
        <v>24</v>
      </c>
      <c r="I1222">
        <v>7000000</v>
      </c>
      <c r="J1222">
        <v>2010</v>
      </c>
      <c r="K1222">
        <v>6.3</v>
      </c>
      <c r="L1222" t="s">
        <v>69</v>
      </c>
      <c r="M1222" t="s">
        <v>34</v>
      </c>
      <c r="N1222" t="s">
        <v>49</v>
      </c>
      <c r="P1222">
        <f t="shared" si="76"/>
        <v>0.61684825674426347</v>
      </c>
      <c r="Q1222">
        <f t="shared" si="79"/>
        <v>7455447</v>
      </c>
      <c r="R1222" s="3">
        <f t="shared" si="77"/>
        <v>455447</v>
      </c>
      <c r="S1222" s="3">
        <f t="shared" si="78"/>
        <v>7000000</v>
      </c>
    </row>
    <row r="1223" spans="1:19" x14ac:dyDescent="0.3">
      <c r="A1223" t="s">
        <v>3898</v>
      </c>
      <c r="B1223">
        <v>100</v>
      </c>
      <c r="C1223">
        <v>2148212</v>
      </c>
      <c r="D1223" t="s">
        <v>135</v>
      </c>
      <c r="E1223" t="s">
        <v>3899</v>
      </c>
      <c r="F1223" t="s">
        <v>3900</v>
      </c>
      <c r="G1223" t="s">
        <v>23</v>
      </c>
      <c r="H1223" t="s">
        <v>24</v>
      </c>
      <c r="I1223">
        <v>7000000</v>
      </c>
      <c r="J1223">
        <v>1999</v>
      </c>
      <c r="K1223">
        <v>6.3</v>
      </c>
      <c r="L1223" t="s">
        <v>34</v>
      </c>
      <c r="M1223" t="s">
        <v>117</v>
      </c>
      <c r="P1223">
        <f t="shared" si="76"/>
        <v>0.61676874525945025</v>
      </c>
      <c r="Q1223">
        <f t="shared" si="79"/>
        <v>2148212</v>
      </c>
      <c r="R1223" s="3">
        <f t="shared" si="77"/>
        <v>-4851788</v>
      </c>
      <c r="S1223" s="3">
        <f t="shared" si="78"/>
        <v>7000000</v>
      </c>
    </row>
    <row r="1224" spans="1:19" x14ac:dyDescent="0.3">
      <c r="A1224" t="s">
        <v>527</v>
      </c>
      <c r="B1224">
        <v>105</v>
      </c>
      <c r="C1224">
        <v>2062066</v>
      </c>
      <c r="D1224" t="s">
        <v>3837</v>
      </c>
      <c r="E1224" t="s">
        <v>3901</v>
      </c>
      <c r="F1224" t="s">
        <v>3902</v>
      </c>
      <c r="G1224" t="s">
        <v>23</v>
      </c>
      <c r="H1224" t="s">
        <v>24</v>
      </c>
      <c r="I1224">
        <v>7000000</v>
      </c>
      <c r="J1224">
        <v>2002</v>
      </c>
      <c r="K1224">
        <v>6.6</v>
      </c>
      <c r="L1224" t="s">
        <v>25</v>
      </c>
      <c r="M1224" t="s">
        <v>41</v>
      </c>
      <c r="N1224" t="s">
        <v>34</v>
      </c>
      <c r="P1224">
        <f t="shared" si="76"/>
        <v>0.61667839587000473</v>
      </c>
      <c r="Q1224">
        <f t="shared" si="79"/>
        <v>2062066</v>
      </c>
      <c r="R1224" s="3">
        <f t="shared" si="77"/>
        <v>-4937934</v>
      </c>
      <c r="S1224" s="3">
        <f t="shared" si="78"/>
        <v>7000000</v>
      </c>
    </row>
    <row r="1225" spans="1:19" x14ac:dyDescent="0.3">
      <c r="A1225" t="s">
        <v>3903</v>
      </c>
      <c r="B1225">
        <v>99</v>
      </c>
      <c r="C1225">
        <v>1654367</v>
      </c>
      <c r="D1225" t="s">
        <v>2637</v>
      </c>
      <c r="E1225" t="s">
        <v>3904</v>
      </c>
      <c r="F1225" t="s">
        <v>3905</v>
      </c>
      <c r="G1225" t="s">
        <v>23</v>
      </c>
      <c r="H1225" t="s">
        <v>24</v>
      </c>
      <c r="I1225">
        <v>7000000</v>
      </c>
      <c r="J1225">
        <v>2006</v>
      </c>
      <c r="K1225">
        <v>6.4</v>
      </c>
      <c r="L1225" t="s">
        <v>25</v>
      </c>
      <c r="M1225" t="s">
        <v>34</v>
      </c>
      <c r="P1225">
        <f t="shared" si="76"/>
        <v>0.61658777758606831</v>
      </c>
      <c r="Q1225">
        <f t="shared" si="79"/>
        <v>1654367</v>
      </c>
      <c r="R1225" s="3">
        <f t="shared" si="77"/>
        <v>-5345633</v>
      </c>
      <c r="S1225" s="3">
        <f t="shared" si="78"/>
        <v>7000000</v>
      </c>
    </row>
    <row r="1226" spans="1:19" x14ac:dyDescent="0.3">
      <c r="A1226" t="s">
        <v>3906</v>
      </c>
      <c r="B1226">
        <v>112</v>
      </c>
      <c r="C1226">
        <v>1738692</v>
      </c>
      <c r="D1226" t="s">
        <v>528</v>
      </c>
      <c r="E1226" t="s">
        <v>3907</v>
      </c>
      <c r="F1226" t="s">
        <v>3908</v>
      </c>
      <c r="G1226" t="s">
        <v>23</v>
      </c>
      <c r="H1226" t="s">
        <v>92</v>
      </c>
      <c r="I1226">
        <v>7000000</v>
      </c>
      <c r="J1226">
        <v>2011</v>
      </c>
      <c r="K1226">
        <v>7.5</v>
      </c>
      <c r="L1226" t="s">
        <v>34</v>
      </c>
      <c r="M1226" t="s">
        <v>36</v>
      </c>
      <c r="P1226">
        <f t="shared" si="76"/>
        <v>0.61649627480901836</v>
      </c>
      <c r="Q1226">
        <f t="shared" si="79"/>
        <v>1738692</v>
      </c>
      <c r="R1226" s="3">
        <f t="shared" si="77"/>
        <v>-5261308</v>
      </c>
      <c r="S1226" s="3">
        <f t="shared" si="78"/>
        <v>7000000</v>
      </c>
    </row>
    <row r="1227" spans="1:19" x14ac:dyDescent="0.3">
      <c r="A1227" t="s">
        <v>3909</v>
      </c>
      <c r="B1227">
        <v>99</v>
      </c>
      <c r="C1227">
        <v>1889522</v>
      </c>
      <c r="D1227" t="s">
        <v>275</v>
      </c>
      <c r="E1227" t="s">
        <v>3910</v>
      </c>
      <c r="F1227" t="s">
        <v>3911</v>
      </c>
      <c r="G1227" t="s">
        <v>23</v>
      </c>
      <c r="H1227" t="s">
        <v>24</v>
      </c>
      <c r="I1227">
        <v>7000000</v>
      </c>
      <c r="J1227">
        <v>2009</v>
      </c>
      <c r="K1227">
        <v>6.5</v>
      </c>
      <c r="L1227" t="s">
        <v>34</v>
      </c>
      <c r="M1227" t="s">
        <v>278</v>
      </c>
      <c r="P1227">
        <f t="shared" si="76"/>
        <v>0.61640482807643915</v>
      </c>
      <c r="Q1227">
        <f t="shared" si="79"/>
        <v>1889522</v>
      </c>
      <c r="R1227" s="3">
        <f t="shared" si="77"/>
        <v>-5110478</v>
      </c>
      <c r="S1227" s="3">
        <f t="shared" si="78"/>
        <v>7000000</v>
      </c>
    </row>
    <row r="1228" spans="1:19" x14ac:dyDescent="0.3">
      <c r="A1228" t="s">
        <v>3912</v>
      </c>
      <c r="B1228">
        <v>100</v>
      </c>
      <c r="D1228" t="s">
        <v>1661</v>
      </c>
      <c r="E1228" t="s">
        <v>3913</v>
      </c>
      <c r="F1228" t="s">
        <v>3914</v>
      </c>
      <c r="G1228" t="s">
        <v>23</v>
      </c>
      <c r="H1228" t="s">
        <v>143</v>
      </c>
      <c r="I1228">
        <v>7000000</v>
      </c>
      <c r="J1228">
        <v>1983</v>
      </c>
      <c r="K1228">
        <v>4.8</v>
      </c>
      <c r="L1228" t="s">
        <v>69</v>
      </c>
      <c r="M1228" t="s">
        <v>34</v>
      </c>
      <c r="N1228" t="s">
        <v>117</v>
      </c>
      <c r="P1228">
        <f t="shared" si="76"/>
        <v>0.61631356543207583</v>
      </c>
      <c r="Q1228">
        <f t="shared" si="79"/>
        <v>25035665</v>
      </c>
      <c r="R1228" s="3">
        <f t="shared" si="77"/>
        <v>18035665</v>
      </c>
      <c r="S1228" s="3">
        <f t="shared" si="78"/>
        <v>7000000</v>
      </c>
    </row>
    <row r="1229" spans="1:19" x14ac:dyDescent="0.3">
      <c r="A1229" t="s">
        <v>2860</v>
      </c>
      <c r="B1229">
        <v>97</v>
      </c>
      <c r="C1229">
        <v>1768416</v>
      </c>
      <c r="D1229" t="s">
        <v>66</v>
      </c>
      <c r="E1229" t="s">
        <v>3915</v>
      </c>
      <c r="F1229" t="s">
        <v>3916</v>
      </c>
      <c r="G1229" t="s">
        <v>23</v>
      </c>
      <c r="H1229" t="s">
        <v>24</v>
      </c>
      <c r="I1229">
        <v>7000000</v>
      </c>
      <c r="J1229">
        <v>2010</v>
      </c>
      <c r="K1229">
        <v>6.3</v>
      </c>
      <c r="L1229" t="s">
        <v>69</v>
      </c>
      <c r="M1229" t="s">
        <v>34</v>
      </c>
      <c r="P1229">
        <f t="shared" si="76"/>
        <v>0.61631356543207583</v>
      </c>
      <c r="Q1229">
        <f t="shared" si="79"/>
        <v>1768416</v>
      </c>
      <c r="R1229" s="3">
        <f t="shared" si="77"/>
        <v>-5231584</v>
      </c>
      <c r="S1229" s="3">
        <f t="shared" si="78"/>
        <v>7000000</v>
      </c>
    </row>
    <row r="1230" spans="1:19" x14ac:dyDescent="0.3">
      <c r="A1230" t="s">
        <v>3917</v>
      </c>
      <c r="B1230">
        <v>106</v>
      </c>
      <c r="C1230">
        <v>382946</v>
      </c>
      <c r="D1230" t="s">
        <v>34</v>
      </c>
      <c r="E1230" t="s">
        <v>3918</v>
      </c>
      <c r="F1230" t="s">
        <v>3919</v>
      </c>
      <c r="G1230" t="s">
        <v>23</v>
      </c>
      <c r="H1230" t="s">
        <v>24</v>
      </c>
      <c r="I1230">
        <v>7000000</v>
      </c>
      <c r="J1230">
        <v>2010</v>
      </c>
      <c r="K1230">
        <v>7.1</v>
      </c>
      <c r="L1230" t="s">
        <v>34</v>
      </c>
      <c r="P1230">
        <f t="shared" si="76"/>
        <v>0.61622196571723542</v>
      </c>
      <c r="Q1230">
        <f t="shared" si="79"/>
        <v>382946</v>
      </c>
      <c r="R1230" s="3">
        <f t="shared" si="77"/>
        <v>-6617054</v>
      </c>
      <c r="S1230" s="3">
        <f t="shared" si="78"/>
        <v>7000000</v>
      </c>
    </row>
    <row r="1231" spans="1:19" x14ac:dyDescent="0.3">
      <c r="A1231" t="s">
        <v>3920</v>
      </c>
      <c r="B1231">
        <v>96</v>
      </c>
      <c r="C1231">
        <v>196067</v>
      </c>
      <c r="D1231" t="s">
        <v>89</v>
      </c>
      <c r="E1231" t="s">
        <v>3921</v>
      </c>
      <c r="F1231" t="s">
        <v>3922</v>
      </c>
      <c r="G1231" t="s">
        <v>23</v>
      </c>
      <c r="H1231" t="s">
        <v>92</v>
      </c>
      <c r="I1231">
        <v>7000000</v>
      </c>
      <c r="J1231">
        <v>2002</v>
      </c>
      <c r="K1231">
        <v>6.7</v>
      </c>
      <c r="L1231" t="s">
        <v>34</v>
      </c>
      <c r="M1231" t="s">
        <v>49</v>
      </c>
      <c r="P1231">
        <f t="shared" si="76"/>
        <v>0.61612764068197801</v>
      </c>
      <c r="Q1231">
        <f t="shared" si="79"/>
        <v>196067</v>
      </c>
      <c r="R1231" s="3">
        <f t="shared" si="77"/>
        <v>-6803933</v>
      </c>
      <c r="S1231" s="3">
        <f t="shared" si="78"/>
        <v>7000000</v>
      </c>
    </row>
    <row r="1232" spans="1:19" x14ac:dyDescent="0.3">
      <c r="A1232" t="s">
        <v>1014</v>
      </c>
      <c r="B1232">
        <v>103</v>
      </c>
      <c r="C1232">
        <v>532988</v>
      </c>
      <c r="D1232" t="s">
        <v>1064</v>
      </c>
      <c r="E1232" t="s">
        <v>3923</v>
      </c>
      <c r="F1232" t="s">
        <v>3924</v>
      </c>
      <c r="G1232" t="s">
        <v>23</v>
      </c>
      <c r="H1232" t="s">
        <v>24</v>
      </c>
      <c r="I1232">
        <v>7000000</v>
      </c>
      <c r="J1232">
        <v>2015</v>
      </c>
      <c r="K1232">
        <v>6.5</v>
      </c>
      <c r="L1232" t="s">
        <v>25</v>
      </c>
      <c r="M1232" t="s">
        <v>34</v>
      </c>
      <c r="N1232" t="s">
        <v>49</v>
      </c>
      <c r="P1232">
        <f t="shared" si="76"/>
        <v>0.61603285800195484</v>
      </c>
      <c r="Q1232">
        <f t="shared" si="79"/>
        <v>532988</v>
      </c>
      <c r="R1232" s="3">
        <f t="shared" si="77"/>
        <v>-6467012</v>
      </c>
      <c r="S1232" s="3">
        <f t="shared" si="78"/>
        <v>7000000</v>
      </c>
    </row>
    <row r="1233" spans="1:19" x14ac:dyDescent="0.3">
      <c r="A1233" t="s">
        <v>3925</v>
      </c>
      <c r="B1233">
        <v>108</v>
      </c>
      <c r="C1233">
        <v>453079</v>
      </c>
      <c r="D1233" t="s">
        <v>69</v>
      </c>
      <c r="E1233" t="s">
        <v>3926</v>
      </c>
      <c r="F1233" t="s">
        <v>3927</v>
      </c>
      <c r="G1233" t="s">
        <v>23</v>
      </c>
      <c r="H1233" t="s">
        <v>24</v>
      </c>
      <c r="I1233">
        <v>7000000</v>
      </c>
      <c r="J1233">
        <v>2010</v>
      </c>
      <c r="K1233">
        <v>5.9</v>
      </c>
      <c r="L1233" t="s">
        <v>69</v>
      </c>
      <c r="P1233">
        <f t="shared" si="76"/>
        <v>0.6159385938641434</v>
      </c>
      <c r="Q1233">
        <f t="shared" si="79"/>
        <v>453079</v>
      </c>
      <c r="R1233" s="3">
        <f t="shared" si="77"/>
        <v>-6546921</v>
      </c>
      <c r="S1233" s="3">
        <f t="shared" si="78"/>
        <v>7000000</v>
      </c>
    </row>
    <row r="1234" spans="1:19" x14ac:dyDescent="0.3">
      <c r="A1234" t="s">
        <v>3928</v>
      </c>
      <c r="B1234">
        <v>177</v>
      </c>
      <c r="D1234" t="s">
        <v>1149</v>
      </c>
      <c r="E1234" t="s">
        <v>3929</v>
      </c>
      <c r="F1234" t="s">
        <v>3930</v>
      </c>
      <c r="G1234" t="s">
        <v>1122</v>
      </c>
      <c r="H1234" t="s">
        <v>2972</v>
      </c>
      <c r="I1234">
        <v>7000000</v>
      </c>
      <c r="J1234">
        <v>2013</v>
      </c>
      <c r="K1234">
        <v>6.7</v>
      </c>
      <c r="L1234" t="s">
        <v>34</v>
      </c>
      <c r="M1234" t="s">
        <v>54</v>
      </c>
      <c r="P1234">
        <f t="shared" si="76"/>
        <v>0.61584407048963052</v>
      </c>
      <c r="Q1234">
        <f t="shared" si="79"/>
        <v>25035665</v>
      </c>
      <c r="R1234" s="3">
        <f t="shared" si="77"/>
        <v>18035665</v>
      </c>
      <c r="S1234" s="3">
        <f t="shared" si="78"/>
        <v>7000000</v>
      </c>
    </row>
    <row r="1235" spans="1:19" x14ac:dyDescent="0.3">
      <c r="A1235" t="s">
        <v>3931</v>
      </c>
      <c r="B1235">
        <v>118</v>
      </c>
      <c r="C1235">
        <v>46451</v>
      </c>
      <c r="D1235" t="s">
        <v>724</v>
      </c>
      <c r="E1235" t="s">
        <v>3932</v>
      </c>
      <c r="F1235" t="s">
        <v>3933</v>
      </c>
      <c r="G1235" t="s">
        <v>23</v>
      </c>
      <c r="H1235" t="s">
        <v>24</v>
      </c>
      <c r="I1235">
        <v>7000000</v>
      </c>
      <c r="J1235">
        <v>2010</v>
      </c>
      <c r="K1235">
        <v>6</v>
      </c>
      <c r="L1235" t="s">
        <v>69</v>
      </c>
      <c r="M1235" t="s">
        <v>41</v>
      </c>
      <c r="N1235" t="s">
        <v>36</v>
      </c>
      <c r="P1235">
        <f t="shared" si="76"/>
        <v>0.61584407048963052</v>
      </c>
      <c r="Q1235">
        <f t="shared" si="79"/>
        <v>46451</v>
      </c>
      <c r="R1235" s="3">
        <f t="shared" si="77"/>
        <v>-6953549</v>
      </c>
      <c r="S1235" s="3">
        <f t="shared" si="78"/>
        <v>7000000</v>
      </c>
    </row>
    <row r="1236" spans="1:19" x14ac:dyDescent="0.3">
      <c r="A1236" t="s">
        <v>3934</v>
      </c>
      <c r="B1236">
        <v>97</v>
      </c>
      <c r="C1236">
        <v>233103</v>
      </c>
      <c r="D1236" t="s">
        <v>34</v>
      </c>
      <c r="E1236" t="s">
        <v>3935</v>
      </c>
      <c r="F1236" t="s">
        <v>3936</v>
      </c>
      <c r="G1236" t="s">
        <v>23</v>
      </c>
      <c r="H1236" t="s">
        <v>92</v>
      </c>
      <c r="I1236">
        <v>7000000</v>
      </c>
      <c r="J1236">
        <v>2005</v>
      </c>
      <c r="K1236">
        <v>6.9</v>
      </c>
      <c r="L1236" t="s">
        <v>34</v>
      </c>
      <c r="P1236">
        <f t="shared" si="76"/>
        <v>0.61574867865836691</v>
      </c>
      <c r="Q1236">
        <f t="shared" si="79"/>
        <v>233103</v>
      </c>
      <c r="R1236" s="3">
        <f t="shared" si="77"/>
        <v>-6766897</v>
      </c>
      <c r="S1236" s="3">
        <f t="shared" si="78"/>
        <v>7000000</v>
      </c>
    </row>
    <row r="1237" spans="1:19" x14ac:dyDescent="0.3">
      <c r="A1237" t="s">
        <v>3937</v>
      </c>
      <c r="B1237">
        <v>102</v>
      </c>
      <c r="D1237" t="s">
        <v>1389</v>
      </c>
      <c r="E1237" t="s">
        <v>3938</v>
      </c>
      <c r="F1237" t="s">
        <v>3939</v>
      </c>
      <c r="G1237" t="s">
        <v>23</v>
      </c>
      <c r="H1237" t="s">
        <v>143</v>
      </c>
      <c r="I1237">
        <v>7000000</v>
      </c>
      <c r="J1237">
        <v>1999</v>
      </c>
      <c r="K1237">
        <v>7.9</v>
      </c>
      <c r="L1237" t="s">
        <v>64</v>
      </c>
      <c r="M1237" t="s">
        <v>41</v>
      </c>
      <c r="N1237" t="s">
        <v>36</v>
      </c>
      <c r="P1237">
        <f t="shared" si="76"/>
        <v>0.61565352306169885</v>
      </c>
      <c r="Q1237">
        <f t="shared" si="79"/>
        <v>25035665</v>
      </c>
      <c r="R1237" s="3">
        <f t="shared" si="77"/>
        <v>18035665</v>
      </c>
      <c r="S1237" s="3">
        <f t="shared" si="78"/>
        <v>7000000</v>
      </c>
    </row>
    <row r="1238" spans="1:19" x14ac:dyDescent="0.3">
      <c r="A1238" t="s">
        <v>3940</v>
      </c>
      <c r="B1238">
        <v>92</v>
      </c>
      <c r="D1238" t="s">
        <v>2563</v>
      </c>
      <c r="E1238" t="s">
        <v>3941</v>
      </c>
      <c r="F1238" t="s">
        <v>3942</v>
      </c>
      <c r="G1238" t="s">
        <v>1898</v>
      </c>
      <c r="H1238" t="s">
        <v>1899</v>
      </c>
      <c r="I1238">
        <v>7000000</v>
      </c>
      <c r="J1238">
        <v>2014</v>
      </c>
      <c r="K1238">
        <v>5.3</v>
      </c>
      <c r="L1238" t="s">
        <v>64</v>
      </c>
      <c r="M1238" t="s">
        <v>41</v>
      </c>
      <c r="P1238">
        <f t="shared" si="76"/>
        <v>0.61565352306169885</v>
      </c>
      <c r="Q1238">
        <f t="shared" si="79"/>
        <v>25035665</v>
      </c>
      <c r="R1238" s="3">
        <f t="shared" si="77"/>
        <v>18035665</v>
      </c>
      <c r="S1238" s="3">
        <f t="shared" si="78"/>
        <v>7000000</v>
      </c>
    </row>
    <row r="1239" spans="1:19" x14ac:dyDescent="0.3">
      <c r="A1239" t="s">
        <v>1725</v>
      </c>
      <c r="B1239">
        <v>88</v>
      </c>
      <c r="D1239" t="s">
        <v>3943</v>
      </c>
      <c r="E1239" t="s">
        <v>3944</v>
      </c>
      <c r="F1239" t="s">
        <v>3945</v>
      </c>
      <c r="G1239" t="s">
        <v>23</v>
      </c>
      <c r="H1239" t="s">
        <v>24</v>
      </c>
      <c r="I1239">
        <v>7000000</v>
      </c>
      <c r="J1239">
        <v>2011</v>
      </c>
      <c r="K1239">
        <v>4.8</v>
      </c>
      <c r="L1239" t="s">
        <v>69</v>
      </c>
      <c r="M1239" t="s">
        <v>115</v>
      </c>
      <c r="N1239" t="s">
        <v>35</v>
      </c>
      <c r="O1239" t="s">
        <v>191</v>
      </c>
      <c r="P1239">
        <f t="shared" si="76"/>
        <v>0.61565352306169885</v>
      </c>
      <c r="Q1239">
        <f t="shared" si="79"/>
        <v>25035665</v>
      </c>
      <c r="R1239" s="3">
        <f t="shared" si="77"/>
        <v>18035665</v>
      </c>
      <c r="S1239" s="3">
        <f t="shared" si="78"/>
        <v>7000000</v>
      </c>
    </row>
    <row r="1240" spans="1:19" x14ac:dyDescent="0.3">
      <c r="A1240" t="s">
        <v>3946</v>
      </c>
      <c r="B1240">
        <v>80</v>
      </c>
      <c r="D1240" t="s">
        <v>3947</v>
      </c>
      <c r="E1240" t="s">
        <v>3948</v>
      </c>
      <c r="F1240" t="s">
        <v>3949</v>
      </c>
      <c r="G1240" t="s">
        <v>1122</v>
      </c>
      <c r="H1240" t="s">
        <v>2972</v>
      </c>
      <c r="I1240">
        <v>7000000</v>
      </c>
      <c r="J1240">
        <v>2012</v>
      </c>
      <c r="K1240">
        <v>5.3</v>
      </c>
      <c r="L1240" t="s">
        <v>357</v>
      </c>
      <c r="M1240" t="s">
        <v>352</v>
      </c>
      <c r="N1240" t="s">
        <v>117</v>
      </c>
      <c r="P1240">
        <f t="shared" si="76"/>
        <v>0.61565352306169885</v>
      </c>
      <c r="Q1240">
        <f t="shared" si="79"/>
        <v>25035665</v>
      </c>
      <c r="R1240" s="3">
        <f t="shared" si="77"/>
        <v>18035665</v>
      </c>
      <c r="S1240" s="3">
        <f t="shared" si="78"/>
        <v>7000000</v>
      </c>
    </row>
    <row r="1241" spans="1:19" x14ac:dyDescent="0.3">
      <c r="A1241" t="s">
        <v>3950</v>
      </c>
      <c r="B1241">
        <v>45</v>
      </c>
      <c r="D1241" t="s">
        <v>3951</v>
      </c>
      <c r="E1241" t="s">
        <v>3952</v>
      </c>
      <c r="F1241" t="s">
        <v>3953</v>
      </c>
      <c r="G1241" t="s">
        <v>23</v>
      </c>
      <c r="H1241" t="s">
        <v>24</v>
      </c>
      <c r="I1241">
        <v>7000000</v>
      </c>
      <c r="J1241">
        <v>2014</v>
      </c>
      <c r="K1241">
        <v>6</v>
      </c>
      <c r="L1241" t="s">
        <v>64</v>
      </c>
      <c r="M1241" t="s">
        <v>357</v>
      </c>
      <c r="N1241" t="s">
        <v>352</v>
      </c>
      <c r="O1241" t="s">
        <v>69</v>
      </c>
      <c r="P1241">
        <f t="shared" si="76"/>
        <v>0.61565352306169885</v>
      </c>
      <c r="Q1241">
        <f t="shared" si="79"/>
        <v>25035665</v>
      </c>
      <c r="R1241" s="3">
        <f t="shared" si="77"/>
        <v>18035665</v>
      </c>
      <c r="S1241" s="3">
        <f t="shared" si="78"/>
        <v>7000000</v>
      </c>
    </row>
    <row r="1242" spans="1:19" x14ac:dyDescent="0.3">
      <c r="A1242" t="s">
        <v>3012</v>
      </c>
      <c r="B1242">
        <v>111</v>
      </c>
      <c r="D1242" t="s">
        <v>3013</v>
      </c>
      <c r="E1242" t="s">
        <v>3954</v>
      </c>
      <c r="F1242" t="s">
        <v>3955</v>
      </c>
      <c r="G1242" t="s">
        <v>23</v>
      </c>
      <c r="H1242" t="s">
        <v>24</v>
      </c>
      <c r="I1242">
        <v>7000000</v>
      </c>
      <c r="J1242">
        <v>2007</v>
      </c>
      <c r="K1242">
        <v>4.8</v>
      </c>
      <c r="L1242" t="s">
        <v>69</v>
      </c>
      <c r="M1242" t="s">
        <v>34</v>
      </c>
      <c r="N1242" t="s">
        <v>117</v>
      </c>
      <c r="O1242" t="s">
        <v>48</v>
      </c>
      <c r="P1242">
        <f t="shared" si="76"/>
        <v>0.61565352306169885</v>
      </c>
      <c r="Q1242">
        <f t="shared" si="79"/>
        <v>25035665</v>
      </c>
      <c r="R1242" s="3">
        <f t="shared" si="77"/>
        <v>18035665</v>
      </c>
      <c r="S1242" s="3">
        <f t="shared" si="78"/>
        <v>7000000</v>
      </c>
    </row>
    <row r="1243" spans="1:19" x14ac:dyDescent="0.3">
      <c r="A1243" t="s">
        <v>3956</v>
      </c>
      <c r="B1243">
        <v>94</v>
      </c>
      <c r="D1243" t="s">
        <v>145</v>
      </c>
      <c r="E1243" t="s">
        <v>3957</v>
      </c>
      <c r="F1243" t="s">
        <v>3958</v>
      </c>
      <c r="G1243" t="s">
        <v>23</v>
      </c>
      <c r="H1243" t="s">
        <v>24</v>
      </c>
      <c r="I1243">
        <v>7000000</v>
      </c>
      <c r="J1243">
        <v>2015</v>
      </c>
      <c r="K1243">
        <v>5.8</v>
      </c>
      <c r="L1243" t="s">
        <v>41</v>
      </c>
      <c r="M1243" t="s">
        <v>34</v>
      </c>
      <c r="N1243" t="s">
        <v>36</v>
      </c>
      <c r="P1243">
        <f t="shared" si="76"/>
        <v>0.61565352306169885</v>
      </c>
      <c r="Q1243">
        <f t="shared" si="79"/>
        <v>25035665</v>
      </c>
      <c r="R1243" s="3">
        <f t="shared" si="77"/>
        <v>18035665</v>
      </c>
      <c r="S1243" s="3">
        <f t="shared" si="78"/>
        <v>7000000</v>
      </c>
    </row>
    <row r="1244" spans="1:19" x14ac:dyDescent="0.3">
      <c r="A1244" t="s">
        <v>3959</v>
      </c>
      <c r="B1244">
        <v>141</v>
      </c>
      <c r="C1244">
        <v>6173485</v>
      </c>
      <c r="D1244" t="s">
        <v>2637</v>
      </c>
      <c r="E1244" t="s">
        <v>3960</v>
      </c>
      <c r="F1244" t="s">
        <v>3961</v>
      </c>
      <c r="G1244" t="s">
        <v>23</v>
      </c>
      <c r="H1244" t="s">
        <v>1098</v>
      </c>
      <c r="I1244">
        <v>7000000</v>
      </c>
      <c r="J1244">
        <v>2001</v>
      </c>
      <c r="K1244">
        <v>7.7</v>
      </c>
      <c r="L1244" t="s">
        <v>25</v>
      </c>
      <c r="M1244" t="s">
        <v>34</v>
      </c>
      <c r="P1244">
        <f t="shared" si="76"/>
        <v>0.61565352306169885</v>
      </c>
      <c r="Q1244">
        <f t="shared" si="79"/>
        <v>6173485</v>
      </c>
      <c r="R1244" s="3">
        <f t="shared" si="77"/>
        <v>-826515</v>
      </c>
      <c r="S1244" s="3">
        <f t="shared" si="78"/>
        <v>7000000</v>
      </c>
    </row>
    <row r="1245" spans="1:19" x14ac:dyDescent="0.3">
      <c r="A1245" t="s">
        <v>3962</v>
      </c>
      <c r="B1245">
        <v>111</v>
      </c>
      <c r="C1245">
        <v>6200756</v>
      </c>
      <c r="D1245" t="s">
        <v>66</v>
      </c>
      <c r="E1245" t="s">
        <v>3963</v>
      </c>
      <c r="F1245" t="s">
        <v>3964</v>
      </c>
      <c r="G1245" t="s">
        <v>23</v>
      </c>
      <c r="H1245" t="s">
        <v>24</v>
      </c>
      <c r="I1245">
        <v>7000000</v>
      </c>
      <c r="J1245">
        <v>2001</v>
      </c>
      <c r="K1245">
        <v>7.4</v>
      </c>
      <c r="L1245" t="s">
        <v>69</v>
      </c>
      <c r="M1245" t="s">
        <v>34</v>
      </c>
      <c r="P1245">
        <f t="shared" si="76"/>
        <v>0.61557003187505688</v>
      </c>
      <c r="Q1245">
        <f t="shared" si="79"/>
        <v>6200756</v>
      </c>
      <c r="R1245" s="3">
        <f t="shared" si="77"/>
        <v>-799244</v>
      </c>
      <c r="S1245" s="3">
        <f t="shared" si="78"/>
        <v>7000000</v>
      </c>
    </row>
    <row r="1246" spans="1:19" x14ac:dyDescent="0.3">
      <c r="A1246" t="s">
        <v>3965</v>
      </c>
      <c r="B1246">
        <v>91</v>
      </c>
      <c r="C1246">
        <v>1040879</v>
      </c>
      <c r="D1246" t="s">
        <v>1858</v>
      </c>
      <c r="E1246" t="s">
        <v>3966</v>
      </c>
      <c r="F1246" t="s">
        <v>3967</v>
      </c>
      <c r="G1246" t="s">
        <v>23</v>
      </c>
      <c r="H1246" t="s">
        <v>24</v>
      </c>
      <c r="I1246">
        <v>7000000</v>
      </c>
      <c r="J1246">
        <v>1996</v>
      </c>
      <c r="K1246">
        <v>7.1</v>
      </c>
      <c r="L1246" t="s">
        <v>69</v>
      </c>
      <c r="M1246" t="s">
        <v>41</v>
      </c>
      <c r="N1246" t="s">
        <v>34</v>
      </c>
      <c r="P1246">
        <f t="shared" si="76"/>
        <v>0.61548650502215674</v>
      </c>
      <c r="Q1246">
        <f t="shared" si="79"/>
        <v>1040879</v>
      </c>
      <c r="R1246" s="3">
        <f t="shared" si="77"/>
        <v>-5959121</v>
      </c>
      <c r="S1246" s="3">
        <f t="shared" si="78"/>
        <v>7000000</v>
      </c>
    </row>
    <row r="1247" spans="1:19" x14ac:dyDescent="0.3">
      <c r="A1247" t="s">
        <v>2457</v>
      </c>
      <c r="B1247">
        <v>114</v>
      </c>
      <c r="C1247">
        <v>13876974</v>
      </c>
      <c r="D1247" t="s">
        <v>97</v>
      </c>
      <c r="E1247" t="s">
        <v>3968</v>
      </c>
      <c r="F1247" t="s">
        <v>3969</v>
      </c>
      <c r="G1247" t="s">
        <v>886</v>
      </c>
      <c r="H1247" t="s">
        <v>590</v>
      </c>
      <c r="I1247">
        <v>7000000</v>
      </c>
      <c r="J1247">
        <v>2001</v>
      </c>
      <c r="K1247">
        <v>7.4</v>
      </c>
      <c r="L1247" t="s">
        <v>69</v>
      </c>
      <c r="M1247" t="s">
        <v>34</v>
      </c>
      <c r="N1247" t="s">
        <v>49</v>
      </c>
      <c r="P1247">
        <f t="shared" si="76"/>
        <v>0.61539255762786937</v>
      </c>
      <c r="Q1247">
        <f t="shared" si="79"/>
        <v>13876974</v>
      </c>
      <c r="R1247" s="3">
        <f t="shared" si="77"/>
        <v>6876974</v>
      </c>
      <c r="S1247" s="3">
        <f t="shared" si="78"/>
        <v>7000000</v>
      </c>
    </row>
    <row r="1248" spans="1:19" x14ac:dyDescent="0.3">
      <c r="A1248" t="s">
        <v>3970</v>
      </c>
      <c r="B1248">
        <v>113</v>
      </c>
      <c r="C1248">
        <v>1094798</v>
      </c>
      <c r="D1248" t="s">
        <v>3971</v>
      </c>
      <c r="E1248" t="s">
        <v>3972</v>
      </c>
      <c r="F1248" t="s">
        <v>3973</v>
      </c>
      <c r="G1248" t="s">
        <v>23</v>
      </c>
      <c r="H1248" t="s">
        <v>92</v>
      </c>
      <c r="I1248">
        <v>7200000</v>
      </c>
      <c r="J1248">
        <v>2010</v>
      </c>
      <c r="K1248">
        <v>7.2</v>
      </c>
      <c r="L1248" t="s">
        <v>25</v>
      </c>
      <c r="M1248" t="s">
        <v>69</v>
      </c>
      <c r="N1248" t="s">
        <v>34</v>
      </c>
      <c r="O1248" t="s">
        <v>414</v>
      </c>
      <c r="P1248">
        <f t="shared" si="76"/>
        <v>0.61532611397355008</v>
      </c>
      <c r="Q1248">
        <f t="shared" si="79"/>
        <v>1094798</v>
      </c>
      <c r="R1248" s="3">
        <f t="shared" si="77"/>
        <v>-6105202</v>
      </c>
      <c r="S1248" s="3">
        <f t="shared" si="78"/>
        <v>7200000</v>
      </c>
    </row>
    <row r="1249" spans="1:19" x14ac:dyDescent="0.3">
      <c r="A1249" t="s">
        <v>2374</v>
      </c>
      <c r="B1249">
        <v>120</v>
      </c>
      <c r="C1249">
        <v>43800000</v>
      </c>
      <c r="D1249" t="s">
        <v>1404</v>
      </c>
      <c r="E1249" t="s">
        <v>3974</v>
      </c>
      <c r="F1249" t="s">
        <v>3975</v>
      </c>
      <c r="G1249" t="s">
        <v>23</v>
      </c>
      <c r="H1249" t="s">
        <v>92</v>
      </c>
      <c r="I1249">
        <v>7200000</v>
      </c>
      <c r="J1249">
        <v>1971</v>
      </c>
      <c r="K1249">
        <v>6.7</v>
      </c>
      <c r="L1249" t="s">
        <v>64</v>
      </c>
      <c r="M1249" t="s">
        <v>357</v>
      </c>
      <c r="N1249" t="s">
        <v>36</v>
      </c>
      <c r="P1249">
        <f t="shared" si="76"/>
        <v>0.61523245799829829</v>
      </c>
      <c r="Q1249">
        <f t="shared" si="79"/>
        <v>43800000</v>
      </c>
      <c r="R1249" s="3">
        <f t="shared" si="77"/>
        <v>36600000</v>
      </c>
      <c r="S1249" s="3">
        <f t="shared" si="78"/>
        <v>7200000</v>
      </c>
    </row>
    <row r="1250" spans="1:19" x14ac:dyDescent="0.3">
      <c r="A1250" t="s">
        <v>3890</v>
      </c>
      <c r="B1250">
        <v>176</v>
      </c>
      <c r="C1250">
        <v>3047539</v>
      </c>
      <c r="D1250" t="s">
        <v>89</v>
      </c>
      <c r="E1250" t="s">
        <v>3976</v>
      </c>
      <c r="F1250" t="s">
        <v>3977</v>
      </c>
      <c r="G1250" t="s">
        <v>886</v>
      </c>
      <c r="H1250" t="s">
        <v>590</v>
      </c>
      <c r="I1250">
        <v>7217600</v>
      </c>
      <c r="J1250">
        <v>2012</v>
      </c>
      <c r="K1250">
        <v>6.9</v>
      </c>
      <c r="L1250" t="s">
        <v>34</v>
      </c>
      <c r="M1250" t="s">
        <v>49</v>
      </c>
      <c r="P1250">
        <f t="shared" si="76"/>
        <v>0.61525448869622013</v>
      </c>
      <c r="Q1250">
        <f t="shared" si="79"/>
        <v>3047539</v>
      </c>
      <c r="R1250" s="3">
        <f t="shared" si="77"/>
        <v>-4170061</v>
      </c>
      <c r="S1250" s="3">
        <f t="shared" si="78"/>
        <v>7217600</v>
      </c>
    </row>
    <row r="1251" spans="1:19" x14ac:dyDescent="0.3">
      <c r="A1251" t="s">
        <v>3978</v>
      </c>
      <c r="B1251">
        <v>89</v>
      </c>
      <c r="C1251">
        <v>4443403</v>
      </c>
      <c r="D1251" t="s">
        <v>3979</v>
      </c>
      <c r="E1251" t="s">
        <v>3980</v>
      </c>
      <c r="F1251" t="s">
        <v>3981</v>
      </c>
      <c r="G1251" t="s">
        <v>46</v>
      </c>
      <c r="H1251" t="s">
        <v>47</v>
      </c>
      <c r="I1251">
        <v>7300000</v>
      </c>
      <c r="J1251">
        <v>2007</v>
      </c>
      <c r="K1251">
        <v>8</v>
      </c>
      <c r="L1251" t="s">
        <v>352</v>
      </c>
      <c r="M1251" t="s">
        <v>25</v>
      </c>
      <c r="N1251" t="s">
        <v>34</v>
      </c>
      <c r="O1251" t="s">
        <v>319</v>
      </c>
      <c r="P1251">
        <f t="shared" si="76"/>
        <v>0.61516447515032413</v>
      </c>
      <c r="Q1251">
        <f t="shared" si="79"/>
        <v>4443403</v>
      </c>
      <c r="R1251" s="3">
        <f t="shared" si="77"/>
        <v>-2856597</v>
      </c>
      <c r="S1251" s="3">
        <f t="shared" si="78"/>
        <v>7300000</v>
      </c>
    </row>
    <row r="1252" spans="1:19" x14ac:dyDescent="0.3">
      <c r="A1252" t="s">
        <v>3982</v>
      </c>
      <c r="B1252">
        <v>97</v>
      </c>
      <c r="C1252">
        <v>1818681</v>
      </c>
      <c r="D1252" t="s">
        <v>1779</v>
      </c>
      <c r="E1252" t="s">
        <v>3983</v>
      </c>
      <c r="F1252" t="s">
        <v>3984</v>
      </c>
      <c r="G1252" t="s">
        <v>23</v>
      </c>
      <c r="H1252" t="s">
        <v>92</v>
      </c>
      <c r="I1252">
        <v>7300000</v>
      </c>
      <c r="J1252">
        <v>2009</v>
      </c>
      <c r="K1252">
        <v>7.2</v>
      </c>
      <c r="L1252" t="s">
        <v>64</v>
      </c>
      <c r="M1252" t="s">
        <v>41</v>
      </c>
      <c r="N1252" t="s">
        <v>34</v>
      </c>
      <c r="O1252" t="s">
        <v>36</v>
      </c>
      <c r="P1252">
        <f t="shared" si="76"/>
        <v>0.61507726943730456</v>
      </c>
      <c r="Q1252">
        <f t="shared" si="79"/>
        <v>1818681</v>
      </c>
      <c r="R1252" s="3">
        <f t="shared" si="77"/>
        <v>-5481319</v>
      </c>
      <c r="S1252" s="3">
        <f t="shared" si="78"/>
        <v>7300000</v>
      </c>
    </row>
    <row r="1253" spans="1:19" x14ac:dyDescent="0.3">
      <c r="A1253" t="s">
        <v>3985</v>
      </c>
      <c r="B1253">
        <v>130</v>
      </c>
      <c r="C1253">
        <v>3029870</v>
      </c>
      <c r="D1253" t="s">
        <v>1149</v>
      </c>
      <c r="E1253" t="s">
        <v>3986</v>
      </c>
      <c r="F1253" t="s">
        <v>3987</v>
      </c>
      <c r="G1253" t="s">
        <v>23</v>
      </c>
      <c r="H1253" t="s">
        <v>1267</v>
      </c>
      <c r="I1253">
        <v>7400000</v>
      </c>
      <c r="J1253">
        <v>2011</v>
      </c>
      <c r="K1253">
        <v>7.1</v>
      </c>
      <c r="L1253" t="s">
        <v>34</v>
      </c>
      <c r="M1253" t="s">
        <v>54</v>
      </c>
      <c r="P1253">
        <f t="shared" si="76"/>
        <v>0.61498482080948125</v>
      </c>
      <c r="Q1253">
        <f t="shared" si="79"/>
        <v>3029870</v>
      </c>
      <c r="R1253" s="3">
        <f t="shared" si="77"/>
        <v>-4370130</v>
      </c>
      <c r="S1253" s="3">
        <f t="shared" si="78"/>
        <v>7400000</v>
      </c>
    </row>
    <row r="1254" spans="1:19" x14ac:dyDescent="0.3">
      <c r="A1254" t="s">
        <v>644</v>
      </c>
      <c r="B1254">
        <v>95</v>
      </c>
      <c r="D1254" t="s">
        <v>3988</v>
      </c>
      <c r="E1254" t="s">
        <v>3989</v>
      </c>
      <c r="F1254" t="s">
        <v>3990</v>
      </c>
      <c r="G1254" t="s">
        <v>23</v>
      </c>
      <c r="H1254" t="s">
        <v>24</v>
      </c>
      <c r="I1254">
        <v>7500000</v>
      </c>
      <c r="J1254">
        <v>2002</v>
      </c>
      <c r="K1254">
        <v>6.8</v>
      </c>
      <c r="L1254" t="s">
        <v>191</v>
      </c>
      <c r="M1254" t="s">
        <v>49</v>
      </c>
      <c r="N1254" t="s">
        <v>54</v>
      </c>
      <c r="O1254" t="s">
        <v>36</v>
      </c>
      <c r="P1254">
        <f t="shared" si="76"/>
        <v>0.61489478429058075</v>
      </c>
      <c r="Q1254">
        <f t="shared" si="79"/>
        <v>25035665</v>
      </c>
      <c r="R1254" s="3">
        <f t="shared" si="77"/>
        <v>17535665</v>
      </c>
      <c r="S1254" s="3">
        <f t="shared" si="78"/>
        <v>7500000</v>
      </c>
    </row>
    <row r="1255" spans="1:19" x14ac:dyDescent="0.3">
      <c r="A1255" t="s">
        <v>3991</v>
      </c>
      <c r="B1255">
        <v>101</v>
      </c>
      <c r="C1255">
        <v>6712241</v>
      </c>
      <c r="D1255" t="s">
        <v>38</v>
      </c>
      <c r="E1255" t="s">
        <v>3992</v>
      </c>
      <c r="F1255" t="s">
        <v>3993</v>
      </c>
      <c r="G1255" t="s">
        <v>23</v>
      </c>
      <c r="H1255" t="s">
        <v>24</v>
      </c>
      <c r="I1255">
        <v>7500000</v>
      </c>
      <c r="J1255">
        <v>1998</v>
      </c>
      <c r="K1255">
        <v>8.6</v>
      </c>
      <c r="L1255" t="s">
        <v>41</v>
      </c>
      <c r="M1255" t="s">
        <v>34</v>
      </c>
      <c r="P1255">
        <f t="shared" si="76"/>
        <v>0.61489478429058075</v>
      </c>
      <c r="Q1255">
        <f t="shared" si="79"/>
        <v>6712241</v>
      </c>
      <c r="R1255" s="3">
        <f t="shared" si="77"/>
        <v>-787759</v>
      </c>
      <c r="S1255" s="3">
        <f t="shared" si="78"/>
        <v>7500000</v>
      </c>
    </row>
    <row r="1256" spans="1:19" x14ac:dyDescent="0.3">
      <c r="A1256" t="s">
        <v>3994</v>
      </c>
      <c r="B1256">
        <v>99</v>
      </c>
      <c r="C1256">
        <v>106593296</v>
      </c>
      <c r="D1256" t="s">
        <v>1661</v>
      </c>
      <c r="E1256" t="s">
        <v>3995</v>
      </c>
      <c r="F1256" t="s">
        <v>3996</v>
      </c>
      <c r="G1256" t="s">
        <v>23</v>
      </c>
      <c r="H1256" t="s">
        <v>24</v>
      </c>
      <c r="I1256">
        <v>7500000</v>
      </c>
      <c r="J1256">
        <v>1989</v>
      </c>
      <c r="K1256">
        <v>7.4</v>
      </c>
      <c r="L1256" t="s">
        <v>69</v>
      </c>
      <c r="M1256" t="s">
        <v>34</v>
      </c>
      <c r="N1256" t="s">
        <v>117</v>
      </c>
      <c r="P1256">
        <f t="shared" si="76"/>
        <v>0.61481221939406716</v>
      </c>
      <c r="Q1256">
        <f t="shared" si="79"/>
        <v>106593296</v>
      </c>
      <c r="R1256" s="3">
        <f t="shared" si="77"/>
        <v>99093296</v>
      </c>
      <c r="S1256" s="3">
        <f t="shared" si="78"/>
        <v>7500000</v>
      </c>
    </row>
    <row r="1257" spans="1:19" x14ac:dyDescent="0.3">
      <c r="A1257" t="s">
        <v>3997</v>
      </c>
      <c r="B1257">
        <v>115</v>
      </c>
      <c r="C1257">
        <v>43490057</v>
      </c>
      <c r="D1257" t="s">
        <v>66</v>
      </c>
      <c r="E1257" t="s">
        <v>3998</v>
      </c>
      <c r="F1257" t="s">
        <v>3999</v>
      </c>
      <c r="G1257" t="s">
        <v>23</v>
      </c>
      <c r="H1257" t="s">
        <v>24</v>
      </c>
      <c r="I1257">
        <v>7500000</v>
      </c>
      <c r="J1257">
        <v>1997</v>
      </c>
      <c r="K1257">
        <v>6.9</v>
      </c>
      <c r="L1257" t="s">
        <v>69</v>
      </c>
      <c r="M1257" t="s">
        <v>34</v>
      </c>
      <c r="P1257">
        <f t="shared" si="76"/>
        <v>0.61513009804911745</v>
      </c>
      <c r="Q1257">
        <f t="shared" si="79"/>
        <v>43490057</v>
      </c>
      <c r="R1257" s="3">
        <f t="shared" si="77"/>
        <v>35990057</v>
      </c>
      <c r="S1257" s="3">
        <f t="shared" si="78"/>
        <v>7500000</v>
      </c>
    </row>
    <row r="1258" spans="1:19" x14ac:dyDescent="0.3">
      <c r="A1258" t="s">
        <v>4000</v>
      </c>
      <c r="B1258">
        <v>89</v>
      </c>
      <c r="C1258">
        <v>32333860</v>
      </c>
      <c r="D1258" t="s">
        <v>1467</v>
      </c>
      <c r="E1258" t="s">
        <v>4001</v>
      </c>
      <c r="F1258" t="s">
        <v>4002</v>
      </c>
      <c r="G1258" t="s">
        <v>1898</v>
      </c>
      <c r="H1258" t="s">
        <v>1899</v>
      </c>
      <c r="I1258">
        <v>7500000</v>
      </c>
      <c r="J1258">
        <v>1995</v>
      </c>
      <c r="K1258">
        <v>6.7</v>
      </c>
      <c r="L1258" t="s">
        <v>64</v>
      </c>
      <c r="M1258" t="s">
        <v>69</v>
      </c>
      <c r="P1258">
        <f t="shared" si="76"/>
        <v>0.6151502491561075</v>
      </c>
      <c r="Q1258">
        <f t="shared" si="79"/>
        <v>32333860</v>
      </c>
      <c r="R1258" s="3">
        <f t="shared" si="77"/>
        <v>24833860</v>
      </c>
      <c r="S1258" s="3">
        <f t="shared" si="78"/>
        <v>7500000</v>
      </c>
    </row>
    <row r="1259" spans="1:19" x14ac:dyDescent="0.3">
      <c r="A1259" t="s">
        <v>1152</v>
      </c>
      <c r="B1259">
        <v>109</v>
      </c>
      <c r="C1259">
        <v>5100000</v>
      </c>
      <c r="D1259" t="s">
        <v>97</v>
      </c>
      <c r="E1259" t="s">
        <v>4003</v>
      </c>
      <c r="F1259" t="s">
        <v>4004</v>
      </c>
      <c r="G1259" t="s">
        <v>23</v>
      </c>
      <c r="H1259" t="s">
        <v>92</v>
      </c>
      <c r="I1259">
        <v>7500000</v>
      </c>
      <c r="J1259">
        <v>1984</v>
      </c>
      <c r="K1259">
        <v>6</v>
      </c>
      <c r="L1259" t="s">
        <v>69</v>
      </c>
      <c r="M1259" t="s">
        <v>34</v>
      </c>
      <c r="N1259" t="s">
        <v>49</v>
      </c>
      <c r="P1259">
        <f t="shared" si="76"/>
        <v>0.61513372447959869</v>
      </c>
      <c r="Q1259">
        <f t="shared" si="79"/>
        <v>5100000</v>
      </c>
      <c r="R1259" s="3">
        <f t="shared" si="77"/>
        <v>-2400000</v>
      </c>
      <c r="S1259" s="3">
        <f t="shared" si="78"/>
        <v>7500000</v>
      </c>
    </row>
    <row r="1260" spans="1:19" x14ac:dyDescent="0.3">
      <c r="A1260" t="s">
        <v>4005</v>
      </c>
      <c r="B1260">
        <v>105</v>
      </c>
      <c r="C1260">
        <v>10460089</v>
      </c>
      <c r="D1260" t="s">
        <v>2726</v>
      </c>
      <c r="E1260" t="s">
        <v>4006</v>
      </c>
      <c r="F1260" t="s">
        <v>4007</v>
      </c>
      <c r="G1260" t="s">
        <v>23</v>
      </c>
      <c r="H1260" t="s">
        <v>24</v>
      </c>
      <c r="I1260">
        <v>7500000</v>
      </c>
      <c r="J1260">
        <v>2002</v>
      </c>
      <c r="K1260">
        <v>7.2</v>
      </c>
      <c r="L1260" t="s">
        <v>41</v>
      </c>
      <c r="M1260" t="s">
        <v>34</v>
      </c>
      <c r="N1260" t="s">
        <v>191</v>
      </c>
      <c r="O1260" t="s">
        <v>36</v>
      </c>
      <c r="P1260">
        <f t="shared" si="76"/>
        <v>0.6150477414778156</v>
      </c>
      <c r="Q1260">
        <f t="shared" si="79"/>
        <v>10460089</v>
      </c>
      <c r="R1260" s="3">
        <f t="shared" si="77"/>
        <v>2960089</v>
      </c>
      <c r="S1260" s="3">
        <f t="shared" si="78"/>
        <v>7500000</v>
      </c>
    </row>
    <row r="1261" spans="1:19" x14ac:dyDescent="0.3">
      <c r="A1261" t="s">
        <v>4008</v>
      </c>
      <c r="B1261">
        <v>102</v>
      </c>
      <c r="C1261">
        <v>4239767</v>
      </c>
      <c r="D1261" t="s">
        <v>1211</v>
      </c>
      <c r="E1261" t="s">
        <v>4009</v>
      </c>
      <c r="F1261" t="s">
        <v>4010</v>
      </c>
      <c r="G1261" t="s">
        <v>23</v>
      </c>
      <c r="H1261" t="s">
        <v>143</v>
      </c>
      <c r="I1261">
        <v>7500000</v>
      </c>
      <c r="J1261">
        <v>2002</v>
      </c>
      <c r="K1261">
        <v>6</v>
      </c>
      <c r="L1261" t="s">
        <v>69</v>
      </c>
      <c r="M1261" t="s">
        <v>34</v>
      </c>
      <c r="N1261" t="s">
        <v>49</v>
      </c>
      <c r="O1261" t="s">
        <v>278</v>
      </c>
      <c r="P1261">
        <f t="shared" si="76"/>
        <v>0.61497307362867659</v>
      </c>
      <c r="Q1261">
        <f t="shared" si="79"/>
        <v>4239767</v>
      </c>
      <c r="R1261" s="3">
        <f t="shared" si="77"/>
        <v>-3260233</v>
      </c>
      <c r="S1261" s="3">
        <f t="shared" si="78"/>
        <v>7500000</v>
      </c>
    </row>
    <row r="1262" spans="1:19" x14ac:dyDescent="0.3">
      <c r="A1262" t="s">
        <v>4011</v>
      </c>
      <c r="B1262">
        <v>97</v>
      </c>
      <c r="C1262">
        <v>4131640</v>
      </c>
      <c r="D1262" t="s">
        <v>1106</v>
      </c>
      <c r="E1262" t="s">
        <v>4012</v>
      </c>
      <c r="F1262" t="s">
        <v>4013</v>
      </c>
      <c r="G1262" t="s">
        <v>23</v>
      </c>
      <c r="H1262" t="s">
        <v>24</v>
      </c>
      <c r="I1262">
        <v>7500000</v>
      </c>
      <c r="J1262">
        <v>2008</v>
      </c>
      <c r="K1262">
        <v>3.1</v>
      </c>
      <c r="L1262" t="s">
        <v>69</v>
      </c>
      <c r="M1262" t="s">
        <v>41</v>
      </c>
      <c r="P1262">
        <f t="shared" si="76"/>
        <v>0.61488517565495449</v>
      </c>
      <c r="Q1262">
        <f t="shared" si="79"/>
        <v>4131640</v>
      </c>
      <c r="R1262" s="3">
        <f t="shared" si="77"/>
        <v>-3368360</v>
      </c>
      <c r="S1262" s="3">
        <f t="shared" si="78"/>
        <v>7500000</v>
      </c>
    </row>
    <row r="1263" spans="1:19" x14ac:dyDescent="0.3">
      <c r="A1263" t="s">
        <v>4014</v>
      </c>
      <c r="B1263">
        <v>118</v>
      </c>
      <c r="C1263">
        <v>3347439</v>
      </c>
      <c r="D1263" t="s">
        <v>89</v>
      </c>
      <c r="E1263" t="s">
        <v>4015</v>
      </c>
      <c r="F1263" t="s">
        <v>4016</v>
      </c>
      <c r="G1263" t="s">
        <v>23</v>
      </c>
      <c r="H1263" t="s">
        <v>24</v>
      </c>
      <c r="I1263">
        <v>7500000</v>
      </c>
      <c r="J1263">
        <v>2004</v>
      </c>
      <c r="K1263">
        <v>6.9</v>
      </c>
      <c r="L1263" t="s">
        <v>34</v>
      </c>
      <c r="M1263" t="s">
        <v>49</v>
      </c>
      <c r="P1263">
        <f t="shared" si="76"/>
        <v>0.61479696236144543</v>
      </c>
      <c r="Q1263">
        <f t="shared" si="79"/>
        <v>3347439</v>
      </c>
      <c r="R1263" s="3">
        <f t="shared" si="77"/>
        <v>-4152561</v>
      </c>
      <c r="S1263" s="3">
        <f t="shared" si="78"/>
        <v>7500000</v>
      </c>
    </row>
    <row r="1264" spans="1:19" x14ac:dyDescent="0.3">
      <c r="A1264" t="s">
        <v>2313</v>
      </c>
      <c r="B1264">
        <v>93</v>
      </c>
      <c r="C1264">
        <v>197148</v>
      </c>
      <c r="D1264" t="s">
        <v>2224</v>
      </c>
      <c r="E1264" t="s">
        <v>4017</v>
      </c>
      <c r="F1264" t="s">
        <v>4018</v>
      </c>
      <c r="G1264" t="s">
        <v>23</v>
      </c>
      <c r="H1264" t="s">
        <v>92</v>
      </c>
      <c r="I1264">
        <v>7500000</v>
      </c>
      <c r="J1264">
        <v>2003</v>
      </c>
      <c r="K1264">
        <v>6.3</v>
      </c>
      <c r="L1264" t="s">
        <v>34</v>
      </c>
      <c r="M1264" t="s">
        <v>49</v>
      </c>
      <c r="N1264" t="s">
        <v>54</v>
      </c>
      <c r="O1264" t="s">
        <v>36</v>
      </c>
      <c r="P1264">
        <f t="shared" si="76"/>
        <v>0.61470709796179879</v>
      </c>
      <c r="Q1264">
        <f t="shared" si="79"/>
        <v>197148</v>
      </c>
      <c r="R1264" s="3">
        <f t="shared" si="77"/>
        <v>-7302852</v>
      </c>
      <c r="S1264" s="3">
        <f t="shared" si="78"/>
        <v>7500000</v>
      </c>
    </row>
    <row r="1265" spans="1:19" x14ac:dyDescent="0.3">
      <c r="A1265" t="s">
        <v>4019</v>
      </c>
      <c r="B1265">
        <v>101</v>
      </c>
      <c r="D1265" t="s">
        <v>69</v>
      </c>
      <c r="E1265" t="s">
        <v>4020</v>
      </c>
      <c r="F1265" t="s">
        <v>4021</v>
      </c>
      <c r="G1265" t="s">
        <v>23</v>
      </c>
      <c r="H1265" t="s">
        <v>92</v>
      </c>
      <c r="I1265">
        <v>7500000</v>
      </c>
      <c r="J1265">
        <v>2012</v>
      </c>
      <c r="K1265">
        <v>4.8</v>
      </c>
      <c r="L1265" t="s">
        <v>69</v>
      </c>
      <c r="P1265">
        <f t="shared" si="76"/>
        <v>0.61461113549364621</v>
      </c>
      <c r="Q1265">
        <f t="shared" si="79"/>
        <v>25035665</v>
      </c>
      <c r="R1265" s="3">
        <f t="shared" si="77"/>
        <v>17535665</v>
      </c>
      <c r="S1265" s="3">
        <f t="shared" si="78"/>
        <v>7500000</v>
      </c>
    </row>
    <row r="1266" spans="1:19" x14ac:dyDescent="0.3">
      <c r="A1266" t="s">
        <v>4022</v>
      </c>
      <c r="B1266">
        <v>95</v>
      </c>
      <c r="D1266" t="s">
        <v>1779</v>
      </c>
      <c r="E1266" t="s">
        <v>4023</v>
      </c>
      <c r="F1266" t="s">
        <v>4024</v>
      </c>
      <c r="G1266" t="s">
        <v>23</v>
      </c>
      <c r="H1266" t="s">
        <v>4025</v>
      </c>
      <c r="I1266">
        <v>7500000</v>
      </c>
      <c r="J1266">
        <v>2012</v>
      </c>
      <c r="K1266">
        <v>5.6</v>
      </c>
      <c r="L1266" t="s">
        <v>64</v>
      </c>
      <c r="M1266" t="s">
        <v>41</v>
      </c>
      <c r="N1266" t="s">
        <v>34</v>
      </c>
      <c r="O1266" t="s">
        <v>36</v>
      </c>
      <c r="P1266">
        <f t="shared" si="76"/>
        <v>0.61461113549364621</v>
      </c>
      <c r="Q1266">
        <f t="shared" si="79"/>
        <v>25035665</v>
      </c>
      <c r="R1266" s="3">
        <f t="shared" si="77"/>
        <v>17535665</v>
      </c>
      <c r="S1266" s="3">
        <f t="shared" si="78"/>
        <v>7500000</v>
      </c>
    </row>
    <row r="1267" spans="1:19" x14ac:dyDescent="0.3">
      <c r="A1267" t="s">
        <v>4026</v>
      </c>
      <c r="B1267">
        <v>100</v>
      </c>
      <c r="C1267">
        <v>12610552</v>
      </c>
      <c r="D1267" t="s">
        <v>4027</v>
      </c>
      <c r="E1267" t="s">
        <v>4028</v>
      </c>
      <c r="F1267" t="s">
        <v>4029</v>
      </c>
      <c r="G1267" t="s">
        <v>23</v>
      </c>
      <c r="H1267" t="s">
        <v>24</v>
      </c>
      <c r="I1267">
        <v>7500000</v>
      </c>
      <c r="J1267">
        <v>1999</v>
      </c>
      <c r="K1267">
        <v>3.5</v>
      </c>
      <c r="L1267" t="s">
        <v>64</v>
      </c>
      <c r="M1267" t="s">
        <v>357</v>
      </c>
      <c r="N1267" t="s">
        <v>115</v>
      </c>
      <c r="O1267" t="s">
        <v>54</v>
      </c>
      <c r="P1267">
        <f t="shared" si="76"/>
        <v>0.61461113549364621</v>
      </c>
      <c r="Q1267">
        <f t="shared" si="79"/>
        <v>12610552</v>
      </c>
      <c r="R1267" s="3">
        <f t="shared" si="77"/>
        <v>5110552</v>
      </c>
      <c r="S1267" s="3">
        <f t="shared" si="78"/>
        <v>7500000</v>
      </c>
    </row>
    <row r="1268" spans="1:19" x14ac:dyDescent="0.3">
      <c r="A1268" t="s">
        <v>3719</v>
      </c>
      <c r="B1268">
        <v>96</v>
      </c>
      <c r="C1268">
        <v>143492840</v>
      </c>
      <c r="D1268" t="s">
        <v>97</v>
      </c>
      <c r="E1268" t="s">
        <v>4030</v>
      </c>
      <c r="F1268" t="s">
        <v>4031</v>
      </c>
      <c r="G1268" t="s">
        <v>23</v>
      </c>
      <c r="H1268" t="s">
        <v>24</v>
      </c>
      <c r="I1268">
        <v>7500000</v>
      </c>
      <c r="J1268">
        <v>2007</v>
      </c>
      <c r="K1268">
        <v>7.5</v>
      </c>
      <c r="L1268" t="s">
        <v>69</v>
      </c>
      <c r="M1268" t="s">
        <v>34</v>
      </c>
      <c r="N1268" t="s">
        <v>49</v>
      </c>
      <c r="P1268">
        <f t="shared" si="76"/>
        <v>0.61454092501224089</v>
      </c>
      <c r="Q1268">
        <f t="shared" si="79"/>
        <v>143492840</v>
      </c>
      <c r="R1268" s="3">
        <f t="shared" si="77"/>
        <v>135992840</v>
      </c>
      <c r="S1268" s="3">
        <f t="shared" si="78"/>
        <v>7500000</v>
      </c>
    </row>
    <row r="1269" spans="1:19" x14ac:dyDescent="0.3">
      <c r="A1269" t="s">
        <v>3085</v>
      </c>
      <c r="B1269">
        <v>104</v>
      </c>
      <c r="D1269" t="s">
        <v>641</v>
      </c>
      <c r="E1269" t="s">
        <v>4032</v>
      </c>
      <c r="F1269" t="s">
        <v>4033</v>
      </c>
      <c r="G1269" t="s">
        <v>23</v>
      </c>
      <c r="H1269" t="s">
        <v>143</v>
      </c>
      <c r="I1269">
        <v>7500000</v>
      </c>
      <c r="J1269">
        <v>2015</v>
      </c>
      <c r="K1269">
        <v>5.0999999999999996</v>
      </c>
      <c r="L1269" t="s">
        <v>64</v>
      </c>
      <c r="M1269" t="s">
        <v>36</v>
      </c>
      <c r="P1269">
        <f t="shared" si="76"/>
        <v>0.61510620719215381</v>
      </c>
      <c r="Q1269">
        <f t="shared" si="79"/>
        <v>25035665</v>
      </c>
      <c r="R1269" s="3">
        <f t="shared" si="77"/>
        <v>17535665</v>
      </c>
      <c r="S1269" s="3">
        <f t="shared" si="78"/>
        <v>7500000</v>
      </c>
    </row>
    <row r="1270" spans="1:19" x14ac:dyDescent="0.3">
      <c r="A1270" t="s">
        <v>4034</v>
      </c>
      <c r="B1270">
        <v>95</v>
      </c>
      <c r="C1270">
        <v>32391374</v>
      </c>
      <c r="D1270" t="s">
        <v>97</v>
      </c>
      <c r="E1270" t="s">
        <v>4035</v>
      </c>
      <c r="F1270" t="s">
        <v>4036</v>
      </c>
      <c r="G1270" t="s">
        <v>23</v>
      </c>
      <c r="H1270" t="s">
        <v>24</v>
      </c>
      <c r="I1270">
        <v>7500000</v>
      </c>
      <c r="J1270">
        <v>2009</v>
      </c>
      <c r="K1270">
        <v>7.7</v>
      </c>
      <c r="L1270" t="s">
        <v>69</v>
      </c>
      <c r="M1270" t="s">
        <v>34</v>
      </c>
      <c r="N1270" t="s">
        <v>49</v>
      </c>
      <c r="P1270">
        <f t="shared" si="76"/>
        <v>0.61510620719215381</v>
      </c>
      <c r="Q1270">
        <f t="shared" si="79"/>
        <v>32391374</v>
      </c>
      <c r="R1270" s="3">
        <f t="shared" si="77"/>
        <v>24891374</v>
      </c>
      <c r="S1270" s="3">
        <f t="shared" si="78"/>
        <v>7500000</v>
      </c>
    </row>
    <row r="1271" spans="1:19" x14ac:dyDescent="0.3">
      <c r="A1271" t="s">
        <v>4037</v>
      </c>
      <c r="B1271">
        <v>93</v>
      </c>
      <c r="C1271">
        <v>31501218</v>
      </c>
      <c r="D1271" t="s">
        <v>1861</v>
      </c>
      <c r="E1271" t="s">
        <v>4038</v>
      </c>
      <c r="F1271" t="s">
        <v>4039</v>
      </c>
      <c r="G1271" t="s">
        <v>23</v>
      </c>
      <c r="H1271" t="s">
        <v>24</v>
      </c>
      <c r="I1271">
        <v>7500000</v>
      </c>
      <c r="J1271">
        <v>2005</v>
      </c>
      <c r="K1271">
        <v>7.5</v>
      </c>
      <c r="L1271" t="s">
        <v>25</v>
      </c>
      <c r="M1271" t="s">
        <v>34</v>
      </c>
      <c r="N1271" t="s">
        <v>414</v>
      </c>
      <c r="P1271">
        <f t="shared" si="76"/>
        <v>0.61508966287069933</v>
      </c>
      <c r="Q1271">
        <f t="shared" si="79"/>
        <v>31501218</v>
      </c>
      <c r="R1271" s="3">
        <f t="shared" si="77"/>
        <v>24001218</v>
      </c>
      <c r="S1271" s="3">
        <f t="shared" si="78"/>
        <v>7500000</v>
      </c>
    </row>
    <row r="1272" spans="1:19" x14ac:dyDescent="0.3">
      <c r="A1272" t="s">
        <v>4040</v>
      </c>
      <c r="B1272">
        <v>100</v>
      </c>
      <c r="C1272">
        <v>9176553</v>
      </c>
      <c r="D1272" t="s">
        <v>734</v>
      </c>
      <c r="E1272" t="s">
        <v>4041</v>
      </c>
      <c r="F1272" t="s">
        <v>4042</v>
      </c>
      <c r="G1272" t="s">
        <v>23</v>
      </c>
      <c r="H1272" t="s">
        <v>24</v>
      </c>
      <c r="I1272">
        <v>7500000</v>
      </c>
      <c r="J1272">
        <v>2009</v>
      </c>
      <c r="K1272">
        <v>7.1</v>
      </c>
      <c r="L1272" t="s">
        <v>34</v>
      </c>
      <c r="M1272" t="s">
        <v>191</v>
      </c>
      <c r="P1272">
        <f t="shared" si="76"/>
        <v>0.61507037124853803</v>
      </c>
      <c r="Q1272">
        <f t="shared" si="79"/>
        <v>9176553</v>
      </c>
      <c r="R1272" s="3">
        <f t="shared" si="77"/>
        <v>1676553</v>
      </c>
      <c r="S1272" s="3">
        <f t="shared" si="78"/>
        <v>7500000</v>
      </c>
    </row>
    <row r="1273" spans="1:19" x14ac:dyDescent="0.3">
      <c r="A1273" t="s">
        <v>4043</v>
      </c>
      <c r="B1273">
        <v>171</v>
      </c>
      <c r="D1273" t="s">
        <v>4044</v>
      </c>
      <c r="E1273" t="s">
        <v>4045</v>
      </c>
      <c r="F1273" t="s">
        <v>4046</v>
      </c>
      <c r="G1273" t="s">
        <v>23</v>
      </c>
      <c r="H1273" t="s">
        <v>24</v>
      </c>
      <c r="I1273">
        <v>7623000</v>
      </c>
      <c r="J1273">
        <v>1951</v>
      </c>
      <c r="K1273">
        <v>7.2</v>
      </c>
      <c r="L1273" t="s">
        <v>25</v>
      </c>
      <c r="M1273" t="s">
        <v>34</v>
      </c>
      <c r="N1273" t="s">
        <v>414</v>
      </c>
      <c r="O1273" t="s">
        <v>49</v>
      </c>
      <c r="P1273">
        <f t="shared" si="76"/>
        <v>0.61499237422701925</v>
      </c>
      <c r="Q1273">
        <f t="shared" si="79"/>
        <v>25035665</v>
      </c>
      <c r="R1273" s="3">
        <f t="shared" si="77"/>
        <v>17412665</v>
      </c>
      <c r="S1273" s="3">
        <f t="shared" si="78"/>
        <v>7623000</v>
      </c>
    </row>
    <row r="1274" spans="1:19" x14ac:dyDescent="0.3">
      <c r="A1274" t="s">
        <v>4047</v>
      </c>
      <c r="B1274">
        <v>101</v>
      </c>
      <c r="D1274" t="s">
        <v>4048</v>
      </c>
      <c r="E1274" t="s">
        <v>4049</v>
      </c>
      <c r="F1274" t="s">
        <v>4050</v>
      </c>
      <c r="G1274" t="s">
        <v>46</v>
      </c>
      <c r="H1274" t="s">
        <v>47</v>
      </c>
      <c r="I1274">
        <v>7700000</v>
      </c>
      <c r="J1274">
        <v>2014</v>
      </c>
      <c r="K1274">
        <v>7.3</v>
      </c>
      <c r="L1274" t="s">
        <v>34</v>
      </c>
      <c r="M1274" t="s">
        <v>319</v>
      </c>
      <c r="N1274" t="s">
        <v>153</v>
      </c>
      <c r="P1274">
        <f t="shared" si="76"/>
        <v>0.61499237422701925</v>
      </c>
      <c r="Q1274">
        <f t="shared" si="79"/>
        <v>25035665</v>
      </c>
      <c r="R1274" s="3">
        <f t="shared" si="77"/>
        <v>17335665</v>
      </c>
      <c r="S1274" s="3">
        <f t="shared" si="78"/>
        <v>7700000</v>
      </c>
    </row>
    <row r="1275" spans="1:19" x14ac:dyDescent="0.3">
      <c r="A1275" t="s">
        <v>987</v>
      </c>
      <c r="B1275">
        <v>117</v>
      </c>
      <c r="D1275" t="s">
        <v>34</v>
      </c>
      <c r="E1275" t="s">
        <v>4051</v>
      </c>
      <c r="F1275" t="s">
        <v>4052</v>
      </c>
      <c r="G1275" t="s">
        <v>23</v>
      </c>
      <c r="H1275" t="s">
        <v>24</v>
      </c>
      <c r="I1275">
        <v>7840000</v>
      </c>
      <c r="J1275">
        <v>1977</v>
      </c>
      <c r="K1275">
        <v>7.4</v>
      </c>
      <c r="L1275" t="s">
        <v>34</v>
      </c>
      <c r="P1275">
        <f t="shared" si="76"/>
        <v>0.61499237422701925</v>
      </c>
      <c r="Q1275">
        <f t="shared" si="79"/>
        <v>25035665</v>
      </c>
      <c r="R1275" s="3">
        <f t="shared" si="77"/>
        <v>17195665</v>
      </c>
      <c r="S1275" s="3">
        <f t="shared" si="78"/>
        <v>7840000</v>
      </c>
    </row>
    <row r="1276" spans="1:19" x14ac:dyDescent="0.3">
      <c r="A1276" t="s">
        <v>4053</v>
      </c>
      <c r="B1276">
        <v>90</v>
      </c>
      <c r="C1276">
        <v>671240</v>
      </c>
      <c r="D1276" t="s">
        <v>97</v>
      </c>
      <c r="E1276" t="s">
        <v>4054</v>
      </c>
      <c r="F1276" t="s">
        <v>4055</v>
      </c>
      <c r="G1276" t="s">
        <v>23</v>
      </c>
      <c r="H1276" t="s">
        <v>92</v>
      </c>
      <c r="I1276">
        <v>7900000</v>
      </c>
      <c r="J1276">
        <v>2005</v>
      </c>
      <c r="K1276">
        <v>6.9</v>
      </c>
      <c r="L1276" t="s">
        <v>69</v>
      </c>
      <c r="M1276" t="s">
        <v>34</v>
      </c>
      <c r="N1276" t="s">
        <v>49</v>
      </c>
      <c r="P1276">
        <f t="shared" si="76"/>
        <v>0.61499237422701925</v>
      </c>
      <c r="Q1276">
        <f t="shared" si="79"/>
        <v>671240</v>
      </c>
      <c r="R1276" s="3">
        <f t="shared" si="77"/>
        <v>-7228760</v>
      </c>
      <c r="S1276" s="3">
        <f t="shared" si="78"/>
        <v>7900000</v>
      </c>
    </row>
    <row r="1277" spans="1:19" x14ac:dyDescent="0.3">
      <c r="A1277" t="s">
        <v>309</v>
      </c>
      <c r="B1277">
        <v>130</v>
      </c>
      <c r="D1277" t="s">
        <v>809</v>
      </c>
      <c r="E1277" t="s">
        <v>4056</v>
      </c>
      <c r="F1277" t="s">
        <v>4057</v>
      </c>
      <c r="G1277" t="s">
        <v>23</v>
      </c>
      <c r="H1277" t="s">
        <v>24</v>
      </c>
      <c r="I1277">
        <v>8000000</v>
      </c>
      <c r="J1277">
        <v>1982</v>
      </c>
      <c r="K1277">
        <v>6.9</v>
      </c>
      <c r="L1277" t="s">
        <v>69</v>
      </c>
      <c r="M1277" t="s">
        <v>115</v>
      </c>
      <c r="N1277" t="s">
        <v>35</v>
      </c>
      <c r="P1277">
        <f t="shared" si="76"/>
        <v>0.61489781312657377</v>
      </c>
      <c r="Q1277">
        <f t="shared" si="79"/>
        <v>25035665</v>
      </c>
      <c r="R1277" s="3">
        <f t="shared" si="77"/>
        <v>17035665</v>
      </c>
      <c r="S1277" s="3">
        <f t="shared" si="78"/>
        <v>8000000</v>
      </c>
    </row>
    <row r="1278" spans="1:19" x14ac:dyDescent="0.3">
      <c r="A1278" t="s">
        <v>4058</v>
      </c>
      <c r="B1278">
        <v>89</v>
      </c>
      <c r="D1278" t="s">
        <v>4059</v>
      </c>
      <c r="E1278" t="s">
        <v>4060</v>
      </c>
      <c r="F1278" t="s">
        <v>4061</v>
      </c>
      <c r="G1278" t="s">
        <v>63</v>
      </c>
      <c r="H1278" t="s">
        <v>1304</v>
      </c>
      <c r="I1278">
        <v>8000000</v>
      </c>
      <c r="J1278">
        <v>2015</v>
      </c>
      <c r="K1278">
        <v>4.4000000000000004</v>
      </c>
      <c r="L1278" t="s">
        <v>352</v>
      </c>
      <c r="M1278" t="s">
        <v>117</v>
      </c>
      <c r="P1278">
        <f t="shared" si="76"/>
        <v>0.61489781312657377</v>
      </c>
      <c r="Q1278">
        <f t="shared" si="79"/>
        <v>25035665</v>
      </c>
      <c r="R1278" s="3">
        <f t="shared" si="77"/>
        <v>17035665</v>
      </c>
      <c r="S1278" s="3">
        <f t="shared" si="78"/>
        <v>8000000</v>
      </c>
    </row>
    <row r="1279" spans="1:19" x14ac:dyDescent="0.3">
      <c r="A1279" t="s">
        <v>1109</v>
      </c>
      <c r="B1279">
        <v>126</v>
      </c>
      <c r="C1279">
        <v>90800000</v>
      </c>
      <c r="D1279" t="s">
        <v>4062</v>
      </c>
      <c r="E1279" t="s">
        <v>4063</v>
      </c>
      <c r="F1279" t="s">
        <v>4064</v>
      </c>
      <c r="G1279" t="s">
        <v>23</v>
      </c>
      <c r="H1279" t="s">
        <v>24</v>
      </c>
      <c r="I1279">
        <v>8000000</v>
      </c>
      <c r="J1279">
        <v>1984</v>
      </c>
      <c r="K1279">
        <v>7.2</v>
      </c>
      <c r="L1279" t="s">
        <v>64</v>
      </c>
      <c r="M1279" t="s">
        <v>34</v>
      </c>
      <c r="N1279" t="s">
        <v>117</v>
      </c>
      <c r="O1279" t="s">
        <v>278</v>
      </c>
      <c r="P1279">
        <f t="shared" si="76"/>
        <v>0.61489781312657377</v>
      </c>
      <c r="Q1279">
        <f t="shared" si="79"/>
        <v>90800000</v>
      </c>
      <c r="R1279" s="3">
        <f t="shared" si="77"/>
        <v>82800000</v>
      </c>
      <c r="S1279" s="3">
        <f t="shared" si="78"/>
        <v>8000000</v>
      </c>
    </row>
    <row r="1280" spans="1:19" x14ac:dyDescent="0.3">
      <c r="A1280" t="s">
        <v>4065</v>
      </c>
      <c r="B1280">
        <v>93</v>
      </c>
      <c r="C1280">
        <v>17427926</v>
      </c>
      <c r="D1280" t="s">
        <v>35</v>
      </c>
      <c r="E1280" t="s">
        <v>4066</v>
      </c>
      <c r="F1280" t="s">
        <v>4067</v>
      </c>
      <c r="G1280" t="s">
        <v>23</v>
      </c>
      <c r="H1280" t="s">
        <v>24</v>
      </c>
      <c r="I1280">
        <v>8000000</v>
      </c>
      <c r="J1280">
        <v>2008</v>
      </c>
      <c r="K1280">
        <v>5.9</v>
      </c>
      <c r="L1280" t="s">
        <v>35</v>
      </c>
      <c r="P1280">
        <f t="shared" si="76"/>
        <v>0.61512437881166038</v>
      </c>
      <c r="Q1280">
        <f t="shared" si="79"/>
        <v>17427926</v>
      </c>
      <c r="R1280" s="3">
        <f t="shared" si="77"/>
        <v>9427926</v>
      </c>
      <c r="S1280" s="3">
        <f t="shared" si="78"/>
        <v>8000000</v>
      </c>
    </row>
    <row r="1281" spans="1:19" x14ac:dyDescent="0.3">
      <c r="A1281" t="s">
        <v>2846</v>
      </c>
      <c r="B1281">
        <v>121</v>
      </c>
      <c r="C1281">
        <v>23618786</v>
      </c>
      <c r="D1281" t="s">
        <v>4068</v>
      </c>
      <c r="E1281" t="s">
        <v>4069</v>
      </c>
      <c r="F1281" t="s">
        <v>4070</v>
      </c>
      <c r="G1281" t="s">
        <v>23</v>
      </c>
      <c r="H1281" t="s">
        <v>92</v>
      </c>
      <c r="I1281">
        <v>8000000</v>
      </c>
      <c r="J1281">
        <v>2007</v>
      </c>
      <c r="K1281">
        <v>7.9</v>
      </c>
      <c r="L1281" t="s">
        <v>64</v>
      </c>
      <c r="M1281" t="s">
        <v>69</v>
      </c>
      <c r="N1281" t="s">
        <v>191</v>
      </c>
      <c r="P1281">
        <f t="shared" si="76"/>
        <v>0.6150658611372315</v>
      </c>
      <c r="Q1281">
        <f t="shared" si="79"/>
        <v>23618786</v>
      </c>
      <c r="R1281" s="3">
        <f t="shared" si="77"/>
        <v>15618786</v>
      </c>
      <c r="S1281" s="3">
        <f t="shared" si="78"/>
        <v>8000000</v>
      </c>
    </row>
    <row r="1282" spans="1:19" x14ac:dyDescent="0.3">
      <c r="A1282" t="s">
        <v>1778</v>
      </c>
      <c r="B1282">
        <v>132</v>
      </c>
      <c r="C1282">
        <v>204565000</v>
      </c>
      <c r="D1282" t="s">
        <v>35</v>
      </c>
      <c r="E1282" t="s">
        <v>4071</v>
      </c>
      <c r="F1282" t="s">
        <v>4072</v>
      </c>
      <c r="G1282" t="s">
        <v>23</v>
      </c>
      <c r="H1282" t="s">
        <v>24</v>
      </c>
      <c r="I1282">
        <v>8000000</v>
      </c>
      <c r="J1282">
        <v>1973</v>
      </c>
      <c r="K1282">
        <v>8</v>
      </c>
      <c r="L1282" t="s">
        <v>35</v>
      </c>
      <c r="P1282">
        <f t="shared" ref="P1282:P1345" si="80">CORREL(C1282:C6195,I1282:I6195)</f>
        <v>0.61502331381545627</v>
      </c>
      <c r="Q1282">
        <f t="shared" si="79"/>
        <v>204565000</v>
      </c>
      <c r="R1282" s="3">
        <f t="shared" ref="R1282:R1345" si="81">Q1282-S1282</f>
        <v>196565000</v>
      </c>
      <c r="S1282" s="3">
        <f t="shared" ref="S1282:S1345" si="82">IF(ISBLANK(I1282),MEDIAN($I$2:$I$4915), I1282)</f>
        <v>8000000</v>
      </c>
    </row>
    <row r="1283" spans="1:19" x14ac:dyDescent="0.3">
      <c r="A1283" t="s">
        <v>4073</v>
      </c>
      <c r="B1283">
        <v>130</v>
      </c>
      <c r="C1283">
        <v>260000000</v>
      </c>
      <c r="D1283" t="s">
        <v>4074</v>
      </c>
      <c r="E1283" t="s">
        <v>4075</v>
      </c>
      <c r="F1283" t="s">
        <v>4076</v>
      </c>
      <c r="G1283" t="s">
        <v>23</v>
      </c>
      <c r="H1283" t="s">
        <v>24</v>
      </c>
      <c r="I1283">
        <v>8000000</v>
      </c>
      <c r="J1283">
        <v>1975</v>
      </c>
      <c r="K1283">
        <v>8</v>
      </c>
      <c r="L1283" t="s">
        <v>357</v>
      </c>
      <c r="M1283" t="s">
        <v>34</v>
      </c>
      <c r="N1283" t="s">
        <v>36</v>
      </c>
      <c r="P1283">
        <f t="shared" si="80"/>
        <v>0.61610618918704907</v>
      </c>
      <c r="Q1283">
        <f t="shared" ref="Q1283:Q1346" si="83">IF(ISBLANK(C1283),MEDIAN($C$2:$C$4915), C1283)</f>
        <v>260000000</v>
      </c>
      <c r="R1283" s="3">
        <f t="shared" si="81"/>
        <v>252000000</v>
      </c>
      <c r="S1283" s="3">
        <f t="shared" si="82"/>
        <v>8000000</v>
      </c>
    </row>
    <row r="1284" spans="1:19" x14ac:dyDescent="0.3">
      <c r="A1284" t="s">
        <v>4077</v>
      </c>
      <c r="B1284">
        <v>95</v>
      </c>
      <c r="C1284">
        <v>6739141</v>
      </c>
      <c r="D1284" t="s">
        <v>4078</v>
      </c>
      <c r="E1284" t="s">
        <v>4079</v>
      </c>
      <c r="F1284" t="s">
        <v>4080</v>
      </c>
      <c r="G1284" t="s">
        <v>23</v>
      </c>
      <c r="H1284" t="s">
        <v>400</v>
      </c>
      <c r="I1284">
        <v>8000000</v>
      </c>
      <c r="J1284">
        <v>1992</v>
      </c>
      <c r="K1284">
        <v>5.9</v>
      </c>
      <c r="L1284" t="s">
        <v>64</v>
      </c>
      <c r="M1284" t="s">
        <v>41</v>
      </c>
      <c r="N1284" t="s">
        <v>54</v>
      </c>
      <c r="O1284" t="s">
        <v>36</v>
      </c>
      <c r="P1284">
        <f t="shared" si="80"/>
        <v>0.61779328546929624</v>
      </c>
      <c r="Q1284">
        <f t="shared" si="83"/>
        <v>6739141</v>
      </c>
      <c r="R1284" s="3">
        <f t="shared" si="81"/>
        <v>-1260859</v>
      </c>
      <c r="S1284" s="3">
        <f t="shared" si="82"/>
        <v>8000000</v>
      </c>
    </row>
    <row r="1285" spans="1:19" x14ac:dyDescent="0.3">
      <c r="A1285" t="s">
        <v>4081</v>
      </c>
      <c r="B1285">
        <v>90</v>
      </c>
      <c r="C1285">
        <v>303439</v>
      </c>
      <c r="D1285" t="s">
        <v>206</v>
      </c>
      <c r="E1285" t="s">
        <v>4082</v>
      </c>
      <c r="F1285" t="s">
        <v>4083</v>
      </c>
      <c r="G1285" t="s">
        <v>23</v>
      </c>
      <c r="H1285" t="s">
        <v>24</v>
      </c>
      <c r="I1285">
        <v>8000000</v>
      </c>
      <c r="J1285">
        <v>2007</v>
      </c>
      <c r="K1285">
        <v>6.4</v>
      </c>
      <c r="L1285" t="s">
        <v>34</v>
      </c>
      <c r="M1285" t="s">
        <v>191</v>
      </c>
      <c r="N1285" t="s">
        <v>36</v>
      </c>
      <c r="P1285">
        <f t="shared" si="80"/>
        <v>0.61771106691768574</v>
      </c>
      <c r="Q1285">
        <f t="shared" si="83"/>
        <v>303439</v>
      </c>
      <c r="R1285" s="3">
        <f t="shared" si="81"/>
        <v>-7696561</v>
      </c>
      <c r="S1285" s="3">
        <f t="shared" si="82"/>
        <v>8000000</v>
      </c>
    </row>
    <row r="1286" spans="1:19" x14ac:dyDescent="0.3">
      <c r="A1286" t="s">
        <v>3496</v>
      </c>
      <c r="B1286">
        <v>98</v>
      </c>
      <c r="C1286">
        <v>1641788</v>
      </c>
      <c r="D1286" t="s">
        <v>206</v>
      </c>
      <c r="E1286" t="s">
        <v>4084</v>
      </c>
      <c r="F1286" t="s">
        <v>4085</v>
      </c>
      <c r="G1286" t="s">
        <v>23</v>
      </c>
      <c r="H1286" t="s">
        <v>143</v>
      </c>
      <c r="I1286">
        <v>8000000</v>
      </c>
      <c r="J1286">
        <v>2002</v>
      </c>
      <c r="K1286">
        <v>6.8</v>
      </c>
      <c r="L1286" t="s">
        <v>34</v>
      </c>
      <c r="M1286" t="s">
        <v>191</v>
      </c>
      <c r="N1286" t="s">
        <v>36</v>
      </c>
      <c r="P1286">
        <f t="shared" si="80"/>
        <v>0.61761632480910256</v>
      </c>
      <c r="Q1286">
        <f t="shared" si="83"/>
        <v>1641788</v>
      </c>
      <c r="R1286" s="3">
        <f t="shared" si="81"/>
        <v>-6358212</v>
      </c>
      <c r="S1286" s="3">
        <f t="shared" si="82"/>
        <v>8000000</v>
      </c>
    </row>
    <row r="1287" spans="1:19" x14ac:dyDescent="0.3">
      <c r="A1287" t="s">
        <v>4086</v>
      </c>
      <c r="B1287">
        <v>90</v>
      </c>
      <c r="C1287">
        <v>100503</v>
      </c>
      <c r="D1287" t="s">
        <v>128</v>
      </c>
      <c r="E1287" t="s">
        <v>4087</v>
      </c>
      <c r="F1287" t="s">
        <v>4088</v>
      </c>
      <c r="G1287" t="s">
        <v>23</v>
      </c>
      <c r="H1287" t="s">
        <v>24</v>
      </c>
      <c r="I1287">
        <v>8000000</v>
      </c>
      <c r="J1287">
        <v>2009</v>
      </c>
      <c r="K1287">
        <v>5.9</v>
      </c>
      <c r="L1287" t="s">
        <v>69</v>
      </c>
      <c r="M1287" t="s">
        <v>49</v>
      </c>
      <c r="P1287">
        <f t="shared" si="80"/>
        <v>0.61752392552653901</v>
      </c>
      <c r="Q1287">
        <f t="shared" si="83"/>
        <v>100503</v>
      </c>
      <c r="R1287" s="3">
        <f t="shared" si="81"/>
        <v>-7899497</v>
      </c>
      <c r="S1287" s="3">
        <f t="shared" si="82"/>
        <v>8000000</v>
      </c>
    </row>
    <row r="1288" spans="1:19" x14ac:dyDescent="0.3">
      <c r="A1288" t="s">
        <v>4089</v>
      </c>
      <c r="B1288">
        <v>120</v>
      </c>
      <c r="C1288">
        <v>16938179</v>
      </c>
      <c r="D1288" t="s">
        <v>145</v>
      </c>
      <c r="E1288" t="s">
        <v>4090</v>
      </c>
      <c r="F1288" t="s">
        <v>4091</v>
      </c>
      <c r="G1288" t="s">
        <v>23</v>
      </c>
      <c r="H1288" t="s">
        <v>24</v>
      </c>
      <c r="I1288">
        <v>8000000</v>
      </c>
      <c r="J1288">
        <v>2000</v>
      </c>
      <c r="K1288">
        <v>7</v>
      </c>
      <c r="L1288" t="s">
        <v>41</v>
      </c>
      <c r="M1288" t="s">
        <v>34</v>
      </c>
      <c r="N1288" t="s">
        <v>36</v>
      </c>
      <c r="P1288">
        <f t="shared" si="80"/>
        <v>0.61742859646202197</v>
      </c>
      <c r="Q1288">
        <f t="shared" si="83"/>
        <v>16938179</v>
      </c>
      <c r="R1288" s="3">
        <f t="shared" si="81"/>
        <v>8938179</v>
      </c>
      <c r="S1288" s="3">
        <f t="shared" si="82"/>
        <v>8000000</v>
      </c>
    </row>
    <row r="1289" spans="1:19" x14ac:dyDescent="0.3">
      <c r="A1289" t="s">
        <v>4092</v>
      </c>
      <c r="B1289">
        <v>79</v>
      </c>
      <c r="C1289">
        <v>4350774</v>
      </c>
      <c r="D1289" t="s">
        <v>69</v>
      </c>
      <c r="E1289" t="s">
        <v>4093</v>
      </c>
      <c r="F1289" t="s">
        <v>4094</v>
      </c>
      <c r="G1289" t="s">
        <v>23</v>
      </c>
      <c r="H1289" t="s">
        <v>24</v>
      </c>
      <c r="I1289">
        <v>8000000</v>
      </c>
      <c r="J1289">
        <v>1994</v>
      </c>
      <c r="K1289">
        <v>6.5</v>
      </c>
      <c r="L1289" t="s">
        <v>69</v>
      </c>
      <c r="P1289">
        <f t="shared" si="80"/>
        <v>0.61736904364306966</v>
      </c>
      <c r="Q1289">
        <f t="shared" si="83"/>
        <v>4350774</v>
      </c>
      <c r="R1289" s="3">
        <f t="shared" si="81"/>
        <v>-3649226</v>
      </c>
      <c r="S1289" s="3">
        <f t="shared" si="82"/>
        <v>8000000</v>
      </c>
    </row>
    <row r="1290" spans="1:19" x14ac:dyDescent="0.3">
      <c r="A1290" t="s">
        <v>4095</v>
      </c>
      <c r="B1290">
        <v>103</v>
      </c>
      <c r="C1290">
        <v>14879556</v>
      </c>
      <c r="D1290" t="s">
        <v>66</v>
      </c>
      <c r="E1290" t="s">
        <v>4096</v>
      </c>
      <c r="F1290" t="s">
        <v>4097</v>
      </c>
      <c r="G1290" t="s">
        <v>23</v>
      </c>
      <c r="H1290" t="s">
        <v>24</v>
      </c>
      <c r="I1290">
        <v>8000000</v>
      </c>
      <c r="J1290">
        <v>1999</v>
      </c>
      <c r="K1290">
        <v>7.3</v>
      </c>
      <c r="L1290" t="s">
        <v>69</v>
      </c>
      <c r="M1290" t="s">
        <v>34</v>
      </c>
      <c r="P1290">
        <f t="shared" si="80"/>
        <v>0.61728153624084592</v>
      </c>
      <c r="Q1290">
        <f t="shared" si="83"/>
        <v>14879556</v>
      </c>
      <c r="R1290" s="3">
        <f t="shared" si="81"/>
        <v>6879556</v>
      </c>
      <c r="S1290" s="3">
        <f t="shared" si="82"/>
        <v>8000000</v>
      </c>
    </row>
    <row r="1291" spans="1:19" x14ac:dyDescent="0.3">
      <c r="A1291" t="s">
        <v>4098</v>
      </c>
      <c r="B1291">
        <v>135</v>
      </c>
      <c r="D1291" t="s">
        <v>630</v>
      </c>
      <c r="E1291" t="s">
        <v>4099</v>
      </c>
      <c r="F1291" t="s">
        <v>4100</v>
      </c>
      <c r="G1291" t="s">
        <v>2489</v>
      </c>
      <c r="H1291" t="s">
        <v>2490</v>
      </c>
      <c r="I1291">
        <v>8000000</v>
      </c>
      <c r="J1291">
        <v>2003</v>
      </c>
      <c r="K1291">
        <v>7.2</v>
      </c>
      <c r="L1291" t="s">
        <v>64</v>
      </c>
      <c r="M1291" t="s">
        <v>34</v>
      </c>
      <c r="P1291">
        <f t="shared" si="80"/>
        <v>0.61721685434722406</v>
      </c>
      <c r="Q1291">
        <f t="shared" si="83"/>
        <v>25035665</v>
      </c>
      <c r="R1291" s="3">
        <f t="shared" si="81"/>
        <v>17035665</v>
      </c>
      <c r="S1291" s="3">
        <f t="shared" si="82"/>
        <v>8000000</v>
      </c>
    </row>
    <row r="1292" spans="1:19" x14ac:dyDescent="0.3">
      <c r="A1292" t="s">
        <v>1762</v>
      </c>
      <c r="B1292">
        <v>126</v>
      </c>
      <c r="C1292">
        <v>1997807</v>
      </c>
      <c r="D1292" t="s">
        <v>4074</v>
      </c>
      <c r="E1292" t="s">
        <v>4101</v>
      </c>
      <c r="F1292" t="s">
        <v>4102</v>
      </c>
      <c r="G1292" t="s">
        <v>23</v>
      </c>
      <c r="H1292" t="s">
        <v>24</v>
      </c>
      <c r="I1292">
        <v>8000000</v>
      </c>
      <c r="J1292">
        <v>1999</v>
      </c>
      <c r="K1292">
        <v>7.1</v>
      </c>
      <c r="L1292" t="s">
        <v>357</v>
      </c>
      <c r="M1292" t="s">
        <v>34</v>
      </c>
      <c r="N1292" t="s">
        <v>36</v>
      </c>
      <c r="P1292">
        <f t="shared" si="80"/>
        <v>0.61721685434722406</v>
      </c>
      <c r="Q1292">
        <f t="shared" si="83"/>
        <v>1997807</v>
      </c>
      <c r="R1292" s="3">
        <f t="shared" si="81"/>
        <v>-6002193</v>
      </c>
      <c r="S1292" s="3">
        <f t="shared" si="82"/>
        <v>8000000</v>
      </c>
    </row>
    <row r="1293" spans="1:19" x14ac:dyDescent="0.3">
      <c r="A1293" t="s">
        <v>1435</v>
      </c>
      <c r="B1293">
        <v>178</v>
      </c>
      <c r="C1293">
        <v>107930000</v>
      </c>
      <c r="D1293" t="s">
        <v>38</v>
      </c>
      <c r="E1293" t="s">
        <v>4103</v>
      </c>
      <c r="F1293" t="s">
        <v>4104</v>
      </c>
      <c r="G1293" t="s">
        <v>23</v>
      </c>
      <c r="H1293" t="s">
        <v>24</v>
      </c>
      <c r="I1293">
        <v>8000000</v>
      </c>
      <c r="J1293">
        <v>1994</v>
      </c>
      <c r="K1293">
        <v>8.9</v>
      </c>
      <c r="L1293" t="s">
        <v>41</v>
      </c>
      <c r="M1293" t="s">
        <v>34</v>
      </c>
      <c r="P1293">
        <f t="shared" si="80"/>
        <v>0.61712462846912641</v>
      </c>
      <c r="Q1293">
        <f t="shared" si="83"/>
        <v>107930000</v>
      </c>
      <c r="R1293" s="3">
        <f t="shared" si="81"/>
        <v>99930000</v>
      </c>
      <c r="S1293" s="3">
        <f t="shared" si="82"/>
        <v>8000000</v>
      </c>
    </row>
    <row r="1294" spans="1:19" x14ac:dyDescent="0.3">
      <c r="A1294" t="s">
        <v>4105</v>
      </c>
      <c r="B1294">
        <v>111</v>
      </c>
      <c r="C1294">
        <v>69800000</v>
      </c>
      <c r="D1294" t="s">
        <v>4106</v>
      </c>
      <c r="E1294" t="s">
        <v>4107</v>
      </c>
      <c r="F1294" t="s">
        <v>4108</v>
      </c>
      <c r="G1294" t="s">
        <v>23</v>
      </c>
      <c r="H1294" t="s">
        <v>24</v>
      </c>
      <c r="I1294">
        <v>8000000</v>
      </c>
      <c r="J1294">
        <v>1984</v>
      </c>
      <c r="K1294">
        <v>6.2</v>
      </c>
      <c r="L1294" t="s">
        <v>69</v>
      </c>
      <c r="M1294" t="s">
        <v>115</v>
      </c>
      <c r="N1294" t="s">
        <v>49</v>
      </c>
      <c r="P1294">
        <f t="shared" si="80"/>
        <v>0.61745101630304311</v>
      </c>
      <c r="Q1294">
        <f t="shared" si="83"/>
        <v>69800000</v>
      </c>
      <c r="R1294" s="3">
        <f t="shared" si="81"/>
        <v>61800000</v>
      </c>
      <c r="S1294" s="3">
        <f t="shared" si="82"/>
        <v>8000000</v>
      </c>
    </row>
    <row r="1295" spans="1:19" x14ac:dyDescent="0.3">
      <c r="A1295" t="s">
        <v>4109</v>
      </c>
      <c r="B1295">
        <v>101</v>
      </c>
      <c r="C1295">
        <v>59889948</v>
      </c>
      <c r="D1295" t="s">
        <v>66</v>
      </c>
      <c r="E1295" t="s">
        <v>4110</v>
      </c>
      <c r="F1295" t="s">
        <v>4111</v>
      </c>
      <c r="G1295" t="s">
        <v>23</v>
      </c>
      <c r="H1295" t="s">
        <v>24</v>
      </c>
      <c r="I1295">
        <v>8000000</v>
      </c>
      <c r="J1295">
        <v>2006</v>
      </c>
      <c r="K1295">
        <v>7.9</v>
      </c>
      <c r="L1295" t="s">
        <v>69</v>
      </c>
      <c r="M1295" t="s">
        <v>34</v>
      </c>
      <c r="P1295">
        <f t="shared" si="80"/>
        <v>0.61757637885515193</v>
      </c>
      <c r="Q1295">
        <f t="shared" si="83"/>
        <v>59889948</v>
      </c>
      <c r="R1295" s="3">
        <f t="shared" si="81"/>
        <v>51889948</v>
      </c>
      <c r="S1295" s="3">
        <f t="shared" si="82"/>
        <v>8000000</v>
      </c>
    </row>
    <row r="1296" spans="1:19" x14ac:dyDescent="0.3">
      <c r="A1296" t="s">
        <v>4112</v>
      </c>
      <c r="B1296">
        <v>89</v>
      </c>
      <c r="C1296">
        <v>52287414</v>
      </c>
      <c r="D1296" t="s">
        <v>1808</v>
      </c>
      <c r="E1296" t="s">
        <v>4113</v>
      </c>
      <c r="F1296" t="s">
        <v>4114</v>
      </c>
      <c r="G1296" t="s">
        <v>23</v>
      </c>
      <c r="H1296" t="s">
        <v>24</v>
      </c>
      <c r="I1296">
        <v>8000000</v>
      </c>
      <c r="J1296">
        <v>1986</v>
      </c>
      <c r="K1296">
        <v>8.1</v>
      </c>
      <c r="L1296" t="s">
        <v>357</v>
      </c>
      <c r="M1296" t="s">
        <v>34</v>
      </c>
      <c r="P1296">
        <f t="shared" si="80"/>
        <v>0.61765882554406526</v>
      </c>
      <c r="Q1296">
        <f t="shared" si="83"/>
        <v>52287414</v>
      </c>
      <c r="R1296" s="3">
        <f t="shared" si="81"/>
        <v>44287414</v>
      </c>
      <c r="S1296" s="3">
        <f t="shared" si="82"/>
        <v>8000000</v>
      </c>
    </row>
    <row r="1297" spans="1:19" x14ac:dyDescent="0.3">
      <c r="A1297" t="s">
        <v>2752</v>
      </c>
      <c r="B1297">
        <v>113</v>
      </c>
      <c r="C1297">
        <v>45063889</v>
      </c>
      <c r="D1297" t="s">
        <v>4115</v>
      </c>
      <c r="E1297" t="s">
        <v>4116</v>
      </c>
      <c r="F1297" t="s">
        <v>4117</v>
      </c>
      <c r="G1297" t="s">
        <v>23</v>
      </c>
      <c r="H1297" t="s">
        <v>92</v>
      </c>
      <c r="I1297">
        <v>8000000</v>
      </c>
      <c r="J1297">
        <v>2002</v>
      </c>
      <c r="K1297">
        <v>7.6</v>
      </c>
      <c r="L1297" t="s">
        <v>34</v>
      </c>
      <c r="M1297" t="s">
        <v>35</v>
      </c>
      <c r="N1297" t="s">
        <v>54</v>
      </c>
      <c r="O1297" t="s">
        <v>36</v>
      </c>
      <c r="P1297">
        <f t="shared" si="80"/>
        <v>0.61771092795889637</v>
      </c>
      <c r="Q1297">
        <f t="shared" si="83"/>
        <v>45063889</v>
      </c>
      <c r="R1297" s="3">
        <f t="shared" si="81"/>
        <v>37063889</v>
      </c>
      <c r="S1297" s="3">
        <f t="shared" si="82"/>
        <v>8000000</v>
      </c>
    </row>
    <row r="1298" spans="1:19" x14ac:dyDescent="0.3">
      <c r="A1298" t="s">
        <v>2986</v>
      </c>
      <c r="B1298">
        <v>95</v>
      </c>
      <c r="C1298">
        <v>40066497</v>
      </c>
      <c r="D1298" t="s">
        <v>425</v>
      </c>
      <c r="E1298" t="s">
        <v>4118</v>
      </c>
      <c r="F1298" t="s">
        <v>4119</v>
      </c>
      <c r="G1298" t="s">
        <v>23</v>
      </c>
      <c r="H1298" t="s">
        <v>24</v>
      </c>
      <c r="I1298">
        <v>8000000</v>
      </c>
      <c r="J1298">
        <v>2004</v>
      </c>
      <c r="K1298">
        <v>3.5</v>
      </c>
      <c r="L1298" t="s">
        <v>34</v>
      </c>
      <c r="M1298" t="s">
        <v>48</v>
      </c>
      <c r="P1298">
        <f t="shared" si="80"/>
        <v>0.61773625569747137</v>
      </c>
      <c r="Q1298">
        <f t="shared" si="83"/>
        <v>40066497</v>
      </c>
      <c r="R1298" s="3">
        <f t="shared" si="81"/>
        <v>32066497</v>
      </c>
      <c r="S1298" s="3">
        <f t="shared" si="82"/>
        <v>8000000</v>
      </c>
    </row>
    <row r="1299" spans="1:19" x14ac:dyDescent="0.3">
      <c r="A1299" t="s">
        <v>4120</v>
      </c>
      <c r="B1299">
        <v>112</v>
      </c>
      <c r="C1299">
        <v>36500000</v>
      </c>
      <c r="D1299" t="s">
        <v>3837</v>
      </c>
      <c r="E1299" t="s">
        <v>4121</v>
      </c>
      <c r="F1299" t="s">
        <v>4122</v>
      </c>
      <c r="G1299" t="s">
        <v>23</v>
      </c>
      <c r="H1299" t="s">
        <v>24</v>
      </c>
      <c r="I1299">
        <v>8000000</v>
      </c>
      <c r="J1299">
        <v>1979</v>
      </c>
      <c r="K1299">
        <v>7.6</v>
      </c>
      <c r="L1299" t="s">
        <v>25</v>
      </c>
      <c r="M1299" t="s">
        <v>41</v>
      </c>
      <c r="N1299" t="s">
        <v>34</v>
      </c>
      <c r="P1299">
        <f t="shared" si="80"/>
        <v>0.61774423841587267</v>
      </c>
      <c r="Q1299">
        <f t="shared" si="83"/>
        <v>36500000</v>
      </c>
      <c r="R1299" s="3">
        <f t="shared" si="81"/>
        <v>28500000</v>
      </c>
      <c r="S1299" s="3">
        <f t="shared" si="82"/>
        <v>8000000</v>
      </c>
    </row>
    <row r="1300" spans="1:19" x14ac:dyDescent="0.3">
      <c r="A1300" t="s">
        <v>3560</v>
      </c>
      <c r="B1300">
        <v>109</v>
      </c>
      <c r="C1300">
        <v>27362712</v>
      </c>
      <c r="D1300" t="s">
        <v>3222</v>
      </c>
      <c r="E1300" t="s">
        <v>4123</v>
      </c>
      <c r="F1300" t="s">
        <v>4124</v>
      </c>
      <c r="G1300" t="s">
        <v>23</v>
      </c>
      <c r="H1300" t="s">
        <v>24</v>
      </c>
      <c r="I1300">
        <v>8000000</v>
      </c>
      <c r="J1300">
        <v>2002</v>
      </c>
      <c r="K1300">
        <v>6.5</v>
      </c>
      <c r="L1300" t="s">
        <v>69</v>
      </c>
      <c r="M1300" t="s">
        <v>34</v>
      </c>
      <c r="N1300" t="s">
        <v>48</v>
      </c>
      <c r="O1300" t="s">
        <v>49</v>
      </c>
      <c r="P1300">
        <f t="shared" si="80"/>
        <v>0.6177404261003524</v>
      </c>
      <c r="Q1300">
        <f t="shared" si="83"/>
        <v>27362712</v>
      </c>
      <c r="R1300" s="3">
        <f t="shared" si="81"/>
        <v>19362712</v>
      </c>
      <c r="S1300" s="3">
        <f t="shared" si="82"/>
        <v>8000000</v>
      </c>
    </row>
    <row r="1301" spans="1:19" x14ac:dyDescent="0.3">
      <c r="A1301" t="s">
        <v>4125</v>
      </c>
      <c r="B1301">
        <v>108</v>
      </c>
      <c r="C1301">
        <v>34746109</v>
      </c>
      <c r="D1301" t="s">
        <v>3479</v>
      </c>
      <c r="E1301" t="s">
        <v>4126</v>
      </c>
      <c r="F1301" t="s">
        <v>4127</v>
      </c>
      <c r="G1301" t="s">
        <v>23</v>
      </c>
      <c r="H1301" t="s">
        <v>24</v>
      </c>
      <c r="I1301">
        <v>8000000</v>
      </c>
      <c r="J1301">
        <v>1996</v>
      </c>
      <c r="K1301">
        <v>5.6</v>
      </c>
      <c r="L1301" t="s">
        <v>69</v>
      </c>
      <c r="M1301" t="s">
        <v>41</v>
      </c>
      <c r="N1301" t="s">
        <v>34</v>
      </c>
      <c r="O1301" t="s">
        <v>49</v>
      </c>
      <c r="P1301">
        <f t="shared" si="80"/>
        <v>0.61770861022604284</v>
      </c>
      <c r="Q1301">
        <f t="shared" si="83"/>
        <v>34746109</v>
      </c>
      <c r="R1301" s="3">
        <f t="shared" si="81"/>
        <v>26746109</v>
      </c>
      <c r="S1301" s="3">
        <f t="shared" si="82"/>
        <v>8000000</v>
      </c>
    </row>
    <row r="1302" spans="1:19" x14ac:dyDescent="0.3">
      <c r="A1302" t="s">
        <v>981</v>
      </c>
      <c r="B1302">
        <v>100</v>
      </c>
      <c r="C1302">
        <v>34963967</v>
      </c>
      <c r="D1302" t="s">
        <v>97</v>
      </c>
      <c r="E1302" t="s">
        <v>4128</v>
      </c>
      <c r="F1302" t="s">
        <v>4129</v>
      </c>
      <c r="G1302" t="s">
        <v>23</v>
      </c>
      <c r="H1302" t="s">
        <v>24</v>
      </c>
      <c r="I1302">
        <v>8000000</v>
      </c>
      <c r="J1302">
        <v>2011</v>
      </c>
      <c r="K1302">
        <v>7.7</v>
      </c>
      <c r="L1302" t="s">
        <v>69</v>
      </c>
      <c r="M1302" t="s">
        <v>34</v>
      </c>
      <c r="N1302" t="s">
        <v>49</v>
      </c>
      <c r="P1302">
        <f t="shared" si="80"/>
        <v>0.61769915990715318</v>
      </c>
      <c r="Q1302">
        <f t="shared" si="83"/>
        <v>34963967</v>
      </c>
      <c r="R1302" s="3">
        <f t="shared" si="81"/>
        <v>26963967</v>
      </c>
      <c r="S1302" s="3">
        <f t="shared" si="82"/>
        <v>8000000</v>
      </c>
    </row>
    <row r="1303" spans="1:19" x14ac:dyDescent="0.3">
      <c r="A1303" t="s">
        <v>4130</v>
      </c>
      <c r="B1303">
        <v>90</v>
      </c>
      <c r="C1303">
        <v>25926543</v>
      </c>
      <c r="D1303" t="s">
        <v>1033</v>
      </c>
      <c r="E1303" t="s">
        <v>4131</v>
      </c>
      <c r="F1303" t="s">
        <v>4132</v>
      </c>
      <c r="G1303" t="s">
        <v>23</v>
      </c>
      <c r="H1303" t="s">
        <v>24</v>
      </c>
      <c r="I1303">
        <v>8000000</v>
      </c>
      <c r="J1303">
        <v>2008</v>
      </c>
      <c r="K1303">
        <v>5.2</v>
      </c>
      <c r="L1303" t="s">
        <v>35</v>
      </c>
      <c r="M1303" t="s">
        <v>191</v>
      </c>
      <c r="N1303" t="s">
        <v>36</v>
      </c>
      <c r="P1303">
        <f t="shared" si="80"/>
        <v>0.6176904021174644</v>
      </c>
      <c r="Q1303">
        <f t="shared" si="83"/>
        <v>25926543</v>
      </c>
      <c r="R1303" s="3">
        <f t="shared" si="81"/>
        <v>17926543</v>
      </c>
      <c r="S1303" s="3">
        <f t="shared" si="82"/>
        <v>8000000</v>
      </c>
    </row>
    <row r="1304" spans="1:19" x14ac:dyDescent="0.3">
      <c r="A1304" t="s">
        <v>4133</v>
      </c>
      <c r="B1304">
        <v>94</v>
      </c>
      <c r="C1304">
        <v>26049082</v>
      </c>
      <c r="D1304" t="s">
        <v>128</v>
      </c>
      <c r="E1304" t="s">
        <v>4134</v>
      </c>
      <c r="F1304" t="s">
        <v>4135</v>
      </c>
      <c r="G1304" t="s">
        <v>23</v>
      </c>
      <c r="H1304" t="s">
        <v>24</v>
      </c>
      <c r="I1304">
        <v>8000000</v>
      </c>
      <c r="J1304">
        <v>2014</v>
      </c>
      <c r="K1304">
        <v>6.1</v>
      </c>
      <c r="L1304" t="s">
        <v>69</v>
      </c>
      <c r="M1304" t="s">
        <v>49</v>
      </c>
      <c r="P1304">
        <f t="shared" si="80"/>
        <v>0.61765442077587585</v>
      </c>
      <c r="Q1304">
        <f t="shared" si="83"/>
        <v>26049082</v>
      </c>
      <c r="R1304" s="3">
        <f t="shared" si="81"/>
        <v>18049082</v>
      </c>
      <c r="S1304" s="3">
        <f t="shared" si="82"/>
        <v>8000000</v>
      </c>
    </row>
    <row r="1305" spans="1:19" x14ac:dyDescent="0.3">
      <c r="A1305" t="s">
        <v>4136</v>
      </c>
      <c r="B1305">
        <v>93</v>
      </c>
      <c r="D1305" t="s">
        <v>4137</v>
      </c>
      <c r="E1305" t="s">
        <v>4138</v>
      </c>
      <c r="F1305" t="s">
        <v>4139</v>
      </c>
      <c r="G1305" t="s">
        <v>23</v>
      </c>
      <c r="H1305" t="s">
        <v>24</v>
      </c>
      <c r="I1305">
        <v>8000000</v>
      </c>
      <c r="J1305">
        <v>1981</v>
      </c>
      <c r="K1305">
        <v>5</v>
      </c>
      <c r="L1305" t="s">
        <v>69</v>
      </c>
      <c r="M1305" t="s">
        <v>115</v>
      </c>
      <c r="N1305" t="s">
        <v>54</v>
      </c>
      <c r="P1305">
        <f t="shared" si="80"/>
        <v>0.61761875648763531</v>
      </c>
      <c r="Q1305">
        <f t="shared" si="83"/>
        <v>25035665</v>
      </c>
      <c r="R1305" s="3">
        <f t="shared" si="81"/>
        <v>17035665</v>
      </c>
      <c r="S1305" s="3">
        <f t="shared" si="82"/>
        <v>8000000</v>
      </c>
    </row>
    <row r="1306" spans="1:19" x14ac:dyDescent="0.3">
      <c r="A1306" t="s">
        <v>4140</v>
      </c>
      <c r="B1306">
        <v>111</v>
      </c>
      <c r="C1306">
        <v>22551000</v>
      </c>
      <c r="D1306" t="s">
        <v>97</v>
      </c>
      <c r="E1306" t="s">
        <v>4141</v>
      </c>
      <c r="F1306" t="s">
        <v>4142</v>
      </c>
      <c r="G1306" t="s">
        <v>23</v>
      </c>
      <c r="H1306" t="s">
        <v>92</v>
      </c>
      <c r="I1306">
        <v>8000000</v>
      </c>
      <c r="J1306">
        <v>1993</v>
      </c>
      <c r="K1306">
        <v>7.4</v>
      </c>
      <c r="L1306" t="s">
        <v>69</v>
      </c>
      <c r="M1306" t="s">
        <v>34</v>
      </c>
      <c r="N1306" t="s">
        <v>49</v>
      </c>
      <c r="P1306">
        <f t="shared" si="80"/>
        <v>0.61761875648763531</v>
      </c>
      <c r="Q1306">
        <f t="shared" si="83"/>
        <v>22551000</v>
      </c>
      <c r="R1306" s="3">
        <f t="shared" si="81"/>
        <v>14551000</v>
      </c>
      <c r="S1306" s="3">
        <f t="shared" si="82"/>
        <v>8000000</v>
      </c>
    </row>
    <row r="1307" spans="1:19" x14ac:dyDescent="0.3">
      <c r="A1307" t="s">
        <v>1775</v>
      </c>
      <c r="B1307">
        <v>107</v>
      </c>
      <c r="C1307">
        <v>18090181</v>
      </c>
      <c r="D1307" t="s">
        <v>188</v>
      </c>
      <c r="E1307" t="s">
        <v>4143</v>
      </c>
      <c r="F1307" t="s">
        <v>4144</v>
      </c>
      <c r="G1307" t="s">
        <v>23</v>
      </c>
      <c r="H1307" t="s">
        <v>24</v>
      </c>
      <c r="I1307">
        <v>8000000</v>
      </c>
      <c r="J1307">
        <v>1994</v>
      </c>
      <c r="K1307">
        <v>6.4</v>
      </c>
      <c r="L1307" t="s">
        <v>115</v>
      </c>
      <c r="M1307" t="s">
        <v>35</v>
      </c>
      <c r="N1307" t="s">
        <v>191</v>
      </c>
      <c r="O1307" t="s">
        <v>36</v>
      </c>
      <c r="P1307">
        <f t="shared" si="80"/>
        <v>0.61757335362419652</v>
      </c>
      <c r="Q1307">
        <f t="shared" si="83"/>
        <v>18090181</v>
      </c>
      <c r="R1307" s="3">
        <f t="shared" si="81"/>
        <v>10090181</v>
      </c>
      <c r="S1307" s="3">
        <f t="shared" si="82"/>
        <v>8000000</v>
      </c>
    </row>
    <row r="1308" spans="1:19" x14ac:dyDescent="0.3">
      <c r="A1308" t="s">
        <v>4145</v>
      </c>
      <c r="B1308">
        <v>91</v>
      </c>
      <c r="C1308">
        <v>17843379</v>
      </c>
      <c r="D1308" t="s">
        <v>97</v>
      </c>
      <c r="E1308" t="s">
        <v>4146</v>
      </c>
      <c r="F1308" t="s">
        <v>4147</v>
      </c>
      <c r="G1308" t="s">
        <v>23</v>
      </c>
      <c r="H1308" t="s">
        <v>24</v>
      </c>
      <c r="I1308">
        <v>8000000</v>
      </c>
      <c r="J1308">
        <v>1999</v>
      </c>
      <c r="K1308">
        <v>5.7</v>
      </c>
      <c r="L1308" t="s">
        <v>69</v>
      </c>
      <c r="M1308" t="s">
        <v>34</v>
      </c>
      <c r="N1308" t="s">
        <v>49</v>
      </c>
      <c r="P1308">
        <f t="shared" si="80"/>
        <v>0.61751621563467418</v>
      </c>
      <c r="Q1308">
        <f t="shared" si="83"/>
        <v>17843379</v>
      </c>
      <c r="R1308" s="3">
        <f t="shared" si="81"/>
        <v>9843379</v>
      </c>
      <c r="S1308" s="3">
        <f t="shared" si="82"/>
        <v>8000000</v>
      </c>
    </row>
    <row r="1309" spans="1:19" x14ac:dyDescent="0.3">
      <c r="A1309" t="s">
        <v>4148</v>
      </c>
      <c r="B1309">
        <v>82</v>
      </c>
      <c r="C1309">
        <v>17278980</v>
      </c>
      <c r="D1309" t="s">
        <v>1106</v>
      </c>
      <c r="E1309" t="s">
        <v>4149</v>
      </c>
      <c r="F1309" t="s">
        <v>4150</v>
      </c>
      <c r="G1309" t="s">
        <v>23</v>
      </c>
      <c r="H1309" t="s">
        <v>24</v>
      </c>
      <c r="I1309">
        <v>8000000</v>
      </c>
      <c r="J1309">
        <v>1998</v>
      </c>
      <c r="K1309">
        <v>6.7</v>
      </c>
      <c r="L1309" t="s">
        <v>69</v>
      </c>
      <c r="M1309" t="s">
        <v>41</v>
      </c>
      <c r="P1309">
        <f t="shared" si="80"/>
        <v>0.61745839586839812</v>
      </c>
      <c r="Q1309">
        <f t="shared" si="83"/>
        <v>17278980</v>
      </c>
      <c r="R1309" s="3">
        <f t="shared" si="81"/>
        <v>9278980</v>
      </c>
      <c r="S1309" s="3">
        <f t="shared" si="82"/>
        <v>8000000</v>
      </c>
    </row>
    <row r="1310" spans="1:19" x14ac:dyDescent="0.3">
      <c r="A1310" t="s">
        <v>4151</v>
      </c>
      <c r="B1310">
        <v>97</v>
      </c>
      <c r="C1310">
        <v>16699684</v>
      </c>
      <c r="D1310" t="s">
        <v>128</v>
      </c>
      <c r="E1310" t="s">
        <v>4152</v>
      </c>
      <c r="F1310" t="s">
        <v>4153</v>
      </c>
      <c r="G1310" t="s">
        <v>23</v>
      </c>
      <c r="H1310" t="s">
        <v>24</v>
      </c>
      <c r="I1310">
        <v>8000000</v>
      </c>
      <c r="J1310">
        <v>2009</v>
      </c>
      <c r="K1310">
        <v>5.6</v>
      </c>
      <c r="L1310" t="s">
        <v>69</v>
      </c>
      <c r="M1310" t="s">
        <v>49</v>
      </c>
      <c r="P1310">
        <f t="shared" si="80"/>
        <v>0.61739909767804879</v>
      </c>
      <c r="Q1310">
        <f t="shared" si="83"/>
        <v>16699684</v>
      </c>
      <c r="R1310" s="3">
        <f t="shared" si="81"/>
        <v>8699684</v>
      </c>
      <c r="S1310" s="3">
        <f t="shared" si="82"/>
        <v>8000000</v>
      </c>
    </row>
    <row r="1311" spans="1:19" x14ac:dyDescent="0.3">
      <c r="A1311" t="s">
        <v>4154</v>
      </c>
      <c r="B1311">
        <v>116</v>
      </c>
      <c r="D1311" t="s">
        <v>1130</v>
      </c>
      <c r="E1311" t="s">
        <v>4155</v>
      </c>
      <c r="F1311" t="s">
        <v>4156</v>
      </c>
      <c r="G1311" t="s">
        <v>23</v>
      </c>
      <c r="H1311" t="s">
        <v>143</v>
      </c>
      <c r="I1311">
        <v>8000000</v>
      </c>
      <c r="J1311">
        <v>2006</v>
      </c>
      <c r="K1311">
        <v>7</v>
      </c>
      <c r="L1311" t="s">
        <v>64</v>
      </c>
      <c r="M1311" t="s">
        <v>69</v>
      </c>
      <c r="N1311" t="s">
        <v>41</v>
      </c>
      <c r="O1311" t="s">
        <v>36</v>
      </c>
      <c r="P1311">
        <f t="shared" si="80"/>
        <v>0.61733829362796167</v>
      </c>
      <c r="Q1311">
        <f t="shared" si="83"/>
        <v>25035665</v>
      </c>
      <c r="R1311" s="3">
        <f t="shared" si="81"/>
        <v>17035665</v>
      </c>
      <c r="S1311" s="3">
        <f t="shared" si="82"/>
        <v>8000000</v>
      </c>
    </row>
    <row r="1312" spans="1:19" x14ac:dyDescent="0.3">
      <c r="A1312" t="s">
        <v>3937</v>
      </c>
      <c r="B1312">
        <v>138</v>
      </c>
      <c r="C1312">
        <v>10269307</v>
      </c>
      <c r="D1312" t="s">
        <v>1389</v>
      </c>
      <c r="E1312" t="s">
        <v>4157</v>
      </c>
      <c r="F1312" t="s">
        <v>4158</v>
      </c>
      <c r="G1312" t="s">
        <v>23</v>
      </c>
      <c r="H1312" t="s">
        <v>24</v>
      </c>
      <c r="I1312">
        <v>8000000</v>
      </c>
      <c r="J1312">
        <v>2009</v>
      </c>
      <c r="K1312">
        <v>6.3</v>
      </c>
      <c r="L1312" t="s">
        <v>64</v>
      </c>
      <c r="M1312" t="s">
        <v>41</v>
      </c>
      <c r="N1312" t="s">
        <v>36</v>
      </c>
      <c r="P1312">
        <f t="shared" si="80"/>
        <v>0.61733829362796167</v>
      </c>
      <c r="Q1312">
        <f t="shared" si="83"/>
        <v>10269307</v>
      </c>
      <c r="R1312" s="3">
        <f t="shared" si="81"/>
        <v>2269307</v>
      </c>
      <c r="S1312" s="3">
        <f t="shared" si="82"/>
        <v>8000000</v>
      </c>
    </row>
    <row r="1313" spans="1:19" x14ac:dyDescent="0.3">
      <c r="A1313" t="s">
        <v>497</v>
      </c>
      <c r="B1313">
        <v>93</v>
      </c>
      <c r="C1313">
        <v>17536788</v>
      </c>
      <c r="D1313" t="s">
        <v>97</v>
      </c>
      <c r="E1313" t="s">
        <v>4159</v>
      </c>
      <c r="F1313" t="s">
        <v>4160</v>
      </c>
      <c r="G1313" t="s">
        <v>23</v>
      </c>
      <c r="H1313" t="s">
        <v>24</v>
      </c>
      <c r="I1313">
        <v>8000000</v>
      </c>
      <c r="J1313">
        <v>2013</v>
      </c>
      <c r="K1313">
        <v>7.1</v>
      </c>
      <c r="L1313" t="s">
        <v>69</v>
      </c>
      <c r="M1313" t="s">
        <v>34</v>
      </c>
      <c r="N1313" t="s">
        <v>49</v>
      </c>
      <c r="P1313">
        <f t="shared" si="80"/>
        <v>0.61726224955309705</v>
      </c>
      <c r="Q1313">
        <f t="shared" si="83"/>
        <v>17536788</v>
      </c>
      <c r="R1313" s="3">
        <f t="shared" si="81"/>
        <v>9536788</v>
      </c>
      <c r="S1313" s="3">
        <f t="shared" si="82"/>
        <v>8000000</v>
      </c>
    </row>
    <row r="1314" spans="1:19" x14ac:dyDescent="0.3">
      <c r="A1314" t="s">
        <v>4161</v>
      </c>
      <c r="B1314">
        <v>92</v>
      </c>
      <c r="C1314">
        <v>58401464</v>
      </c>
      <c r="D1314" t="s">
        <v>128</v>
      </c>
      <c r="E1314" t="s">
        <v>4162</v>
      </c>
      <c r="F1314" t="s">
        <v>4163</v>
      </c>
      <c r="G1314" t="s">
        <v>23</v>
      </c>
      <c r="H1314" t="s">
        <v>24</v>
      </c>
      <c r="I1314">
        <v>8000000</v>
      </c>
      <c r="J1314">
        <v>2010</v>
      </c>
      <c r="K1314">
        <v>7.1</v>
      </c>
      <c r="L1314" t="s">
        <v>69</v>
      </c>
      <c r="M1314" t="s">
        <v>49</v>
      </c>
      <c r="P1314">
        <f t="shared" si="80"/>
        <v>0.6172034069940695</v>
      </c>
      <c r="Q1314">
        <f t="shared" si="83"/>
        <v>58401464</v>
      </c>
      <c r="R1314" s="3">
        <f t="shared" si="81"/>
        <v>50401464</v>
      </c>
      <c r="S1314" s="3">
        <f t="shared" si="82"/>
        <v>8000000</v>
      </c>
    </row>
    <row r="1315" spans="1:19" x14ac:dyDescent="0.3">
      <c r="A1315" t="s">
        <v>4164</v>
      </c>
      <c r="B1315">
        <v>92</v>
      </c>
      <c r="C1315">
        <v>8279017</v>
      </c>
      <c r="D1315" t="s">
        <v>720</v>
      </c>
      <c r="E1315" t="s">
        <v>4165</v>
      </c>
      <c r="F1315" t="s">
        <v>4166</v>
      </c>
      <c r="G1315" t="s">
        <v>23</v>
      </c>
      <c r="H1315" t="s">
        <v>92</v>
      </c>
      <c r="I1315">
        <v>8000000</v>
      </c>
      <c r="J1315">
        <v>2000</v>
      </c>
      <c r="K1315">
        <v>6.9</v>
      </c>
      <c r="L1315" t="s">
        <v>34</v>
      </c>
      <c r="M1315" t="s">
        <v>35</v>
      </c>
      <c r="P1315">
        <f t="shared" si="80"/>
        <v>0.6172802459468627</v>
      </c>
      <c r="Q1315">
        <f t="shared" si="83"/>
        <v>8279017</v>
      </c>
      <c r="R1315" s="3">
        <f t="shared" si="81"/>
        <v>279017</v>
      </c>
      <c r="S1315" s="3">
        <f t="shared" si="82"/>
        <v>8000000</v>
      </c>
    </row>
    <row r="1316" spans="1:19" x14ac:dyDescent="0.3">
      <c r="A1316" t="s">
        <v>4167</v>
      </c>
      <c r="B1316">
        <v>104</v>
      </c>
      <c r="C1316">
        <v>10106233</v>
      </c>
      <c r="D1316" t="s">
        <v>66</v>
      </c>
      <c r="E1316" t="s">
        <v>4168</v>
      </c>
      <c r="F1316" t="s">
        <v>4169</v>
      </c>
      <c r="G1316" t="s">
        <v>23</v>
      </c>
      <c r="H1316" t="s">
        <v>24</v>
      </c>
      <c r="I1316">
        <v>8000000</v>
      </c>
      <c r="J1316">
        <v>2011</v>
      </c>
      <c r="K1316">
        <v>5.4</v>
      </c>
      <c r="L1316" t="s">
        <v>69</v>
      </c>
      <c r="M1316" t="s">
        <v>34</v>
      </c>
      <c r="P1316">
        <f t="shared" si="80"/>
        <v>0.61719966353894029</v>
      </c>
      <c r="Q1316">
        <f t="shared" si="83"/>
        <v>10106233</v>
      </c>
      <c r="R1316" s="3">
        <f t="shared" si="81"/>
        <v>2106233</v>
      </c>
      <c r="S1316" s="3">
        <f t="shared" si="82"/>
        <v>8000000</v>
      </c>
    </row>
    <row r="1317" spans="1:19" x14ac:dyDescent="0.3">
      <c r="A1317" t="s">
        <v>4170</v>
      </c>
      <c r="B1317">
        <v>98</v>
      </c>
      <c r="D1317" t="s">
        <v>128</v>
      </c>
      <c r="E1317" t="s">
        <v>4171</v>
      </c>
      <c r="F1317" t="s">
        <v>4172</v>
      </c>
      <c r="G1317" t="s">
        <v>23</v>
      </c>
      <c r="H1317" t="s">
        <v>24</v>
      </c>
      <c r="I1317">
        <v>8000000</v>
      </c>
      <c r="J1317">
        <v>1996</v>
      </c>
      <c r="K1317">
        <v>4.9000000000000004</v>
      </c>
      <c r="L1317" t="s">
        <v>69</v>
      </c>
      <c r="M1317" t="s">
        <v>49</v>
      </c>
      <c r="P1317">
        <f t="shared" si="80"/>
        <v>0.61712300941118436</v>
      </c>
      <c r="Q1317">
        <f t="shared" si="83"/>
        <v>25035665</v>
      </c>
      <c r="R1317" s="3">
        <f t="shared" si="81"/>
        <v>17035665</v>
      </c>
      <c r="S1317" s="3">
        <f t="shared" si="82"/>
        <v>8000000</v>
      </c>
    </row>
    <row r="1318" spans="1:19" x14ac:dyDescent="0.3">
      <c r="A1318" t="s">
        <v>4173</v>
      </c>
      <c r="B1318">
        <v>89</v>
      </c>
      <c r="C1318">
        <v>4692814</v>
      </c>
      <c r="D1318" t="s">
        <v>69</v>
      </c>
      <c r="E1318" t="s">
        <v>4174</v>
      </c>
      <c r="F1318" t="s">
        <v>4175</v>
      </c>
      <c r="G1318" t="s">
        <v>23</v>
      </c>
      <c r="H1318" t="s">
        <v>24</v>
      </c>
      <c r="I1318">
        <v>8000000</v>
      </c>
      <c r="J1318">
        <v>1999</v>
      </c>
      <c r="K1318">
        <v>5.0999999999999996</v>
      </c>
      <c r="L1318" t="s">
        <v>69</v>
      </c>
      <c r="P1318">
        <f t="shared" si="80"/>
        <v>0.61712300941118436</v>
      </c>
      <c r="Q1318">
        <f t="shared" si="83"/>
        <v>4692814</v>
      </c>
      <c r="R1318" s="3">
        <f t="shared" si="81"/>
        <v>-3307186</v>
      </c>
      <c r="S1318" s="3">
        <f t="shared" si="82"/>
        <v>8000000</v>
      </c>
    </row>
    <row r="1319" spans="1:19" x14ac:dyDescent="0.3">
      <c r="A1319" t="s">
        <v>4176</v>
      </c>
      <c r="B1319">
        <v>92</v>
      </c>
      <c r="C1319">
        <v>5018450</v>
      </c>
      <c r="D1319" t="s">
        <v>4106</v>
      </c>
      <c r="E1319" t="s">
        <v>4177</v>
      </c>
      <c r="F1319" t="s">
        <v>4178</v>
      </c>
      <c r="G1319" t="s">
        <v>23</v>
      </c>
      <c r="H1319" t="s">
        <v>24</v>
      </c>
      <c r="I1319">
        <v>8000000</v>
      </c>
      <c r="J1319">
        <v>2000</v>
      </c>
      <c r="K1319">
        <v>5.3</v>
      </c>
      <c r="L1319" t="s">
        <v>69</v>
      </c>
      <c r="M1319" t="s">
        <v>115</v>
      </c>
      <c r="N1319" t="s">
        <v>49</v>
      </c>
      <c r="P1319">
        <f t="shared" si="80"/>
        <v>0.61703473806825027</v>
      </c>
      <c r="Q1319">
        <f t="shared" si="83"/>
        <v>5018450</v>
      </c>
      <c r="R1319" s="3">
        <f t="shared" si="81"/>
        <v>-2981550</v>
      </c>
      <c r="S1319" s="3">
        <f t="shared" si="82"/>
        <v>8000000</v>
      </c>
    </row>
    <row r="1320" spans="1:19" x14ac:dyDescent="0.3">
      <c r="A1320" t="s">
        <v>4179</v>
      </c>
      <c r="B1320">
        <v>90</v>
      </c>
      <c r="C1320">
        <v>3442820</v>
      </c>
      <c r="D1320" t="s">
        <v>4180</v>
      </c>
      <c r="E1320" t="s">
        <v>4181</v>
      </c>
      <c r="F1320" t="s">
        <v>4182</v>
      </c>
      <c r="G1320" t="s">
        <v>23</v>
      </c>
      <c r="H1320" t="s">
        <v>24</v>
      </c>
      <c r="I1320">
        <v>8000000</v>
      </c>
      <c r="J1320">
        <v>2015</v>
      </c>
      <c r="K1320">
        <v>7.3</v>
      </c>
      <c r="L1320" t="s">
        <v>352</v>
      </c>
      <c r="M1320" t="s">
        <v>69</v>
      </c>
      <c r="N1320" t="s">
        <v>34</v>
      </c>
      <c r="O1320" t="s">
        <v>49</v>
      </c>
      <c r="P1320">
        <f t="shared" si="80"/>
        <v>0.61694702700623949</v>
      </c>
      <c r="Q1320">
        <f t="shared" si="83"/>
        <v>3442820</v>
      </c>
      <c r="R1320" s="3">
        <f t="shared" si="81"/>
        <v>-4557180</v>
      </c>
      <c r="S1320" s="3">
        <f t="shared" si="82"/>
        <v>8000000</v>
      </c>
    </row>
    <row r="1321" spans="1:19" x14ac:dyDescent="0.3">
      <c r="A1321" t="s">
        <v>4183</v>
      </c>
      <c r="B1321">
        <v>111</v>
      </c>
      <c r="C1321">
        <v>3076425</v>
      </c>
      <c r="D1321" t="s">
        <v>4184</v>
      </c>
      <c r="E1321" t="s">
        <v>4185</v>
      </c>
      <c r="F1321" t="s">
        <v>4186</v>
      </c>
      <c r="G1321" t="s">
        <v>46</v>
      </c>
      <c r="H1321" t="s">
        <v>47</v>
      </c>
      <c r="I1321">
        <v>8000000</v>
      </c>
      <c r="J1321">
        <v>2002</v>
      </c>
      <c r="K1321">
        <v>7.1</v>
      </c>
      <c r="L1321" t="s">
        <v>69</v>
      </c>
      <c r="M1321" t="s">
        <v>41</v>
      </c>
      <c r="N1321" t="s">
        <v>160</v>
      </c>
      <c r="O1321" t="s">
        <v>49</v>
      </c>
      <c r="P1321">
        <f t="shared" si="80"/>
        <v>0.6168560488453253</v>
      </c>
      <c r="Q1321">
        <f t="shared" si="83"/>
        <v>3076425</v>
      </c>
      <c r="R1321" s="3">
        <f t="shared" si="81"/>
        <v>-4923575</v>
      </c>
      <c r="S1321" s="3">
        <f t="shared" si="82"/>
        <v>8000000</v>
      </c>
    </row>
    <row r="1322" spans="1:19" x14ac:dyDescent="0.3">
      <c r="A1322" t="s">
        <v>3020</v>
      </c>
      <c r="B1322">
        <v>79</v>
      </c>
      <c r="C1322">
        <v>2275557</v>
      </c>
      <c r="D1322" t="s">
        <v>1130</v>
      </c>
      <c r="E1322" t="s">
        <v>4187</v>
      </c>
      <c r="F1322" t="s">
        <v>4188</v>
      </c>
      <c r="G1322" t="s">
        <v>23</v>
      </c>
      <c r="H1322" t="s">
        <v>24</v>
      </c>
      <c r="I1322">
        <v>8000000</v>
      </c>
      <c r="J1322">
        <v>1991</v>
      </c>
      <c r="K1322">
        <v>6</v>
      </c>
      <c r="L1322" t="s">
        <v>64</v>
      </c>
      <c r="M1322" t="s">
        <v>69</v>
      </c>
      <c r="N1322" t="s">
        <v>41</v>
      </c>
      <c r="O1322" t="s">
        <v>36</v>
      </c>
      <c r="P1322">
        <f t="shared" si="80"/>
        <v>0.6167642418616518</v>
      </c>
      <c r="Q1322">
        <f t="shared" si="83"/>
        <v>2275557</v>
      </c>
      <c r="R1322" s="3">
        <f t="shared" si="81"/>
        <v>-5724443</v>
      </c>
      <c r="S1322" s="3">
        <f t="shared" si="82"/>
        <v>8000000</v>
      </c>
    </row>
    <row r="1323" spans="1:19" x14ac:dyDescent="0.3">
      <c r="A1323" t="s">
        <v>4189</v>
      </c>
      <c r="B1323">
        <v>104</v>
      </c>
      <c r="C1323">
        <v>1789892</v>
      </c>
      <c r="D1323" t="s">
        <v>1106</v>
      </c>
      <c r="E1323" t="s">
        <v>4190</v>
      </c>
      <c r="F1323" t="s">
        <v>4191</v>
      </c>
      <c r="G1323" t="s">
        <v>23</v>
      </c>
      <c r="H1323" t="s">
        <v>1098</v>
      </c>
      <c r="I1323">
        <v>8000000</v>
      </c>
      <c r="J1323">
        <v>1998</v>
      </c>
      <c r="K1323">
        <v>6.6</v>
      </c>
      <c r="L1323" t="s">
        <v>69</v>
      </c>
      <c r="M1323" t="s">
        <v>41</v>
      </c>
      <c r="P1323">
        <f t="shared" si="80"/>
        <v>0.61667076447239821</v>
      </c>
      <c r="Q1323">
        <f t="shared" si="83"/>
        <v>1789892</v>
      </c>
      <c r="R1323" s="3">
        <f t="shared" si="81"/>
        <v>-6210108</v>
      </c>
      <c r="S1323" s="3">
        <f t="shared" si="82"/>
        <v>8000000</v>
      </c>
    </row>
    <row r="1324" spans="1:19" x14ac:dyDescent="0.3">
      <c r="A1324" t="s">
        <v>4192</v>
      </c>
      <c r="B1324">
        <v>101</v>
      </c>
      <c r="C1324">
        <v>6350058</v>
      </c>
      <c r="D1324" t="s">
        <v>97</v>
      </c>
      <c r="E1324" t="s">
        <v>4193</v>
      </c>
      <c r="F1324" t="s">
        <v>4194</v>
      </c>
      <c r="G1324" t="s">
        <v>23</v>
      </c>
      <c r="H1324" t="s">
        <v>24</v>
      </c>
      <c r="I1324">
        <v>8000000</v>
      </c>
      <c r="J1324">
        <v>2010</v>
      </c>
      <c r="K1324">
        <v>7.2</v>
      </c>
      <c r="L1324" t="s">
        <v>69</v>
      </c>
      <c r="M1324" t="s">
        <v>34</v>
      </c>
      <c r="N1324" t="s">
        <v>49</v>
      </c>
      <c r="P1324">
        <f t="shared" si="80"/>
        <v>0.616576240685066</v>
      </c>
      <c r="Q1324">
        <f t="shared" si="83"/>
        <v>6350058</v>
      </c>
      <c r="R1324" s="3">
        <f t="shared" si="81"/>
        <v>-1649942</v>
      </c>
      <c r="S1324" s="3">
        <f t="shared" si="82"/>
        <v>8000000</v>
      </c>
    </row>
    <row r="1325" spans="1:19" x14ac:dyDescent="0.3">
      <c r="A1325" t="s">
        <v>4195</v>
      </c>
      <c r="B1325">
        <v>92</v>
      </c>
      <c r="C1325">
        <v>1071240</v>
      </c>
      <c r="D1325" t="s">
        <v>2637</v>
      </c>
      <c r="E1325" t="s">
        <v>4196</v>
      </c>
      <c r="F1325" t="s">
        <v>4197</v>
      </c>
      <c r="G1325" t="s">
        <v>23</v>
      </c>
      <c r="H1325" t="s">
        <v>92</v>
      </c>
      <c r="I1325">
        <v>8000000</v>
      </c>
      <c r="J1325">
        <v>2007</v>
      </c>
      <c r="K1325">
        <v>6.9</v>
      </c>
      <c r="L1325" t="s">
        <v>25</v>
      </c>
      <c r="M1325" t="s">
        <v>34</v>
      </c>
      <c r="P1325">
        <f t="shared" si="80"/>
        <v>0.61649076938150349</v>
      </c>
      <c r="Q1325">
        <f t="shared" si="83"/>
        <v>1071240</v>
      </c>
      <c r="R1325" s="3">
        <f t="shared" si="81"/>
        <v>-6928760</v>
      </c>
      <c r="S1325" s="3">
        <f t="shared" si="82"/>
        <v>8000000</v>
      </c>
    </row>
    <row r="1326" spans="1:19" x14ac:dyDescent="0.3">
      <c r="A1326" t="s">
        <v>946</v>
      </c>
      <c r="B1326">
        <v>106</v>
      </c>
      <c r="C1326">
        <v>532190</v>
      </c>
      <c r="D1326" t="s">
        <v>4198</v>
      </c>
      <c r="E1326" t="s">
        <v>4199</v>
      </c>
      <c r="F1326" t="s">
        <v>4200</v>
      </c>
      <c r="G1326" t="s">
        <v>23</v>
      </c>
      <c r="H1326" t="s">
        <v>24</v>
      </c>
      <c r="I1326">
        <v>8000000</v>
      </c>
      <c r="J1326">
        <v>1997</v>
      </c>
      <c r="K1326">
        <v>6.8</v>
      </c>
      <c r="L1326" t="s">
        <v>25</v>
      </c>
      <c r="M1326" t="s">
        <v>34</v>
      </c>
      <c r="N1326" t="s">
        <v>49</v>
      </c>
      <c r="O1326" t="s">
        <v>278</v>
      </c>
      <c r="P1326">
        <f t="shared" si="80"/>
        <v>0.61639465823956552</v>
      </c>
      <c r="Q1326">
        <f t="shared" si="83"/>
        <v>532190</v>
      </c>
      <c r="R1326" s="3">
        <f t="shared" si="81"/>
        <v>-7467810</v>
      </c>
      <c r="S1326" s="3">
        <f t="shared" si="82"/>
        <v>8000000</v>
      </c>
    </row>
    <row r="1327" spans="1:19" x14ac:dyDescent="0.3">
      <c r="A1327" t="s">
        <v>4201</v>
      </c>
      <c r="B1327">
        <v>98</v>
      </c>
      <c r="D1327" t="s">
        <v>1808</v>
      </c>
      <c r="E1327" t="s">
        <v>4202</v>
      </c>
      <c r="F1327" t="s">
        <v>4203</v>
      </c>
      <c r="G1327" t="s">
        <v>23</v>
      </c>
      <c r="H1327" t="s">
        <v>92</v>
      </c>
      <c r="I1327">
        <v>8000000</v>
      </c>
      <c r="J1327">
        <v>1983</v>
      </c>
      <c r="K1327">
        <v>4</v>
      </c>
      <c r="L1327" t="s">
        <v>357</v>
      </c>
      <c r="M1327" t="s">
        <v>34</v>
      </c>
      <c r="P1327">
        <f t="shared" si="80"/>
        <v>0.61629741684823247</v>
      </c>
      <c r="Q1327">
        <f t="shared" si="83"/>
        <v>25035665</v>
      </c>
      <c r="R1327" s="3">
        <f t="shared" si="81"/>
        <v>17035665</v>
      </c>
      <c r="S1327" s="3">
        <f t="shared" si="82"/>
        <v>8000000</v>
      </c>
    </row>
    <row r="1328" spans="1:19" x14ac:dyDescent="0.3">
      <c r="A1328" t="s">
        <v>387</v>
      </c>
      <c r="B1328">
        <v>104</v>
      </c>
      <c r="C1328">
        <v>16168741</v>
      </c>
      <c r="D1328" t="s">
        <v>425</v>
      </c>
      <c r="E1328" t="s">
        <v>4204</v>
      </c>
      <c r="F1328" t="s">
        <v>4205</v>
      </c>
      <c r="G1328" t="s">
        <v>23</v>
      </c>
      <c r="H1328" t="s">
        <v>24</v>
      </c>
      <c r="I1328">
        <v>8000000</v>
      </c>
      <c r="J1328">
        <v>2013</v>
      </c>
      <c r="K1328">
        <v>7.4</v>
      </c>
      <c r="L1328" t="s">
        <v>34</v>
      </c>
      <c r="M1328" t="s">
        <v>48</v>
      </c>
      <c r="P1328">
        <f t="shared" si="80"/>
        <v>0.61629741684823247</v>
      </c>
      <c r="Q1328">
        <f t="shared" si="83"/>
        <v>16168741</v>
      </c>
      <c r="R1328" s="3">
        <f t="shared" si="81"/>
        <v>8168741</v>
      </c>
      <c r="S1328" s="3">
        <f t="shared" si="82"/>
        <v>8000000</v>
      </c>
    </row>
    <row r="1329" spans="1:19" x14ac:dyDescent="0.3">
      <c r="A1329" t="s">
        <v>4206</v>
      </c>
      <c r="B1329">
        <v>108</v>
      </c>
      <c r="C1329">
        <v>568695</v>
      </c>
      <c r="D1329" t="s">
        <v>3140</v>
      </c>
      <c r="E1329" t="s">
        <v>4207</v>
      </c>
      <c r="F1329" t="s">
        <v>4208</v>
      </c>
      <c r="G1329" t="s">
        <v>23</v>
      </c>
      <c r="H1329" t="s">
        <v>24</v>
      </c>
      <c r="I1329">
        <v>8000000</v>
      </c>
      <c r="J1329">
        <v>2005</v>
      </c>
      <c r="K1329">
        <v>6.5</v>
      </c>
      <c r="L1329" t="s">
        <v>34</v>
      </c>
      <c r="M1329" t="s">
        <v>49</v>
      </c>
      <c r="N1329" t="s">
        <v>36</v>
      </c>
      <c r="P1329">
        <f t="shared" si="80"/>
        <v>0.61623417781575029</v>
      </c>
      <c r="Q1329">
        <f t="shared" si="83"/>
        <v>568695</v>
      </c>
      <c r="R1329" s="3">
        <f t="shared" si="81"/>
        <v>-7431305</v>
      </c>
      <c r="S1329" s="3">
        <f t="shared" si="82"/>
        <v>8000000</v>
      </c>
    </row>
    <row r="1330" spans="1:19" x14ac:dyDescent="0.3">
      <c r="A1330" t="s">
        <v>3873</v>
      </c>
      <c r="B1330">
        <v>99</v>
      </c>
      <c r="C1330">
        <v>398420</v>
      </c>
      <c r="D1330" t="s">
        <v>38</v>
      </c>
      <c r="E1330" t="s">
        <v>4209</v>
      </c>
      <c r="F1330" t="s">
        <v>4210</v>
      </c>
      <c r="G1330" t="s">
        <v>23</v>
      </c>
      <c r="H1330" t="s">
        <v>24</v>
      </c>
      <c r="I1330">
        <v>8000000</v>
      </c>
      <c r="J1330">
        <v>2007</v>
      </c>
      <c r="K1330">
        <v>6.4</v>
      </c>
      <c r="L1330" t="s">
        <v>41</v>
      </c>
      <c r="M1330" t="s">
        <v>34</v>
      </c>
      <c r="P1330">
        <f t="shared" si="80"/>
        <v>0.61613679722779535</v>
      </c>
      <c r="Q1330">
        <f t="shared" si="83"/>
        <v>398420</v>
      </c>
      <c r="R1330" s="3">
        <f t="shared" si="81"/>
        <v>-7601580</v>
      </c>
      <c r="S1330" s="3">
        <f t="shared" si="82"/>
        <v>8000000</v>
      </c>
    </row>
    <row r="1331" spans="1:19" x14ac:dyDescent="0.3">
      <c r="A1331" t="s">
        <v>4211</v>
      </c>
      <c r="B1331">
        <v>109</v>
      </c>
      <c r="C1331">
        <v>336456</v>
      </c>
      <c r="D1331" t="s">
        <v>4212</v>
      </c>
      <c r="E1331" t="s">
        <v>4213</v>
      </c>
      <c r="F1331" t="s">
        <v>4214</v>
      </c>
      <c r="G1331" t="s">
        <v>23</v>
      </c>
      <c r="H1331" t="s">
        <v>24</v>
      </c>
      <c r="I1331">
        <v>8000000</v>
      </c>
      <c r="J1331">
        <v>2003</v>
      </c>
      <c r="K1331">
        <v>5.6</v>
      </c>
      <c r="L1331" t="s">
        <v>69</v>
      </c>
      <c r="M1331" t="s">
        <v>41</v>
      </c>
      <c r="N1331" t="s">
        <v>160</v>
      </c>
      <c r="O1331" t="s">
        <v>191</v>
      </c>
      <c r="P1331">
        <f t="shared" si="80"/>
        <v>0.61603898060603324</v>
      </c>
      <c r="Q1331">
        <f t="shared" si="83"/>
        <v>336456</v>
      </c>
      <c r="R1331" s="3">
        <f t="shared" si="81"/>
        <v>-7663544</v>
      </c>
      <c r="S1331" s="3">
        <f t="shared" si="82"/>
        <v>8000000</v>
      </c>
    </row>
    <row r="1332" spans="1:19" x14ac:dyDescent="0.3">
      <c r="A1332" t="s">
        <v>4215</v>
      </c>
      <c r="B1332">
        <v>93</v>
      </c>
      <c r="C1332">
        <v>298110</v>
      </c>
      <c r="D1332" t="s">
        <v>4216</v>
      </c>
      <c r="E1332" t="s">
        <v>4217</v>
      </c>
      <c r="F1332" t="s">
        <v>4218</v>
      </c>
      <c r="G1332" t="s">
        <v>23</v>
      </c>
      <c r="H1332" t="s">
        <v>143</v>
      </c>
      <c r="I1332">
        <v>8000000</v>
      </c>
      <c r="J1332">
        <v>2006</v>
      </c>
      <c r="K1332">
        <v>6.8</v>
      </c>
      <c r="L1332" t="s">
        <v>69</v>
      </c>
      <c r="M1332" t="s">
        <v>34</v>
      </c>
      <c r="N1332" t="s">
        <v>35</v>
      </c>
      <c r="O1332" t="s">
        <v>54</v>
      </c>
      <c r="P1332">
        <f t="shared" si="80"/>
        <v>0.61594093070498401</v>
      </c>
      <c r="Q1332">
        <f t="shared" si="83"/>
        <v>298110</v>
      </c>
      <c r="R1332" s="3">
        <f t="shared" si="81"/>
        <v>-7701890</v>
      </c>
      <c r="S1332" s="3">
        <f t="shared" si="82"/>
        <v>8000000</v>
      </c>
    </row>
    <row r="1333" spans="1:19" x14ac:dyDescent="0.3">
      <c r="A1333" t="s">
        <v>4219</v>
      </c>
      <c r="B1333">
        <v>99</v>
      </c>
      <c r="C1333">
        <v>127144</v>
      </c>
      <c r="D1333" t="s">
        <v>97</v>
      </c>
      <c r="E1333" t="s">
        <v>4220</v>
      </c>
      <c r="F1333" t="s">
        <v>4221</v>
      </c>
      <c r="G1333" t="s">
        <v>23</v>
      </c>
      <c r="H1333" t="s">
        <v>24</v>
      </c>
      <c r="I1333">
        <v>8000000</v>
      </c>
      <c r="J1333">
        <v>2005</v>
      </c>
      <c r="K1333">
        <v>5.5</v>
      </c>
      <c r="L1333" t="s">
        <v>69</v>
      </c>
      <c r="M1333" t="s">
        <v>34</v>
      </c>
      <c r="N1333" t="s">
        <v>49</v>
      </c>
      <c r="P1333">
        <f t="shared" si="80"/>
        <v>0.61584269139826497</v>
      </c>
      <c r="Q1333">
        <f t="shared" si="83"/>
        <v>127144</v>
      </c>
      <c r="R1333" s="3">
        <f t="shared" si="81"/>
        <v>-7872856</v>
      </c>
      <c r="S1333" s="3">
        <f t="shared" si="82"/>
        <v>8000000</v>
      </c>
    </row>
    <row r="1334" spans="1:19" x14ac:dyDescent="0.3">
      <c r="A1334" t="s">
        <v>4222</v>
      </c>
      <c r="B1334">
        <v>98</v>
      </c>
      <c r="C1334">
        <v>117190</v>
      </c>
      <c r="D1334" t="s">
        <v>2429</v>
      </c>
      <c r="E1334" t="s">
        <v>4223</v>
      </c>
      <c r="F1334" t="s">
        <v>4224</v>
      </c>
      <c r="G1334" t="s">
        <v>23</v>
      </c>
      <c r="H1334" t="s">
        <v>92</v>
      </c>
      <c r="I1334">
        <v>8000000</v>
      </c>
      <c r="J1334">
        <v>2010</v>
      </c>
      <c r="K1334">
        <v>6.9</v>
      </c>
      <c r="L1334" t="s">
        <v>64</v>
      </c>
      <c r="M1334" t="s">
        <v>69</v>
      </c>
      <c r="N1334" t="s">
        <v>41</v>
      </c>
      <c r="P1334">
        <f t="shared" si="80"/>
        <v>0.61574401429458014</v>
      </c>
      <c r="Q1334">
        <f t="shared" si="83"/>
        <v>117190</v>
      </c>
      <c r="R1334" s="3">
        <f t="shared" si="81"/>
        <v>-7882810</v>
      </c>
      <c r="S1334" s="3">
        <f t="shared" si="82"/>
        <v>8000000</v>
      </c>
    </row>
    <row r="1335" spans="1:19" x14ac:dyDescent="0.3">
      <c r="A1335" t="s">
        <v>4225</v>
      </c>
      <c r="B1335">
        <v>95</v>
      </c>
      <c r="C1335">
        <v>108662</v>
      </c>
      <c r="D1335" t="s">
        <v>738</v>
      </c>
      <c r="E1335" t="s">
        <v>4226</v>
      </c>
      <c r="F1335" t="s">
        <v>4227</v>
      </c>
      <c r="G1335" t="s">
        <v>23</v>
      </c>
      <c r="H1335" t="s">
        <v>24</v>
      </c>
      <c r="I1335">
        <v>8000000</v>
      </c>
      <c r="J1335">
        <v>2008</v>
      </c>
      <c r="K1335">
        <v>6</v>
      </c>
      <c r="L1335" t="s">
        <v>41</v>
      </c>
      <c r="M1335" t="s">
        <v>35</v>
      </c>
      <c r="N1335" t="s">
        <v>36</v>
      </c>
      <c r="P1335">
        <f t="shared" si="80"/>
        <v>0.61564519994826594</v>
      </c>
      <c r="Q1335">
        <f t="shared" si="83"/>
        <v>108662</v>
      </c>
      <c r="R1335" s="3">
        <f t="shared" si="81"/>
        <v>-7891338</v>
      </c>
      <c r="S1335" s="3">
        <f t="shared" si="82"/>
        <v>8000000</v>
      </c>
    </row>
    <row r="1336" spans="1:19" x14ac:dyDescent="0.3">
      <c r="A1336" t="s">
        <v>4228</v>
      </c>
      <c r="B1336">
        <v>107</v>
      </c>
      <c r="C1336">
        <v>53481</v>
      </c>
      <c r="D1336" t="s">
        <v>145</v>
      </c>
      <c r="E1336" t="s">
        <v>4229</v>
      </c>
      <c r="F1336" t="s">
        <v>4230</v>
      </c>
      <c r="G1336" t="s">
        <v>23</v>
      </c>
      <c r="H1336" t="s">
        <v>24</v>
      </c>
      <c r="I1336">
        <v>8000000</v>
      </c>
      <c r="J1336">
        <v>2006</v>
      </c>
      <c r="K1336">
        <v>6.4</v>
      </c>
      <c r="L1336" t="s">
        <v>41</v>
      </c>
      <c r="M1336" t="s">
        <v>34</v>
      </c>
      <c r="N1336" t="s">
        <v>36</v>
      </c>
      <c r="P1336">
        <f t="shared" si="80"/>
        <v>0.61554625076901259</v>
      </c>
      <c r="Q1336">
        <f t="shared" si="83"/>
        <v>53481</v>
      </c>
      <c r="R1336" s="3">
        <f t="shared" si="81"/>
        <v>-7946519</v>
      </c>
      <c r="S1336" s="3">
        <f t="shared" si="82"/>
        <v>8000000</v>
      </c>
    </row>
    <row r="1337" spans="1:19" x14ac:dyDescent="0.3">
      <c r="A1337" t="s">
        <v>4231</v>
      </c>
      <c r="B1337">
        <v>97</v>
      </c>
      <c r="C1337">
        <v>52961</v>
      </c>
      <c r="D1337" t="s">
        <v>34</v>
      </c>
      <c r="E1337" t="s">
        <v>4232</v>
      </c>
      <c r="F1337" t="s">
        <v>4233</v>
      </c>
      <c r="G1337" t="s">
        <v>23</v>
      </c>
      <c r="H1337" t="s">
        <v>1592</v>
      </c>
      <c r="I1337">
        <v>8000000</v>
      </c>
      <c r="J1337">
        <v>2014</v>
      </c>
      <c r="K1337">
        <v>5.3</v>
      </c>
      <c r="L1337" t="s">
        <v>34</v>
      </c>
      <c r="P1337">
        <f t="shared" si="80"/>
        <v>0.61544707923687714</v>
      </c>
      <c r="Q1337">
        <f t="shared" si="83"/>
        <v>52961</v>
      </c>
      <c r="R1337" s="3">
        <f t="shared" si="81"/>
        <v>-7947039</v>
      </c>
      <c r="S1337" s="3">
        <f t="shared" si="82"/>
        <v>8000000</v>
      </c>
    </row>
    <row r="1338" spans="1:19" x14ac:dyDescent="0.3">
      <c r="A1338" t="s">
        <v>4234</v>
      </c>
      <c r="B1338">
        <v>124</v>
      </c>
      <c r="D1338" t="s">
        <v>3459</v>
      </c>
      <c r="E1338" t="s">
        <v>4235</v>
      </c>
      <c r="F1338" t="s">
        <v>4236</v>
      </c>
      <c r="G1338" t="s">
        <v>46</v>
      </c>
      <c r="H1338" t="s">
        <v>143</v>
      </c>
      <c r="I1338">
        <v>8000000</v>
      </c>
      <c r="J1338">
        <v>2005</v>
      </c>
      <c r="K1338">
        <v>7.7</v>
      </c>
      <c r="L1338" t="s">
        <v>25</v>
      </c>
      <c r="M1338" t="s">
        <v>34</v>
      </c>
      <c r="N1338" t="s">
        <v>278</v>
      </c>
      <c r="P1338">
        <f t="shared" si="80"/>
        <v>0.61534778721894179</v>
      </c>
      <c r="Q1338">
        <f t="shared" si="83"/>
        <v>25035665</v>
      </c>
      <c r="R1338" s="3">
        <f t="shared" si="81"/>
        <v>17035665</v>
      </c>
      <c r="S1338" s="3">
        <f t="shared" si="82"/>
        <v>8000000</v>
      </c>
    </row>
    <row r="1339" spans="1:19" x14ac:dyDescent="0.3">
      <c r="A1339" t="s">
        <v>4237</v>
      </c>
      <c r="B1339">
        <v>96</v>
      </c>
      <c r="D1339" t="s">
        <v>1779</v>
      </c>
      <c r="E1339" t="s">
        <v>4238</v>
      </c>
      <c r="F1339" t="s">
        <v>4239</v>
      </c>
      <c r="G1339" t="s">
        <v>23</v>
      </c>
      <c r="H1339" t="s">
        <v>24</v>
      </c>
      <c r="I1339">
        <v>8000000</v>
      </c>
      <c r="J1339">
        <v>2014</v>
      </c>
      <c r="K1339">
        <v>4.5999999999999996</v>
      </c>
      <c r="L1339" t="s">
        <v>64</v>
      </c>
      <c r="M1339" t="s">
        <v>41</v>
      </c>
      <c r="N1339" t="s">
        <v>34</v>
      </c>
      <c r="O1339" t="s">
        <v>36</v>
      </c>
      <c r="P1339">
        <f t="shared" si="80"/>
        <v>0.61534778721894179</v>
      </c>
      <c r="Q1339">
        <f t="shared" si="83"/>
        <v>25035665</v>
      </c>
      <c r="R1339" s="3">
        <f t="shared" si="81"/>
        <v>17035665</v>
      </c>
      <c r="S1339" s="3">
        <f t="shared" si="82"/>
        <v>8000000</v>
      </c>
    </row>
    <row r="1340" spans="1:19" x14ac:dyDescent="0.3">
      <c r="A1340" t="s">
        <v>3994</v>
      </c>
      <c r="B1340">
        <v>104</v>
      </c>
      <c r="D1340" t="s">
        <v>34</v>
      </c>
      <c r="E1340" t="s">
        <v>4240</v>
      </c>
      <c r="F1340" t="s">
        <v>4241</v>
      </c>
      <c r="G1340" t="s">
        <v>23</v>
      </c>
      <c r="H1340" t="s">
        <v>24</v>
      </c>
      <c r="I1340">
        <v>8000000</v>
      </c>
      <c r="J1340">
        <v>2016</v>
      </c>
      <c r="K1340">
        <v>8</v>
      </c>
      <c r="L1340" t="s">
        <v>34</v>
      </c>
      <c r="P1340">
        <f t="shared" si="80"/>
        <v>0.61534778721894179</v>
      </c>
      <c r="Q1340">
        <f t="shared" si="83"/>
        <v>25035665</v>
      </c>
      <c r="R1340" s="3">
        <f t="shared" si="81"/>
        <v>17035665</v>
      </c>
      <c r="S1340" s="3">
        <f t="shared" si="82"/>
        <v>8000000</v>
      </c>
    </row>
    <row r="1341" spans="1:19" x14ac:dyDescent="0.3">
      <c r="A1341" t="s">
        <v>4242</v>
      </c>
      <c r="B1341">
        <v>106</v>
      </c>
      <c r="D1341" t="s">
        <v>64</v>
      </c>
      <c r="E1341" t="s">
        <v>4243</v>
      </c>
      <c r="F1341" t="s">
        <v>4244</v>
      </c>
      <c r="G1341" t="s">
        <v>23</v>
      </c>
      <c r="H1341" t="s">
        <v>24</v>
      </c>
      <c r="I1341">
        <v>8000000</v>
      </c>
      <c r="J1341">
        <v>2016</v>
      </c>
      <c r="K1341">
        <v>4.2</v>
      </c>
      <c r="L1341" t="s">
        <v>64</v>
      </c>
      <c r="P1341">
        <f t="shared" si="80"/>
        <v>0.61534778721894179</v>
      </c>
      <c r="Q1341">
        <f t="shared" si="83"/>
        <v>25035665</v>
      </c>
      <c r="R1341" s="3">
        <f t="shared" si="81"/>
        <v>17035665</v>
      </c>
      <c r="S1341" s="3">
        <f t="shared" si="82"/>
        <v>8000000</v>
      </c>
    </row>
    <row r="1342" spans="1:19" x14ac:dyDescent="0.3">
      <c r="A1342" t="s">
        <v>4245</v>
      </c>
      <c r="B1342">
        <v>92</v>
      </c>
      <c r="C1342">
        <v>10814185</v>
      </c>
      <c r="D1342" t="s">
        <v>1756</v>
      </c>
      <c r="E1342" t="s">
        <v>4246</v>
      </c>
      <c r="F1342" t="s">
        <v>4247</v>
      </c>
      <c r="G1342" t="s">
        <v>23</v>
      </c>
      <c r="H1342" t="s">
        <v>24</v>
      </c>
      <c r="I1342">
        <v>8000000</v>
      </c>
      <c r="J1342">
        <v>2009</v>
      </c>
      <c r="K1342">
        <v>6.2</v>
      </c>
      <c r="L1342" t="s">
        <v>69</v>
      </c>
      <c r="M1342" t="s">
        <v>41</v>
      </c>
      <c r="N1342" t="s">
        <v>49</v>
      </c>
      <c r="P1342">
        <f t="shared" si="80"/>
        <v>0.61534778721894179</v>
      </c>
      <c r="Q1342">
        <f t="shared" si="83"/>
        <v>10814185</v>
      </c>
      <c r="R1342" s="3">
        <f t="shared" si="81"/>
        <v>2814185</v>
      </c>
      <c r="S1342" s="3">
        <f t="shared" si="82"/>
        <v>8000000</v>
      </c>
    </row>
    <row r="1343" spans="1:19" x14ac:dyDescent="0.3">
      <c r="A1343" t="s">
        <v>3130</v>
      </c>
      <c r="B1343">
        <v>113</v>
      </c>
      <c r="C1343">
        <v>3014541</v>
      </c>
      <c r="D1343" t="s">
        <v>34</v>
      </c>
      <c r="E1343" t="s">
        <v>4248</v>
      </c>
      <c r="F1343" t="s">
        <v>4249</v>
      </c>
      <c r="G1343" t="s">
        <v>23</v>
      </c>
      <c r="H1343" t="s">
        <v>92</v>
      </c>
      <c r="I1343">
        <v>8000000</v>
      </c>
      <c r="J1343">
        <v>2011</v>
      </c>
      <c r="K1343">
        <v>6.7</v>
      </c>
      <c r="L1343" t="s">
        <v>34</v>
      </c>
      <c r="P1343">
        <f t="shared" si="80"/>
        <v>0.6152707981810257</v>
      </c>
      <c r="Q1343">
        <f t="shared" si="83"/>
        <v>3014541</v>
      </c>
      <c r="R1343" s="3">
        <f t="shared" si="81"/>
        <v>-4985459</v>
      </c>
      <c r="S1343" s="3">
        <f t="shared" si="82"/>
        <v>8000000</v>
      </c>
    </row>
    <row r="1344" spans="1:19" x14ac:dyDescent="0.3">
      <c r="A1344" t="s">
        <v>4250</v>
      </c>
      <c r="B1344">
        <v>89</v>
      </c>
      <c r="C1344">
        <v>22168359</v>
      </c>
      <c r="D1344" t="s">
        <v>4251</v>
      </c>
      <c r="E1344" t="s">
        <v>4252</v>
      </c>
      <c r="F1344" t="s">
        <v>4253</v>
      </c>
      <c r="G1344" t="s">
        <v>23</v>
      </c>
      <c r="H1344" t="s">
        <v>24</v>
      </c>
      <c r="I1344">
        <v>8000000</v>
      </c>
      <c r="J1344">
        <v>1989</v>
      </c>
      <c r="K1344">
        <v>5.0999999999999996</v>
      </c>
      <c r="L1344" t="s">
        <v>115</v>
      </c>
      <c r="M1344" t="s">
        <v>35</v>
      </c>
      <c r="N1344" t="s">
        <v>49</v>
      </c>
      <c r="O1344" t="s">
        <v>36</v>
      </c>
      <c r="P1344">
        <f t="shared" si="80"/>
        <v>0.61517700682995591</v>
      </c>
      <c r="Q1344">
        <f t="shared" si="83"/>
        <v>22168359</v>
      </c>
      <c r="R1344" s="3">
        <f t="shared" si="81"/>
        <v>14168359</v>
      </c>
      <c r="S1344" s="3">
        <f t="shared" si="82"/>
        <v>8000000</v>
      </c>
    </row>
    <row r="1345" spans="1:19" x14ac:dyDescent="0.3">
      <c r="A1345" t="s">
        <v>487</v>
      </c>
      <c r="B1345">
        <v>144</v>
      </c>
      <c r="C1345">
        <v>20400000</v>
      </c>
      <c r="D1345" t="s">
        <v>1181</v>
      </c>
      <c r="E1345" t="s">
        <v>4254</v>
      </c>
      <c r="F1345" t="s">
        <v>4255</v>
      </c>
      <c r="G1345" t="s">
        <v>23</v>
      </c>
      <c r="H1345" t="s">
        <v>24</v>
      </c>
      <c r="I1345">
        <v>8000000</v>
      </c>
      <c r="J1345">
        <v>1946</v>
      </c>
      <c r="K1345">
        <v>6.9</v>
      </c>
      <c r="L1345" t="s">
        <v>34</v>
      </c>
      <c r="M1345" t="s">
        <v>49</v>
      </c>
      <c r="N1345" t="s">
        <v>153</v>
      </c>
      <c r="P1345">
        <f t="shared" si="80"/>
        <v>0.61512845093220103</v>
      </c>
      <c r="Q1345">
        <f t="shared" si="83"/>
        <v>20400000</v>
      </c>
      <c r="R1345" s="3">
        <f t="shared" si="81"/>
        <v>12400000</v>
      </c>
      <c r="S1345" s="3">
        <f t="shared" si="82"/>
        <v>8000000</v>
      </c>
    </row>
    <row r="1346" spans="1:19" x14ac:dyDescent="0.3">
      <c r="A1346" t="s">
        <v>4256</v>
      </c>
      <c r="B1346">
        <v>91</v>
      </c>
      <c r="C1346">
        <v>12055108</v>
      </c>
      <c r="D1346" t="s">
        <v>66</v>
      </c>
      <c r="E1346" t="s">
        <v>4257</v>
      </c>
      <c r="F1346" t="s">
        <v>4258</v>
      </c>
      <c r="G1346" t="s">
        <v>23</v>
      </c>
      <c r="H1346" t="s">
        <v>24</v>
      </c>
      <c r="I1346">
        <v>8000000</v>
      </c>
      <c r="J1346">
        <v>2008</v>
      </c>
      <c r="K1346">
        <v>6.9</v>
      </c>
      <c r="L1346" t="s">
        <v>69</v>
      </c>
      <c r="M1346" t="s">
        <v>34</v>
      </c>
      <c r="P1346">
        <f t="shared" ref="P1346:P1409" si="84">CORREL(C1346:C6259,I1346:I6259)</f>
        <v>0.6150750565359675</v>
      </c>
      <c r="Q1346">
        <f t="shared" si="83"/>
        <v>12055108</v>
      </c>
      <c r="R1346" s="3">
        <f t="shared" ref="R1346:R1409" si="85">Q1346-S1346</f>
        <v>4055108</v>
      </c>
      <c r="S1346" s="3">
        <f t="shared" ref="S1346:S1409" si="86">IF(ISBLANK(I1346),MEDIAN($I$2:$I$4915), I1346)</f>
        <v>8000000</v>
      </c>
    </row>
    <row r="1347" spans="1:19" x14ac:dyDescent="0.3">
      <c r="A1347" t="s">
        <v>1214</v>
      </c>
      <c r="B1347">
        <v>90</v>
      </c>
      <c r="D1347" t="s">
        <v>4259</v>
      </c>
      <c r="E1347" t="s">
        <v>4260</v>
      </c>
      <c r="F1347" t="s">
        <v>4261</v>
      </c>
      <c r="G1347" t="s">
        <v>23</v>
      </c>
      <c r="H1347" t="s">
        <v>24</v>
      </c>
      <c r="I1347">
        <v>8000000</v>
      </c>
      <c r="J1347">
        <v>1982</v>
      </c>
      <c r="K1347">
        <v>6.2</v>
      </c>
      <c r="L1347" t="s">
        <v>64</v>
      </c>
      <c r="M1347" t="s">
        <v>357</v>
      </c>
      <c r="N1347" t="s">
        <v>115</v>
      </c>
      <c r="P1347">
        <f t="shared" si="84"/>
        <v>0.61500063516864778</v>
      </c>
      <c r="Q1347">
        <f t="shared" ref="Q1347:Q1410" si="87">IF(ISBLANK(C1347),MEDIAN($C$2:$C$4915), C1347)</f>
        <v>25035665</v>
      </c>
      <c r="R1347" s="3">
        <f t="shared" si="85"/>
        <v>17035665</v>
      </c>
      <c r="S1347" s="3">
        <f t="shared" si="86"/>
        <v>8000000</v>
      </c>
    </row>
    <row r="1348" spans="1:19" x14ac:dyDescent="0.3">
      <c r="A1348" t="s">
        <v>4262</v>
      </c>
      <c r="B1348">
        <v>99</v>
      </c>
      <c r="C1348">
        <v>10572742</v>
      </c>
      <c r="D1348" t="s">
        <v>89</v>
      </c>
      <c r="E1348" t="s">
        <v>4263</v>
      </c>
      <c r="F1348" t="s">
        <v>4264</v>
      </c>
      <c r="G1348" t="s">
        <v>23</v>
      </c>
      <c r="H1348" t="s">
        <v>24</v>
      </c>
      <c r="I1348">
        <v>8000000</v>
      </c>
      <c r="J1348">
        <v>2009</v>
      </c>
      <c r="K1348">
        <v>6.1</v>
      </c>
      <c r="L1348" t="s">
        <v>34</v>
      </c>
      <c r="M1348" t="s">
        <v>49</v>
      </c>
      <c r="P1348">
        <f t="shared" si="84"/>
        <v>0.61500063516864778</v>
      </c>
      <c r="Q1348">
        <f t="shared" si="87"/>
        <v>10572742</v>
      </c>
      <c r="R1348" s="3">
        <f t="shared" si="85"/>
        <v>2572742</v>
      </c>
      <c r="S1348" s="3">
        <f t="shared" si="86"/>
        <v>8000000</v>
      </c>
    </row>
    <row r="1349" spans="1:19" x14ac:dyDescent="0.3">
      <c r="A1349" t="s">
        <v>4265</v>
      </c>
      <c r="B1349">
        <v>96</v>
      </c>
      <c r="C1349">
        <v>3713002</v>
      </c>
      <c r="D1349" t="s">
        <v>26</v>
      </c>
      <c r="E1349" t="s">
        <v>4266</v>
      </c>
      <c r="F1349" t="s">
        <v>4267</v>
      </c>
      <c r="G1349" t="s">
        <v>23</v>
      </c>
      <c r="H1349" t="s">
        <v>24</v>
      </c>
      <c r="I1349">
        <v>8000000</v>
      </c>
      <c r="J1349">
        <v>2003</v>
      </c>
      <c r="K1349">
        <v>2.7</v>
      </c>
      <c r="L1349" t="s">
        <v>26</v>
      </c>
      <c r="P1349">
        <f t="shared" si="84"/>
        <v>0.61492268968758734</v>
      </c>
      <c r="Q1349">
        <f t="shared" si="87"/>
        <v>3713002</v>
      </c>
      <c r="R1349" s="3">
        <f t="shared" si="85"/>
        <v>-4286998</v>
      </c>
      <c r="S1349" s="3">
        <f t="shared" si="86"/>
        <v>8000000</v>
      </c>
    </row>
    <row r="1350" spans="1:19" x14ac:dyDescent="0.3">
      <c r="A1350" t="s">
        <v>4268</v>
      </c>
      <c r="B1350">
        <v>115</v>
      </c>
      <c r="D1350" t="s">
        <v>34</v>
      </c>
      <c r="E1350" t="s">
        <v>4269</v>
      </c>
      <c r="F1350" t="s">
        <v>4270</v>
      </c>
      <c r="G1350" t="s">
        <v>2333</v>
      </c>
      <c r="H1350" t="s">
        <v>2334</v>
      </c>
      <c r="I1350">
        <v>8000000</v>
      </c>
      <c r="J1350">
        <v>2005</v>
      </c>
      <c r="K1350">
        <v>7.5</v>
      </c>
      <c r="L1350" t="s">
        <v>34</v>
      </c>
      <c r="P1350">
        <f t="shared" si="84"/>
        <v>0.61482983576950057</v>
      </c>
      <c r="Q1350">
        <f t="shared" si="87"/>
        <v>25035665</v>
      </c>
      <c r="R1350" s="3">
        <f t="shared" si="85"/>
        <v>17035665</v>
      </c>
      <c r="S1350" s="3">
        <f t="shared" si="86"/>
        <v>8000000</v>
      </c>
    </row>
    <row r="1351" spans="1:19" x14ac:dyDescent="0.3">
      <c r="A1351" t="s">
        <v>4271</v>
      </c>
      <c r="B1351">
        <v>80</v>
      </c>
      <c r="C1351">
        <v>77413017</v>
      </c>
      <c r="D1351" t="s">
        <v>26</v>
      </c>
      <c r="E1351" t="s">
        <v>4272</v>
      </c>
      <c r="F1351" t="s">
        <v>4273</v>
      </c>
      <c r="G1351" t="s">
        <v>46</v>
      </c>
      <c r="H1351" t="s">
        <v>47</v>
      </c>
      <c r="I1351">
        <v>8000000</v>
      </c>
      <c r="J1351">
        <v>2005</v>
      </c>
      <c r="K1351">
        <v>7.6</v>
      </c>
      <c r="L1351" t="s">
        <v>26</v>
      </c>
      <c r="P1351">
        <f t="shared" si="84"/>
        <v>0.61482983576950057</v>
      </c>
      <c r="Q1351">
        <f t="shared" si="87"/>
        <v>77413017</v>
      </c>
      <c r="R1351" s="3">
        <f t="shared" si="85"/>
        <v>69413017</v>
      </c>
      <c r="S1351" s="3">
        <f t="shared" si="86"/>
        <v>8000000</v>
      </c>
    </row>
    <row r="1352" spans="1:19" x14ac:dyDescent="0.3">
      <c r="A1352" t="s">
        <v>4274</v>
      </c>
      <c r="B1352">
        <v>116</v>
      </c>
      <c r="C1352">
        <v>22201636</v>
      </c>
      <c r="D1352" t="s">
        <v>4275</v>
      </c>
      <c r="E1352" t="s">
        <v>4276</v>
      </c>
      <c r="F1352" t="s">
        <v>4277</v>
      </c>
      <c r="G1352" t="s">
        <v>23</v>
      </c>
      <c r="H1352" t="s">
        <v>24</v>
      </c>
      <c r="I1352">
        <v>8000000</v>
      </c>
      <c r="J1352">
        <v>2005</v>
      </c>
      <c r="K1352">
        <v>7.4</v>
      </c>
      <c r="L1352" t="s">
        <v>41</v>
      </c>
      <c r="M1352" t="s">
        <v>34</v>
      </c>
      <c r="N1352" t="s">
        <v>48</v>
      </c>
      <c r="P1352">
        <f t="shared" si="84"/>
        <v>0.61499279068851831</v>
      </c>
      <c r="Q1352">
        <f t="shared" si="87"/>
        <v>22201636</v>
      </c>
      <c r="R1352" s="3">
        <f t="shared" si="85"/>
        <v>14201636</v>
      </c>
      <c r="S1352" s="3">
        <f t="shared" si="86"/>
        <v>8000000</v>
      </c>
    </row>
    <row r="1353" spans="1:19" x14ac:dyDescent="0.3">
      <c r="A1353" t="s">
        <v>4278</v>
      </c>
      <c r="B1353">
        <v>98</v>
      </c>
      <c r="C1353">
        <v>16115878</v>
      </c>
      <c r="D1353" t="s">
        <v>4279</v>
      </c>
      <c r="E1353" t="s">
        <v>4280</v>
      </c>
      <c r="F1353" t="s">
        <v>4281</v>
      </c>
      <c r="G1353" t="s">
        <v>23</v>
      </c>
      <c r="H1353" t="s">
        <v>24</v>
      </c>
      <c r="I1353">
        <v>8000000</v>
      </c>
      <c r="J1353">
        <v>1995</v>
      </c>
      <c r="K1353">
        <v>6.6</v>
      </c>
      <c r="L1353" t="s">
        <v>64</v>
      </c>
      <c r="M1353" t="s">
        <v>115</v>
      </c>
      <c r="N1353" t="s">
        <v>35</v>
      </c>
      <c r="O1353" t="s">
        <v>191</v>
      </c>
      <c r="P1353">
        <f t="shared" si="84"/>
        <v>0.6149440711834272</v>
      </c>
      <c r="Q1353">
        <f t="shared" si="87"/>
        <v>16115878</v>
      </c>
      <c r="R1353" s="3">
        <f t="shared" si="85"/>
        <v>8115878</v>
      </c>
      <c r="S1353" s="3">
        <f t="shared" si="86"/>
        <v>8000000</v>
      </c>
    </row>
    <row r="1354" spans="1:19" x14ac:dyDescent="0.3">
      <c r="A1354" t="s">
        <v>4282</v>
      </c>
      <c r="B1354">
        <v>107</v>
      </c>
      <c r="C1354">
        <v>80000000</v>
      </c>
      <c r="D1354" t="s">
        <v>43</v>
      </c>
      <c r="E1354" t="s">
        <v>4283</v>
      </c>
      <c r="F1354" t="s">
        <v>4284</v>
      </c>
      <c r="G1354" t="s">
        <v>23</v>
      </c>
      <c r="H1354" t="s">
        <v>24</v>
      </c>
      <c r="I1354">
        <v>8200000</v>
      </c>
      <c r="J1354">
        <v>1984</v>
      </c>
      <c r="K1354">
        <v>6.5</v>
      </c>
      <c r="L1354" t="s">
        <v>34</v>
      </c>
      <c r="M1354" t="s">
        <v>48</v>
      </c>
      <c r="N1354" t="s">
        <v>49</v>
      </c>
      <c r="P1354">
        <f t="shared" si="84"/>
        <v>0.61487925687925993</v>
      </c>
      <c r="Q1354">
        <f t="shared" si="87"/>
        <v>80000000</v>
      </c>
      <c r="R1354" s="3">
        <f t="shared" si="85"/>
        <v>71800000</v>
      </c>
      <c r="S1354" s="3">
        <f t="shared" si="86"/>
        <v>8200000</v>
      </c>
    </row>
    <row r="1355" spans="1:19" x14ac:dyDescent="0.3">
      <c r="A1355" t="s">
        <v>4285</v>
      </c>
      <c r="B1355">
        <v>150</v>
      </c>
      <c r="C1355">
        <v>3958500</v>
      </c>
      <c r="D1355" t="s">
        <v>1861</v>
      </c>
      <c r="E1355" t="s">
        <v>4286</v>
      </c>
      <c r="F1355" t="s">
        <v>4287</v>
      </c>
      <c r="G1355" t="s">
        <v>23</v>
      </c>
      <c r="H1355" t="s">
        <v>92</v>
      </c>
      <c r="I1355">
        <v>8200000</v>
      </c>
      <c r="J1355">
        <v>2014</v>
      </c>
      <c r="K1355">
        <v>6.8</v>
      </c>
      <c r="L1355" t="s">
        <v>25</v>
      </c>
      <c r="M1355" t="s">
        <v>34</v>
      </c>
      <c r="N1355" t="s">
        <v>414</v>
      </c>
      <c r="P1355">
        <f t="shared" si="84"/>
        <v>0.61505403414132531</v>
      </c>
      <c r="Q1355">
        <f t="shared" si="87"/>
        <v>3958500</v>
      </c>
      <c r="R1355" s="3">
        <f t="shared" si="85"/>
        <v>-4241500</v>
      </c>
      <c r="S1355" s="3">
        <f t="shared" si="86"/>
        <v>8200000</v>
      </c>
    </row>
    <row r="1356" spans="1:19" x14ac:dyDescent="0.3">
      <c r="A1356" t="s">
        <v>4288</v>
      </c>
      <c r="B1356">
        <v>84</v>
      </c>
      <c r="C1356">
        <v>27979400</v>
      </c>
      <c r="D1356" t="s">
        <v>2429</v>
      </c>
      <c r="E1356" t="s">
        <v>4289</v>
      </c>
      <c r="F1356" t="s">
        <v>4290</v>
      </c>
      <c r="G1356" t="s">
        <v>23</v>
      </c>
      <c r="H1356" t="s">
        <v>24</v>
      </c>
      <c r="I1356">
        <v>8200000</v>
      </c>
      <c r="J1356">
        <v>1993</v>
      </c>
      <c r="K1356">
        <v>6.1</v>
      </c>
      <c r="L1356" t="s">
        <v>64</v>
      </c>
      <c r="M1356" t="s">
        <v>69</v>
      </c>
      <c r="N1356" t="s">
        <v>41</v>
      </c>
      <c r="P1356">
        <f t="shared" si="84"/>
        <v>0.61496179144663088</v>
      </c>
      <c r="Q1356">
        <f t="shared" si="87"/>
        <v>27979400</v>
      </c>
      <c r="R1356" s="3">
        <f t="shared" si="85"/>
        <v>19779400</v>
      </c>
      <c r="S1356" s="3">
        <f t="shared" si="86"/>
        <v>8200000</v>
      </c>
    </row>
    <row r="1357" spans="1:19" x14ac:dyDescent="0.3">
      <c r="A1357" t="s">
        <v>3742</v>
      </c>
      <c r="B1357">
        <v>174</v>
      </c>
      <c r="C1357">
        <v>163214286</v>
      </c>
      <c r="D1357" t="s">
        <v>4291</v>
      </c>
      <c r="E1357" t="s">
        <v>4292</v>
      </c>
      <c r="F1357" t="s">
        <v>4293</v>
      </c>
      <c r="G1357" t="s">
        <v>23</v>
      </c>
      <c r="H1357" t="s">
        <v>24</v>
      </c>
      <c r="I1357">
        <v>8200000</v>
      </c>
      <c r="J1357">
        <v>1965</v>
      </c>
      <c r="K1357">
        <v>8</v>
      </c>
      <c r="L1357" t="s">
        <v>25</v>
      </c>
      <c r="M1357" t="s">
        <v>34</v>
      </c>
      <c r="N1357" t="s">
        <v>117</v>
      </c>
      <c r="O1357" t="s">
        <v>160</v>
      </c>
      <c r="P1357">
        <f t="shared" si="84"/>
        <v>0.61492938005357389</v>
      </c>
      <c r="Q1357">
        <f t="shared" si="87"/>
        <v>163214286</v>
      </c>
      <c r="R1357" s="3">
        <f t="shared" si="85"/>
        <v>155014286</v>
      </c>
      <c r="S1357" s="3">
        <f t="shared" si="86"/>
        <v>8200000</v>
      </c>
    </row>
    <row r="1358" spans="1:19" x14ac:dyDescent="0.3">
      <c r="A1358" t="s">
        <v>4294</v>
      </c>
      <c r="B1358">
        <v>122</v>
      </c>
      <c r="D1358" t="s">
        <v>3086</v>
      </c>
      <c r="E1358" t="s">
        <v>4295</v>
      </c>
      <c r="F1358" t="s">
        <v>4296</v>
      </c>
      <c r="G1358" t="s">
        <v>1512</v>
      </c>
      <c r="H1358" t="s">
        <v>4297</v>
      </c>
      <c r="I1358">
        <v>8300000</v>
      </c>
      <c r="J1358">
        <v>2006</v>
      </c>
      <c r="K1358">
        <v>6</v>
      </c>
      <c r="L1358" t="s">
        <v>64</v>
      </c>
      <c r="M1358" t="s">
        <v>357</v>
      </c>
      <c r="P1358">
        <f t="shared" si="84"/>
        <v>0.61565736024410656</v>
      </c>
      <c r="Q1358">
        <f t="shared" si="87"/>
        <v>25035665</v>
      </c>
      <c r="R1358" s="3">
        <f t="shared" si="85"/>
        <v>16735665</v>
      </c>
      <c r="S1358" s="3">
        <f t="shared" si="86"/>
        <v>8300000</v>
      </c>
    </row>
    <row r="1359" spans="1:19" x14ac:dyDescent="0.3">
      <c r="A1359" t="s">
        <v>2269</v>
      </c>
      <c r="B1359">
        <v>117</v>
      </c>
      <c r="D1359" t="s">
        <v>89</v>
      </c>
      <c r="E1359" t="s">
        <v>4298</v>
      </c>
      <c r="F1359" t="s">
        <v>4299</v>
      </c>
      <c r="G1359" t="s">
        <v>23</v>
      </c>
      <c r="H1359" t="s">
        <v>24</v>
      </c>
      <c r="I1359">
        <v>8300000</v>
      </c>
      <c r="J1359">
        <v>2009</v>
      </c>
      <c r="K1359">
        <v>6.4</v>
      </c>
      <c r="L1359" t="s">
        <v>34</v>
      </c>
      <c r="M1359" t="s">
        <v>49</v>
      </c>
      <c r="P1359">
        <f t="shared" si="84"/>
        <v>0.61565736024410656</v>
      </c>
      <c r="Q1359">
        <f t="shared" si="87"/>
        <v>25035665</v>
      </c>
      <c r="R1359" s="3">
        <f t="shared" si="85"/>
        <v>16735665</v>
      </c>
      <c r="S1359" s="3">
        <f t="shared" si="86"/>
        <v>8300000</v>
      </c>
    </row>
    <row r="1360" spans="1:19" x14ac:dyDescent="0.3">
      <c r="A1360" t="s">
        <v>4300</v>
      </c>
      <c r="B1360">
        <v>103</v>
      </c>
      <c r="C1360">
        <v>5725</v>
      </c>
      <c r="D1360" t="s">
        <v>199</v>
      </c>
      <c r="E1360" t="s">
        <v>4301</v>
      </c>
      <c r="F1360" t="s">
        <v>4302</v>
      </c>
      <c r="G1360" t="s">
        <v>1909</v>
      </c>
      <c r="H1360" t="s">
        <v>1098</v>
      </c>
      <c r="I1360">
        <v>8400000</v>
      </c>
      <c r="J1360">
        <v>2000</v>
      </c>
      <c r="K1360">
        <v>6.1</v>
      </c>
      <c r="L1360" t="s">
        <v>35</v>
      </c>
      <c r="M1360" t="s">
        <v>36</v>
      </c>
      <c r="P1360">
        <f t="shared" si="84"/>
        <v>0.61565736024410656</v>
      </c>
      <c r="Q1360">
        <f t="shared" si="87"/>
        <v>5725</v>
      </c>
      <c r="R1360" s="3">
        <f t="shared" si="85"/>
        <v>-8394275</v>
      </c>
      <c r="S1360" s="3">
        <f t="shared" si="86"/>
        <v>8400000</v>
      </c>
    </row>
    <row r="1361" spans="1:19" x14ac:dyDescent="0.3">
      <c r="A1361" t="s">
        <v>4303</v>
      </c>
      <c r="B1361">
        <v>91</v>
      </c>
      <c r="C1361">
        <v>1712111</v>
      </c>
      <c r="D1361" t="s">
        <v>199</v>
      </c>
      <c r="E1361" t="s">
        <v>4304</v>
      </c>
      <c r="F1361" t="s">
        <v>4305</v>
      </c>
      <c r="G1361" t="s">
        <v>23</v>
      </c>
      <c r="H1361" t="s">
        <v>24</v>
      </c>
      <c r="I1361">
        <v>8495000</v>
      </c>
      <c r="J1361">
        <v>2015</v>
      </c>
      <c r="K1361">
        <v>4.5</v>
      </c>
      <c r="L1361" t="s">
        <v>35</v>
      </c>
      <c r="M1361" t="s">
        <v>36</v>
      </c>
      <c r="P1361">
        <f t="shared" si="84"/>
        <v>0.61555785420775233</v>
      </c>
      <c r="Q1361">
        <f t="shared" si="87"/>
        <v>1712111</v>
      </c>
      <c r="R1361" s="3">
        <f t="shared" si="85"/>
        <v>-6782889</v>
      </c>
      <c r="S1361" s="3">
        <f t="shared" si="86"/>
        <v>8495000</v>
      </c>
    </row>
    <row r="1362" spans="1:19" x14ac:dyDescent="0.3">
      <c r="A1362" t="s">
        <v>4306</v>
      </c>
      <c r="B1362">
        <v>93</v>
      </c>
      <c r="C1362">
        <v>15171475</v>
      </c>
      <c r="D1362" t="s">
        <v>652</v>
      </c>
      <c r="E1362" t="s">
        <v>4307</v>
      </c>
      <c r="F1362" t="s">
        <v>4308</v>
      </c>
      <c r="G1362" t="s">
        <v>23</v>
      </c>
      <c r="H1362" t="s">
        <v>24</v>
      </c>
      <c r="I1362">
        <v>8500000</v>
      </c>
      <c r="J1362">
        <v>1996</v>
      </c>
      <c r="K1362">
        <v>5.7</v>
      </c>
      <c r="L1362" t="s">
        <v>115</v>
      </c>
      <c r="M1362" t="s">
        <v>35</v>
      </c>
      <c r="P1362">
        <f t="shared" si="84"/>
        <v>0.61546163580744861</v>
      </c>
      <c r="Q1362">
        <f t="shared" si="87"/>
        <v>15171475</v>
      </c>
      <c r="R1362" s="3">
        <f t="shared" si="85"/>
        <v>6671475</v>
      </c>
      <c r="S1362" s="3">
        <f t="shared" si="86"/>
        <v>8500000</v>
      </c>
    </row>
    <row r="1363" spans="1:19" x14ac:dyDescent="0.3">
      <c r="A1363" t="s">
        <v>4309</v>
      </c>
      <c r="B1363">
        <v>85</v>
      </c>
      <c r="C1363">
        <v>28563926</v>
      </c>
      <c r="D1363" t="s">
        <v>528</v>
      </c>
      <c r="E1363" t="s">
        <v>4310</v>
      </c>
      <c r="F1363" t="s">
        <v>4311</v>
      </c>
      <c r="G1363" t="s">
        <v>23</v>
      </c>
      <c r="H1363" t="s">
        <v>24</v>
      </c>
      <c r="I1363">
        <v>8500000</v>
      </c>
      <c r="J1363">
        <v>2002</v>
      </c>
      <c r="K1363">
        <v>5</v>
      </c>
      <c r="L1363" t="s">
        <v>34</v>
      </c>
      <c r="M1363" t="s">
        <v>36</v>
      </c>
      <c r="P1363">
        <f t="shared" si="84"/>
        <v>0.61539456381729363</v>
      </c>
      <c r="Q1363">
        <f t="shared" si="87"/>
        <v>28563926</v>
      </c>
      <c r="R1363" s="3">
        <f t="shared" si="85"/>
        <v>20063926</v>
      </c>
      <c r="S1363" s="3">
        <f t="shared" si="86"/>
        <v>8500000</v>
      </c>
    </row>
    <row r="1364" spans="1:19" x14ac:dyDescent="0.3">
      <c r="A1364" t="s">
        <v>4312</v>
      </c>
      <c r="B1364">
        <v>92</v>
      </c>
      <c r="D1364" t="s">
        <v>4313</v>
      </c>
      <c r="E1364" t="s">
        <v>4314</v>
      </c>
      <c r="F1364" t="s">
        <v>4315</v>
      </c>
      <c r="G1364" t="s">
        <v>23</v>
      </c>
      <c r="H1364" t="s">
        <v>400</v>
      </c>
      <c r="I1364">
        <v>8500000</v>
      </c>
      <c r="J1364">
        <v>2011</v>
      </c>
      <c r="K1364">
        <v>7.5</v>
      </c>
      <c r="L1364" t="s">
        <v>25</v>
      </c>
      <c r="M1364" t="s">
        <v>69</v>
      </c>
      <c r="N1364" t="s">
        <v>34</v>
      </c>
      <c r="O1364" t="s">
        <v>117</v>
      </c>
      <c r="P1364">
        <f t="shared" si="84"/>
        <v>0.6153636162543562</v>
      </c>
      <c r="Q1364">
        <f t="shared" si="87"/>
        <v>25035665</v>
      </c>
      <c r="R1364" s="3">
        <f t="shared" si="85"/>
        <v>16535665</v>
      </c>
      <c r="S1364" s="3">
        <f t="shared" si="86"/>
        <v>8500000</v>
      </c>
    </row>
    <row r="1365" spans="1:19" x14ac:dyDescent="0.3">
      <c r="A1365" t="s">
        <v>4316</v>
      </c>
      <c r="B1365">
        <v>119</v>
      </c>
      <c r="C1365">
        <v>6047856</v>
      </c>
      <c r="D1365" t="s">
        <v>1779</v>
      </c>
      <c r="E1365" t="s">
        <v>4317</v>
      </c>
      <c r="F1365" t="s">
        <v>4318</v>
      </c>
      <c r="G1365" t="s">
        <v>23</v>
      </c>
      <c r="H1365" t="s">
        <v>24</v>
      </c>
      <c r="I1365">
        <v>8500000</v>
      </c>
      <c r="J1365">
        <v>2000</v>
      </c>
      <c r="K1365">
        <v>6.7</v>
      </c>
      <c r="L1365" t="s">
        <v>64</v>
      </c>
      <c r="M1365" t="s">
        <v>41</v>
      </c>
      <c r="N1365" t="s">
        <v>34</v>
      </c>
      <c r="O1365" t="s">
        <v>36</v>
      </c>
      <c r="P1365">
        <f t="shared" si="84"/>
        <v>0.6153636162543562</v>
      </c>
      <c r="Q1365">
        <f t="shared" si="87"/>
        <v>6047856</v>
      </c>
      <c r="R1365" s="3">
        <f t="shared" si="85"/>
        <v>-2452144</v>
      </c>
      <c r="S1365" s="3">
        <f t="shared" si="86"/>
        <v>8500000</v>
      </c>
    </row>
    <row r="1366" spans="1:19" x14ac:dyDescent="0.3">
      <c r="A1366" t="s">
        <v>4319</v>
      </c>
      <c r="B1366">
        <v>125</v>
      </c>
      <c r="C1366">
        <v>29200000</v>
      </c>
      <c r="D1366" t="s">
        <v>43</v>
      </c>
      <c r="E1366" t="s">
        <v>4320</v>
      </c>
      <c r="F1366" t="s">
        <v>4321</v>
      </c>
      <c r="G1366" t="s">
        <v>23</v>
      </c>
      <c r="H1366" t="s">
        <v>24</v>
      </c>
      <c r="I1366">
        <v>8500000</v>
      </c>
      <c r="J1366">
        <v>1979</v>
      </c>
      <c r="K1366">
        <v>6.9</v>
      </c>
      <c r="L1366" t="s">
        <v>34</v>
      </c>
      <c r="M1366" t="s">
        <v>48</v>
      </c>
      <c r="N1366" t="s">
        <v>49</v>
      </c>
      <c r="P1366">
        <f t="shared" si="84"/>
        <v>0.61527578773857439</v>
      </c>
      <c r="Q1366">
        <f t="shared" si="87"/>
        <v>29200000</v>
      </c>
      <c r="R1366" s="3">
        <f t="shared" si="85"/>
        <v>20700000</v>
      </c>
      <c r="S1366" s="3">
        <f t="shared" si="86"/>
        <v>8500000</v>
      </c>
    </row>
    <row r="1367" spans="1:19" x14ac:dyDescent="0.3">
      <c r="A1367" t="s">
        <v>4322</v>
      </c>
      <c r="B1367">
        <v>96</v>
      </c>
      <c r="C1367">
        <v>21564616</v>
      </c>
      <c r="D1367" t="s">
        <v>69</v>
      </c>
      <c r="E1367" t="s">
        <v>4323</v>
      </c>
      <c r="F1367" t="s">
        <v>4324</v>
      </c>
      <c r="G1367" t="s">
        <v>23</v>
      </c>
      <c r="H1367" t="s">
        <v>24</v>
      </c>
      <c r="I1367">
        <v>8500000</v>
      </c>
      <c r="J1367">
        <v>2013</v>
      </c>
      <c r="K1367">
        <v>5</v>
      </c>
      <c r="L1367" t="s">
        <v>69</v>
      </c>
      <c r="P1367">
        <f t="shared" si="84"/>
        <v>0.61524664720178102</v>
      </c>
      <c r="Q1367">
        <f t="shared" si="87"/>
        <v>21564616</v>
      </c>
      <c r="R1367" s="3">
        <f t="shared" si="85"/>
        <v>13064616</v>
      </c>
      <c r="S1367" s="3">
        <f t="shared" si="86"/>
        <v>8500000</v>
      </c>
    </row>
    <row r="1368" spans="1:19" x14ac:dyDescent="0.3">
      <c r="A1368" t="s">
        <v>4325</v>
      </c>
      <c r="B1368">
        <v>101</v>
      </c>
      <c r="C1368">
        <v>34017854</v>
      </c>
      <c r="D1368" t="s">
        <v>69</v>
      </c>
      <c r="E1368" t="s">
        <v>4326</v>
      </c>
      <c r="F1368" t="s">
        <v>4327</v>
      </c>
      <c r="G1368" t="s">
        <v>23</v>
      </c>
      <c r="H1368" t="s">
        <v>24</v>
      </c>
      <c r="I1368">
        <v>8500000</v>
      </c>
      <c r="J1368">
        <v>2015</v>
      </c>
      <c r="K1368">
        <v>6.5</v>
      </c>
      <c r="L1368" t="s">
        <v>69</v>
      </c>
      <c r="P1368">
        <f t="shared" si="84"/>
        <v>0.6151957534674507</v>
      </c>
      <c r="Q1368">
        <f t="shared" si="87"/>
        <v>34017854</v>
      </c>
      <c r="R1368" s="3">
        <f t="shared" si="85"/>
        <v>25517854</v>
      </c>
      <c r="S1368" s="3">
        <f t="shared" si="86"/>
        <v>8500000</v>
      </c>
    </row>
    <row r="1369" spans="1:19" x14ac:dyDescent="0.3">
      <c r="A1369" t="s">
        <v>3829</v>
      </c>
      <c r="B1369">
        <v>119</v>
      </c>
      <c r="C1369">
        <v>4440055</v>
      </c>
      <c r="D1369" t="s">
        <v>1064</v>
      </c>
      <c r="E1369" t="s">
        <v>4328</v>
      </c>
      <c r="F1369" t="s">
        <v>4329</v>
      </c>
      <c r="G1369" t="s">
        <v>23</v>
      </c>
      <c r="H1369" t="s">
        <v>92</v>
      </c>
      <c r="I1369">
        <v>8500000</v>
      </c>
      <c r="J1369">
        <v>2009</v>
      </c>
      <c r="K1369">
        <v>7</v>
      </c>
      <c r="L1369" t="s">
        <v>25</v>
      </c>
      <c r="M1369" t="s">
        <v>34</v>
      </c>
      <c r="N1369" t="s">
        <v>49</v>
      </c>
      <c r="P1369">
        <f t="shared" si="84"/>
        <v>0.61518145245543565</v>
      </c>
      <c r="Q1369">
        <f t="shared" si="87"/>
        <v>4440055</v>
      </c>
      <c r="R1369" s="3">
        <f t="shared" si="85"/>
        <v>-4059945</v>
      </c>
      <c r="S1369" s="3">
        <f t="shared" si="86"/>
        <v>8500000</v>
      </c>
    </row>
    <row r="1370" spans="1:19" x14ac:dyDescent="0.3">
      <c r="A1370" t="s">
        <v>847</v>
      </c>
      <c r="B1370">
        <v>150</v>
      </c>
      <c r="C1370">
        <v>140244</v>
      </c>
      <c r="D1370" t="s">
        <v>4330</v>
      </c>
      <c r="E1370" t="s">
        <v>4331</v>
      </c>
      <c r="F1370" t="s">
        <v>4332</v>
      </c>
      <c r="G1370" t="s">
        <v>23</v>
      </c>
      <c r="H1370" t="s">
        <v>24</v>
      </c>
      <c r="I1370">
        <v>8500000</v>
      </c>
      <c r="J1370">
        <v>2008</v>
      </c>
      <c r="K1370">
        <v>6.7</v>
      </c>
      <c r="L1370" t="s">
        <v>35</v>
      </c>
      <c r="M1370" t="s">
        <v>160</v>
      </c>
      <c r="N1370" t="s">
        <v>54</v>
      </c>
      <c r="P1370">
        <f t="shared" si="84"/>
        <v>0.61509001843741473</v>
      </c>
      <c r="Q1370">
        <f t="shared" si="87"/>
        <v>140244</v>
      </c>
      <c r="R1370" s="3">
        <f t="shared" si="85"/>
        <v>-8359756</v>
      </c>
      <c r="S1370" s="3">
        <f t="shared" si="86"/>
        <v>8500000</v>
      </c>
    </row>
    <row r="1371" spans="1:19" x14ac:dyDescent="0.3">
      <c r="A1371" t="s">
        <v>4333</v>
      </c>
      <c r="B1371">
        <v>117</v>
      </c>
      <c r="C1371">
        <v>32279955</v>
      </c>
      <c r="D1371" t="s">
        <v>145</v>
      </c>
      <c r="E1371" t="s">
        <v>4334</v>
      </c>
      <c r="F1371" t="s">
        <v>4335</v>
      </c>
      <c r="G1371" t="s">
        <v>23</v>
      </c>
      <c r="H1371" t="s">
        <v>24</v>
      </c>
      <c r="I1371">
        <v>8500000</v>
      </c>
      <c r="J1371">
        <v>2014</v>
      </c>
      <c r="K1371">
        <v>7.9</v>
      </c>
      <c r="L1371" t="s">
        <v>41</v>
      </c>
      <c r="M1371" t="s">
        <v>34</v>
      </c>
      <c r="N1371" t="s">
        <v>36</v>
      </c>
      <c r="P1371">
        <f t="shared" si="84"/>
        <v>0.61499012115485507</v>
      </c>
      <c r="Q1371">
        <f t="shared" si="87"/>
        <v>32279955</v>
      </c>
      <c r="R1371" s="3">
        <f t="shared" si="85"/>
        <v>23779955</v>
      </c>
      <c r="S1371" s="3">
        <f t="shared" si="86"/>
        <v>8500000</v>
      </c>
    </row>
    <row r="1372" spans="1:19" x14ac:dyDescent="0.3">
      <c r="A1372" t="s">
        <v>4336</v>
      </c>
      <c r="B1372">
        <v>93</v>
      </c>
      <c r="C1372">
        <v>34872293</v>
      </c>
      <c r="D1372" t="s">
        <v>2687</v>
      </c>
      <c r="E1372" t="s">
        <v>4337</v>
      </c>
      <c r="F1372" t="s">
        <v>4338</v>
      </c>
      <c r="G1372" t="s">
        <v>23</v>
      </c>
      <c r="H1372" t="s">
        <v>24</v>
      </c>
      <c r="I1372">
        <v>8500000</v>
      </c>
      <c r="J1372">
        <v>1991</v>
      </c>
      <c r="K1372">
        <v>4.9000000000000004</v>
      </c>
      <c r="L1372" t="s">
        <v>69</v>
      </c>
      <c r="M1372" t="s">
        <v>115</v>
      </c>
      <c r="N1372" t="s">
        <v>35</v>
      </c>
      <c r="O1372" t="s">
        <v>36</v>
      </c>
      <c r="P1372">
        <f t="shared" si="84"/>
        <v>0.61497020103634847</v>
      </c>
      <c r="Q1372">
        <f t="shared" si="87"/>
        <v>34872293</v>
      </c>
      <c r="R1372" s="3">
        <f t="shared" si="85"/>
        <v>26372293</v>
      </c>
      <c r="S1372" s="3">
        <f t="shared" si="86"/>
        <v>8500000</v>
      </c>
    </row>
    <row r="1373" spans="1:19" x14ac:dyDescent="0.3">
      <c r="A1373" t="s">
        <v>4339</v>
      </c>
      <c r="B1373">
        <v>95</v>
      </c>
      <c r="C1373">
        <v>131175</v>
      </c>
      <c r="D1373" t="s">
        <v>720</v>
      </c>
      <c r="E1373" t="s">
        <v>4340</v>
      </c>
      <c r="F1373" t="s">
        <v>4341</v>
      </c>
      <c r="G1373" t="s">
        <v>23</v>
      </c>
      <c r="H1373" t="s">
        <v>24</v>
      </c>
      <c r="I1373">
        <v>8500000</v>
      </c>
      <c r="J1373">
        <v>2015</v>
      </c>
      <c r="K1373">
        <v>5.6</v>
      </c>
      <c r="L1373" t="s">
        <v>34</v>
      </c>
      <c r="M1373" t="s">
        <v>35</v>
      </c>
      <c r="P1373">
        <f t="shared" si="84"/>
        <v>0.61495850368768878</v>
      </c>
      <c r="Q1373">
        <f t="shared" si="87"/>
        <v>131175</v>
      </c>
      <c r="R1373" s="3">
        <f t="shared" si="85"/>
        <v>-8368825</v>
      </c>
      <c r="S1373" s="3">
        <f t="shared" si="86"/>
        <v>8500000</v>
      </c>
    </row>
    <row r="1374" spans="1:19" x14ac:dyDescent="0.3">
      <c r="A1374" t="s">
        <v>1420</v>
      </c>
      <c r="B1374">
        <v>119</v>
      </c>
      <c r="C1374">
        <v>4992159</v>
      </c>
      <c r="D1374" t="s">
        <v>461</v>
      </c>
      <c r="E1374" t="s">
        <v>4342</v>
      </c>
      <c r="F1374" t="s">
        <v>4343</v>
      </c>
      <c r="G1374" t="s">
        <v>23</v>
      </c>
      <c r="H1374" t="s">
        <v>24</v>
      </c>
      <c r="I1374">
        <v>8550000</v>
      </c>
      <c r="J1374">
        <v>2004</v>
      </c>
      <c r="K1374">
        <v>5.6</v>
      </c>
      <c r="L1374" t="s">
        <v>69</v>
      </c>
      <c r="M1374" t="s">
        <v>35</v>
      </c>
      <c r="N1374" t="s">
        <v>36</v>
      </c>
      <c r="P1374">
        <f t="shared" si="84"/>
        <v>0.61485833419681646</v>
      </c>
      <c r="Q1374">
        <f t="shared" si="87"/>
        <v>4992159</v>
      </c>
      <c r="R1374" s="3">
        <f t="shared" si="85"/>
        <v>-3557841</v>
      </c>
      <c r="S1374" s="3">
        <f t="shared" si="86"/>
        <v>8550000</v>
      </c>
    </row>
    <row r="1375" spans="1:19" x14ac:dyDescent="0.3">
      <c r="A1375" t="s">
        <v>4344</v>
      </c>
      <c r="B1375">
        <v>84</v>
      </c>
      <c r="C1375">
        <v>14373825</v>
      </c>
      <c r="D1375" t="s">
        <v>2653</v>
      </c>
      <c r="E1375" t="s">
        <v>4345</v>
      </c>
      <c r="F1375" t="s">
        <v>4346</v>
      </c>
      <c r="G1375" t="s">
        <v>23</v>
      </c>
      <c r="H1375" t="s">
        <v>24</v>
      </c>
      <c r="I1375">
        <v>8600000</v>
      </c>
      <c r="J1375">
        <v>2007</v>
      </c>
      <c r="K1375">
        <v>6.5</v>
      </c>
      <c r="L1375" t="s">
        <v>41</v>
      </c>
      <c r="M1375" t="s">
        <v>191</v>
      </c>
      <c r="N1375" t="s">
        <v>36</v>
      </c>
      <c r="P1375">
        <f t="shared" si="84"/>
        <v>0.6147676578898239</v>
      </c>
      <c r="Q1375">
        <f t="shared" si="87"/>
        <v>14373825</v>
      </c>
      <c r="R1375" s="3">
        <f t="shared" si="85"/>
        <v>5773825</v>
      </c>
      <c r="S1375" s="3">
        <f t="shared" si="86"/>
        <v>8600000</v>
      </c>
    </row>
    <row r="1376" spans="1:19" x14ac:dyDescent="0.3">
      <c r="A1376" t="s">
        <v>4347</v>
      </c>
      <c r="B1376">
        <v>76</v>
      </c>
      <c r="D1376" t="s">
        <v>912</v>
      </c>
      <c r="E1376" t="s">
        <v>4348</v>
      </c>
      <c r="F1376" t="s">
        <v>4349</v>
      </c>
      <c r="G1376" t="s">
        <v>23</v>
      </c>
      <c r="H1376" t="s">
        <v>24</v>
      </c>
      <c r="I1376">
        <v>8600000</v>
      </c>
      <c r="J1376">
        <v>1994</v>
      </c>
      <c r="K1376">
        <v>5.8</v>
      </c>
      <c r="L1376" t="s">
        <v>64</v>
      </c>
      <c r="M1376" t="s">
        <v>34</v>
      </c>
      <c r="N1376" t="s">
        <v>36</v>
      </c>
      <c r="P1376">
        <f t="shared" si="84"/>
        <v>0.61469789425833032</v>
      </c>
      <c r="Q1376">
        <f t="shared" si="87"/>
        <v>25035665</v>
      </c>
      <c r="R1376" s="3">
        <f t="shared" si="85"/>
        <v>16435665</v>
      </c>
      <c r="S1376" s="3">
        <f t="shared" si="86"/>
        <v>8600000</v>
      </c>
    </row>
    <row r="1377" spans="1:19" x14ac:dyDescent="0.3">
      <c r="A1377" t="s">
        <v>131</v>
      </c>
      <c r="B1377">
        <v>100</v>
      </c>
      <c r="C1377">
        <v>5480996</v>
      </c>
      <c r="D1377" t="s">
        <v>4350</v>
      </c>
      <c r="E1377" t="s">
        <v>4351</v>
      </c>
      <c r="F1377" t="s">
        <v>4352</v>
      </c>
      <c r="G1377" t="s">
        <v>23</v>
      </c>
      <c r="H1377" t="s">
        <v>24</v>
      </c>
      <c r="I1377">
        <v>8700000</v>
      </c>
      <c r="J1377">
        <v>2006</v>
      </c>
      <c r="K1377">
        <v>7.1</v>
      </c>
      <c r="L1377" t="s">
        <v>352</v>
      </c>
      <c r="M1377" t="s">
        <v>34</v>
      </c>
      <c r="N1377" t="s">
        <v>191</v>
      </c>
      <c r="O1377" t="s">
        <v>54</v>
      </c>
      <c r="P1377">
        <f t="shared" si="84"/>
        <v>0.61469789425833032</v>
      </c>
      <c r="Q1377">
        <f t="shared" si="87"/>
        <v>5480996</v>
      </c>
      <c r="R1377" s="3">
        <f t="shared" si="85"/>
        <v>-3219004</v>
      </c>
      <c r="S1377" s="3">
        <f t="shared" si="86"/>
        <v>8700000</v>
      </c>
    </row>
    <row r="1378" spans="1:19" x14ac:dyDescent="0.3">
      <c r="A1378" t="s">
        <v>4353</v>
      </c>
      <c r="B1378">
        <v>96</v>
      </c>
      <c r="D1378" t="s">
        <v>89</v>
      </c>
      <c r="E1378" t="s">
        <v>4354</v>
      </c>
      <c r="F1378" t="s">
        <v>4355</v>
      </c>
      <c r="G1378" t="s">
        <v>23</v>
      </c>
      <c r="H1378" t="s">
        <v>143</v>
      </c>
      <c r="I1378">
        <v>8700000</v>
      </c>
      <c r="J1378">
        <v>2016</v>
      </c>
      <c r="K1378">
        <v>7.2</v>
      </c>
      <c r="L1378" t="s">
        <v>34</v>
      </c>
      <c r="M1378" t="s">
        <v>49</v>
      </c>
      <c r="P1378">
        <f t="shared" si="84"/>
        <v>0.61460827587451794</v>
      </c>
      <c r="Q1378">
        <f t="shared" si="87"/>
        <v>25035665</v>
      </c>
      <c r="R1378" s="3">
        <f t="shared" si="85"/>
        <v>16335665</v>
      </c>
      <c r="S1378" s="3">
        <f t="shared" si="86"/>
        <v>8700000</v>
      </c>
    </row>
    <row r="1379" spans="1:19" x14ac:dyDescent="0.3">
      <c r="A1379" t="s">
        <v>4356</v>
      </c>
      <c r="B1379">
        <v>93</v>
      </c>
      <c r="C1379">
        <v>174635000</v>
      </c>
      <c r="D1379" t="s">
        <v>4357</v>
      </c>
      <c r="E1379" t="s">
        <v>4358</v>
      </c>
      <c r="F1379" t="s">
        <v>4359</v>
      </c>
      <c r="G1379" t="s">
        <v>23</v>
      </c>
      <c r="H1379" t="s">
        <v>400</v>
      </c>
      <c r="I1379">
        <v>8800000</v>
      </c>
      <c r="J1379">
        <v>1986</v>
      </c>
      <c r="K1379">
        <v>6.5</v>
      </c>
      <c r="L1379" t="s">
        <v>357</v>
      </c>
      <c r="M1379" t="s">
        <v>69</v>
      </c>
      <c r="P1379">
        <f t="shared" si="84"/>
        <v>0.61460827587451794</v>
      </c>
      <c r="Q1379">
        <f t="shared" si="87"/>
        <v>174635000</v>
      </c>
      <c r="R1379" s="3">
        <f t="shared" si="85"/>
        <v>165835000</v>
      </c>
      <c r="S1379" s="3">
        <f t="shared" si="86"/>
        <v>8800000</v>
      </c>
    </row>
    <row r="1380" spans="1:19" x14ac:dyDescent="0.3">
      <c r="A1380" t="s">
        <v>4360</v>
      </c>
      <c r="B1380">
        <v>90</v>
      </c>
      <c r="D1380" t="s">
        <v>645</v>
      </c>
      <c r="E1380" t="s">
        <v>4361</v>
      </c>
      <c r="F1380" t="s">
        <v>4362</v>
      </c>
      <c r="G1380" t="s">
        <v>23</v>
      </c>
      <c r="H1380" t="s">
        <v>92</v>
      </c>
      <c r="I1380">
        <v>8800000</v>
      </c>
      <c r="J1380">
        <v>2004</v>
      </c>
      <c r="K1380">
        <v>6.1</v>
      </c>
      <c r="L1380" t="s">
        <v>191</v>
      </c>
      <c r="M1380" t="s">
        <v>54</v>
      </c>
      <c r="N1380" t="s">
        <v>36</v>
      </c>
      <c r="P1380">
        <f t="shared" si="84"/>
        <v>0.61542814535739088</v>
      </c>
      <c r="Q1380">
        <f t="shared" si="87"/>
        <v>25035665</v>
      </c>
      <c r="R1380" s="3">
        <f t="shared" si="85"/>
        <v>16235665</v>
      </c>
      <c r="S1380" s="3">
        <f t="shared" si="86"/>
        <v>8800000</v>
      </c>
    </row>
    <row r="1381" spans="1:19" x14ac:dyDescent="0.3">
      <c r="A1381" t="s">
        <v>4363</v>
      </c>
      <c r="B1381">
        <v>127</v>
      </c>
      <c r="C1381">
        <v>225377</v>
      </c>
      <c r="D1381" t="s">
        <v>89</v>
      </c>
      <c r="E1381" t="s">
        <v>4364</v>
      </c>
      <c r="F1381" t="s">
        <v>4365</v>
      </c>
      <c r="G1381" t="s">
        <v>46</v>
      </c>
      <c r="H1381" t="s">
        <v>47</v>
      </c>
      <c r="I1381">
        <v>8900000</v>
      </c>
      <c r="J1381">
        <v>2012</v>
      </c>
      <c r="K1381">
        <v>7.9</v>
      </c>
      <c r="L1381" t="s">
        <v>34</v>
      </c>
      <c r="M1381" t="s">
        <v>49</v>
      </c>
      <c r="P1381">
        <f t="shared" si="84"/>
        <v>0.61542814535739088</v>
      </c>
      <c r="Q1381">
        <f t="shared" si="87"/>
        <v>225377</v>
      </c>
      <c r="R1381" s="3">
        <f t="shared" si="85"/>
        <v>-8674623</v>
      </c>
      <c r="S1381" s="3">
        <f t="shared" si="86"/>
        <v>8900000</v>
      </c>
    </row>
    <row r="1382" spans="1:19" x14ac:dyDescent="0.3">
      <c r="A1382" t="s">
        <v>4366</v>
      </c>
      <c r="B1382">
        <v>87</v>
      </c>
      <c r="C1382">
        <v>8579684</v>
      </c>
      <c r="D1382" t="s">
        <v>69</v>
      </c>
      <c r="E1382" t="s">
        <v>4367</v>
      </c>
      <c r="F1382" t="s">
        <v>4368</v>
      </c>
      <c r="G1382" t="s">
        <v>23</v>
      </c>
      <c r="H1382" t="s">
        <v>24</v>
      </c>
      <c r="I1382">
        <v>9000000</v>
      </c>
      <c r="J1382">
        <v>2007</v>
      </c>
      <c r="K1382">
        <v>7.4</v>
      </c>
      <c r="L1382" t="s">
        <v>69</v>
      </c>
      <c r="P1382">
        <f t="shared" si="84"/>
        <v>0.61532879139049024</v>
      </c>
      <c r="Q1382">
        <f t="shared" si="87"/>
        <v>8579684</v>
      </c>
      <c r="R1382" s="3">
        <f t="shared" si="85"/>
        <v>-420316</v>
      </c>
      <c r="S1382" s="3">
        <f t="shared" si="86"/>
        <v>9000000</v>
      </c>
    </row>
    <row r="1383" spans="1:19" x14ac:dyDescent="0.3">
      <c r="A1383" t="s">
        <v>1177</v>
      </c>
      <c r="B1383">
        <v>75</v>
      </c>
      <c r="C1383">
        <v>23078294</v>
      </c>
      <c r="D1383" t="s">
        <v>199</v>
      </c>
      <c r="E1383" t="s">
        <v>4369</v>
      </c>
      <c r="F1383" t="s">
        <v>4370</v>
      </c>
      <c r="G1383" t="s">
        <v>23</v>
      </c>
      <c r="H1383" t="s">
        <v>24</v>
      </c>
      <c r="I1383">
        <v>9000000</v>
      </c>
      <c r="J1383">
        <v>2006</v>
      </c>
      <c r="K1383">
        <v>5.0999999999999996</v>
      </c>
      <c r="L1383" t="s">
        <v>35</v>
      </c>
      <c r="M1383" t="s">
        <v>36</v>
      </c>
      <c r="P1383">
        <f t="shared" si="84"/>
        <v>0.61524612783069743</v>
      </c>
      <c r="Q1383">
        <f t="shared" si="87"/>
        <v>23078294</v>
      </c>
      <c r="R1383" s="3">
        <f t="shared" si="85"/>
        <v>14078294</v>
      </c>
      <c r="S1383" s="3">
        <f t="shared" si="86"/>
        <v>9000000</v>
      </c>
    </row>
    <row r="1384" spans="1:19" x14ac:dyDescent="0.3">
      <c r="A1384" t="s">
        <v>4371</v>
      </c>
      <c r="B1384">
        <v>154</v>
      </c>
      <c r="D1384" t="s">
        <v>4372</v>
      </c>
      <c r="E1384" t="s">
        <v>4373</v>
      </c>
      <c r="F1384" t="s">
        <v>4374</v>
      </c>
      <c r="G1384" t="s">
        <v>23</v>
      </c>
      <c r="H1384" t="s">
        <v>24</v>
      </c>
      <c r="I1384">
        <v>9000000</v>
      </c>
      <c r="J1384">
        <v>1963</v>
      </c>
      <c r="K1384">
        <v>6.8</v>
      </c>
      <c r="L1384" t="s">
        <v>64</v>
      </c>
      <c r="M1384" t="s">
        <v>357</v>
      </c>
      <c r="N1384" t="s">
        <v>34</v>
      </c>
      <c r="O1384" t="s">
        <v>414</v>
      </c>
      <c r="P1384">
        <f t="shared" si="84"/>
        <v>0.6151987086009445</v>
      </c>
      <c r="Q1384">
        <f t="shared" si="87"/>
        <v>25035665</v>
      </c>
      <c r="R1384" s="3">
        <f t="shared" si="85"/>
        <v>16035665</v>
      </c>
      <c r="S1384" s="3">
        <f t="shared" si="86"/>
        <v>9000000</v>
      </c>
    </row>
    <row r="1385" spans="1:19" x14ac:dyDescent="0.3">
      <c r="A1385" t="s">
        <v>4375</v>
      </c>
      <c r="B1385">
        <v>88</v>
      </c>
      <c r="D1385" t="s">
        <v>912</v>
      </c>
      <c r="E1385" t="s">
        <v>4376</v>
      </c>
      <c r="F1385" t="s">
        <v>4377</v>
      </c>
      <c r="G1385" t="s">
        <v>23</v>
      </c>
      <c r="H1385" t="s">
        <v>143</v>
      </c>
      <c r="I1385">
        <v>9000000</v>
      </c>
      <c r="J1385">
        <v>1996</v>
      </c>
      <c r="K1385">
        <v>5.6</v>
      </c>
      <c r="L1385" t="s">
        <v>64</v>
      </c>
      <c r="M1385" t="s">
        <v>34</v>
      </c>
      <c r="N1385" t="s">
        <v>36</v>
      </c>
      <c r="P1385">
        <f t="shared" si="84"/>
        <v>0.6151987086009445</v>
      </c>
      <c r="Q1385">
        <f t="shared" si="87"/>
        <v>25035665</v>
      </c>
      <c r="R1385" s="3">
        <f t="shared" si="85"/>
        <v>16035665</v>
      </c>
      <c r="S1385" s="3">
        <f t="shared" si="86"/>
        <v>9000000</v>
      </c>
    </row>
    <row r="1386" spans="1:19" x14ac:dyDescent="0.3">
      <c r="A1386" t="s">
        <v>4378</v>
      </c>
      <c r="B1386">
        <v>118</v>
      </c>
      <c r="C1386">
        <v>18761993</v>
      </c>
      <c r="D1386" t="s">
        <v>66</v>
      </c>
      <c r="E1386" t="s">
        <v>4379</v>
      </c>
      <c r="F1386" t="s">
        <v>4380</v>
      </c>
      <c r="G1386" t="s">
        <v>23</v>
      </c>
      <c r="H1386" t="s">
        <v>24</v>
      </c>
      <c r="I1386">
        <v>9000000</v>
      </c>
      <c r="J1386">
        <v>2005</v>
      </c>
      <c r="K1386">
        <v>6.9</v>
      </c>
      <c r="L1386" t="s">
        <v>69</v>
      </c>
      <c r="M1386" t="s">
        <v>34</v>
      </c>
      <c r="P1386">
        <f t="shared" si="84"/>
        <v>0.6151987086009445</v>
      </c>
      <c r="Q1386">
        <f t="shared" si="87"/>
        <v>18761993</v>
      </c>
      <c r="R1386" s="3">
        <f t="shared" si="85"/>
        <v>9761993</v>
      </c>
      <c r="S1386" s="3">
        <f t="shared" si="86"/>
        <v>9000000</v>
      </c>
    </row>
    <row r="1387" spans="1:19" x14ac:dyDescent="0.3">
      <c r="A1387" t="s">
        <v>1014</v>
      </c>
      <c r="B1387">
        <v>90</v>
      </c>
      <c r="C1387">
        <v>31487293</v>
      </c>
      <c r="D1387" t="s">
        <v>3222</v>
      </c>
      <c r="E1387" t="s">
        <v>4381</v>
      </c>
      <c r="F1387" t="s">
        <v>4382</v>
      </c>
      <c r="G1387" t="s">
        <v>23</v>
      </c>
      <c r="H1387" t="s">
        <v>24</v>
      </c>
      <c r="I1387">
        <v>9000000</v>
      </c>
      <c r="J1387">
        <v>2008</v>
      </c>
      <c r="K1387">
        <v>6.7</v>
      </c>
      <c r="L1387" t="s">
        <v>69</v>
      </c>
      <c r="M1387" t="s">
        <v>34</v>
      </c>
      <c r="N1387" t="s">
        <v>48</v>
      </c>
      <c r="O1387" t="s">
        <v>49</v>
      </c>
      <c r="P1387">
        <f t="shared" si="84"/>
        <v>0.61513985009274463</v>
      </c>
      <c r="Q1387">
        <f t="shared" si="87"/>
        <v>31487293</v>
      </c>
      <c r="R1387" s="3">
        <f t="shared" si="85"/>
        <v>22487293</v>
      </c>
      <c r="S1387" s="3">
        <f t="shared" si="86"/>
        <v>9000000</v>
      </c>
    </row>
    <row r="1388" spans="1:19" x14ac:dyDescent="0.3">
      <c r="A1388" t="s">
        <v>3965</v>
      </c>
      <c r="B1388">
        <v>93</v>
      </c>
      <c r="C1388">
        <v>17096053</v>
      </c>
      <c r="D1388" t="s">
        <v>66</v>
      </c>
      <c r="E1388" t="s">
        <v>4383</v>
      </c>
      <c r="F1388" t="s">
        <v>4384</v>
      </c>
      <c r="G1388" t="s">
        <v>23</v>
      </c>
      <c r="H1388" t="s">
        <v>24</v>
      </c>
      <c r="I1388">
        <v>9000000</v>
      </c>
      <c r="J1388">
        <v>1998</v>
      </c>
      <c r="K1388">
        <v>7.7</v>
      </c>
      <c r="L1388" t="s">
        <v>69</v>
      </c>
      <c r="M1388" t="s">
        <v>34</v>
      </c>
      <c r="P1388">
        <f t="shared" si="84"/>
        <v>0.61511665319668041</v>
      </c>
      <c r="Q1388">
        <f t="shared" si="87"/>
        <v>17096053</v>
      </c>
      <c r="R1388" s="3">
        <f t="shared" si="85"/>
        <v>8096053</v>
      </c>
      <c r="S1388" s="3">
        <f t="shared" si="86"/>
        <v>9000000</v>
      </c>
    </row>
    <row r="1389" spans="1:19" x14ac:dyDescent="0.3">
      <c r="A1389" t="s">
        <v>4378</v>
      </c>
      <c r="B1389">
        <v>121</v>
      </c>
      <c r="C1389">
        <v>21569041</v>
      </c>
      <c r="D1389" t="s">
        <v>34</v>
      </c>
      <c r="E1389" t="s">
        <v>4385</v>
      </c>
      <c r="F1389" t="s">
        <v>4386</v>
      </c>
      <c r="G1389" t="s">
        <v>23</v>
      </c>
      <c r="H1389" t="s">
        <v>24</v>
      </c>
      <c r="I1389">
        <v>9000000</v>
      </c>
      <c r="J1389">
        <v>2014</v>
      </c>
      <c r="K1389">
        <v>6.6</v>
      </c>
      <c r="L1389" t="s">
        <v>34</v>
      </c>
      <c r="P1389">
        <f t="shared" si="84"/>
        <v>0.6150534888961835</v>
      </c>
      <c r="Q1389">
        <f t="shared" si="87"/>
        <v>21569041</v>
      </c>
      <c r="R1389" s="3">
        <f t="shared" si="85"/>
        <v>12569041</v>
      </c>
      <c r="S1389" s="3">
        <f t="shared" si="86"/>
        <v>9000000</v>
      </c>
    </row>
    <row r="1390" spans="1:19" x14ac:dyDescent="0.3">
      <c r="A1390" t="s">
        <v>1414</v>
      </c>
      <c r="B1390">
        <v>89</v>
      </c>
      <c r="C1390">
        <v>3193102</v>
      </c>
      <c r="D1390" t="s">
        <v>2726</v>
      </c>
      <c r="E1390" t="s">
        <v>4387</v>
      </c>
      <c r="F1390" t="s">
        <v>4388</v>
      </c>
      <c r="G1390" t="s">
        <v>23</v>
      </c>
      <c r="H1390" t="s">
        <v>24</v>
      </c>
      <c r="I1390">
        <v>9000000</v>
      </c>
      <c r="J1390">
        <v>1999</v>
      </c>
      <c r="K1390">
        <v>7.1</v>
      </c>
      <c r="L1390" t="s">
        <v>41</v>
      </c>
      <c r="M1390" t="s">
        <v>34</v>
      </c>
      <c r="N1390" t="s">
        <v>191</v>
      </c>
      <c r="O1390" t="s">
        <v>36</v>
      </c>
      <c r="P1390">
        <f t="shared" si="84"/>
        <v>0.61500180913428304</v>
      </c>
      <c r="Q1390">
        <f t="shared" si="87"/>
        <v>3193102</v>
      </c>
      <c r="R1390" s="3">
        <f t="shared" si="85"/>
        <v>-5806898</v>
      </c>
      <c r="S1390" s="3">
        <f t="shared" si="86"/>
        <v>9000000</v>
      </c>
    </row>
    <row r="1391" spans="1:19" x14ac:dyDescent="0.3">
      <c r="A1391" t="s">
        <v>4389</v>
      </c>
      <c r="B1391">
        <v>181</v>
      </c>
      <c r="C1391">
        <v>50000000</v>
      </c>
      <c r="D1391" t="s">
        <v>2110</v>
      </c>
      <c r="E1391" t="s">
        <v>4390</v>
      </c>
      <c r="F1391" t="s">
        <v>4391</v>
      </c>
      <c r="G1391" t="s">
        <v>23</v>
      </c>
      <c r="H1391" t="s">
        <v>24</v>
      </c>
      <c r="I1391">
        <v>9000000</v>
      </c>
      <c r="J1391">
        <v>1971</v>
      </c>
      <c r="K1391">
        <v>8</v>
      </c>
      <c r="L1391" t="s">
        <v>34</v>
      </c>
      <c r="M1391" t="s">
        <v>117</v>
      </c>
      <c r="N1391" t="s">
        <v>160</v>
      </c>
      <c r="O1391" t="s">
        <v>49</v>
      </c>
      <c r="P1391">
        <f t="shared" si="84"/>
        <v>0.6149076305176745</v>
      </c>
      <c r="Q1391">
        <f t="shared" si="87"/>
        <v>50000000</v>
      </c>
      <c r="R1391" s="3">
        <f t="shared" si="85"/>
        <v>41000000</v>
      </c>
      <c r="S1391" s="3">
        <f t="shared" si="86"/>
        <v>9000000</v>
      </c>
    </row>
    <row r="1392" spans="1:19" x14ac:dyDescent="0.3">
      <c r="A1392" t="s">
        <v>1403</v>
      </c>
      <c r="B1392">
        <v>130</v>
      </c>
      <c r="C1392">
        <v>63600000</v>
      </c>
      <c r="D1392" t="s">
        <v>1404</v>
      </c>
      <c r="E1392" t="s">
        <v>4392</v>
      </c>
      <c r="F1392" t="s">
        <v>4393</v>
      </c>
      <c r="G1392" t="s">
        <v>23</v>
      </c>
      <c r="H1392" t="s">
        <v>92</v>
      </c>
      <c r="I1392">
        <v>9000000</v>
      </c>
      <c r="J1392">
        <v>1965</v>
      </c>
      <c r="K1392">
        <v>7</v>
      </c>
      <c r="L1392" t="s">
        <v>64</v>
      </c>
      <c r="M1392" t="s">
        <v>357</v>
      </c>
      <c r="N1392" t="s">
        <v>36</v>
      </c>
      <c r="P1392">
        <f t="shared" si="84"/>
        <v>0.61494776878085999</v>
      </c>
      <c r="Q1392">
        <f t="shared" si="87"/>
        <v>63600000</v>
      </c>
      <c r="R1392" s="3">
        <f t="shared" si="85"/>
        <v>54600000</v>
      </c>
      <c r="S1392" s="3">
        <f t="shared" si="86"/>
        <v>9000000</v>
      </c>
    </row>
    <row r="1393" spans="1:19" x14ac:dyDescent="0.3">
      <c r="A1393" t="s">
        <v>2680</v>
      </c>
      <c r="B1393">
        <v>123</v>
      </c>
      <c r="C1393">
        <v>36049108</v>
      </c>
      <c r="D1393" t="s">
        <v>60</v>
      </c>
      <c r="E1393" t="s">
        <v>4394</v>
      </c>
      <c r="F1393" t="s">
        <v>4395</v>
      </c>
      <c r="G1393" t="s">
        <v>23</v>
      </c>
      <c r="H1393" t="s">
        <v>24</v>
      </c>
      <c r="I1393">
        <v>9000000</v>
      </c>
      <c r="J1393">
        <v>1996</v>
      </c>
      <c r="K1393">
        <v>6.8</v>
      </c>
      <c r="L1393" t="s">
        <v>64</v>
      </c>
      <c r="M1393" t="s">
        <v>41</v>
      </c>
      <c r="N1393" t="s">
        <v>34</v>
      </c>
      <c r="O1393" t="s">
        <v>49</v>
      </c>
      <c r="P1393">
        <f t="shared" si="84"/>
        <v>0.61504323768704527</v>
      </c>
      <c r="Q1393">
        <f t="shared" si="87"/>
        <v>36049108</v>
      </c>
      <c r="R1393" s="3">
        <f t="shared" si="85"/>
        <v>27049108</v>
      </c>
      <c r="S1393" s="3">
        <f t="shared" si="86"/>
        <v>9000000</v>
      </c>
    </row>
    <row r="1394" spans="1:19" x14ac:dyDescent="0.3">
      <c r="A1394" t="s">
        <v>4396</v>
      </c>
      <c r="B1394">
        <v>120</v>
      </c>
      <c r="C1394">
        <v>34074895</v>
      </c>
      <c r="D1394" t="s">
        <v>66</v>
      </c>
      <c r="E1394" t="s">
        <v>4397</v>
      </c>
      <c r="F1394" t="s">
        <v>4398</v>
      </c>
      <c r="G1394" t="s">
        <v>23</v>
      </c>
      <c r="H1394" t="s">
        <v>24</v>
      </c>
      <c r="I1394">
        <v>9000000</v>
      </c>
      <c r="J1394">
        <v>1999</v>
      </c>
      <c r="K1394">
        <v>6.7</v>
      </c>
      <c r="L1394" t="s">
        <v>69</v>
      </c>
      <c r="M1394" t="s">
        <v>34</v>
      </c>
      <c r="P1394">
        <f t="shared" si="84"/>
        <v>0.61503434854268435</v>
      </c>
      <c r="Q1394">
        <f t="shared" si="87"/>
        <v>34074895</v>
      </c>
      <c r="R1394" s="3">
        <f t="shared" si="85"/>
        <v>25074895</v>
      </c>
      <c r="S1394" s="3">
        <f t="shared" si="86"/>
        <v>9000000</v>
      </c>
    </row>
    <row r="1395" spans="1:19" x14ac:dyDescent="0.3">
      <c r="A1395" t="s">
        <v>4306</v>
      </c>
      <c r="B1395">
        <v>87</v>
      </c>
      <c r="C1395">
        <v>33244684</v>
      </c>
      <c r="D1395" t="s">
        <v>652</v>
      </c>
      <c r="E1395" t="s">
        <v>4399</v>
      </c>
      <c r="F1395" t="s">
        <v>4400</v>
      </c>
      <c r="G1395" t="s">
        <v>23</v>
      </c>
      <c r="H1395" t="s">
        <v>24</v>
      </c>
      <c r="I1395">
        <v>9000000</v>
      </c>
      <c r="J1395">
        <v>1988</v>
      </c>
      <c r="K1395">
        <v>6.5</v>
      </c>
      <c r="L1395" t="s">
        <v>115</v>
      </c>
      <c r="M1395" t="s">
        <v>35</v>
      </c>
      <c r="P1395">
        <f t="shared" si="84"/>
        <v>0.61501911942824783</v>
      </c>
      <c r="Q1395">
        <f t="shared" si="87"/>
        <v>33244684</v>
      </c>
      <c r="R1395" s="3">
        <f t="shared" si="85"/>
        <v>24244684</v>
      </c>
      <c r="S1395" s="3">
        <f t="shared" si="86"/>
        <v>9000000</v>
      </c>
    </row>
    <row r="1396" spans="1:19" x14ac:dyDescent="0.3">
      <c r="A1396" t="s">
        <v>370</v>
      </c>
      <c r="B1396">
        <v>123</v>
      </c>
      <c r="C1396">
        <v>24530513</v>
      </c>
      <c r="D1396" t="s">
        <v>4401</v>
      </c>
      <c r="E1396" t="s">
        <v>4402</v>
      </c>
      <c r="F1396" t="s">
        <v>4403</v>
      </c>
      <c r="G1396" t="s">
        <v>23</v>
      </c>
      <c r="H1396" t="s">
        <v>24</v>
      </c>
      <c r="I1396">
        <v>9000000</v>
      </c>
      <c r="J1396">
        <v>2007</v>
      </c>
      <c r="K1396">
        <v>8</v>
      </c>
      <c r="L1396" t="s">
        <v>26</v>
      </c>
      <c r="M1396" t="s">
        <v>34</v>
      </c>
      <c r="P1396">
        <f t="shared" si="84"/>
        <v>0.61500126144954215</v>
      </c>
      <c r="Q1396">
        <f t="shared" si="87"/>
        <v>24530513</v>
      </c>
      <c r="R1396" s="3">
        <f t="shared" si="85"/>
        <v>15530513</v>
      </c>
      <c r="S1396" s="3">
        <f t="shared" si="86"/>
        <v>9000000</v>
      </c>
    </row>
    <row r="1397" spans="1:19" x14ac:dyDescent="0.3">
      <c r="A1397" t="s">
        <v>2387</v>
      </c>
      <c r="B1397">
        <v>103</v>
      </c>
      <c r="C1397">
        <v>71519230</v>
      </c>
      <c r="D1397" t="s">
        <v>4404</v>
      </c>
      <c r="E1397" t="s">
        <v>4405</v>
      </c>
      <c r="F1397" t="s">
        <v>4406</v>
      </c>
      <c r="G1397" t="s">
        <v>23</v>
      </c>
      <c r="H1397" t="s">
        <v>24</v>
      </c>
      <c r="I1397">
        <v>9000000</v>
      </c>
      <c r="J1397">
        <v>2014</v>
      </c>
      <c r="K1397">
        <v>6.5</v>
      </c>
      <c r="L1397" t="s">
        <v>64</v>
      </c>
      <c r="M1397" t="s">
        <v>35</v>
      </c>
      <c r="N1397" t="s">
        <v>54</v>
      </c>
      <c r="O1397" t="s">
        <v>36</v>
      </c>
      <c r="P1397">
        <f t="shared" si="84"/>
        <v>0.61495749999662686</v>
      </c>
      <c r="Q1397">
        <f t="shared" si="87"/>
        <v>71519230</v>
      </c>
      <c r="R1397" s="3">
        <f t="shared" si="85"/>
        <v>62519230</v>
      </c>
      <c r="S1397" s="3">
        <f t="shared" si="86"/>
        <v>9000000</v>
      </c>
    </row>
    <row r="1398" spans="1:19" x14ac:dyDescent="0.3">
      <c r="A1398" t="s">
        <v>4407</v>
      </c>
      <c r="B1398">
        <v>91</v>
      </c>
      <c r="C1398">
        <v>20035310</v>
      </c>
      <c r="D1398" t="s">
        <v>97</v>
      </c>
      <c r="E1398" t="s">
        <v>4408</v>
      </c>
      <c r="F1398" t="s">
        <v>4409</v>
      </c>
      <c r="G1398" t="s">
        <v>23</v>
      </c>
      <c r="H1398" t="s">
        <v>24</v>
      </c>
      <c r="I1398">
        <v>9000000</v>
      </c>
      <c r="J1398">
        <v>2000</v>
      </c>
      <c r="K1398">
        <v>4.9000000000000004</v>
      </c>
      <c r="L1398" t="s">
        <v>69</v>
      </c>
      <c r="M1398" t="s">
        <v>34</v>
      </c>
      <c r="N1398" t="s">
        <v>49</v>
      </c>
      <c r="P1398">
        <f t="shared" si="84"/>
        <v>0.61508886595005374</v>
      </c>
      <c r="Q1398">
        <f t="shared" si="87"/>
        <v>20035310</v>
      </c>
      <c r="R1398" s="3">
        <f t="shared" si="85"/>
        <v>11035310</v>
      </c>
      <c r="S1398" s="3">
        <f t="shared" si="86"/>
        <v>9000000</v>
      </c>
    </row>
    <row r="1399" spans="1:19" x14ac:dyDescent="0.3">
      <c r="A1399" t="s">
        <v>4410</v>
      </c>
      <c r="B1399">
        <v>88</v>
      </c>
      <c r="C1399">
        <v>18225165</v>
      </c>
      <c r="D1399" t="s">
        <v>4357</v>
      </c>
      <c r="E1399" t="s">
        <v>4411</v>
      </c>
      <c r="F1399" t="s">
        <v>4412</v>
      </c>
      <c r="G1399" t="s">
        <v>23</v>
      </c>
      <c r="H1399" t="s">
        <v>24</v>
      </c>
      <c r="I1399">
        <v>9000000</v>
      </c>
      <c r="J1399">
        <v>2004</v>
      </c>
      <c r="K1399">
        <v>7.1</v>
      </c>
      <c r="L1399" t="s">
        <v>357</v>
      </c>
      <c r="M1399" t="s">
        <v>69</v>
      </c>
      <c r="P1399">
        <f t="shared" si="84"/>
        <v>0.61503290264617771</v>
      </c>
      <c r="Q1399">
        <f t="shared" si="87"/>
        <v>18225165</v>
      </c>
      <c r="R1399" s="3">
        <f t="shared" si="85"/>
        <v>9225165</v>
      </c>
      <c r="S1399" s="3">
        <f t="shared" si="86"/>
        <v>9000000</v>
      </c>
    </row>
    <row r="1400" spans="1:19" x14ac:dyDescent="0.3">
      <c r="A1400" t="s">
        <v>1556</v>
      </c>
      <c r="B1400">
        <v>94</v>
      </c>
      <c r="C1400">
        <v>16235293</v>
      </c>
      <c r="D1400" t="s">
        <v>35</v>
      </c>
      <c r="E1400" t="s">
        <v>4413</v>
      </c>
      <c r="F1400" t="s">
        <v>4414</v>
      </c>
      <c r="G1400" t="s">
        <v>23</v>
      </c>
      <c r="H1400" t="s">
        <v>24</v>
      </c>
      <c r="I1400">
        <v>9000000</v>
      </c>
      <c r="J1400">
        <v>2006</v>
      </c>
      <c r="K1400">
        <v>4.5</v>
      </c>
      <c r="L1400" t="s">
        <v>35</v>
      </c>
      <c r="P1400">
        <f t="shared" si="84"/>
        <v>0.61497219093158106</v>
      </c>
      <c r="Q1400">
        <f t="shared" si="87"/>
        <v>16235293</v>
      </c>
      <c r="R1400" s="3">
        <f t="shared" si="85"/>
        <v>7235293</v>
      </c>
      <c r="S1400" s="3">
        <f t="shared" si="86"/>
        <v>9000000</v>
      </c>
    </row>
    <row r="1401" spans="1:19" x14ac:dyDescent="0.3">
      <c r="A1401" t="s">
        <v>4140</v>
      </c>
      <c r="B1401">
        <v>137</v>
      </c>
      <c r="C1401">
        <v>10161099</v>
      </c>
      <c r="D1401" t="s">
        <v>4415</v>
      </c>
      <c r="E1401" t="s">
        <v>4416</v>
      </c>
      <c r="F1401" t="s">
        <v>4417</v>
      </c>
      <c r="G1401" t="s">
        <v>23</v>
      </c>
      <c r="H1401" t="s">
        <v>92</v>
      </c>
      <c r="I1401">
        <v>9000000</v>
      </c>
      <c r="J1401">
        <v>1989</v>
      </c>
      <c r="K1401">
        <v>7.7</v>
      </c>
      <c r="L1401" t="s">
        <v>64</v>
      </c>
      <c r="M1401" t="s">
        <v>25</v>
      </c>
      <c r="N1401" t="s">
        <v>34</v>
      </c>
      <c r="O1401" t="s">
        <v>414</v>
      </c>
      <c r="P1401">
        <f t="shared" si="84"/>
        <v>0.61490640433791932</v>
      </c>
      <c r="Q1401">
        <f t="shared" si="87"/>
        <v>10161099</v>
      </c>
      <c r="R1401" s="3">
        <f t="shared" si="85"/>
        <v>1161099</v>
      </c>
      <c r="S1401" s="3">
        <f t="shared" si="86"/>
        <v>9000000</v>
      </c>
    </row>
    <row r="1402" spans="1:19" x14ac:dyDescent="0.3">
      <c r="A1402" t="s">
        <v>4418</v>
      </c>
      <c r="B1402">
        <v>99</v>
      </c>
      <c r="C1402">
        <v>4681503</v>
      </c>
      <c r="D1402" t="s">
        <v>66</v>
      </c>
      <c r="E1402" t="s">
        <v>4419</v>
      </c>
      <c r="F1402" t="s">
        <v>4420</v>
      </c>
      <c r="G1402" t="s">
        <v>23</v>
      </c>
      <c r="H1402" t="s">
        <v>24</v>
      </c>
      <c r="I1402">
        <v>9000000</v>
      </c>
      <c r="J1402">
        <v>2002</v>
      </c>
      <c r="K1402">
        <v>7</v>
      </c>
      <c r="L1402" t="s">
        <v>69</v>
      </c>
      <c r="M1402" t="s">
        <v>34</v>
      </c>
      <c r="P1402">
        <f t="shared" si="84"/>
        <v>0.61482620421955048</v>
      </c>
      <c r="Q1402">
        <f t="shared" si="87"/>
        <v>4681503</v>
      </c>
      <c r="R1402" s="3">
        <f t="shared" si="85"/>
        <v>-4318497</v>
      </c>
      <c r="S1402" s="3">
        <f t="shared" si="86"/>
        <v>9000000</v>
      </c>
    </row>
    <row r="1403" spans="1:19" x14ac:dyDescent="0.3">
      <c r="A1403" t="s">
        <v>4421</v>
      </c>
      <c r="B1403">
        <v>91</v>
      </c>
      <c r="D1403" t="s">
        <v>4422</v>
      </c>
      <c r="E1403" t="s">
        <v>4423</v>
      </c>
      <c r="F1403" t="s">
        <v>4424</v>
      </c>
      <c r="G1403" t="s">
        <v>23</v>
      </c>
      <c r="H1403" t="s">
        <v>24</v>
      </c>
      <c r="I1403">
        <v>9000000</v>
      </c>
      <c r="J1403">
        <v>1984</v>
      </c>
      <c r="K1403">
        <v>5.7</v>
      </c>
      <c r="L1403" t="s">
        <v>64</v>
      </c>
      <c r="M1403" t="s">
        <v>357</v>
      </c>
      <c r="N1403" t="s">
        <v>69</v>
      </c>
      <c r="O1403" t="s">
        <v>49</v>
      </c>
      <c r="P1403">
        <f t="shared" si="84"/>
        <v>0.61473421352113111</v>
      </c>
      <c r="Q1403">
        <f t="shared" si="87"/>
        <v>25035665</v>
      </c>
      <c r="R1403" s="3">
        <f t="shared" si="85"/>
        <v>16035665</v>
      </c>
      <c r="S1403" s="3">
        <f t="shared" si="86"/>
        <v>9000000</v>
      </c>
    </row>
    <row r="1404" spans="1:19" x14ac:dyDescent="0.3">
      <c r="A1404" t="s">
        <v>4425</v>
      </c>
      <c r="B1404">
        <v>95</v>
      </c>
      <c r="C1404">
        <v>2955039</v>
      </c>
      <c r="D1404" t="s">
        <v>3459</v>
      </c>
      <c r="E1404" t="s">
        <v>4426</v>
      </c>
      <c r="F1404" t="s">
        <v>4427</v>
      </c>
      <c r="G1404" t="s">
        <v>23</v>
      </c>
      <c r="H1404" t="s">
        <v>24</v>
      </c>
      <c r="I1404">
        <v>9000000</v>
      </c>
      <c r="J1404">
        <v>2007</v>
      </c>
      <c r="K1404">
        <v>6.2</v>
      </c>
      <c r="L1404" t="s">
        <v>25</v>
      </c>
      <c r="M1404" t="s">
        <v>34</v>
      </c>
      <c r="N1404" t="s">
        <v>278</v>
      </c>
      <c r="P1404">
        <f t="shared" si="84"/>
        <v>0.61473421352113111</v>
      </c>
      <c r="Q1404">
        <f t="shared" si="87"/>
        <v>2955039</v>
      </c>
      <c r="R1404" s="3">
        <f t="shared" si="85"/>
        <v>-6044961</v>
      </c>
      <c r="S1404" s="3">
        <f t="shared" si="86"/>
        <v>9000000</v>
      </c>
    </row>
    <row r="1405" spans="1:19" x14ac:dyDescent="0.3">
      <c r="A1405" t="s">
        <v>4428</v>
      </c>
      <c r="B1405">
        <v>103</v>
      </c>
      <c r="C1405">
        <v>1530535</v>
      </c>
      <c r="D1405" t="s">
        <v>97</v>
      </c>
      <c r="E1405" t="s">
        <v>4429</v>
      </c>
      <c r="F1405" t="s">
        <v>4430</v>
      </c>
      <c r="G1405" t="s">
        <v>23</v>
      </c>
      <c r="H1405" t="s">
        <v>24</v>
      </c>
      <c r="I1405">
        <v>9000000</v>
      </c>
      <c r="J1405">
        <v>2005</v>
      </c>
      <c r="K1405">
        <v>5.7</v>
      </c>
      <c r="L1405" t="s">
        <v>69</v>
      </c>
      <c r="M1405" t="s">
        <v>34</v>
      </c>
      <c r="N1405" t="s">
        <v>49</v>
      </c>
      <c r="P1405">
        <f t="shared" si="84"/>
        <v>0.61463867024682439</v>
      </c>
      <c r="Q1405">
        <f t="shared" si="87"/>
        <v>1530535</v>
      </c>
      <c r="R1405" s="3">
        <f t="shared" si="85"/>
        <v>-7469465</v>
      </c>
      <c r="S1405" s="3">
        <f t="shared" si="86"/>
        <v>9000000</v>
      </c>
    </row>
    <row r="1406" spans="1:19" x14ac:dyDescent="0.3">
      <c r="A1406" t="s">
        <v>4431</v>
      </c>
      <c r="B1406">
        <v>92</v>
      </c>
      <c r="C1406">
        <v>4881867</v>
      </c>
      <c r="D1406" t="s">
        <v>524</v>
      </c>
      <c r="E1406" t="s">
        <v>4432</v>
      </c>
      <c r="F1406" t="s">
        <v>4433</v>
      </c>
      <c r="G1406" t="s">
        <v>23</v>
      </c>
      <c r="H1406" t="s">
        <v>24</v>
      </c>
      <c r="I1406">
        <v>9000000</v>
      </c>
      <c r="J1406">
        <v>2008</v>
      </c>
      <c r="K1406">
        <v>6.4</v>
      </c>
      <c r="L1406" t="s">
        <v>69</v>
      </c>
      <c r="M1406" t="s">
        <v>48</v>
      </c>
      <c r="P1406">
        <f t="shared" si="84"/>
        <v>0.61454025715304961</v>
      </c>
      <c r="Q1406">
        <f t="shared" si="87"/>
        <v>4881867</v>
      </c>
      <c r="R1406" s="3">
        <f t="shared" si="85"/>
        <v>-4118133</v>
      </c>
      <c r="S1406" s="3">
        <f t="shared" si="86"/>
        <v>9000000</v>
      </c>
    </row>
    <row r="1407" spans="1:19" x14ac:dyDescent="0.3">
      <c r="A1407" t="s">
        <v>4434</v>
      </c>
      <c r="B1407">
        <v>84</v>
      </c>
      <c r="C1407">
        <v>11860839</v>
      </c>
      <c r="D1407" t="s">
        <v>1199</v>
      </c>
      <c r="E1407" t="s">
        <v>4435</v>
      </c>
      <c r="F1407" t="s">
        <v>4436</v>
      </c>
      <c r="G1407" t="s">
        <v>23</v>
      </c>
      <c r="H1407" t="s">
        <v>24</v>
      </c>
      <c r="I1407">
        <v>9000000</v>
      </c>
      <c r="J1407">
        <v>2011</v>
      </c>
      <c r="K1407">
        <v>5.4</v>
      </c>
      <c r="L1407" t="s">
        <v>26</v>
      </c>
      <c r="M1407" t="s">
        <v>48</v>
      </c>
      <c r="P1407">
        <f t="shared" si="84"/>
        <v>0.61444833941509569</v>
      </c>
      <c r="Q1407">
        <f t="shared" si="87"/>
        <v>11860839</v>
      </c>
      <c r="R1407" s="3">
        <f t="shared" si="85"/>
        <v>2860839</v>
      </c>
      <c r="S1407" s="3">
        <f t="shared" si="86"/>
        <v>9000000</v>
      </c>
    </row>
    <row r="1408" spans="1:19" x14ac:dyDescent="0.3">
      <c r="A1408" t="s">
        <v>4437</v>
      </c>
      <c r="B1408">
        <v>120</v>
      </c>
      <c r="C1408">
        <v>349618</v>
      </c>
      <c r="D1408" t="s">
        <v>35</v>
      </c>
      <c r="E1408" t="s">
        <v>4438</v>
      </c>
      <c r="F1408" t="s">
        <v>4439</v>
      </c>
      <c r="G1408" t="s">
        <v>23</v>
      </c>
      <c r="H1408" t="s">
        <v>409</v>
      </c>
      <c r="I1408">
        <v>9000000</v>
      </c>
      <c r="J1408">
        <v>1990</v>
      </c>
      <c r="K1408">
        <v>6.1</v>
      </c>
      <c r="L1408" t="s">
        <v>35</v>
      </c>
      <c r="P1408">
        <f t="shared" si="84"/>
        <v>0.61437152171668774</v>
      </c>
      <c r="Q1408">
        <f t="shared" si="87"/>
        <v>349618</v>
      </c>
      <c r="R1408" s="3">
        <f t="shared" si="85"/>
        <v>-8650382</v>
      </c>
      <c r="S1408" s="3">
        <f t="shared" si="86"/>
        <v>9000000</v>
      </c>
    </row>
    <row r="1409" spans="1:19" x14ac:dyDescent="0.3">
      <c r="A1409" t="s">
        <v>4285</v>
      </c>
      <c r="B1409">
        <v>121</v>
      </c>
      <c r="C1409">
        <v>112935</v>
      </c>
      <c r="D1409" t="s">
        <v>34</v>
      </c>
      <c r="E1409" t="s">
        <v>4440</v>
      </c>
      <c r="F1409" t="s">
        <v>4441</v>
      </c>
      <c r="G1409" t="s">
        <v>23</v>
      </c>
      <c r="H1409" t="s">
        <v>92</v>
      </c>
      <c r="I1409">
        <v>9000000</v>
      </c>
      <c r="J1409">
        <v>2002</v>
      </c>
      <c r="K1409">
        <v>7.6</v>
      </c>
      <c r="L1409" t="s">
        <v>34</v>
      </c>
      <c r="P1409">
        <f t="shared" si="84"/>
        <v>0.61427054273653126</v>
      </c>
      <c r="Q1409">
        <f t="shared" si="87"/>
        <v>112935</v>
      </c>
      <c r="R1409" s="3">
        <f t="shared" si="85"/>
        <v>-8887065</v>
      </c>
      <c r="S1409" s="3">
        <f t="shared" si="86"/>
        <v>9000000</v>
      </c>
    </row>
    <row r="1410" spans="1:19" x14ac:dyDescent="0.3">
      <c r="A1410" t="s">
        <v>4442</v>
      </c>
      <c r="B1410">
        <v>97</v>
      </c>
      <c r="C1410">
        <v>883887</v>
      </c>
      <c r="D1410" t="s">
        <v>34</v>
      </c>
      <c r="E1410" t="s">
        <v>4443</v>
      </c>
      <c r="F1410" t="s">
        <v>4444</v>
      </c>
      <c r="G1410" t="s">
        <v>23</v>
      </c>
      <c r="H1410" t="s">
        <v>24</v>
      </c>
      <c r="I1410">
        <v>9000000</v>
      </c>
      <c r="J1410">
        <v>2009</v>
      </c>
      <c r="K1410">
        <v>6.2</v>
      </c>
      <c r="L1410" t="s">
        <v>34</v>
      </c>
      <c r="P1410">
        <f t="shared" ref="P1410:P1473" si="88">CORREL(C1410:C6323,I1410:I6323)</f>
        <v>0.61416899939552094</v>
      </c>
      <c r="Q1410">
        <f t="shared" si="87"/>
        <v>883887</v>
      </c>
      <c r="R1410" s="3">
        <f t="shared" ref="R1410:R1473" si="89">Q1410-S1410</f>
        <v>-8116113</v>
      </c>
      <c r="S1410" s="3">
        <f t="shared" ref="S1410:S1473" si="90">IF(ISBLANK(I1410),MEDIAN($I$2:$I$4915), I1410)</f>
        <v>9000000</v>
      </c>
    </row>
    <row r="1411" spans="1:19" x14ac:dyDescent="0.3">
      <c r="A1411" t="s">
        <v>4445</v>
      </c>
      <c r="B1411">
        <v>97</v>
      </c>
      <c r="C1411">
        <v>1046166</v>
      </c>
      <c r="D1411" t="s">
        <v>553</v>
      </c>
      <c r="E1411" t="s">
        <v>4446</v>
      </c>
      <c r="F1411" t="s">
        <v>4447</v>
      </c>
      <c r="G1411" t="s">
        <v>23</v>
      </c>
      <c r="H1411" t="s">
        <v>1098</v>
      </c>
      <c r="I1411">
        <v>9000000</v>
      </c>
      <c r="J1411">
        <v>2005</v>
      </c>
      <c r="K1411">
        <v>4.2</v>
      </c>
      <c r="L1411" t="s">
        <v>69</v>
      </c>
      <c r="M1411" t="s">
        <v>48</v>
      </c>
      <c r="N1411" t="s">
        <v>49</v>
      </c>
      <c r="P1411">
        <f t="shared" si="88"/>
        <v>0.61406877557328565</v>
      </c>
      <c r="Q1411">
        <f t="shared" ref="Q1411:Q1474" si="91">IF(ISBLANK(C1411),MEDIAN($C$2:$C$4915), C1411)</f>
        <v>1046166</v>
      </c>
      <c r="R1411" s="3">
        <f t="shared" si="89"/>
        <v>-7953834</v>
      </c>
      <c r="S1411" s="3">
        <f t="shared" si="90"/>
        <v>9000000</v>
      </c>
    </row>
    <row r="1412" spans="1:19" x14ac:dyDescent="0.3">
      <c r="A1412" t="s">
        <v>4448</v>
      </c>
      <c r="B1412">
        <v>103</v>
      </c>
      <c r="D1412" t="s">
        <v>89</v>
      </c>
      <c r="E1412" t="s">
        <v>4449</v>
      </c>
      <c r="F1412" t="s">
        <v>4450</v>
      </c>
      <c r="G1412" t="s">
        <v>23</v>
      </c>
      <c r="H1412" t="s">
        <v>24</v>
      </c>
      <c r="I1412">
        <v>9000000</v>
      </c>
      <c r="J1412">
        <v>2009</v>
      </c>
      <c r="K1412">
        <v>6.5</v>
      </c>
      <c r="L1412" t="s">
        <v>34</v>
      </c>
      <c r="M1412" t="s">
        <v>49</v>
      </c>
      <c r="P1412">
        <f t="shared" si="88"/>
        <v>0.61396873645486549</v>
      </c>
      <c r="Q1412">
        <f t="shared" si="91"/>
        <v>25035665</v>
      </c>
      <c r="R1412" s="3">
        <f t="shared" si="89"/>
        <v>16035665</v>
      </c>
      <c r="S1412" s="3">
        <f t="shared" si="90"/>
        <v>9000000</v>
      </c>
    </row>
    <row r="1413" spans="1:19" x14ac:dyDescent="0.3">
      <c r="A1413" t="s">
        <v>4451</v>
      </c>
      <c r="B1413">
        <v>122</v>
      </c>
      <c r="D1413" t="s">
        <v>660</v>
      </c>
      <c r="E1413" t="s">
        <v>4452</v>
      </c>
      <c r="F1413" t="s">
        <v>4453</v>
      </c>
      <c r="G1413" t="s">
        <v>23</v>
      </c>
      <c r="H1413" t="s">
        <v>400</v>
      </c>
      <c r="I1413">
        <v>9000000</v>
      </c>
      <c r="J1413">
        <v>2010</v>
      </c>
      <c r="K1413">
        <v>7.1</v>
      </c>
      <c r="L1413" t="s">
        <v>34</v>
      </c>
      <c r="M1413" t="s">
        <v>414</v>
      </c>
      <c r="N1413" t="s">
        <v>319</v>
      </c>
      <c r="P1413">
        <f t="shared" si="88"/>
        <v>0.61396873645486549</v>
      </c>
      <c r="Q1413">
        <f t="shared" si="91"/>
        <v>25035665</v>
      </c>
      <c r="R1413" s="3">
        <f t="shared" si="89"/>
        <v>16035665</v>
      </c>
      <c r="S1413" s="3">
        <f t="shared" si="90"/>
        <v>9000000</v>
      </c>
    </row>
    <row r="1414" spans="1:19" x14ac:dyDescent="0.3">
      <c r="A1414" t="s">
        <v>4454</v>
      </c>
      <c r="B1414">
        <v>96</v>
      </c>
      <c r="C1414">
        <v>162</v>
      </c>
      <c r="D1414" t="s">
        <v>1389</v>
      </c>
      <c r="E1414" t="s">
        <v>4455</v>
      </c>
      <c r="F1414" t="s">
        <v>4456</v>
      </c>
      <c r="G1414" t="s">
        <v>23</v>
      </c>
      <c r="H1414" t="s">
        <v>4457</v>
      </c>
      <c r="I1414">
        <v>9000000</v>
      </c>
      <c r="J1414">
        <v>2014</v>
      </c>
      <c r="K1414">
        <v>5.7</v>
      </c>
      <c r="L1414" t="s">
        <v>64</v>
      </c>
      <c r="M1414" t="s">
        <v>41</v>
      </c>
      <c r="N1414" t="s">
        <v>36</v>
      </c>
      <c r="P1414">
        <f t="shared" si="88"/>
        <v>0.61396873645486549</v>
      </c>
      <c r="Q1414">
        <f t="shared" si="91"/>
        <v>162</v>
      </c>
      <c r="R1414" s="3">
        <f t="shared" si="89"/>
        <v>-8999838</v>
      </c>
      <c r="S1414" s="3">
        <f t="shared" si="90"/>
        <v>9000000</v>
      </c>
    </row>
    <row r="1415" spans="1:19" x14ac:dyDescent="0.3">
      <c r="A1415" t="s">
        <v>4458</v>
      </c>
      <c r="B1415">
        <v>98</v>
      </c>
      <c r="D1415" t="s">
        <v>3136</v>
      </c>
      <c r="E1415" t="s">
        <v>4459</v>
      </c>
      <c r="F1415" t="s">
        <v>4460</v>
      </c>
      <c r="G1415" t="s">
        <v>23</v>
      </c>
      <c r="H1415" t="s">
        <v>47</v>
      </c>
      <c r="I1415">
        <v>9000000</v>
      </c>
      <c r="J1415">
        <v>1968</v>
      </c>
      <c r="K1415">
        <v>5.9</v>
      </c>
      <c r="L1415" t="s">
        <v>357</v>
      </c>
      <c r="M1415" t="s">
        <v>69</v>
      </c>
      <c r="N1415" t="s">
        <v>115</v>
      </c>
      <c r="O1415" t="s">
        <v>54</v>
      </c>
      <c r="P1415">
        <f t="shared" si="88"/>
        <v>0.61386661105828577</v>
      </c>
      <c r="Q1415">
        <f t="shared" si="91"/>
        <v>25035665</v>
      </c>
      <c r="R1415" s="3">
        <f t="shared" si="89"/>
        <v>16035665</v>
      </c>
      <c r="S1415" s="3">
        <f t="shared" si="90"/>
        <v>9000000</v>
      </c>
    </row>
    <row r="1416" spans="1:19" x14ac:dyDescent="0.3">
      <c r="A1416" t="s">
        <v>4461</v>
      </c>
      <c r="B1416">
        <v>101</v>
      </c>
      <c r="D1416" t="s">
        <v>1170</v>
      </c>
      <c r="E1416" t="s">
        <v>4462</v>
      </c>
      <c r="F1416" t="s">
        <v>4463</v>
      </c>
      <c r="G1416" t="s">
        <v>23</v>
      </c>
      <c r="H1416" t="s">
        <v>24</v>
      </c>
      <c r="I1416">
        <v>9000000</v>
      </c>
      <c r="J1416">
        <v>2013</v>
      </c>
      <c r="K1416">
        <v>5.3</v>
      </c>
      <c r="L1416" t="s">
        <v>34</v>
      </c>
      <c r="M1416" t="s">
        <v>35</v>
      </c>
      <c r="N1416" t="s">
        <v>191</v>
      </c>
      <c r="O1416" t="s">
        <v>36</v>
      </c>
      <c r="P1416">
        <f t="shared" si="88"/>
        <v>0.61386661105828577</v>
      </c>
      <c r="Q1416">
        <f t="shared" si="91"/>
        <v>25035665</v>
      </c>
      <c r="R1416" s="3">
        <f t="shared" si="89"/>
        <v>16035665</v>
      </c>
      <c r="S1416" s="3">
        <f t="shared" si="90"/>
        <v>9000000</v>
      </c>
    </row>
    <row r="1417" spans="1:19" x14ac:dyDescent="0.3">
      <c r="A1417" t="s">
        <v>2748</v>
      </c>
      <c r="B1417">
        <v>106</v>
      </c>
      <c r="C1417">
        <v>6262942</v>
      </c>
      <c r="D1417" t="s">
        <v>2058</v>
      </c>
      <c r="E1417" t="s">
        <v>4464</v>
      </c>
      <c r="F1417" t="s">
        <v>4465</v>
      </c>
      <c r="G1417" t="s">
        <v>23</v>
      </c>
      <c r="H1417" t="s">
        <v>24</v>
      </c>
      <c r="I1417">
        <v>9000000</v>
      </c>
      <c r="J1417">
        <v>2013</v>
      </c>
      <c r="K1417">
        <v>6.9</v>
      </c>
      <c r="L1417" t="s">
        <v>64</v>
      </c>
      <c r="M1417" t="s">
        <v>357</v>
      </c>
      <c r="N1417" t="s">
        <v>34</v>
      </c>
      <c r="P1417">
        <f t="shared" si="88"/>
        <v>0.61386661105828577</v>
      </c>
      <c r="Q1417">
        <f t="shared" si="91"/>
        <v>6262942</v>
      </c>
      <c r="R1417" s="3">
        <f t="shared" si="89"/>
        <v>-2737058</v>
      </c>
      <c r="S1417" s="3">
        <f t="shared" si="90"/>
        <v>9000000</v>
      </c>
    </row>
    <row r="1418" spans="1:19" x14ac:dyDescent="0.3">
      <c r="A1418" t="s">
        <v>4466</v>
      </c>
      <c r="B1418">
        <v>119</v>
      </c>
      <c r="C1418">
        <v>25000000</v>
      </c>
      <c r="D1418" t="s">
        <v>2401</v>
      </c>
      <c r="E1418" t="s">
        <v>4467</v>
      </c>
      <c r="F1418" t="s">
        <v>4468</v>
      </c>
      <c r="G1418" t="s">
        <v>23</v>
      </c>
      <c r="H1418" t="s">
        <v>24</v>
      </c>
      <c r="I1418">
        <v>9000000</v>
      </c>
      <c r="J1418">
        <v>1976</v>
      </c>
      <c r="K1418">
        <v>6.8</v>
      </c>
      <c r="L1418" t="s">
        <v>64</v>
      </c>
      <c r="M1418" t="s">
        <v>357</v>
      </c>
      <c r="N1418" t="s">
        <v>54</v>
      </c>
      <c r="P1418">
        <f t="shared" si="88"/>
        <v>0.61377677397408215</v>
      </c>
      <c r="Q1418">
        <f t="shared" si="91"/>
        <v>25000000</v>
      </c>
      <c r="R1418" s="3">
        <f t="shared" si="89"/>
        <v>16000000</v>
      </c>
      <c r="S1418" s="3">
        <f t="shared" si="90"/>
        <v>9000000</v>
      </c>
    </row>
    <row r="1419" spans="1:19" x14ac:dyDescent="0.3">
      <c r="A1419" t="s">
        <v>4469</v>
      </c>
      <c r="B1419">
        <v>107</v>
      </c>
      <c r="C1419">
        <v>1000000</v>
      </c>
      <c r="D1419" t="s">
        <v>4470</v>
      </c>
      <c r="E1419" t="s">
        <v>4471</v>
      </c>
      <c r="F1419" t="s">
        <v>4472</v>
      </c>
      <c r="G1419" t="s">
        <v>23</v>
      </c>
      <c r="H1419" t="s">
        <v>92</v>
      </c>
      <c r="I1419">
        <v>9000000</v>
      </c>
      <c r="J1419">
        <v>1977</v>
      </c>
      <c r="K1419">
        <v>6.3</v>
      </c>
      <c r="L1419" t="s">
        <v>357</v>
      </c>
      <c r="M1419" t="s">
        <v>34</v>
      </c>
      <c r="N1419" t="s">
        <v>49</v>
      </c>
      <c r="O1419" t="s">
        <v>319</v>
      </c>
      <c r="P1419">
        <f t="shared" si="88"/>
        <v>0.61373324952745745</v>
      </c>
      <c r="Q1419">
        <f t="shared" si="91"/>
        <v>1000000</v>
      </c>
      <c r="R1419" s="3">
        <f t="shared" si="89"/>
        <v>-8000000</v>
      </c>
      <c r="S1419" s="3">
        <f t="shared" si="90"/>
        <v>9000000</v>
      </c>
    </row>
    <row r="1420" spans="1:19" x14ac:dyDescent="0.3">
      <c r="A1420" t="s">
        <v>4473</v>
      </c>
      <c r="B1420">
        <v>99</v>
      </c>
      <c r="C1420">
        <v>11883495</v>
      </c>
      <c r="D1420" t="s">
        <v>1242</v>
      </c>
      <c r="E1420" t="s">
        <v>4474</v>
      </c>
      <c r="F1420" t="s">
        <v>4475</v>
      </c>
      <c r="G1420" t="s">
        <v>23</v>
      </c>
      <c r="H1420" t="s">
        <v>92</v>
      </c>
      <c r="I1420">
        <v>9000000</v>
      </c>
      <c r="J1420">
        <v>1998</v>
      </c>
      <c r="K1420">
        <v>6.8</v>
      </c>
      <c r="L1420" t="s">
        <v>69</v>
      </c>
      <c r="M1420" t="s">
        <v>34</v>
      </c>
      <c r="N1420" t="s">
        <v>115</v>
      </c>
      <c r="O1420" t="s">
        <v>49</v>
      </c>
      <c r="P1420">
        <f t="shared" si="88"/>
        <v>0.61363267864702453</v>
      </c>
      <c r="Q1420">
        <f t="shared" si="91"/>
        <v>11883495</v>
      </c>
      <c r="R1420" s="3">
        <f t="shared" si="89"/>
        <v>2883495</v>
      </c>
      <c r="S1420" s="3">
        <f t="shared" si="90"/>
        <v>9000000</v>
      </c>
    </row>
    <row r="1421" spans="1:19" x14ac:dyDescent="0.3">
      <c r="A1421" t="s">
        <v>4476</v>
      </c>
      <c r="B1421">
        <v>96</v>
      </c>
      <c r="C1421">
        <v>27445</v>
      </c>
      <c r="D1421" t="s">
        <v>4477</v>
      </c>
      <c r="E1421" t="s">
        <v>4478</v>
      </c>
      <c r="F1421" t="s">
        <v>4479</v>
      </c>
      <c r="G1421" t="s">
        <v>23</v>
      </c>
      <c r="H1421" t="s">
        <v>24</v>
      </c>
      <c r="I1421">
        <v>9000000</v>
      </c>
      <c r="J1421">
        <v>2011</v>
      </c>
      <c r="K1421">
        <v>5.3</v>
      </c>
      <c r="L1421" t="s">
        <v>64</v>
      </c>
      <c r="M1421" t="s">
        <v>69</v>
      </c>
      <c r="N1421" t="s">
        <v>34</v>
      </c>
      <c r="O1421" t="s">
        <v>36</v>
      </c>
      <c r="P1421">
        <f t="shared" si="88"/>
        <v>0.61355503546871482</v>
      </c>
      <c r="Q1421">
        <f t="shared" si="91"/>
        <v>27445</v>
      </c>
      <c r="R1421" s="3">
        <f t="shared" si="89"/>
        <v>-8972555</v>
      </c>
      <c r="S1421" s="3">
        <f t="shared" si="90"/>
        <v>9000000</v>
      </c>
    </row>
    <row r="1422" spans="1:19" x14ac:dyDescent="0.3">
      <c r="A1422" t="s">
        <v>4480</v>
      </c>
      <c r="B1422">
        <v>113</v>
      </c>
      <c r="C1422">
        <v>25530884</v>
      </c>
      <c r="D1422" t="s">
        <v>258</v>
      </c>
      <c r="E1422" t="s">
        <v>4481</v>
      </c>
      <c r="F1422" t="s">
        <v>4482</v>
      </c>
      <c r="G1422" t="s">
        <v>23</v>
      </c>
      <c r="H1422" t="s">
        <v>24</v>
      </c>
      <c r="I1422">
        <v>9000000</v>
      </c>
      <c r="J1422">
        <v>2000</v>
      </c>
      <c r="K1422">
        <v>8.5</v>
      </c>
      <c r="L1422" t="s">
        <v>191</v>
      </c>
      <c r="M1422" t="s">
        <v>36</v>
      </c>
      <c r="P1422">
        <f t="shared" si="88"/>
        <v>0.61345240186718109</v>
      </c>
      <c r="Q1422">
        <f t="shared" si="91"/>
        <v>25530884</v>
      </c>
      <c r="R1422" s="3">
        <f t="shared" si="89"/>
        <v>16530884</v>
      </c>
      <c r="S1422" s="3">
        <f t="shared" si="90"/>
        <v>9000000</v>
      </c>
    </row>
    <row r="1423" spans="1:19" x14ac:dyDescent="0.3">
      <c r="A1423" t="s">
        <v>4483</v>
      </c>
      <c r="B1423">
        <v>172</v>
      </c>
      <c r="C1423">
        <v>2835886</v>
      </c>
      <c r="D1423" t="s">
        <v>34</v>
      </c>
      <c r="E1423" t="s">
        <v>4484</v>
      </c>
      <c r="F1423" t="s">
        <v>4485</v>
      </c>
      <c r="G1423" t="s">
        <v>408</v>
      </c>
      <c r="H1423" t="s">
        <v>409</v>
      </c>
      <c r="I1423">
        <v>9200000</v>
      </c>
      <c r="J1423">
        <v>2013</v>
      </c>
      <c r="K1423">
        <v>7.7</v>
      </c>
      <c r="L1423" t="s">
        <v>34</v>
      </c>
      <c r="P1423">
        <f t="shared" si="88"/>
        <v>0.61341012424091146</v>
      </c>
      <c r="Q1423">
        <f t="shared" si="91"/>
        <v>2835886</v>
      </c>
      <c r="R1423" s="3">
        <f t="shared" si="89"/>
        <v>-6364114</v>
      </c>
      <c r="S1423" s="3">
        <f t="shared" si="90"/>
        <v>9200000</v>
      </c>
    </row>
    <row r="1424" spans="1:19" x14ac:dyDescent="0.3">
      <c r="A1424" t="s">
        <v>4486</v>
      </c>
      <c r="B1424">
        <v>90</v>
      </c>
      <c r="D1424" t="s">
        <v>4487</v>
      </c>
      <c r="E1424" t="s">
        <v>4488</v>
      </c>
      <c r="F1424" t="s">
        <v>4489</v>
      </c>
      <c r="G1424" t="s">
        <v>23</v>
      </c>
      <c r="H1424" t="s">
        <v>143</v>
      </c>
      <c r="I1424">
        <v>9300000</v>
      </c>
      <c r="J1424">
        <v>1981</v>
      </c>
      <c r="K1424">
        <v>6.7</v>
      </c>
      <c r="L1424" t="s">
        <v>357</v>
      </c>
      <c r="M1424" t="s">
        <v>352</v>
      </c>
      <c r="N1424" t="s">
        <v>115</v>
      </c>
      <c r="O1424" t="s">
        <v>35</v>
      </c>
      <c r="P1424">
        <f t="shared" si="88"/>
        <v>0.61331308642716775</v>
      </c>
      <c r="Q1424">
        <f t="shared" si="91"/>
        <v>25035665</v>
      </c>
      <c r="R1424" s="3">
        <f t="shared" si="89"/>
        <v>15735665</v>
      </c>
      <c r="S1424" s="3">
        <f t="shared" si="90"/>
        <v>9300000</v>
      </c>
    </row>
    <row r="1425" spans="1:19" x14ac:dyDescent="0.3">
      <c r="A1425" t="s">
        <v>2434</v>
      </c>
      <c r="B1425">
        <v>197</v>
      </c>
      <c r="C1425">
        <v>46300000</v>
      </c>
      <c r="D1425" t="s">
        <v>4490</v>
      </c>
      <c r="E1425" t="s">
        <v>4491</v>
      </c>
      <c r="F1425" t="s">
        <v>4492</v>
      </c>
      <c r="G1425" t="s">
        <v>23</v>
      </c>
      <c r="H1425" t="s">
        <v>24</v>
      </c>
      <c r="I1425">
        <v>9400000</v>
      </c>
      <c r="J1425">
        <v>1963</v>
      </c>
      <c r="K1425">
        <v>7.6</v>
      </c>
      <c r="L1425" t="s">
        <v>64</v>
      </c>
      <c r="M1425" t="s">
        <v>357</v>
      </c>
      <c r="N1425" t="s">
        <v>69</v>
      </c>
      <c r="O1425" t="s">
        <v>41</v>
      </c>
      <c r="P1425">
        <f t="shared" si="88"/>
        <v>0.61331308642716775</v>
      </c>
      <c r="Q1425">
        <f t="shared" si="91"/>
        <v>46300000</v>
      </c>
      <c r="R1425" s="3">
        <f t="shared" si="89"/>
        <v>36900000</v>
      </c>
      <c r="S1425" s="3">
        <f t="shared" si="90"/>
        <v>9400000</v>
      </c>
    </row>
    <row r="1426" spans="1:19" x14ac:dyDescent="0.3">
      <c r="A1426" t="s">
        <v>4493</v>
      </c>
      <c r="B1426">
        <v>98</v>
      </c>
      <c r="C1426">
        <v>57176582</v>
      </c>
      <c r="D1426" t="s">
        <v>69</v>
      </c>
      <c r="E1426" t="s">
        <v>4494</v>
      </c>
      <c r="F1426" t="s">
        <v>4495</v>
      </c>
      <c r="G1426" t="s">
        <v>23</v>
      </c>
      <c r="H1426" t="s">
        <v>24</v>
      </c>
      <c r="I1426">
        <v>9500000</v>
      </c>
      <c r="J1426">
        <v>2000</v>
      </c>
      <c r="K1426">
        <v>6.1</v>
      </c>
      <c r="L1426" t="s">
        <v>69</v>
      </c>
      <c r="P1426">
        <f t="shared" si="88"/>
        <v>0.61333787647055837</v>
      </c>
      <c r="Q1426">
        <f t="shared" si="91"/>
        <v>57176582</v>
      </c>
      <c r="R1426" s="3">
        <f t="shared" si="89"/>
        <v>47676582</v>
      </c>
      <c r="S1426" s="3">
        <f t="shared" si="90"/>
        <v>9500000</v>
      </c>
    </row>
    <row r="1427" spans="1:19" x14ac:dyDescent="0.3">
      <c r="A1427" t="s">
        <v>4496</v>
      </c>
      <c r="B1427">
        <v>117</v>
      </c>
      <c r="C1427">
        <v>43100000</v>
      </c>
      <c r="D1427" t="s">
        <v>1404</v>
      </c>
      <c r="E1427" t="s">
        <v>4497</v>
      </c>
      <c r="F1427" t="s">
        <v>4498</v>
      </c>
      <c r="G1427" t="s">
        <v>23</v>
      </c>
      <c r="H1427" t="s">
        <v>92</v>
      </c>
      <c r="I1427">
        <v>9500000</v>
      </c>
      <c r="J1427">
        <v>1967</v>
      </c>
      <c r="K1427">
        <v>6.9</v>
      </c>
      <c r="L1427" t="s">
        <v>64</v>
      </c>
      <c r="M1427" t="s">
        <v>357</v>
      </c>
      <c r="N1427" t="s">
        <v>36</v>
      </c>
      <c r="P1427">
        <f t="shared" si="88"/>
        <v>0.61340441125173251</v>
      </c>
      <c r="Q1427">
        <f t="shared" si="91"/>
        <v>43100000</v>
      </c>
      <c r="R1427" s="3">
        <f t="shared" si="89"/>
        <v>33600000</v>
      </c>
      <c r="S1427" s="3">
        <f t="shared" si="90"/>
        <v>9500000</v>
      </c>
    </row>
    <row r="1428" spans="1:19" x14ac:dyDescent="0.3">
      <c r="A1428" t="s">
        <v>4499</v>
      </c>
      <c r="B1428">
        <v>88</v>
      </c>
      <c r="D1428" t="s">
        <v>4500</v>
      </c>
      <c r="E1428" t="s">
        <v>4501</v>
      </c>
      <c r="F1428" t="s">
        <v>4502</v>
      </c>
      <c r="G1428" t="s">
        <v>23</v>
      </c>
      <c r="H1428" t="s">
        <v>24</v>
      </c>
      <c r="I1428">
        <v>9500000</v>
      </c>
      <c r="J1428">
        <v>2015</v>
      </c>
      <c r="K1428">
        <v>5.0999999999999996</v>
      </c>
      <c r="L1428" t="s">
        <v>64</v>
      </c>
      <c r="M1428" t="s">
        <v>35</v>
      </c>
      <c r="P1428">
        <f t="shared" si="88"/>
        <v>0.6134175482786467</v>
      </c>
      <c r="Q1428">
        <f t="shared" si="91"/>
        <v>25035665</v>
      </c>
      <c r="R1428" s="3">
        <f t="shared" si="89"/>
        <v>15535665</v>
      </c>
      <c r="S1428" s="3">
        <f t="shared" si="90"/>
        <v>9500000</v>
      </c>
    </row>
    <row r="1429" spans="1:19" x14ac:dyDescent="0.3">
      <c r="A1429" t="s">
        <v>4503</v>
      </c>
      <c r="B1429">
        <v>106</v>
      </c>
      <c r="C1429">
        <v>58214</v>
      </c>
      <c r="D1429" t="s">
        <v>145</v>
      </c>
      <c r="E1429" t="s">
        <v>4504</v>
      </c>
      <c r="F1429" t="s">
        <v>4505</v>
      </c>
      <c r="G1429" t="s">
        <v>23</v>
      </c>
      <c r="H1429" t="s">
        <v>24</v>
      </c>
      <c r="I1429">
        <v>9500000</v>
      </c>
      <c r="J1429">
        <v>2010</v>
      </c>
      <c r="K1429">
        <v>7</v>
      </c>
      <c r="L1429" t="s">
        <v>41</v>
      </c>
      <c r="M1429" t="s">
        <v>34</v>
      </c>
      <c r="N1429" t="s">
        <v>36</v>
      </c>
      <c r="P1429">
        <f t="shared" si="88"/>
        <v>0.6134175482786467</v>
      </c>
      <c r="Q1429">
        <f t="shared" si="91"/>
        <v>58214</v>
      </c>
      <c r="R1429" s="3">
        <f t="shared" si="89"/>
        <v>-9441786</v>
      </c>
      <c r="S1429" s="3">
        <f t="shared" si="90"/>
        <v>9500000</v>
      </c>
    </row>
    <row r="1430" spans="1:19" x14ac:dyDescent="0.3">
      <c r="A1430" t="s">
        <v>4506</v>
      </c>
      <c r="B1430">
        <v>80</v>
      </c>
      <c r="C1430">
        <v>7002255</v>
      </c>
      <c r="D1430" t="s">
        <v>4507</v>
      </c>
      <c r="E1430" t="s">
        <v>4508</v>
      </c>
      <c r="F1430" t="s">
        <v>4509</v>
      </c>
      <c r="G1430" t="s">
        <v>46</v>
      </c>
      <c r="H1430" t="s">
        <v>47</v>
      </c>
      <c r="I1430">
        <v>9500000</v>
      </c>
      <c r="J1430">
        <v>2003</v>
      </c>
      <c r="K1430">
        <v>7.8</v>
      </c>
      <c r="L1430" t="s">
        <v>352</v>
      </c>
      <c r="M1430" t="s">
        <v>69</v>
      </c>
      <c r="N1430" t="s">
        <v>34</v>
      </c>
      <c r="P1430">
        <f t="shared" si="88"/>
        <v>0.6133156679936298</v>
      </c>
      <c r="Q1430">
        <f t="shared" si="91"/>
        <v>7002255</v>
      </c>
      <c r="R1430" s="3">
        <f t="shared" si="89"/>
        <v>-2497745</v>
      </c>
      <c r="S1430" s="3">
        <f t="shared" si="90"/>
        <v>9500000</v>
      </c>
    </row>
    <row r="1431" spans="1:19" x14ac:dyDescent="0.3">
      <c r="A1431" t="s">
        <v>4510</v>
      </c>
      <c r="B1431">
        <v>80</v>
      </c>
      <c r="C1431">
        <v>71442</v>
      </c>
      <c r="D1431" t="s">
        <v>4511</v>
      </c>
      <c r="E1431" t="s">
        <v>4512</v>
      </c>
      <c r="F1431" t="s">
        <v>4513</v>
      </c>
      <c r="G1431" t="s">
        <v>46</v>
      </c>
      <c r="H1431" t="s">
        <v>47</v>
      </c>
      <c r="I1431">
        <v>9600000</v>
      </c>
      <c r="J1431">
        <v>2012</v>
      </c>
      <c r="K1431">
        <v>7.9</v>
      </c>
      <c r="L1431" t="s">
        <v>352</v>
      </c>
      <c r="M1431" t="s">
        <v>69</v>
      </c>
      <c r="N1431" t="s">
        <v>41</v>
      </c>
      <c r="O1431" t="s">
        <v>34</v>
      </c>
      <c r="P1431">
        <f t="shared" si="88"/>
        <v>0.61322728279185346</v>
      </c>
      <c r="Q1431">
        <f t="shared" si="91"/>
        <v>71442</v>
      </c>
      <c r="R1431" s="3">
        <f t="shared" si="89"/>
        <v>-9528558</v>
      </c>
      <c r="S1431" s="3">
        <f t="shared" si="90"/>
        <v>9600000</v>
      </c>
    </row>
    <row r="1432" spans="1:19" x14ac:dyDescent="0.3">
      <c r="A1432" t="s">
        <v>4514</v>
      </c>
      <c r="B1432">
        <v>144</v>
      </c>
      <c r="C1432">
        <v>2483955</v>
      </c>
      <c r="D1432" t="s">
        <v>89</v>
      </c>
      <c r="E1432" t="s">
        <v>4515</v>
      </c>
      <c r="F1432" t="s">
        <v>4516</v>
      </c>
      <c r="G1432" t="s">
        <v>23</v>
      </c>
      <c r="H1432" t="s">
        <v>24</v>
      </c>
      <c r="I1432">
        <v>9600000</v>
      </c>
      <c r="J1432">
        <v>2005</v>
      </c>
      <c r="K1432">
        <v>6.7</v>
      </c>
      <c r="L1432" t="s">
        <v>34</v>
      </c>
      <c r="M1432" t="s">
        <v>49</v>
      </c>
      <c r="P1432">
        <f t="shared" si="88"/>
        <v>0.61312542232366452</v>
      </c>
      <c r="Q1432">
        <f t="shared" si="91"/>
        <v>2483955</v>
      </c>
      <c r="R1432" s="3">
        <f t="shared" si="89"/>
        <v>-7116045</v>
      </c>
      <c r="S1432" s="3">
        <f t="shared" si="90"/>
        <v>9600000</v>
      </c>
    </row>
    <row r="1433" spans="1:19" x14ac:dyDescent="0.3">
      <c r="A1433" t="s">
        <v>940</v>
      </c>
      <c r="B1433">
        <v>94</v>
      </c>
      <c r="C1433">
        <v>56437947</v>
      </c>
      <c r="D1433" t="s">
        <v>2637</v>
      </c>
      <c r="E1433" t="s">
        <v>4517</v>
      </c>
      <c r="F1433" t="s">
        <v>4518</v>
      </c>
      <c r="G1433" t="s">
        <v>23</v>
      </c>
      <c r="H1433" t="s">
        <v>92</v>
      </c>
      <c r="I1433">
        <v>9800000</v>
      </c>
      <c r="J1433">
        <v>2006</v>
      </c>
      <c r="K1433">
        <v>7.3</v>
      </c>
      <c r="L1433" t="s">
        <v>25</v>
      </c>
      <c r="M1433" t="s">
        <v>34</v>
      </c>
      <c r="P1433">
        <f t="shared" si="88"/>
        <v>0.6130279348081995</v>
      </c>
      <c r="Q1433">
        <f t="shared" si="91"/>
        <v>56437947</v>
      </c>
      <c r="R1433" s="3">
        <f t="shared" si="89"/>
        <v>46637947</v>
      </c>
      <c r="S1433" s="3">
        <f t="shared" si="90"/>
        <v>9800000</v>
      </c>
    </row>
    <row r="1434" spans="1:19" x14ac:dyDescent="0.3">
      <c r="A1434" t="s">
        <v>3893</v>
      </c>
      <c r="B1434">
        <v>110</v>
      </c>
      <c r="C1434">
        <v>10200000</v>
      </c>
      <c r="D1434" t="s">
        <v>206</v>
      </c>
      <c r="E1434" t="s">
        <v>4519</v>
      </c>
      <c r="F1434" t="s">
        <v>4520</v>
      </c>
      <c r="G1434" t="s">
        <v>23</v>
      </c>
      <c r="H1434" t="s">
        <v>24</v>
      </c>
      <c r="I1434">
        <v>10000000</v>
      </c>
      <c r="J1434">
        <v>1997</v>
      </c>
      <c r="K1434">
        <v>7.3</v>
      </c>
      <c r="L1434" t="s">
        <v>34</v>
      </c>
      <c r="M1434" t="s">
        <v>191</v>
      </c>
      <c r="N1434" t="s">
        <v>36</v>
      </c>
      <c r="P1434">
        <f t="shared" si="88"/>
        <v>0.61309032681602393</v>
      </c>
      <c r="Q1434">
        <f t="shared" si="91"/>
        <v>10200000</v>
      </c>
      <c r="R1434" s="3">
        <f t="shared" si="89"/>
        <v>200000</v>
      </c>
      <c r="S1434" s="3">
        <f t="shared" si="90"/>
        <v>10000000</v>
      </c>
    </row>
    <row r="1435" spans="1:19" x14ac:dyDescent="0.3">
      <c r="A1435" t="s">
        <v>4521</v>
      </c>
      <c r="B1435">
        <v>109</v>
      </c>
      <c r="C1435">
        <v>47536959</v>
      </c>
      <c r="D1435" t="s">
        <v>34</v>
      </c>
      <c r="E1435" t="s">
        <v>4522</v>
      </c>
      <c r="F1435" t="s">
        <v>4523</v>
      </c>
      <c r="G1435" t="s">
        <v>23</v>
      </c>
      <c r="H1435" t="s">
        <v>24</v>
      </c>
      <c r="I1435">
        <v>10000000</v>
      </c>
      <c r="J1435">
        <v>2009</v>
      </c>
      <c r="K1435">
        <v>7.3</v>
      </c>
      <c r="L1435" t="s">
        <v>34</v>
      </c>
      <c r="P1435">
        <f t="shared" si="88"/>
        <v>0.61300915955371671</v>
      </c>
      <c r="Q1435">
        <f t="shared" si="91"/>
        <v>47536959</v>
      </c>
      <c r="R1435" s="3">
        <f t="shared" si="89"/>
        <v>37536959</v>
      </c>
      <c r="S1435" s="3">
        <f t="shared" si="90"/>
        <v>10000000</v>
      </c>
    </row>
    <row r="1436" spans="1:19" x14ac:dyDescent="0.3">
      <c r="A1436" t="s">
        <v>4524</v>
      </c>
      <c r="B1436">
        <v>118</v>
      </c>
      <c r="C1436">
        <v>4280577</v>
      </c>
      <c r="D1436" t="s">
        <v>4525</v>
      </c>
      <c r="E1436" t="s">
        <v>4526</v>
      </c>
      <c r="F1436" t="s">
        <v>4527</v>
      </c>
      <c r="G1436" t="s">
        <v>23</v>
      </c>
      <c r="H1436" t="s">
        <v>24</v>
      </c>
      <c r="I1436">
        <v>10000000</v>
      </c>
      <c r="J1436">
        <v>2005</v>
      </c>
      <c r="K1436">
        <v>6.8</v>
      </c>
      <c r="L1436" t="s">
        <v>34</v>
      </c>
      <c r="M1436" t="s">
        <v>49</v>
      </c>
      <c r="N1436" t="s">
        <v>278</v>
      </c>
      <c r="P1436">
        <f t="shared" si="88"/>
        <v>0.61303676025587728</v>
      </c>
      <c r="Q1436">
        <f t="shared" si="91"/>
        <v>4280577</v>
      </c>
      <c r="R1436" s="3">
        <f t="shared" si="89"/>
        <v>-5719423</v>
      </c>
      <c r="S1436" s="3">
        <f t="shared" si="90"/>
        <v>10000000</v>
      </c>
    </row>
    <row r="1437" spans="1:19" x14ac:dyDescent="0.3">
      <c r="A1437" t="s">
        <v>4285</v>
      </c>
      <c r="B1437">
        <v>154</v>
      </c>
      <c r="C1437">
        <v>6201757</v>
      </c>
      <c r="D1437" t="s">
        <v>4528</v>
      </c>
      <c r="E1437" t="s">
        <v>4529</v>
      </c>
      <c r="F1437" t="s">
        <v>4530</v>
      </c>
      <c r="G1437" t="s">
        <v>23</v>
      </c>
      <c r="H1437" t="s">
        <v>92</v>
      </c>
      <c r="I1437">
        <v>10000000</v>
      </c>
      <c r="J1437">
        <v>1999</v>
      </c>
      <c r="K1437">
        <v>7.4</v>
      </c>
      <c r="L1437" t="s">
        <v>25</v>
      </c>
      <c r="M1437" t="s">
        <v>69</v>
      </c>
      <c r="N1437" t="s">
        <v>34</v>
      </c>
      <c r="O1437" t="s">
        <v>414</v>
      </c>
      <c r="P1437">
        <f t="shared" si="88"/>
        <v>0.61294326019863421</v>
      </c>
      <c r="Q1437">
        <f t="shared" si="91"/>
        <v>6201757</v>
      </c>
      <c r="R1437" s="3">
        <f t="shared" si="89"/>
        <v>-3798243</v>
      </c>
      <c r="S1437" s="3">
        <f t="shared" si="90"/>
        <v>10000000</v>
      </c>
    </row>
    <row r="1438" spans="1:19" x14ac:dyDescent="0.3">
      <c r="A1438" t="s">
        <v>4531</v>
      </c>
      <c r="B1438">
        <v>122</v>
      </c>
      <c r="C1438">
        <v>531009</v>
      </c>
      <c r="D1438" t="s">
        <v>89</v>
      </c>
      <c r="E1438" t="s">
        <v>4532</v>
      </c>
      <c r="F1438" t="s">
        <v>4533</v>
      </c>
      <c r="G1438" t="s">
        <v>23</v>
      </c>
      <c r="H1438" t="s">
        <v>24</v>
      </c>
      <c r="I1438">
        <v>10000000</v>
      </c>
      <c r="J1438">
        <v>2015</v>
      </c>
      <c r="K1438">
        <v>5.3</v>
      </c>
      <c r="L1438" t="s">
        <v>34</v>
      </c>
      <c r="M1438" t="s">
        <v>49</v>
      </c>
      <c r="P1438">
        <f t="shared" si="88"/>
        <v>0.61285346285325282</v>
      </c>
      <c r="Q1438">
        <f t="shared" si="91"/>
        <v>531009</v>
      </c>
      <c r="R1438" s="3">
        <f t="shared" si="89"/>
        <v>-9468991</v>
      </c>
      <c r="S1438" s="3">
        <f t="shared" si="90"/>
        <v>10000000</v>
      </c>
    </row>
    <row r="1439" spans="1:19" x14ac:dyDescent="0.3">
      <c r="A1439" t="s">
        <v>4534</v>
      </c>
      <c r="B1439">
        <v>109</v>
      </c>
      <c r="C1439">
        <v>69800000</v>
      </c>
      <c r="D1439" t="s">
        <v>4535</v>
      </c>
      <c r="E1439" t="s">
        <v>4536</v>
      </c>
      <c r="F1439" t="s">
        <v>4537</v>
      </c>
      <c r="G1439" t="s">
        <v>23</v>
      </c>
      <c r="H1439" t="s">
        <v>24</v>
      </c>
      <c r="I1439">
        <v>10000000</v>
      </c>
      <c r="J1439">
        <v>1980</v>
      </c>
      <c r="K1439">
        <v>6.1</v>
      </c>
      <c r="L1439" t="s">
        <v>69</v>
      </c>
      <c r="M1439" t="s">
        <v>319</v>
      </c>
      <c r="P1439">
        <f t="shared" si="88"/>
        <v>0.61275271239481066</v>
      </c>
      <c r="Q1439">
        <f t="shared" si="91"/>
        <v>69800000</v>
      </c>
      <c r="R1439" s="3">
        <f t="shared" si="89"/>
        <v>59800000</v>
      </c>
      <c r="S1439" s="3">
        <f t="shared" si="90"/>
        <v>10000000</v>
      </c>
    </row>
    <row r="1440" spans="1:19" x14ac:dyDescent="0.3">
      <c r="A1440" t="s">
        <v>4538</v>
      </c>
      <c r="B1440">
        <v>120</v>
      </c>
      <c r="C1440">
        <v>44886089</v>
      </c>
      <c r="D1440" t="s">
        <v>145</v>
      </c>
      <c r="E1440" t="s">
        <v>4539</v>
      </c>
      <c r="F1440" t="s">
        <v>4540</v>
      </c>
      <c r="G1440" t="s">
        <v>23</v>
      </c>
      <c r="H1440" t="s">
        <v>24</v>
      </c>
      <c r="I1440">
        <v>10000000</v>
      </c>
      <c r="J1440">
        <v>1997</v>
      </c>
      <c r="K1440">
        <v>6.9</v>
      </c>
      <c r="L1440" t="s">
        <v>41</v>
      </c>
      <c r="M1440" t="s">
        <v>34</v>
      </c>
      <c r="N1440" t="s">
        <v>36</v>
      </c>
      <c r="P1440">
        <f t="shared" si="88"/>
        <v>0.61287151074837387</v>
      </c>
      <c r="Q1440">
        <f t="shared" si="91"/>
        <v>44886089</v>
      </c>
      <c r="R1440" s="3">
        <f t="shared" si="89"/>
        <v>34886089</v>
      </c>
      <c r="S1440" s="3">
        <f t="shared" si="90"/>
        <v>10000000</v>
      </c>
    </row>
    <row r="1441" spans="1:19" x14ac:dyDescent="0.3">
      <c r="A1441" t="s">
        <v>4541</v>
      </c>
      <c r="B1441">
        <v>111</v>
      </c>
      <c r="C1441">
        <v>7691700</v>
      </c>
      <c r="D1441" t="s">
        <v>1763</v>
      </c>
      <c r="E1441" t="s">
        <v>4542</v>
      </c>
      <c r="F1441" t="s">
        <v>4543</v>
      </c>
      <c r="G1441" t="s">
        <v>46</v>
      </c>
      <c r="H1441" t="s">
        <v>47</v>
      </c>
      <c r="I1441">
        <v>10000000</v>
      </c>
      <c r="J1441">
        <v>2010</v>
      </c>
      <c r="K1441">
        <v>7.5</v>
      </c>
      <c r="L1441" t="s">
        <v>34</v>
      </c>
      <c r="M1441" t="s">
        <v>319</v>
      </c>
      <c r="P1441">
        <f t="shared" si="88"/>
        <v>0.61288953559134685</v>
      </c>
      <c r="Q1441">
        <f t="shared" si="91"/>
        <v>7691700</v>
      </c>
      <c r="R1441" s="3">
        <f t="shared" si="89"/>
        <v>-2308300</v>
      </c>
      <c r="S1441" s="3">
        <f t="shared" si="90"/>
        <v>10000000</v>
      </c>
    </row>
    <row r="1442" spans="1:19" x14ac:dyDescent="0.3">
      <c r="A1442" t="s">
        <v>4544</v>
      </c>
      <c r="B1442">
        <v>125</v>
      </c>
      <c r="C1442">
        <v>2086345</v>
      </c>
      <c r="D1442" t="s">
        <v>1064</v>
      </c>
      <c r="E1442" t="s">
        <v>4545</v>
      </c>
      <c r="F1442" t="s">
        <v>4546</v>
      </c>
      <c r="G1442" t="s">
        <v>63</v>
      </c>
      <c r="H1442" t="s">
        <v>1592</v>
      </c>
      <c r="I1442">
        <v>10000000</v>
      </c>
      <c r="J1442">
        <v>2004</v>
      </c>
      <c r="K1442">
        <v>8.1</v>
      </c>
      <c r="L1442" t="s">
        <v>25</v>
      </c>
      <c r="M1442" t="s">
        <v>34</v>
      </c>
      <c r="N1442" t="s">
        <v>49</v>
      </c>
      <c r="P1442">
        <f t="shared" si="88"/>
        <v>0.61280254538748236</v>
      </c>
      <c r="Q1442">
        <f t="shared" si="91"/>
        <v>2086345</v>
      </c>
      <c r="R1442" s="3">
        <f t="shared" si="89"/>
        <v>-7913655</v>
      </c>
      <c r="S1442" s="3">
        <f t="shared" si="90"/>
        <v>10000000</v>
      </c>
    </row>
    <row r="1443" spans="1:19" x14ac:dyDescent="0.3">
      <c r="A1443" t="s">
        <v>4547</v>
      </c>
      <c r="B1443">
        <v>81</v>
      </c>
      <c r="C1443">
        <v>6982680</v>
      </c>
      <c r="D1443" t="s">
        <v>1106</v>
      </c>
      <c r="E1443" t="s">
        <v>4548</v>
      </c>
      <c r="F1443" t="s">
        <v>4549</v>
      </c>
      <c r="G1443" t="s">
        <v>23</v>
      </c>
      <c r="H1443" t="s">
        <v>24</v>
      </c>
      <c r="I1443">
        <v>10000000</v>
      </c>
      <c r="J1443">
        <v>2000</v>
      </c>
      <c r="K1443">
        <v>5.7</v>
      </c>
      <c r="L1443" t="s">
        <v>69</v>
      </c>
      <c r="M1443" t="s">
        <v>41</v>
      </c>
      <c r="P1443">
        <f t="shared" si="88"/>
        <v>0.61270435645848653</v>
      </c>
      <c r="Q1443">
        <f t="shared" si="91"/>
        <v>6982680</v>
      </c>
      <c r="R1443" s="3">
        <f t="shared" si="89"/>
        <v>-3017320</v>
      </c>
      <c r="S1443" s="3">
        <f t="shared" si="90"/>
        <v>10000000</v>
      </c>
    </row>
    <row r="1444" spans="1:19" x14ac:dyDescent="0.3">
      <c r="A1444" t="s">
        <v>4550</v>
      </c>
      <c r="B1444">
        <v>114</v>
      </c>
      <c r="C1444">
        <v>447750</v>
      </c>
      <c r="D1444" t="s">
        <v>145</v>
      </c>
      <c r="E1444" t="s">
        <v>4551</v>
      </c>
      <c r="F1444" t="s">
        <v>4552</v>
      </c>
      <c r="G1444" t="s">
        <v>23</v>
      </c>
      <c r="H1444" t="s">
        <v>24</v>
      </c>
      <c r="I1444">
        <v>10000000</v>
      </c>
      <c r="J1444">
        <v>2000</v>
      </c>
      <c r="K1444">
        <v>7.2</v>
      </c>
      <c r="L1444" t="s">
        <v>41</v>
      </c>
      <c r="M1444" t="s">
        <v>34</v>
      </c>
      <c r="N1444" t="s">
        <v>36</v>
      </c>
      <c r="P1444">
        <f t="shared" si="88"/>
        <v>0.61261568088912066</v>
      </c>
      <c r="Q1444">
        <f t="shared" si="91"/>
        <v>447750</v>
      </c>
      <c r="R1444" s="3">
        <f t="shared" si="89"/>
        <v>-9552250</v>
      </c>
      <c r="S1444" s="3">
        <f t="shared" si="90"/>
        <v>10000000</v>
      </c>
    </row>
    <row r="1445" spans="1:19" x14ac:dyDescent="0.3">
      <c r="A1445" t="s">
        <v>4553</v>
      </c>
      <c r="B1445">
        <v>97</v>
      </c>
      <c r="C1445">
        <v>11043445</v>
      </c>
      <c r="D1445" t="s">
        <v>97</v>
      </c>
      <c r="E1445" t="s">
        <v>4554</v>
      </c>
      <c r="F1445" t="s">
        <v>4555</v>
      </c>
      <c r="G1445" t="s">
        <v>23</v>
      </c>
      <c r="H1445" t="s">
        <v>24</v>
      </c>
      <c r="I1445">
        <v>10000000</v>
      </c>
      <c r="J1445">
        <v>2007</v>
      </c>
      <c r="K1445">
        <v>6.5</v>
      </c>
      <c r="L1445" t="s">
        <v>69</v>
      </c>
      <c r="M1445" t="s">
        <v>34</v>
      </c>
      <c r="N1445" t="s">
        <v>49</v>
      </c>
      <c r="P1445">
        <f t="shared" si="88"/>
        <v>0.61251424590394488</v>
      </c>
      <c r="Q1445">
        <f t="shared" si="91"/>
        <v>11043445</v>
      </c>
      <c r="R1445" s="3">
        <f t="shared" si="89"/>
        <v>1043445</v>
      </c>
      <c r="S1445" s="3">
        <f t="shared" si="90"/>
        <v>10000000</v>
      </c>
    </row>
    <row r="1446" spans="1:19" x14ac:dyDescent="0.3">
      <c r="A1446" t="s">
        <v>2189</v>
      </c>
      <c r="B1446">
        <v>126</v>
      </c>
      <c r="C1446">
        <v>138339411</v>
      </c>
      <c r="D1446" t="s">
        <v>34</v>
      </c>
      <c r="E1446" t="s">
        <v>4556</v>
      </c>
      <c r="F1446" t="s">
        <v>4557</v>
      </c>
      <c r="G1446" t="s">
        <v>23</v>
      </c>
      <c r="H1446" t="s">
        <v>24</v>
      </c>
      <c r="I1446">
        <v>10000000</v>
      </c>
      <c r="J1446">
        <v>1997</v>
      </c>
      <c r="K1446">
        <v>8.3000000000000007</v>
      </c>
      <c r="L1446" t="s">
        <v>34</v>
      </c>
      <c r="P1446">
        <f t="shared" si="88"/>
        <v>0.61243407274151007</v>
      </c>
      <c r="Q1446">
        <f t="shared" si="91"/>
        <v>138339411</v>
      </c>
      <c r="R1446" s="3">
        <f t="shared" si="89"/>
        <v>128339411</v>
      </c>
      <c r="S1446" s="3">
        <f t="shared" si="90"/>
        <v>10000000</v>
      </c>
    </row>
    <row r="1447" spans="1:19" x14ac:dyDescent="0.3">
      <c r="A1447" t="s">
        <v>847</v>
      </c>
      <c r="B1447">
        <v>121</v>
      </c>
      <c r="C1447">
        <v>80150343</v>
      </c>
      <c r="D1447" t="s">
        <v>492</v>
      </c>
      <c r="E1447" t="s">
        <v>4558</v>
      </c>
      <c r="F1447" t="s">
        <v>4559</v>
      </c>
      <c r="G1447" t="s">
        <v>23</v>
      </c>
      <c r="H1447" t="s">
        <v>24</v>
      </c>
      <c r="I1447">
        <v>10000000</v>
      </c>
      <c r="J1447">
        <v>2006</v>
      </c>
      <c r="K1447">
        <v>6.2</v>
      </c>
      <c r="L1447" t="s">
        <v>35</v>
      </c>
      <c r="M1447" t="s">
        <v>191</v>
      </c>
      <c r="P1447">
        <f t="shared" si="88"/>
        <v>0.61295816759394417</v>
      </c>
      <c r="Q1447">
        <f t="shared" si="91"/>
        <v>80150343</v>
      </c>
      <c r="R1447" s="3">
        <f t="shared" si="89"/>
        <v>70150343</v>
      </c>
      <c r="S1447" s="3">
        <f t="shared" si="90"/>
        <v>10000000</v>
      </c>
    </row>
    <row r="1448" spans="1:19" x14ac:dyDescent="0.3">
      <c r="A1448" t="s">
        <v>4560</v>
      </c>
      <c r="B1448">
        <v>117</v>
      </c>
      <c r="C1448">
        <v>85300000</v>
      </c>
      <c r="D1448" t="s">
        <v>4561</v>
      </c>
      <c r="E1448" t="s">
        <v>4562</v>
      </c>
      <c r="F1448" t="s">
        <v>4563</v>
      </c>
      <c r="G1448" t="s">
        <v>23</v>
      </c>
      <c r="H1448" t="s">
        <v>24</v>
      </c>
      <c r="I1448">
        <v>10000000</v>
      </c>
      <c r="J1448">
        <v>1981</v>
      </c>
      <c r="K1448">
        <v>6.9</v>
      </c>
      <c r="L1448" t="s">
        <v>64</v>
      </c>
      <c r="M1448" t="s">
        <v>69</v>
      </c>
      <c r="N1448" t="s">
        <v>319</v>
      </c>
      <c r="P1448">
        <f t="shared" si="88"/>
        <v>0.61312677123826997</v>
      </c>
      <c r="Q1448">
        <f t="shared" si="91"/>
        <v>85300000</v>
      </c>
      <c r="R1448" s="3">
        <f t="shared" si="89"/>
        <v>75300000</v>
      </c>
      <c r="S1448" s="3">
        <f t="shared" si="90"/>
        <v>10000000</v>
      </c>
    </row>
    <row r="1449" spans="1:19" x14ac:dyDescent="0.3">
      <c r="A1449" t="s">
        <v>4564</v>
      </c>
      <c r="B1449">
        <v>98</v>
      </c>
      <c r="C1449">
        <v>68353550</v>
      </c>
      <c r="D1449" t="s">
        <v>2325</v>
      </c>
      <c r="E1449" t="s">
        <v>4565</v>
      </c>
      <c r="F1449" t="s">
        <v>4566</v>
      </c>
      <c r="G1449" t="s">
        <v>23</v>
      </c>
      <c r="H1449" t="s">
        <v>24</v>
      </c>
      <c r="I1449">
        <v>10000000</v>
      </c>
      <c r="J1449">
        <v>2000</v>
      </c>
      <c r="K1449">
        <v>5.9</v>
      </c>
      <c r="L1449" t="s">
        <v>69</v>
      </c>
      <c r="M1449" t="s">
        <v>278</v>
      </c>
      <c r="P1449">
        <f t="shared" si="88"/>
        <v>0.61332167695878104</v>
      </c>
      <c r="Q1449">
        <f t="shared" si="91"/>
        <v>68353550</v>
      </c>
      <c r="R1449" s="3">
        <f t="shared" si="89"/>
        <v>58353550</v>
      </c>
      <c r="S1449" s="3">
        <f t="shared" si="90"/>
        <v>10000000</v>
      </c>
    </row>
    <row r="1450" spans="1:19" x14ac:dyDescent="0.3">
      <c r="A1450" t="s">
        <v>2387</v>
      </c>
      <c r="B1450">
        <v>109</v>
      </c>
      <c r="C1450">
        <v>78845130</v>
      </c>
      <c r="D1450" t="s">
        <v>4404</v>
      </c>
      <c r="E1450" t="s">
        <v>4567</v>
      </c>
      <c r="F1450" t="s">
        <v>4568</v>
      </c>
      <c r="G1450" t="s">
        <v>23</v>
      </c>
      <c r="H1450" t="s">
        <v>47</v>
      </c>
      <c r="I1450">
        <v>10000000</v>
      </c>
      <c r="J1450">
        <v>2016</v>
      </c>
      <c r="K1450">
        <v>6.1</v>
      </c>
      <c r="L1450" t="s">
        <v>64</v>
      </c>
      <c r="M1450" t="s">
        <v>35</v>
      </c>
      <c r="N1450" t="s">
        <v>54</v>
      </c>
      <c r="O1450" t="s">
        <v>36</v>
      </c>
      <c r="P1450">
        <f t="shared" si="88"/>
        <v>0.61343474732422565</v>
      </c>
      <c r="Q1450">
        <f t="shared" si="91"/>
        <v>78845130</v>
      </c>
      <c r="R1450" s="3">
        <f t="shared" si="89"/>
        <v>68845130</v>
      </c>
      <c r="S1450" s="3">
        <f t="shared" si="90"/>
        <v>10000000</v>
      </c>
    </row>
    <row r="1451" spans="1:19" x14ac:dyDescent="0.3">
      <c r="A1451" t="s">
        <v>4569</v>
      </c>
      <c r="B1451">
        <v>95</v>
      </c>
      <c r="C1451">
        <v>63319509</v>
      </c>
      <c r="D1451" t="s">
        <v>128</v>
      </c>
      <c r="E1451" t="s">
        <v>4570</v>
      </c>
      <c r="F1451" t="s">
        <v>4571</v>
      </c>
      <c r="G1451" t="s">
        <v>23</v>
      </c>
      <c r="H1451" t="s">
        <v>24</v>
      </c>
      <c r="I1451">
        <v>10000000</v>
      </c>
      <c r="J1451">
        <v>1999</v>
      </c>
      <c r="K1451">
        <v>5.8</v>
      </c>
      <c r="L1451" t="s">
        <v>69</v>
      </c>
      <c r="M1451" t="s">
        <v>49</v>
      </c>
      <c r="P1451">
        <f t="shared" si="88"/>
        <v>0.61359741715169136</v>
      </c>
      <c r="Q1451">
        <f t="shared" si="91"/>
        <v>63319509</v>
      </c>
      <c r="R1451" s="3">
        <f t="shared" si="89"/>
        <v>53319509</v>
      </c>
      <c r="S1451" s="3">
        <f t="shared" si="90"/>
        <v>10000000</v>
      </c>
    </row>
    <row r="1452" spans="1:19" x14ac:dyDescent="0.3">
      <c r="A1452" t="s">
        <v>847</v>
      </c>
      <c r="B1452">
        <v>96</v>
      </c>
      <c r="C1452">
        <v>63270259</v>
      </c>
      <c r="D1452" t="s">
        <v>492</v>
      </c>
      <c r="E1452" t="s">
        <v>4572</v>
      </c>
      <c r="F1452" t="s">
        <v>4573</v>
      </c>
      <c r="G1452" t="s">
        <v>23</v>
      </c>
      <c r="H1452" t="s">
        <v>24</v>
      </c>
      <c r="I1452">
        <v>10000000</v>
      </c>
      <c r="J1452">
        <v>2007</v>
      </c>
      <c r="K1452">
        <v>5.9</v>
      </c>
      <c r="L1452" t="s">
        <v>35</v>
      </c>
      <c r="M1452" t="s">
        <v>191</v>
      </c>
      <c r="P1452">
        <f t="shared" si="88"/>
        <v>0.61368855816888068</v>
      </c>
      <c r="Q1452">
        <f t="shared" si="91"/>
        <v>63270259</v>
      </c>
      <c r="R1452" s="3">
        <f t="shared" si="89"/>
        <v>53270259</v>
      </c>
      <c r="S1452" s="3">
        <f t="shared" si="90"/>
        <v>10000000</v>
      </c>
    </row>
    <row r="1453" spans="1:19" x14ac:dyDescent="0.3">
      <c r="A1453" t="s">
        <v>4574</v>
      </c>
      <c r="B1453">
        <v>101</v>
      </c>
      <c r="C1453">
        <v>55865715</v>
      </c>
      <c r="D1453" t="s">
        <v>1170</v>
      </c>
      <c r="E1453" t="s">
        <v>4575</v>
      </c>
      <c r="F1453" t="s">
        <v>4576</v>
      </c>
      <c r="G1453" t="s">
        <v>23</v>
      </c>
      <c r="H1453" t="s">
        <v>92</v>
      </c>
      <c r="I1453">
        <v>10000000</v>
      </c>
      <c r="J1453">
        <v>2005</v>
      </c>
      <c r="K1453">
        <v>5.5</v>
      </c>
      <c r="L1453" t="s">
        <v>34</v>
      </c>
      <c r="M1453" t="s">
        <v>35</v>
      </c>
      <c r="N1453" t="s">
        <v>191</v>
      </c>
      <c r="O1453" t="s">
        <v>36</v>
      </c>
      <c r="P1453">
        <f t="shared" si="88"/>
        <v>0.61377958939201738</v>
      </c>
      <c r="Q1453">
        <f t="shared" si="91"/>
        <v>55865715</v>
      </c>
      <c r="R1453" s="3">
        <f t="shared" si="89"/>
        <v>45865715</v>
      </c>
      <c r="S1453" s="3">
        <f t="shared" si="90"/>
        <v>10000000</v>
      </c>
    </row>
    <row r="1454" spans="1:19" x14ac:dyDescent="0.3">
      <c r="A1454" t="s">
        <v>4577</v>
      </c>
      <c r="B1454">
        <v>178</v>
      </c>
      <c r="D1454" t="s">
        <v>4578</v>
      </c>
      <c r="E1454" t="s">
        <v>4579</v>
      </c>
      <c r="F1454" t="s">
        <v>4580</v>
      </c>
      <c r="G1454" t="s">
        <v>23</v>
      </c>
      <c r="H1454" t="s">
        <v>24</v>
      </c>
      <c r="I1454">
        <v>10000000</v>
      </c>
      <c r="J1454">
        <v>1962</v>
      </c>
      <c r="K1454">
        <v>7.8</v>
      </c>
      <c r="L1454" t="s">
        <v>64</v>
      </c>
      <c r="M1454" t="s">
        <v>34</v>
      </c>
      <c r="N1454" t="s">
        <v>414</v>
      </c>
      <c r="O1454" t="s">
        <v>319</v>
      </c>
      <c r="P1454">
        <f t="shared" si="88"/>
        <v>0.61383987551739705</v>
      </c>
      <c r="Q1454">
        <f t="shared" si="91"/>
        <v>25035665</v>
      </c>
      <c r="R1454" s="3">
        <f t="shared" si="89"/>
        <v>15035665</v>
      </c>
      <c r="S1454" s="3">
        <f t="shared" si="90"/>
        <v>10000000</v>
      </c>
    </row>
    <row r="1455" spans="1:19" x14ac:dyDescent="0.3">
      <c r="A1455" t="s">
        <v>3390</v>
      </c>
      <c r="B1455">
        <v>100</v>
      </c>
      <c r="C1455">
        <v>50752337</v>
      </c>
      <c r="D1455" t="s">
        <v>2405</v>
      </c>
      <c r="E1455" t="s">
        <v>4581</v>
      </c>
      <c r="F1455" t="s">
        <v>4582</v>
      </c>
      <c r="G1455" t="s">
        <v>23</v>
      </c>
      <c r="H1455" t="s">
        <v>24</v>
      </c>
      <c r="I1455">
        <v>10000000</v>
      </c>
      <c r="J1455">
        <v>1992</v>
      </c>
      <c r="K1455">
        <v>6.4</v>
      </c>
      <c r="L1455" t="s">
        <v>69</v>
      </c>
      <c r="M1455" t="s">
        <v>34</v>
      </c>
      <c r="N1455" t="s">
        <v>117</v>
      </c>
      <c r="O1455" t="s">
        <v>278</v>
      </c>
      <c r="P1455">
        <f t="shared" si="88"/>
        <v>0.61383987551739705</v>
      </c>
      <c r="Q1455">
        <f t="shared" si="91"/>
        <v>50752337</v>
      </c>
      <c r="R1455" s="3">
        <f t="shared" si="89"/>
        <v>40752337</v>
      </c>
      <c r="S1455" s="3">
        <f t="shared" si="90"/>
        <v>10000000</v>
      </c>
    </row>
    <row r="1456" spans="1:19" x14ac:dyDescent="0.3">
      <c r="A1456" t="s">
        <v>4583</v>
      </c>
      <c r="B1456">
        <v>98</v>
      </c>
      <c r="C1456">
        <v>110175871</v>
      </c>
      <c r="D1456" t="s">
        <v>1033</v>
      </c>
      <c r="E1456" t="s">
        <v>4584</v>
      </c>
      <c r="F1456" t="s">
        <v>4585</v>
      </c>
      <c r="G1456" t="s">
        <v>23</v>
      </c>
      <c r="H1456" t="s">
        <v>24</v>
      </c>
      <c r="I1456">
        <v>10000000</v>
      </c>
      <c r="J1456">
        <v>2004</v>
      </c>
      <c r="K1456">
        <v>5.9</v>
      </c>
      <c r="L1456" t="s">
        <v>35</v>
      </c>
      <c r="M1456" t="s">
        <v>191</v>
      </c>
      <c r="N1456" t="s">
        <v>36</v>
      </c>
      <c r="P1456">
        <f t="shared" si="88"/>
        <v>0.61388019014963358</v>
      </c>
      <c r="Q1456">
        <f t="shared" si="91"/>
        <v>110175871</v>
      </c>
      <c r="R1456" s="3">
        <f t="shared" si="89"/>
        <v>100175871</v>
      </c>
      <c r="S1456" s="3">
        <f t="shared" si="90"/>
        <v>10000000</v>
      </c>
    </row>
    <row r="1457" spans="1:19" x14ac:dyDescent="0.3">
      <c r="A1457" t="s">
        <v>4586</v>
      </c>
      <c r="B1457">
        <v>90</v>
      </c>
      <c r="C1457">
        <v>37470017</v>
      </c>
      <c r="D1457" t="s">
        <v>492</v>
      </c>
      <c r="E1457" t="s">
        <v>4587</v>
      </c>
      <c r="F1457" t="s">
        <v>4588</v>
      </c>
      <c r="G1457" t="s">
        <v>23</v>
      </c>
      <c r="H1457" t="s">
        <v>1098</v>
      </c>
      <c r="I1457">
        <v>10000000</v>
      </c>
      <c r="J1457">
        <v>2001</v>
      </c>
      <c r="K1457">
        <v>6.1</v>
      </c>
      <c r="L1457" t="s">
        <v>35</v>
      </c>
      <c r="M1457" t="s">
        <v>191</v>
      </c>
      <c r="P1457">
        <f t="shared" si="88"/>
        <v>0.61421763394437712</v>
      </c>
      <c r="Q1457">
        <f t="shared" si="91"/>
        <v>37470017</v>
      </c>
      <c r="R1457" s="3">
        <f t="shared" si="89"/>
        <v>27470017</v>
      </c>
      <c r="S1457" s="3">
        <f t="shared" si="90"/>
        <v>10000000</v>
      </c>
    </row>
    <row r="1458" spans="1:19" x14ac:dyDescent="0.3">
      <c r="A1458" t="s">
        <v>3390</v>
      </c>
      <c r="B1458">
        <v>90</v>
      </c>
      <c r="C1458">
        <v>40485039</v>
      </c>
      <c r="D1458" t="s">
        <v>4589</v>
      </c>
      <c r="E1458" t="s">
        <v>4590</v>
      </c>
      <c r="F1458" t="s">
        <v>4591</v>
      </c>
      <c r="G1458" t="s">
        <v>23</v>
      </c>
      <c r="H1458" t="s">
        <v>24</v>
      </c>
      <c r="I1458">
        <v>10000000</v>
      </c>
      <c r="J1458">
        <v>1989</v>
      </c>
      <c r="K1458">
        <v>6.9</v>
      </c>
      <c r="L1458" t="s">
        <v>357</v>
      </c>
      <c r="M1458" t="s">
        <v>69</v>
      </c>
      <c r="N1458" t="s">
        <v>48</v>
      </c>
      <c r="O1458" t="s">
        <v>54</v>
      </c>
      <c r="P1458">
        <f t="shared" si="88"/>
        <v>0.61421089376502813</v>
      </c>
      <c r="Q1458">
        <f t="shared" si="91"/>
        <v>40485039</v>
      </c>
      <c r="R1458" s="3">
        <f t="shared" si="89"/>
        <v>30485039</v>
      </c>
      <c r="S1458" s="3">
        <f t="shared" si="90"/>
        <v>10000000</v>
      </c>
    </row>
    <row r="1459" spans="1:19" x14ac:dyDescent="0.3">
      <c r="A1459" t="s">
        <v>2875</v>
      </c>
      <c r="B1459">
        <v>153</v>
      </c>
      <c r="C1459">
        <v>16800000</v>
      </c>
      <c r="D1459" t="s">
        <v>4592</v>
      </c>
      <c r="E1459" t="s">
        <v>4593</v>
      </c>
      <c r="F1459" t="s">
        <v>4594</v>
      </c>
      <c r="G1459" t="s">
        <v>23</v>
      </c>
      <c r="H1459" t="s">
        <v>92</v>
      </c>
      <c r="I1459">
        <v>10000000</v>
      </c>
      <c r="J1459">
        <v>1968</v>
      </c>
      <c r="K1459">
        <v>7.5</v>
      </c>
      <c r="L1459" t="s">
        <v>34</v>
      </c>
      <c r="M1459" t="s">
        <v>117</v>
      </c>
      <c r="N1459" t="s">
        <v>160</v>
      </c>
      <c r="P1459">
        <f t="shared" si="88"/>
        <v>0.61421427927362782</v>
      </c>
      <c r="Q1459">
        <f t="shared" si="91"/>
        <v>16800000</v>
      </c>
      <c r="R1459" s="3">
        <f t="shared" si="89"/>
        <v>6800000</v>
      </c>
      <c r="S1459" s="3">
        <f t="shared" si="90"/>
        <v>10000000</v>
      </c>
    </row>
    <row r="1460" spans="1:19" x14ac:dyDescent="0.3">
      <c r="A1460" t="s">
        <v>4595</v>
      </c>
      <c r="B1460">
        <v>124</v>
      </c>
      <c r="C1460">
        <v>46377022</v>
      </c>
      <c r="D1460" t="s">
        <v>66</v>
      </c>
      <c r="E1460" t="s">
        <v>4596</v>
      </c>
      <c r="F1460" t="s">
        <v>4597</v>
      </c>
      <c r="G1460" t="s">
        <v>23</v>
      </c>
      <c r="H1460" t="s">
        <v>92</v>
      </c>
      <c r="I1460">
        <v>10000000</v>
      </c>
      <c r="J1460">
        <v>2011</v>
      </c>
      <c r="K1460">
        <v>7.3</v>
      </c>
      <c r="L1460" t="s">
        <v>69</v>
      </c>
      <c r="M1460" t="s">
        <v>34</v>
      </c>
      <c r="P1460">
        <f t="shared" si="88"/>
        <v>0.61414782150186453</v>
      </c>
      <c r="Q1460">
        <f t="shared" si="91"/>
        <v>46377022</v>
      </c>
      <c r="R1460" s="3">
        <f t="shared" si="89"/>
        <v>36377022</v>
      </c>
      <c r="S1460" s="3">
        <f t="shared" si="90"/>
        <v>10000000</v>
      </c>
    </row>
    <row r="1461" spans="1:19" x14ac:dyDescent="0.3">
      <c r="A1461" t="s">
        <v>3020</v>
      </c>
      <c r="B1461">
        <v>75</v>
      </c>
      <c r="D1461" t="s">
        <v>1404</v>
      </c>
      <c r="E1461" t="s">
        <v>4598</v>
      </c>
      <c r="F1461" t="s">
        <v>4599</v>
      </c>
      <c r="G1461" t="s">
        <v>23</v>
      </c>
      <c r="H1461" t="s">
        <v>24</v>
      </c>
      <c r="I1461">
        <v>10000000</v>
      </c>
      <c r="J1461">
        <v>1985</v>
      </c>
      <c r="K1461">
        <v>6.7</v>
      </c>
      <c r="L1461" t="s">
        <v>64</v>
      </c>
      <c r="M1461" t="s">
        <v>357</v>
      </c>
      <c r="N1461" t="s">
        <v>36</v>
      </c>
      <c r="P1461">
        <f t="shared" si="88"/>
        <v>0.61417203622332162</v>
      </c>
      <c r="Q1461">
        <f t="shared" si="91"/>
        <v>25035665</v>
      </c>
      <c r="R1461" s="3">
        <f t="shared" si="89"/>
        <v>15035665</v>
      </c>
      <c r="S1461" s="3">
        <f t="shared" si="90"/>
        <v>10000000</v>
      </c>
    </row>
    <row r="1462" spans="1:19" x14ac:dyDescent="0.3">
      <c r="A1462" t="s">
        <v>1177</v>
      </c>
      <c r="B1462">
        <v>97</v>
      </c>
      <c r="C1462">
        <v>35794166</v>
      </c>
      <c r="D1462" t="s">
        <v>1033</v>
      </c>
      <c r="E1462" t="s">
        <v>4600</v>
      </c>
      <c r="F1462" t="s">
        <v>4601</v>
      </c>
      <c r="G1462" t="s">
        <v>23</v>
      </c>
      <c r="H1462" t="s">
        <v>24</v>
      </c>
      <c r="I1462">
        <v>10000000</v>
      </c>
      <c r="J1462">
        <v>2016</v>
      </c>
      <c r="K1462">
        <v>6</v>
      </c>
      <c r="L1462" t="s">
        <v>35</v>
      </c>
      <c r="M1462" t="s">
        <v>191</v>
      </c>
      <c r="N1462" t="s">
        <v>36</v>
      </c>
      <c r="P1462">
        <f t="shared" si="88"/>
        <v>0.61417203622332162</v>
      </c>
      <c r="Q1462">
        <f t="shared" si="91"/>
        <v>35794166</v>
      </c>
      <c r="R1462" s="3">
        <f t="shared" si="89"/>
        <v>25794166</v>
      </c>
      <c r="S1462" s="3">
        <f t="shared" si="90"/>
        <v>10000000</v>
      </c>
    </row>
    <row r="1463" spans="1:19" x14ac:dyDescent="0.3">
      <c r="A1463" t="s">
        <v>3236</v>
      </c>
      <c r="B1463">
        <v>80</v>
      </c>
      <c r="C1463">
        <v>33583175</v>
      </c>
      <c r="D1463" t="s">
        <v>1033</v>
      </c>
      <c r="E1463" t="s">
        <v>4602</v>
      </c>
      <c r="F1463" t="s">
        <v>4603</v>
      </c>
      <c r="G1463" t="s">
        <v>23</v>
      </c>
      <c r="H1463" t="s">
        <v>24</v>
      </c>
      <c r="I1463">
        <v>10000000</v>
      </c>
      <c r="J1463">
        <v>2010</v>
      </c>
      <c r="K1463">
        <v>6.3</v>
      </c>
      <c r="L1463" t="s">
        <v>35</v>
      </c>
      <c r="M1463" t="s">
        <v>191</v>
      </c>
      <c r="N1463" t="s">
        <v>36</v>
      </c>
      <c r="P1463">
        <f t="shared" si="88"/>
        <v>0.61415980877435117</v>
      </c>
      <c r="Q1463">
        <f t="shared" si="91"/>
        <v>33583175</v>
      </c>
      <c r="R1463" s="3">
        <f t="shared" si="89"/>
        <v>23583175</v>
      </c>
      <c r="S1463" s="3">
        <f t="shared" si="90"/>
        <v>10000000</v>
      </c>
    </row>
    <row r="1464" spans="1:19" x14ac:dyDescent="0.3">
      <c r="A1464" t="s">
        <v>4604</v>
      </c>
      <c r="B1464">
        <v>97</v>
      </c>
      <c r="C1464">
        <v>52200504</v>
      </c>
      <c r="D1464" t="s">
        <v>2164</v>
      </c>
      <c r="E1464" t="s">
        <v>4605</v>
      </c>
      <c r="F1464" t="s">
        <v>4606</v>
      </c>
      <c r="G1464" t="s">
        <v>23</v>
      </c>
      <c r="H1464" t="s">
        <v>143</v>
      </c>
      <c r="I1464">
        <v>10000000</v>
      </c>
      <c r="J1464">
        <v>2015</v>
      </c>
      <c r="K1464">
        <v>6.1</v>
      </c>
      <c r="L1464" t="s">
        <v>115</v>
      </c>
      <c r="M1464" t="s">
        <v>35</v>
      </c>
      <c r="N1464" t="s">
        <v>36</v>
      </c>
      <c r="P1464">
        <f t="shared" si="88"/>
        <v>0.6141405136977236</v>
      </c>
      <c r="Q1464">
        <f t="shared" si="91"/>
        <v>52200504</v>
      </c>
      <c r="R1464" s="3">
        <f t="shared" si="89"/>
        <v>42200504</v>
      </c>
      <c r="S1464" s="3">
        <f t="shared" si="90"/>
        <v>10000000</v>
      </c>
    </row>
    <row r="1465" spans="1:19" x14ac:dyDescent="0.3">
      <c r="A1465" t="s">
        <v>2425</v>
      </c>
      <c r="B1465">
        <v>109</v>
      </c>
      <c r="C1465">
        <v>33000000</v>
      </c>
      <c r="D1465" t="s">
        <v>4607</v>
      </c>
      <c r="E1465" t="s">
        <v>4608</v>
      </c>
      <c r="F1465" t="s">
        <v>4609</v>
      </c>
      <c r="G1465" t="s">
        <v>23</v>
      </c>
      <c r="H1465" t="s">
        <v>24</v>
      </c>
      <c r="I1465">
        <v>10000000</v>
      </c>
      <c r="J1465">
        <v>1985</v>
      </c>
      <c r="K1465">
        <v>6.9</v>
      </c>
      <c r="L1465" t="s">
        <v>64</v>
      </c>
      <c r="M1465" t="s">
        <v>69</v>
      </c>
      <c r="N1465" t="s">
        <v>34</v>
      </c>
      <c r="O1465" t="s">
        <v>48</v>
      </c>
      <c r="P1465">
        <f t="shared" si="88"/>
        <v>0.61418678116363679</v>
      </c>
      <c r="Q1465">
        <f t="shared" si="91"/>
        <v>33000000</v>
      </c>
      <c r="R1465" s="3">
        <f t="shared" si="89"/>
        <v>23000000</v>
      </c>
      <c r="S1465" s="3">
        <f t="shared" si="90"/>
        <v>10000000</v>
      </c>
    </row>
    <row r="1466" spans="1:19" x14ac:dyDescent="0.3">
      <c r="A1466" t="s">
        <v>4610</v>
      </c>
      <c r="B1466">
        <v>140</v>
      </c>
      <c r="C1466">
        <v>32101000</v>
      </c>
      <c r="D1466" t="s">
        <v>224</v>
      </c>
      <c r="E1466" t="s">
        <v>4611</v>
      </c>
      <c r="F1466" t="s">
        <v>4612</v>
      </c>
      <c r="G1466" t="s">
        <v>23</v>
      </c>
      <c r="H1466" t="s">
        <v>92</v>
      </c>
      <c r="I1466">
        <v>10000000</v>
      </c>
      <c r="J1466">
        <v>1992</v>
      </c>
      <c r="K1466">
        <v>5.4</v>
      </c>
      <c r="L1466" t="s">
        <v>35</v>
      </c>
      <c r="M1466" t="s">
        <v>54</v>
      </c>
      <c r="P1466">
        <f t="shared" si="88"/>
        <v>0.61416566317043508</v>
      </c>
      <c r="Q1466">
        <f t="shared" si="91"/>
        <v>32101000</v>
      </c>
      <c r="R1466" s="3">
        <f t="shared" si="89"/>
        <v>22101000</v>
      </c>
      <c r="S1466" s="3">
        <f t="shared" si="90"/>
        <v>10000000</v>
      </c>
    </row>
    <row r="1467" spans="1:19" x14ac:dyDescent="0.3">
      <c r="A1467" t="s">
        <v>481</v>
      </c>
      <c r="B1467">
        <v>130</v>
      </c>
      <c r="C1467">
        <v>30651422</v>
      </c>
      <c r="D1467" t="s">
        <v>4613</v>
      </c>
      <c r="E1467" t="s">
        <v>4614</v>
      </c>
      <c r="F1467" t="s">
        <v>4615</v>
      </c>
      <c r="G1467" t="s">
        <v>23</v>
      </c>
      <c r="H1467" t="s">
        <v>24</v>
      </c>
      <c r="I1467">
        <v>10000000</v>
      </c>
      <c r="J1467">
        <v>1999</v>
      </c>
      <c r="K1467">
        <v>7.4</v>
      </c>
      <c r="L1467" t="s">
        <v>357</v>
      </c>
      <c r="M1467" t="s">
        <v>69</v>
      </c>
      <c r="N1467" t="s">
        <v>34</v>
      </c>
      <c r="O1467" t="s">
        <v>115</v>
      </c>
      <c r="P1467">
        <f t="shared" si="88"/>
        <v>0.61414173021899854</v>
      </c>
      <c r="Q1467">
        <f t="shared" si="91"/>
        <v>30651422</v>
      </c>
      <c r="R1467" s="3">
        <f t="shared" si="89"/>
        <v>20651422</v>
      </c>
      <c r="S1467" s="3">
        <f t="shared" si="90"/>
        <v>10000000</v>
      </c>
    </row>
    <row r="1468" spans="1:19" x14ac:dyDescent="0.3">
      <c r="A1468" t="s">
        <v>4616</v>
      </c>
      <c r="B1468">
        <v>98</v>
      </c>
      <c r="C1468">
        <v>30306281</v>
      </c>
      <c r="D1468" t="s">
        <v>66</v>
      </c>
      <c r="E1468" t="s">
        <v>4617</v>
      </c>
      <c r="F1468" t="s">
        <v>4618</v>
      </c>
      <c r="G1468" t="s">
        <v>23</v>
      </c>
      <c r="H1468" t="s">
        <v>24</v>
      </c>
      <c r="I1468">
        <v>10000000</v>
      </c>
      <c r="J1468">
        <v>2002</v>
      </c>
      <c r="K1468">
        <v>5.6</v>
      </c>
      <c r="L1468" t="s">
        <v>69</v>
      </c>
      <c r="M1468" t="s">
        <v>34</v>
      </c>
      <c r="P1468">
        <f t="shared" si="88"/>
        <v>0.61411332862815948</v>
      </c>
      <c r="Q1468">
        <f t="shared" si="91"/>
        <v>30306281</v>
      </c>
      <c r="R1468" s="3">
        <f t="shared" si="89"/>
        <v>20306281</v>
      </c>
      <c r="S1468" s="3">
        <f t="shared" si="90"/>
        <v>10000000</v>
      </c>
    </row>
    <row r="1469" spans="1:19" x14ac:dyDescent="0.3">
      <c r="A1469" t="s">
        <v>1159</v>
      </c>
      <c r="B1469">
        <v>101</v>
      </c>
      <c r="C1469">
        <v>29500000</v>
      </c>
      <c r="D1469" t="s">
        <v>112</v>
      </c>
      <c r="E1469" t="s">
        <v>4619</v>
      </c>
      <c r="F1469" t="s">
        <v>4620</v>
      </c>
      <c r="G1469" t="s">
        <v>23</v>
      </c>
      <c r="H1469" t="s">
        <v>24</v>
      </c>
      <c r="I1469">
        <v>10000000</v>
      </c>
      <c r="J1469">
        <v>1983</v>
      </c>
      <c r="K1469">
        <v>6.5</v>
      </c>
      <c r="L1469" t="s">
        <v>115</v>
      </c>
      <c r="M1469" t="s">
        <v>35</v>
      </c>
      <c r="N1469" t="s">
        <v>54</v>
      </c>
      <c r="P1469">
        <f t="shared" si="88"/>
        <v>0.61408385617681416</v>
      </c>
      <c r="Q1469">
        <f t="shared" si="91"/>
        <v>29500000</v>
      </c>
      <c r="R1469" s="3">
        <f t="shared" si="89"/>
        <v>19500000</v>
      </c>
      <c r="S1469" s="3">
        <f t="shared" si="90"/>
        <v>10000000</v>
      </c>
    </row>
    <row r="1470" spans="1:19" x14ac:dyDescent="0.3">
      <c r="A1470" t="s">
        <v>4621</v>
      </c>
      <c r="B1470">
        <v>100</v>
      </c>
      <c r="C1470">
        <v>29392418</v>
      </c>
      <c r="D1470" t="s">
        <v>2429</v>
      </c>
      <c r="E1470" t="s">
        <v>4622</v>
      </c>
      <c r="F1470" t="s">
        <v>4623</v>
      </c>
      <c r="G1470" t="s">
        <v>23</v>
      </c>
      <c r="H1470" t="s">
        <v>24</v>
      </c>
      <c r="I1470">
        <v>10000000</v>
      </c>
      <c r="J1470">
        <v>1994</v>
      </c>
      <c r="K1470">
        <v>5.8</v>
      </c>
      <c r="L1470" t="s">
        <v>64</v>
      </c>
      <c r="M1470" t="s">
        <v>69</v>
      </c>
      <c r="N1470" t="s">
        <v>41</v>
      </c>
      <c r="P1470">
        <f t="shared" si="88"/>
        <v>0.61405192811283393</v>
      </c>
      <c r="Q1470">
        <f t="shared" si="91"/>
        <v>29392418</v>
      </c>
      <c r="R1470" s="3">
        <f t="shared" si="89"/>
        <v>19392418</v>
      </c>
      <c r="S1470" s="3">
        <f t="shared" si="90"/>
        <v>10000000</v>
      </c>
    </row>
    <row r="1471" spans="1:19" x14ac:dyDescent="0.3">
      <c r="A1471" t="s">
        <v>4624</v>
      </c>
      <c r="B1471">
        <v>100</v>
      </c>
      <c r="C1471">
        <v>25339117</v>
      </c>
      <c r="D1471" t="s">
        <v>128</v>
      </c>
      <c r="E1471" t="s">
        <v>4625</v>
      </c>
      <c r="F1471" t="s">
        <v>4626</v>
      </c>
      <c r="G1471" t="s">
        <v>23</v>
      </c>
      <c r="H1471" t="s">
        <v>24</v>
      </c>
      <c r="I1471">
        <v>10000000</v>
      </c>
      <c r="J1471">
        <v>1998</v>
      </c>
      <c r="K1471">
        <v>6.5</v>
      </c>
      <c r="L1471" t="s">
        <v>69</v>
      </c>
      <c r="M1471" t="s">
        <v>49</v>
      </c>
      <c r="P1471">
        <f t="shared" si="88"/>
        <v>0.61401965041591955</v>
      </c>
      <c r="Q1471">
        <f t="shared" si="91"/>
        <v>25339117</v>
      </c>
      <c r="R1471" s="3">
        <f t="shared" si="89"/>
        <v>15339117</v>
      </c>
      <c r="S1471" s="3">
        <f t="shared" si="90"/>
        <v>10000000</v>
      </c>
    </row>
    <row r="1472" spans="1:19" x14ac:dyDescent="0.3">
      <c r="A1472" t="s">
        <v>1725</v>
      </c>
      <c r="B1472">
        <v>114</v>
      </c>
      <c r="C1472">
        <v>25600000</v>
      </c>
      <c r="D1472" t="s">
        <v>38</v>
      </c>
      <c r="E1472" t="s">
        <v>4627</v>
      </c>
      <c r="F1472" t="s">
        <v>4628</v>
      </c>
      <c r="G1472" t="s">
        <v>23</v>
      </c>
      <c r="H1472" t="s">
        <v>24</v>
      </c>
      <c r="I1472">
        <v>10000000</v>
      </c>
      <c r="J1472">
        <v>1983</v>
      </c>
      <c r="K1472">
        <v>7.2</v>
      </c>
      <c r="L1472" t="s">
        <v>41</v>
      </c>
      <c r="M1472" t="s">
        <v>34</v>
      </c>
      <c r="P1472">
        <f t="shared" si="88"/>
        <v>0.6139755147370467</v>
      </c>
      <c r="Q1472">
        <f t="shared" si="91"/>
        <v>25600000</v>
      </c>
      <c r="R1472" s="3">
        <f t="shared" si="89"/>
        <v>15600000</v>
      </c>
      <c r="S1472" s="3">
        <f t="shared" si="90"/>
        <v>10000000</v>
      </c>
    </row>
    <row r="1473" spans="1:19" x14ac:dyDescent="0.3">
      <c r="A1473" t="s">
        <v>3496</v>
      </c>
      <c r="B1473">
        <v>103</v>
      </c>
      <c r="D1473" t="s">
        <v>2388</v>
      </c>
      <c r="E1473" t="s">
        <v>4629</v>
      </c>
      <c r="F1473" t="s">
        <v>4630</v>
      </c>
      <c r="G1473" t="s">
        <v>23</v>
      </c>
      <c r="H1473" t="s">
        <v>24</v>
      </c>
      <c r="I1473">
        <v>10000000</v>
      </c>
      <c r="J1473">
        <v>1983</v>
      </c>
      <c r="K1473">
        <v>7.2</v>
      </c>
      <c r="L1473" t="s">
        <v>35</v>
      </c>
      <c r="M1473" t="s">
        <v>54</v>
      </c>
      <c r="N1473" t="s">
        <v>36</v>
      </c>
      <c r="P1473">
        <f t="shared" si="88"/>
        <v>0.61393207929508631</v>
      </c>
      <c r="Q1473">
        <f t="shared" si="91"/>
        <v>25035665</v>
      </c>
      <c r="R1473" s="3">
        <f t="shared" si="89"/>
        <v>15035665</v>
      </c>
      <c r="S1473" s="3">
        <f t="shared" si="90"/>
        <v>10000000</v>
      </c>
    </row>
    <row r="1474" spans="1:19" x14ac:dyDescent="0.3">
      <c r="A1474" t="s">
        <v>4631</v>
      </c>
      <c r="B1474">
        <v>97</v>
      </c>
      <c r="C1474">
        <v>27736779</v>
      </c>
      <c r="D1474" t="s">
        <v>1033</v>
      </c>
      <c r="E1474" t="s">
        <v>4632</v>
      </c>
      <c r="F1474" t="s">
        <v>4633</v>
      </c>
      <c r="G1474" t="s">
        <v>23</v>
      </c>
      <c r="H1474" t="s">
        <v>24</v>
      </c>
      <c r="I1474">
        <v>10000000</v>
      </c>
      <c r="J1474">
        <v>2015</v>
      </c>
      <c r="K1474">
        <v>5.2</v>
      </c>
      <c r="L1474" t="s">
        <v>35</v>
      </c>
      <c r="M1474" t="s">
        <v>191</v>
      </c>
      <c r="N1474" t="s">
        <v>36</v>
      </c>
      <c r="P1474">
        <f t="shared" ref="P1474:P1537" si="92">CORREL(C1474:C6387,I1474:I6387)</f>
        <v>0.61393207929508631</v>
      </c>
      <c r="Q1474">
        <f t="shared" si="91"/>
        <v>27736779</v>
      </c>
      <c r="R1474" s="3">
        <f t="shared" ref="R1474:R1537" si="93">Q1474-S1474</f>
        <v>17736779</v>
      </c>
      <c r="S1474" s="3">
        <f t="shared" ref="S1474:S1537" si="94">IF(ISBLANK(I1474),MEDIAN($I$2:$I$4915), I1474)</f>
        <v>10000000</v>
      </c>
    </row>
    <row r="1475" spans="1:19" x14ac:dyDescent="0.3">
      <c r="A1475" t="s">
        <v>4634</v>
      </c>
      <c r="B1475">
        <v>96</v>
      </c>
      <c r="C1475">
        <v>20384136</v>
      </c>
      <c r="D1475" t="s">
        <v>1033</v>
      </c>
      <c r="E1475" t="s">
        <v>4635</v>
      </c>
      <c r="F1475" t="s">
        <v>4636</v>
      </c>
      <c r="G1475" t="s">
        <v>23</v>
      </c>
      <c r="H1475" t="s">
        <v>24</v>
      </c>
      <c r="I1475">
        <v>10000000</v>
      </c>
      <c r="J1475">
        <v>2001</v>
      </c>
      <c r="K1475">
        <v>4.7</v>
      </c>
      <c r="L1475" t="s">
        <v>35</v>
      </c>
      <c r="M1475" t="s">
        <v>191</v>
      </c>
      <c r="N1475" t="s">
        <v>36</v>
      </c>
      <c r="P1475">
        <f t="shared" si="92"/>
        <v>0.61389478797296226</v>
      </c>
      <c r="Q1475">
        <f t="shared" ref="Q1475:Q1538" si="95">IF(ISBLANK(C1475),MEDIAN($C$2:$C$4915), C1475)</f>
        <v>20384136</v>
      </c>
      <c r="R1475" s="3">
        <f t="shared" si="93"/>
        <v>10384136</v>
      </c>
      <c r="S1475" s="3">
        <f t="shared" si="94"/>
        <v>10000000</v>
      </c>
    </row>
    <row r="1476" spans="1:19" x14ac:dyDescent="0.3">
      <c r="A1476" t="s">
        <v>4637</v>
      </c>
      <c r="B1476">
        <v>98</v>
      </c>
      <c r="C1476">
        <v>25464480</v>
      </c>
      <c r="D1476" t="s">
        <v>645</v>
      </c>
      <c r="E1476" t="s">
        <v>4638</v>
      </c>
      <c r="F1476" t="s">
        <v>4639</v>
      </c>
      <c r="G1476" t="s">
        <v>23</v>
      </c>
      <c r="H1476" t="s">
        <v>24</v>
      </c>
      <c r="I1476">
        <v>10000000</v>
      </c>
      <c r="J1476">
        <v>2009</v>
      </c>
      <c r="K1476">
        <v>5.9</v>
      </c>
      <c r="L1476" t="s">
        <v>191</v>
      </c>
      <c r="M1476" t="s">
        <v>54</v>
      </c>
      <c r="N1476" t="s">
        <v>36</v>
      </c>
      <c r="P1476">
        <f t="shared" si="92"/>
        <v>0.61383692753112684</v>
      </c>
      <c r="Q1476">
        <f t="shared" si="95"/>
        <v>25464480</v>
      </c>
      <c r="R1476" s="3">
        <f t="shared" si="93"/>
        <v>15464480</v>
      </c>
      <c r="S1476" s="3">
        <f t="shared" si="94"/>
        <v>10000000</v>
      </c>
    </row>
    <row r="1477" spans="1:19" x14ac:dyDescent="0.3">
      <c r="A1477" t="s">
        <v>4640</v>
      </c>
      <c r="B1477">
        <v>105</v>
      </c>
      <c r="C1477">
        <v>20338609</v>
      </c>
      <c r="D1477" t="s">
        <v>447</v>
      </c>
      <c r="E1477" t="s">
        <v>4641</v>
      </c>
      <c r="F1477" t="s">
        <v>4642</v>
      </c>
      <c r="G1477" t="s">
        <v>23</v>
      </c>
      <c r="H1477" t="s">
        <v>24</v>
      </c>
      <c r="I1477">
        <v>10000000</v>
      </c>
      <c r="J1477">
        <v>2006</v>
      </c>
      <c r="K1477">
        <v>6.8</v>
      </c>
      <c r="L1477" t="s">
        <v>69</v>
      </c>
      <c r="M1477" t="s">
        <v>34</v>
      </c>
      <c r="N1477" t="s">
        <v>48</v>
      </c>
      <c r="P1477">
        <f t="shared" si="92"/>
        <v>0.61379297619066675</v>
      </c>
      <c r="Q1477">
        <f t="shared" si="95"/>
        <v>20338609</v>
      </c>
      <c r="R1477" s="3">
        <f t="shared" si="93"/>
        <v>10338609</v>
      </c>
      <c r="S1477" s="3">
        <f t="shared" si="94"/>
        <v>10000000</v>
      </c>
    </row>
    <row r="1478" spans="1:19" x14ac:dyDescent="0.3">
      <c r="A1478" t="s">
        <v>4643</v>
      </c>
      <c r="B1478">
        <v>123</v>
      </c>
      <c r="C1478">
        <v>18272447</v>
      </c>
      <c r="D1478" t="s">
        <v>528</v>
      </c>
      <c r="E1478" t="s">
        <v>4644</v>
      </c>
      <c r="F1478" t="s">
        <v>4645</v>
      </c>
      <c r="G1478" t="s">
        <v>23</v>
      </c>
      <c r="H1478" t="s">
        <v>24</v>
      </c>
      <c r="I1478">
        <v>10000000</v>
      </c>
      <c r="J1478">
        <v>1993</v>
      </c>
      <c r="K1478">
        <v>5.9</v>
      </c>
      <c r="L1478" t="s">
        <v>34</v>
      </c>
      <c r="M1478" t="s">
        <v>36</v>
      </c>
      <c r="P1478">
        <f t="shared" si="92"/>
        <v>0.61373488410490251</v>
      </c>
      <c r="Q1478">
        <f t="shared" si="95"/>
        <v>18272447</v>
      </c>
      <c r="R1478" s="3">
        <f t="shared" si="93"/>
        <v>8272447</v>
      </c>
      <c r="S1478" s="3">
        <f t="shared" si="94"/>
        <v>10000000</v>
      </c>
    </row>
    <row r="1479" spans="1:19" x14ac:dyDescent="0.3">
      <c r="A1479" t="s">
        <v>1782</v>
      </c>
      <c r="B1479">
        <v>107</v>
      </c>
      <c r="D1479" t="s">
        <v>641</v>
      </c>
      <c r="E1479" t="s">
        <v>4646</v>
      </c>
      <c r="F1479" t="s">
        <v>4647</v>
      </c>
      <c r="G1479" t="s">
        <v>23</v>
      </c>
      <c r="H1479" t="s">
        <v>24</v>
      </c>
      <c r="I1479">
        <v>10000000</v>
      </c>
      <c r="J1479">
        <v>1985</v>
      </c>
      <c r="K1479">
        <v>5.3</v>
      </c>
      <c r="L1479" t="s">
        <v>64</v>
      </c>
      <c r="M1479" t="s">
        <v>36</v>
      </c>
      <c r="P1479">
        <f t="shared" si="92"/>
        <v>0.61367133992421286</v>
      </c>
      <c r="Q1479">
        <f t="shared" si="95"/>
        <v>25035665</v>
      </c>
      <c r="R1479" s="3">
        <f t="shared" si="93"/>
        <v>15035665</v>
      </c>
      <c r="S1479" s="3">
        <f t="shared" si="94"/>
        <v>10000000</v>
      </c>
    </row>
    <row r="1480" spans="1:19" x14ac:dyDescent="0.3">
      <c r="A1480" t="s">
        <v>4648</v>
      </c>
      <c r="B1480">
        <v>97</v>
      </c>
      <c r="C1480">
        <v>21371425</v>
      </c>
      <c r="D1480" t="s">
        <v>245</v>
      </c>
      <c r="E1480" t="s">
        <v>4649</v>
      </c>
      <c r="F1480" t="s">
        <v>4650</v>
      </c>
      <c r="G1480" t="s">
        <v>23</v>
      </c>
      <c r="H1480" t="s">
        <v>24</v>
      </c>
      <c r="I1480">
        <v>10000000</v>
      </c>
      <c r="J1480">
        <v>2010</v>
      </c>
      <c r="K1480">
        <v>4.4000000000000004</v>
      </c>
      <c r="L1480" t="s">
        <v>64</v>
      </c>
      <c r="M1480" t="s">
        <v>54</v>
      </c>
      <c r="N1480" t="s">
        <v>36</v>
      </c>
      <c r="P1480">
        <f t="shared" si="92"/>
        <v>0.61367133992421286</v>
      </c>
      <c r="Q1480">
        <f t="shared" si="95"/>
        <v>21371425</v>
      </c>
      <c r="R1480" s="3">
        <f t="shared" si="93"/>
        <v>11371425</v>
      </c>
      <c r="S1480" s="3">
        <f t="shared" si="94"/>
        <v>10000000</v>
      </c>
    </row>
    <row r="1481" spans="1:19" x14ac:dyDescent="0.3">
      <c r="A1481" t="s">
        <v>4595</v>
      </c>
      <c r="B1481">
        <v>122</v>
      </c>
      <c r="C1481">
        <v>33071558</v>
      </c>
      <c r="D1481" t="s">
        <v>66</v>
      </c>
      <c r="E1481" t="s">
        <v>4651</v>
      </c>
      <c r="F1481" t="s">
        <v>4652</v>
      </c>
      <c r="G1481" t="s">
        <v>23</v>
      </c>
      <c r="H1481" t="s">
        <v>92</v>
      </c>
      <c r="I1481">
        <v>10000000</v>
      </c>
      <c r="J1481">
        <v>2015</v>
      </c>
      <c r="K1481">
        <v>6.6</v>
      </c>
      <c r="L1481" t="s">
        <v>69</v>
      </c>
      <c r="M1481" t="s">
        <v>34</v>
      </c>
      <c r="P1481">
        <f t="shared" si="92"/>
        <v>0.61361588395182864</v>
      </c>
      <c r="Q1481">
        <f t="shared" si="95"/>
        <v>33071558</v>
      </c>
      <c r="R1481" s="3">
        <f t="shared" si="93"/>
        <v>23071558</v>
      </c>
      <c r="S1481" s="3">
        <f t="shared" si="94"/>
        <v>10000000</v>
      </c>
    </row>
    <row r="1482" spans="1:19" x14ac:dyDescent="0.3">
      <c r="A1482" t="s">
        <v>4653</v>
      </c>
      <c r="B1482">
        <v>101</v>
      </c>
      <c r="C1482">
        <v>17655201</v>
      </c>
      <c r="D1482" t="s">
        <v>135</v>
      </c>
      <c r="E1482" t="s">
        <v>4654</v>
      </c>
      <c r="F1482" t="s">
        <v>4655</v>
      </c>
      <c r="G1482" t="s">
        <v>23</v>
      </c>
      <c r="H1482" t="s">
        <v>24</v>
      </c>
      <c r="I1482">
        <v>10000000</v>
      </c>
      <c r="J1482">
        <v>2008</v>
      </c>
      <c r="K1482">
        <v>6.7</v>
      </c>
      <c r="L1482" t="s">
        <v>34</v>
      </c>
      <c r="M1482" t="s">
        <v>117</v>
      </c>
      <c r="P1482">
        <f t="shared" si="92"/>
        <v>0.61359462235986373</v>
      </c>
      <c r="Q1482">
        <f t="shared" si="95"/>
        <v>17655201</v>
      </c>
      <c r="R1482" s="3">
        <f t="shared" si="93"/>
        <v>7655201</v>
      </c>
      <c r="S1482" s="3">
        <f t="shared" si="94"/>
        <v>10000000</v>
      </c>
    </row>
    <row r="1483" spans="1:19" x14ac:dyDescent="0.3">
      <c r="A1483" t="s">
        <v>378</v>
      </c>
      <c r="B1483">
        <v>129</v>
      </c>
      <c r="C1483">
        <v>16153600</v>
      </c>
      <c r="D1483" t="s">
        <v>43</v>
      </c>
      <c r="E1483" t="s">
        <v>4656</v>
      </c>
      <c r="F1483" t="s">
        <v>4657</v>
      </c>
      <c r="G1483" t="s">
        <v>23</v>
      </c>
      <c r="H1483" t="s">
        <v>24</v>
      </c>
      <c r="I1483">
        <v>10000000</v>
      </c>
      <c r="J1483">
        <v>1990</v>
      </c>
      <c r="K1483">
        <v>6.5</v>
      </c>
      <c r="L1483" t="s">
        <v>34</v>
      </c>
      <c r="M1483" t="s">
        <v>48</v>
      </c>
      <c r="N1483" t="s">
        <v>49</v>
      </c>
      <c r="P1483">
        <f t="shared" si="92"/>
        <v>0.61352932526381398</v>
      </c>
      <c r="Q1483">
        <f t="shared" si="95"/>
        <v>16153600</v>
      </c>
      <c r="R1483" s="3">
        <f t="shared" si="93"/>
        <v>6153600</v>
      </c>
      <c r="S1483" s="3">
        <f t="shared" si="94"/>
        <v>10000000</v>
      </c>
    </row>
    <row r="1484" spans="1:19" x14ac:dyDescent="0.3">
      <c r="A1484" t="s">
        <v>4658</v>
      </c>
      <c r="B1484">
        <v>81</v>
      </c>
      <c r="C1484">
        <v>16033556</v>
      </c>
      <c r="D1484" t="s">
        <v>1467</v>
      </c>
      <c r="E1484" t="s">
        <v>4659</v>
      </c>
      <c r="F1484" t="s">
        <v>4660</v>
      </c>
      <c r="G1484" t="s">
        <v>23</v>
      </c>
      <c r="H1484" t="s">
        <v>24</v>
      </c>
      <c r="I1484">
        <v>10000000</v>
      </c>
      <c r="J1484">
        <v>2002</v>
      </c>
      <c r="K1484">
        <v>6.2</v>
      </c>
      <c r="L1484" t="s">
        <v>64</v>
      </c>
      <c r="M1484" t="s">
        <v>69</v>
      </c>
      <c r="P1484">
        <f t="shared" si="92"/>
        <v>0.61346017173861134</v>
      </c>
      <c r="Q1484">
        <f t="shared" si="95"/>
        <v>16033556</v>
      </c>
      <c r="R1484" s="3">
        <f t="shared" si="93"/>
        <v>6033556</v>
      </c>
      <c r="S1484" s="3">
        <f t="shared" si="94"/>
        <v>10000000</v>
      </c>
    </row>
    <row r="1485" spans="1:19" x14ac:dyDescent="0.3">
      <c r="A1485" t="s">
        <v>4661</v>
      </c>
      <c r="B1485">
        <v>100</v>
      </c>
      <c r="D1485" t="s">
        <v>153</v>
      </c>
      <c r="E1485" t="s">
        <v>4662</v>
      </c>
      <c r="F1485" t="s">
        <v>4663</v>
      </c>
      <c r="G1485" t="s">
        <v>23</v>
      </c>
      <c r="H1485" t="s">
        <v>24</v>
      </c>
      <c r="I1485">
        <v>10000000</v>
      </c>
      <c r="J1485">
        <v>1980</v>
      </c>
      <c r="K1485">
        <v>7.1</v>
      </c>
      <c r="L1485" t="s">
        <v>153</v>
      </c>
      <c r="P1485">
        <f t="shared" si="92"/>
        <v>0.61339064345211014</v>
      </c>
      <c r="Q1485">
        <f t="shared" si="95"/>
        <v>25035665</v>
      </c>
      <c r="R1485" s="3">
        <f t="shared" si="93"/>
        <v>15035665</v>
      </c>
      <c r="S1485" s="3">
        <f t="shared" si="94"/>
        <v>10000000</v>
      </c>
    </row>
    <row r="1486" spans="1:19" x14ac:dyDescent="0.3">
      <c r="A1486" t="s">
        <v>3418</v>
      </c>
      <c r="B1486">
        <v>130</v>
      </c>
      <c r="C1486">
        <v>21589307</v>
      </c>
      <c r="D1486" t="s">
        <v>34</v>
      </c>
      <c r="E1486" t="s">
        <v>4664</v>
      </c>
      <c r="F1486" t="s">
        <v>4665</v>
      </c>
      <c r="G1486" t="s">
        <v>23</v>
      </c>
      <c r="H1486" t="s">
        <v>24</v>
      </c>
      <c r="I1486">
        <v>10000000</v>
      </c>
      <c r="J1486">
        <v>2012</v>
      </c>
      <c r="K1486">
        <v>7.4</v>
      </c>
      <c r="L1486" t="s">
        <v>34</v>
      </c>
      <c r="P1486">
        <f t="shared" si="92"/>
        <v>0.61339064345211014</v>
      </c>
      <c r="Q1486">
        <f t="shared" si="95"/>
        <v>21589307</v>
      </c>
      <c r="R1486" s="3">
        <f t="shared" si="93"/>
        <v>11589307</v>
      </c>
      <c r="S1486" s="3">
        <f t="shared" si="94"/>
        <v>10000000</v>
      </c>
    </row>
    <row r="1487" spans="1:19" x14ac:dyDescent="0.3">
      <c r="A1487" t="s">
        <v>4666</v>
      </c>
      <c r="B1487">
        <v>84</v>
      </c>
      <c r="C1487">
        <v>20339754</v>
      </c>
      <c r="D1487" t="s">
        <v>1106</v>
      </c>
      <c r="E1487" t="s">
        <v>4667</v>
      </c>
      <c r="F1487" t="s">
        <v>4668</v>
      </c>
      <c r="G1487" t="s">
        <v>23</v>
      </c>
      <c r="H1487" t="s">
        <v>24</v>
      </c>
      <c r="I1487">
        <v>10000000</v>
      </c>
      <c r="J1487">
        <v>2007</v>
      </c>
      <c r="K1487">
        <v>5.9</v>
      </c>
      <c r="L1487" t="s">
        <v>69</v>
      </c>
      <c r="M1487" t="s">
        <v>41</v>
      </c>
      <c r="P1487">
        <f t="shared" si="92"/>
        <v>0.61333548764429868</v>
      </c>
      <c r="Q1487">
        <f t="shared" si="95"/>
        <v>20339754</v>
      </c>
      <c r="R1487" s="3">
        <f t="shared" si="93"/>
        <v>10339754</v>
      </c>
      <c r="S1487" s="3">
        <f t="shared" si="94"/>
        <v>10000000</v>
      </c>
    </row>
    <row r="1488" spans="1:19" x14ac:dyDescent="0.3">
      <c r="A1488" t="s">
        <v>227</v>
      </c>
      <c r="B1488">
        <v>106</v>
      </c>
      <c r="C1488">
        <v>28873374</v>
      </c>
      <c r="D1488" t="s">
        <v>1199</v>
      </c>
      <c r="E1488" t="s">
        <v>4669</v>
      </c>
      <c r="F1488" t="s">
        <v>4670</v>
      </c>
      <c r="G1488" t="s">
        <v>23</v>
      </c>
      <c r="H1488" t="s">
        <v>24</v>
      </c>
      <c r="I1488">
        <v>10000000</v>
      </c>
      <c r="J1488">
        <v>2013</v>
      </c>
      <c r="K1488">
        <v>4.0999999999999996</v>
      </c>
      <c r="L1488" t="s">
        <v>26</v>
      </c>
      <c r="M1488" t="s">
        <v>48</v>
      </c>
      <c r="P1488">
        <f t="shared" si="92"/>
        <v>0.61327691656694538</v>
      </c>
      <c r="Q1488">
        <f t="shared" si="95"/>
        <v>28873374</v>
      </c>
      <c r="R1488" s="3">
        <f t="shared" si="93"/>
        <v>18873374</v>
      </c>
      <c r="S1488" s="3">
        <f t="shared" si="94"/>
        <v>10000000</v>
      </c>
    </row>
    <row r="1489" spans="1:19" x14ac:dyDescent="0.3">
      <c r="A1489" t="s">
        <v>4671</v>
      </c>
      <c r="B1489">
        <v>96</v>
      </c>
      <c r="C1489">
        <v>12570442</v>
      </c>
      <c r="D1489" t="s">
        <v>2499</v>
      </c>
      <c r="E1489" t="s">
        <v>4672</v>
      </c>
      <c r="F1489" t="s">
        <v>4673</v>
      </c>
      <c r="G1489" t="s">
        <v>23</v>
      </c>
      <c r="H1489" t="s">
        <v>24</v>
      </c>
      <c r="I1489">
        <v>10000000</v>
      </c>
      <c r="J1489">
        <v>2005</v>
      </c>
      <c r="K1489">
        <v>6.8</v>
      </c>
      <c r="L1489" t="s">
        <v>69</v>
      </c>
      <c r="M1489" t="s">
        <v>41</v>
      </c>
      <c r="N1489" t="s">
        <v>34</v>
      </c>
      <c r="O1489" t="s">
        <v>36</v>
      </c>
      <c r="P1489">
        <f t="shared" si="92"/>
        <v>0.61324247222109063</v>
      </c>
      <c r="Q1489">
        <f t="shared" si="95"/>
        <v>12570442</v>
      </c>
      <c r="R1489" s="3">
        <f t="shared" si="93"/>
        <v>2570442</v>
      </c>
      <c r="S1489" s="3">
        <f t="shared" si="94"/>
        <v>10000000</v>
      </c>
    </row>
    <row r="1490" spans="1:19" x14ac:dyDescent="0.3">
      <c r="A1490" t="s">
        <v>4674</v>
      </c>
      <c r="B1490">
        <v>104</v>
      </c>
      <c r="C1490">
        <v>12514138</v>
      </c>
      <c r="D1490" t="s">
        <v>89</v>
      </c>
      <c r="E1490" t="s">
        <v>4675</v>
      </c>
      <c r="F1490" t="s">
        <v>4676</v>
      </c>
      <c r="G1490" t="s">
        <v>23</v>
      </c>
      <c r="H1490" t="s">
        <v>24</v>
      </c>
      <c r="I1490">
        <v>10000000</v>
      </c>
      <c r="J1490">
        <v>1997</v>
      </c>
      <c r="K1490">
        <v>7.4</v>
      </c>
      <c r="L1490" t="s">
        <v>34</v>
      </c>
      <c r="M1490" t="s">
        <v>49</v>
      </c>
      <c r="P1490">
        <f t="shared" si="92"/>
        <v>0.61316427343458624</v>
      </c>
      <c r="Q1490">
        <f t="shared" si="95"/>
        <v>12514138</v>
      </c>
      <c r="R1490" s="3">
        <f t="shared" si="93"/>
        <v>2514138</v>
      </c>
      <c r="S1490" s="3">
        <f t="shared" si="94"/>
        <v>10000000</v>
      </c>
    </row>
    <row r="1491" spans="1:19" x14ac:dyDescent="0.3">
      <c r="A1491" t="s">
        <v>4677</v>
      </c>
      <c r="B1491">
        <v>108</v>
      </c>
      <c r="C1491">
        <v>11703287</v>
      </c>
      <c r="D1491" t="s">
        <v>1808</v>
      </c>
      <c r="E1491" t="s">
        <v>4678</v>
      </c>
      <c r="F1491" t="s">
        <v>4679</v>
      </c>
      <c r="G1491" t="s">
        <v>23</v>
      </c>
      <c r="H1491" t="s">
        <v>24</v>
      </c>
      <c r="I1491">
        <v>10000000</v>
      </c>
      <c r="J1491">
        <v>2005</v>
      </c>
      <c r="K1491">
        <v>7</v>
      </c>
      <c r="L1491" t="s">
        <v>357</v>
      </c>
      <c r="M1491" t="s">
        <v>34</v>
      </c>
      <c r="P1491">
        <f t="shared" si="92"/>
        <v>0.61308585280059902</v>
      </c>
      <c r="Q1491">
        <f t="shared" si="95"/>
        <v>11703287</v>
      </c>
      <c r="R1491" s="3">
        <f t="shared" si="93"/>
        <v>1703287</v>
      </c>
      <c r="S1491" s="3">
        <f t="shared" si="94"/>
        <v>10000000</v>
      </c>
    </row>
    <row r="1492" spans="1:19" x14ac:dyDescent="0.3">
      <c r="A1492" t="s">
        <v>4245</v>
      </c>
      <c r="B1492">
        <v>89</v>
      </c>
      <c r="C1492">
        <v>10824921</v>
      </c>
      <c r="D1492" t="s">
        <v>69</v>
      </c>
      <c r="E1492" t="s">
        <v>4680</v>
      </c>
      <c r="F1492" t="s">
        <v>4681</v>
      </c>
      <c r="G1492" t="s">
        <v>23</v>
      </c>
      <c r="H1492" t="s">
        <v>24</v>
      </c>
      <c r="I1492">
        <v>10000000</v>
      </c>
      <c r="J1492">
        <v>1999</v>
      </c>
      <c r="K1492">
        <v>7.8</v>
      </c>
      <c r="L1492" t="s">
        <v>69</v>
      </c>
      <c r="P1492">
        <f t="shared" si="92"/>
        <v>0.61300544256454748</v>
      </c>
      <c r="Q1492">
        <f t="shared" si="95"/>
        <v>10824921</v>
      </c>
      <c r="R1492" s="3">
        <f t="shared" si="93"/>
        <v>824921</v>
      </c>
      <c r="S1492" s="3">
        <f t="shared" si="94"/>
        <v>10000000</v>
      </c>
    </row>
    <row r="1493" spans="1:19" x14ac:dyDescent="0.3">
      <c r="A1493" t="s">
        <v>4682</v>
      </c>
      <c r="B1493">
        <v>97</v>
      </c>
      <c r="C1493">
        <v>10561238</v>
      </c>
      <c r="D1493" t="s">
        <v>1568</v>
      </c>
      <c r="E1493" t="s">
        <v>4683</v>
      </c>
      <c r="F1493" t="s">
        <v>4684</v>
      </c>
      <c r="G1493" t="s">
        <v>23</v>
      </c>
      <c r="H1493" t="s">
        <v>1098</v>
      </c>
      <c r="I1493">
        <v>10000000</v>
      </c>
      <c r="J1493">
        <v>1999</v>
      </c>
      <c r="K1493">
        <v>6.5</v>
      </c>
      <c r="L1493" t="s">
        <v>69</v>
      </c>
      <c r="M1493" t="s">
        <v>49</v>
      </c>
      <c r="N1493" t="s">
        <v>36</v>
      </c>
      <c r="P1493">
        <f t="shared" si="92"/>
        <v>0.61292290940498839</v>
      </c>
      <c r="Q1493">
        <f t="shared" si="95"/>
        <v>10561238</v>
      </c>
      <c r="R1493" s="3">
        <f t="shared" si="93"/>
        <v>561238</v>
      </c>
      <c r="S1493" s="3">
        <f t="shared" si="94"/>
        <v>10000000</v>
      </c>
    </row>
    <row r="1494" spans="1:19" x14ac:dyDescent="0.3">
      <c r="A1494" t="s">
        <v>4685</v>
      </c>
      <c r="B1494">
        <v>106</v>
      </c>
      <c r="C1494">
        <v>14479776</v>
      </c>
      <c r="D1494" t="s">
        <v>1901</v>
      </c>
      <c r="E1494" t="s">
        <v>4686</v>
      </c>
      <c r="F1494" t="s">
        <v>4687</v>
      </c>
      <c r="G1494" t="s">
        <v>23</v>
      </c>
      <c r="H1494" t="s">
        <v>24</v>
      </c>
      <c r="I1494">
        <v>10000000</v>
      </c>
      <c r="J1494">
        <v>2014</v>
      </c>
      <c r="K1494">
        <v>7</v>
      </c>
      <c r="L1494" t="s">
        <v>25</v>
      </c>
      <c r="M1494" t="s">
        <v>41</v>
      </c>
      <c r="N1494" t="s">
        <v>34</v>
      </c>
      <c r="O1494" t="s">
        <v>49</v>
      </c>
      <c r="P1494">
        <f t="shared" si="92"/>
        <v>0.61283967655035243</v>
      </c>
      <c r="Q1494">
        <f t="shared" si="95"/>
        <v>14479776</v>
      </c>
      <c r="R1494" s="3">
        <f t="shared" si="93"/>
        <v>4479776</v>
      </c>
      <c r="S1494" s="3">
        <f t="shared" si="94"/>
        <v>10000000</v>
      </c>
    </row>
    <row r="1495" spans="1:19" x14ac:dyDescent="0.3">
      <c r="A1495" t="s">
        <v>4688</v>
      </c>
      <c r="B1495">
        <v>100</v>
      </c>
      <c r="C1495">
        <v>9801782</v>
      </c>
      <c r="D1495" t="s">
        <v>724</v>
      </c>
      <c r="E1495" t="s">
        <v>4689</v>
      </c>
      <c r="F1495" t="s">
        <v>4690</v>
      </c>
      <c r="G1495" t="s">
        <v>23</v>
      </c>
      <c r="H1495" t="s">
        <v>24</v>
      </c>
      <c r="I1495">
        <v>10000000</v>
      </c>
      <c r="J1495">
        <v>1998</v>
      </c>
      <c r="K1495">
        <v>6.3</v>
      </c>
      <c r="L1495" t="s">
        <v>69</v>
      </c>
      <c r="M1495" t="s">
        <v>41</v>
      </c>
      <c r="N1495" t="s">
        <v>36</v>
      </c>
      <c r="P1495">
        <f t="shared" si="92"/>
        <v>0.61276561480252645</v>
      </c>
      <c r="Q1495">
        <f t="shared" si="95"/>
        <v>9801782</v>
      </c>
      <c r="R1495" s="3">
        <f t="shared" si="93"/>
        <v>-198218</v>
      </c>
      <c r="S1495" s="3">
        <f t="shared" si="94"/>
        <v>10000000</v>
      </c>
    </row>
    <row r="1496" spans="1:19" x14ac:dyDescent="0.3">
      <c r="A1496" t="s">
        <v>4167</v>
      </c>
      <c r="B1496">
        <v>89</v>
      </c>
      <c r="C1496">
        <v>8070311</v>
      </c>
      <c r="D1496" t="s">
        <v>128</v>
      </c>
      <c r="E1496" t="s">
        <v>4691</v>
      </c>
      <c r="F1496" t="s">
        <v>4692</v>
      </c>
      <c r="G1496" t="s">
        <v>23</v>
      </c>
      <c r="H1496" t="s">
        <v>24</v>
      </c>
      <c r="I1496">
        <v>10000000</v>
      </c>
      <c r="J1496">
        <v>2004</v>
      </c>
      <c r="K1496">
        <v>5.3</v>
      </c>
      <c r="L1496" t="s">
        <v>69</v>
      </c>
      <c r="M1496" t="s">
        <v>49</v>
      </c>
      <c r="P1496">
        <f t="shared" si="92"/>
        <v>0.61268046818562028</v>
      </c>
      <c r="Q1496">
        <f t="shared" si="95"/>
        <v>8070311</v>
      </c>
      <c r="R1496" s="3">
        <f t="shared" si="93"/>
        <v>-1929689</v>
      </c>
      <c r="S1496" s="3">
        <f t="shared" si="94"/>
        <v>10000000</v>
      </c>
    </row>
    <row r="1497" spans="1:19" x14ac:dyDescent="0.3">
      <c r="A1497" t="s">
        <v>3377</v>
      </c>
      <c r="B1497">
        <v>114</v>
      </c>
      <c r="D1497" t="s">
        <v>258</v>
      </c>
      <c r="E1497" t="s">
        <v>4693</v>
      </c>
      <c r="F1497" t="s">
        <v>4694</v>
      </c>
      <c r="G1497" t="s">
        <v>23</v>
      </c>
      <c r="H1497" t="s">
        <v>24</v>
      </c>
      <c r="I1497">
        <v>10000000</v>
      </c>
      <c r="J1497">
        <v>1984</v>
      </c>
      <c r="K1497">
        <v>6.8</v>
      </c>
      <c r="L1497" t="s">
        <v>191</v>
      </c>
      <c r="M1497" t="s">
        <v>36</v>
      </c>
      <c r="P1497">
        <f t="shared" si="92"/>
        <v>0.61259136704723971</v>
      </c>
      <c r="Q1497">
        <f t="shared" si="95"/>
        <v>25035665</v>
      </c>
      <c r="R1497" s="3">
        <f t="shared" si="93"/>
        <v>15035665</v>
      </c>
      <c r="S1497" s="3">
        <f t="shared" si="94"/>
        <v>10000000</v>
      </c>
    </row>
    <row r="1498" spans="1:19" x14ac:dyDescent="0.3">
      <c r="A1498" t="s">
        <v>4695</v>
      </c>
      <c r="B1498">
        <v>95</v>
      </c>
      <c r="C1498">
        <v>8460995</v>
      </c>
      <c r="D1498" t="s">
        <v>1844</v>
      </c>
      <c r="E1498" t="s">
        <v>4696</v>
      </c>
      <c r="F1498" t="s">
        <v>4697</v>
      </c>
      <c r="G1498" t="s">
        <v>23</v>
      </c>
      <c r="H1498" t="s">
        <v>24</v>
      </c>
      <c r="I1498">
        <v>10000000</v>
      </c>
      <c r="J1498">
        <v>2010</v>
      </c>
      <c r="K1498">
        <v>5.5</v>
      </c>
      <c r="L1498" t="s">
        <v>64</v>
      </c>
      <c r="M1498" t="s">
        <v>69</v>
      </c>
      <c r="N1498" t="s">
        <v>49</v>
      </c>
      <c r="P1498">
        <f t="shared" si="92"/>
        <v>0.61259136704723971</v>
      </c>
      <c r="Q1498">
        <f t="shared" si="95"/>
        <v>8460995</v>
      </c>
      <c r="R1498" s="3">
        <f t="shared" si="93"/>
        <v>-1539005</v>
      </c>
      <c r="S1498" s="3">
        <f t="shared" si="94"/>
        <v>10000000</v>
      </c>
    </row>
    <row r="1499" spans="1:19" x14ac:dyDescent="0.3">
      <c r="A1499" t="s">
        <v>940</v>
      </c>
      <c r="B1499">
        <v>97</v>
      </c>
      <c r="C1499">
        <v>8111360</v>
      </c>
      <c r="D1499" t="s">
        <v>145</v>
      </c>
      <c r="E1499" t="s">
        <v>4698</v>
      </c>
      <c r="F1499" t="s">
        <v>4699</v>
      </c>
      <c r="G1499" t="s">
        <v>23</v>
      </c>
      <c r="H1499" t="s">
        <v>92</v>
      </c>
      <c r="I1499">
        <v>10000000</v>
      </c>
      <c r="J1499">
        <v>2002</v>
      </c>
      <c r="K1499">
        <v>7.4</v>
      </c>
      <c r="L1499" t="s">
        <v>41</v>
      </c>
      <c r="M1499" t="s">
        <v>34</v>
      </c>
      <c r="N1499" t="s">
        <v>36</v>
      </c>
      <c r="P1499">
        <f t="shared" si="92"/>
        <v>0.6125030199601651</v>
      </c>
      <c r="Q1499">
        <f t="shared" si="95"/>
        <v>8111360</v>
      </c>
      <c r="R1499" s="3">
        <f t="shared" si="93"/>
        <v>-1888640</v>
      </c>
      <c r="S1499" s="3">
        <f t="shared" si="94"/>
        <v>10000000</v>
      </c>
    </row>
    <row r="1500" spans="1:19" x14ac:dyDescent="0.3">
      <c r="A1500" t="s">
        <v>4700</v>
      </c>
      <c r="B1500">
        <v>95</v>
      </c>
      <c r="C1500">
        <v>7563670</v>
      </c>
      <c r="D1500" t="s">
        <v>4106</v>
      </c>
      <c r="E1500" t="s">
        <v>4701</v>
      </c>
      <c r="F1500" t="s">
        <v>4702</v>
      </c>
      <c r="G1500" t="s">
        <v>23</v>
      </c>
      <c r="H1500" t="s">
        <v>24</v>
      </c>
      <c r="I1500">
        <v>10000000</v>
      </c>
      <c r="J1500">
        <v>2008</v>
      </c>
      <c r="K1500">
        <v>5.2</v>
      </c>
      <c r="L1500" t="s">
        <v>69</v>
      </c>
      <c r="M1500" t="s">
        <v>115</v>
      </c>
      <c r="N1500" t="s">
        <v>49</v>
      </c>
      <c r="P1500">
        <f t="shared" si="92"/>
        <v>0.61241379745678937</v>
      </c>
      <c r="Q1500">
        <f t="shared" si="95"/>
        <v>7563670</v>
      </c>
      <c r="R1500" s="3">
        <f t="shared" si="93"/>
        <v>-2436330</v>
      </c>
      <c r="S1500" s="3">
        <f t="shared" si="94"/>
        <v>10000000</v>
      </c>
    </row>
    <row r="1501" spans="1:19" x14ac:dyDescent="0.3">
      <c r="A1501" t="s">
        <v>4703</v>
      </c>
      <c r="B1501">
        <v>101</v>
      </c>
      <c r="C1501">
        <v>6619173</v>
      </c>
      <c r="D1501" t="s">
        <v>4704</v>
      </c>
      <c r="E1501" t="s">
        <v>4705</v>
      </c>
      <c r="F1501" t="s">
        <v>4706</v>
      </c>
      <c r="G1501" t="s">
        <v>23</v>
      </c>
      <c r="H1501" t="s">
        <v>24</v>
      </c>
      <c r="I1501">
        <v>10000000</v>
      </c>
      <c r="J1501">
        <v>2012</v>
      </c>
      <c r="K1501">
        <v>6.7</v>
      </c>
      <c r="L1501" t="s">
        <v>357</v>
      </c>
      <c r="M1501" t="s">
        <v>69</v>
      </c>
      <c r="N1501" t="s">
        <v>34</v>
      </c>
      <c r="O1501" t="s">
        <v>49</v>
      </c>
      <c r="P1501">
        <f t="shared" si="92"/>
        <v>0.61232327041570089</v>
      </c>
      <c r="Q1501">
        <f t="shared" si="95"/>
        <v>6619173</v>
      </c>
      <c r="R1501" s="3">
        <f t="shared" si="93"/>
        <v>-3380827</v>
      </c>
      <c r="S1501" s="3">
        <f t="shared" si="94"/>
        <v>10000000</v>
      </c>
    </row>
    <row r="1502" spans="1:19" x14ac:dyDescent="0.3">
      <c r="A1502" t="s">
        <v>4707</v>
      </c>
      <c r="B1502">
        <v>82</v>
      </c>
      <c r="C1502">
        <v>6842058</v>
      </c>
      <c r="D1502" t="s">
        <v>1649</v>
      </c>
      <c r="E1502" t="s">
        <v>4708</v>
      </c>
      <c r="F1502" t="s">
        <v>4709</v>
      </c>
      <c r="G1502" t="s">
        <v>23</v>
      </c>
      <c r="H1502" t="s">
        <v>24</v>
      </c>
      <c r="I1502">
        <v>10000000</v>
      </c>
      <c r="J1502">
        <v>2012</v>
      </c>
      <c r="K1502">
        <v>6.1</v>
      </c>
      <c r="L1502" t="s">
        <v>64</v>
      </c>
      <c r="M1502" t="s">
        <v>35</v>
      </c>
      <c r="N1502" t="s">
        <v>36</v>
      </c>
      <c r="P1502">
        <f t="shared" si="92"/>
        <v>0.61223059489171472</v>
      </c>
      <c r="Q1502">
        <f t="shared" si="95"/>
        <v>6842058</v>
      </c>
      <c r="R1502" s="3">
        <f t="shared" si="93"/>
        <v>-3157942</v>
      </c>
      <c r="S1502" s="3">
        <f t="shared" si="94"/>
        <v>10000000</v>
      </c>
    </row>
    <row r="1503" spans="1:19" x14ac:dyDescent="0.3">
      <c r="A1503" t="s">
        <v>4710</v>
      </c>
      <c r="B1503">
        <v>74</v>
      </c>
      <c r="C1503">
        <v>6491350</v>
      </c>
      <c r="D1503" t="s">
        <v>4711</v>
      </c>
      <c r="E1503" t="s">
        <v>4712</v>
      </c>
      <c r="F1503" t="s">
        <v>4713</v>
      </c>
      <c r="G1503" t="s">
        <v>23</v>
      </c>
      <c r="H1503" t="s">
        <v>24</v>
      </c>
      <c r="I1503">
        <v>10000000</v>
      </c>
      <c r="J1503">
        <v>2004</v>
      </c>
      <c r="K1503">
        <v>5.8</v>
      </c>
      <c r="L1503" t="s">
        <v>352</v>
      </c>
      <c r="M1503" t="s">
        <v>69</v>
      </c>
      <c r="N1503" t="s">
        <v>117</v>
      </c>
      <c r="O1503" t="s">
        <v>115</v>
      </c>
      <c r="P1503">
        <f t="shared" si="92"/>
        <v>0.61213828614516608</v>
      </c>
      <c r="Q1503">
        <f t="shared" si="95"/>
        <v>6491350</v>
      </c>
      <c r="R1503" s="3">
        <f t="shared" si="93"/>
        <v>-3508650</v>
      </c>
      <c r="S1503" s="3">
        <f t="shared" si="94"/>
        <v>10000000</v>
      </c>
    </row>
    <row r="1504" spans="1:19" x14ac:dyDescent="0.3">
      <c r="A1504" t="s">
        <v>4714</v>
      </c>
      <c r="B1504">
        <v>130</v>
      </c>
      <c r="C1504">
        <v>9473382</v>
      </c>
      <c r="D1504" t="s">
        <v>4715</v>
      </c>
      <c r="E1504" t="s">
        <v>4716</v>
      </c>
      <c r="F1504" t="s">
        <v>4717</v>
      </c>
      <c r="G1504" t="s">
        <v>46</v>
      </c>
      <c r="H1504" t="s">
        <v>143</v>
      </c>
      <c r="I1504">
        <v>10000000</v>
      </c>
      <c r="J1504">
        <v>1998</v>
      </c>
      <c r="K1504">
        <v>7.7</v>
      </c>
      <c r="L1504" t="s">
        <v>34</v>
      </c>
      <c r="M1504" t="s">
        <v>48</v>
      </c>
      <c r="N1504" t="s">
        <v>191</v>
      </c>
      <c r="O1504" t="s">
        <v>49</v>
      </c>
      <c r="P1504">
        <f t="shared" si="92"/>
        <v>0.61204511327968458</v>
      </c>
      <c r="Q1504">
        <f t="shared" si="95"/>
        <v>9473382</v>
      </c>
      <c r="R1504" s="3">
        <f t="shared" si="93"/>
        <v>-526618</v>
      </c>
      <c r="S1504" s="3">
        <f t="shared" si="94"/>
        <v>10000000</v>
      </c>
    </row>
    <row r="1505" spans="1:19" x14ac:dyDescent="0.3">
      <c r="A1505" t="s">
        <v>111</v>
      </c>
      <c r="B1505">
        <v>112</v>
      </c>
      <c r="C1505">
        <v>6197866</v>
      </c>
      <c r="D1505" t="s">
        <v>2637</v>
      </c>
      <c r="E1505" t="s">
        <v>4718</v>
      </c>
      <c r="F1505" t="s">
        <v>4719</v>
      </c>
      <c r="G1505" t="s">
        <v>23</v>
      </c>
      <c r="H1505" t="s">
        <v>47</v>
      </c>
      <c r="I1505">
        <v>10000000</v>
      </c>
      <c r="J1505">
        <v>1999</v>
      </c>
      <c r="K1505">
        <v>8</v>
      </c>
      <c r="L1505" t="s">
        <v>25</v>
      </c>
      <c r="M1505" t="s">
        <v>34</v>
      </c>
      <c r="P1505">
        <f t="shared" si="92"/>
        <v>0.61195839017585552</v>
      </c>
      <c r="Q1505">
        <f t="shared" si="95"/>
        <v>6197866</v>
      </c>
      <c r="R1505" s="3">
        <f t="shared" si="93"/>
        <v>-3802134</v>
      </c>
      <c r="S1505" s="3">
        <f t="shared" si="94"/>
        <v>10000000</v>
      </c>
    </row>
    <row r="1506" spans="1:19" x14ac:dyDescent="0.3">
      <c r="A1506" t="s">
        <v>4720</v>
      </c>
      <c r="B1506">
        <v>96</v>
      </c>
      <c r="C1506">
        <v>6044618</v>
      </c>
      <c r="D1506" t="s">
        <v>609</v>
      </c>
      <c r="E1506" t="s">
        <v>4721</v>
      </c>
      <c r="F1506" t="s">
        <v>4722</v>
      </c>
      <c r="G1506" t="s">
        <v>23</v>
      </c>
      <c r="H1506" t="s">
        <v>24</v>
      </c>
      <c r="I1506">
        <v>10000000</v>
      </c>
      <c r="J1506">
        <v>2002</v>
      </c>
      <c r="K1506">
        <v>5.6</v>
      </c>
      <c r="L1506" t="s">
        <v>64</v>
      </c>
      <c r="M1506" t="s">
        <v>41</v>
      </c>
      <c r="N1506" t="s">
        <v>34</v>
      </c>
      <c r="P1506">
        <f t="shared" si="92"/>
        <v>0.61186436964691704</v>
      </c>
      <c r="Q1506">
        <f t="shared" si="95"/>
        <v>6044618</v>
      </c>
      <c r="R1506" s="3">
        <f t="shared" si="93"/>
        <v>-3955382</v>
      </c>
      <c r="S1506" s="3">
        <f t="shared" si="94"/>
        <v>10000000</v>
      </c>
    </row>
    <row r="1507" spans="1:19" x14ac:dyDescent="0.3">
      <c r="A1507" t="s">
        <v>4723</v>
      </c>
      <c r="B1507">
        <v>89</v>
      </c>
      <c r="C1507">
        <v>7764027</v>
      </c>
      <c r="D1507" t="s">
        <v>66</v>
      </c>
      <c r="E1507" t="s">
        <v>4724</v>
      </c>
      <c r="F1507" t="s">
        <v>4725</v>
      </c>
      <c r="G1507" t="s">
        <v>23</v>
      </c>
      <c r="H1507" t="s">
        <v>24</v>
      </c>
      <c r="I1507">
        <v>10000000</v>
      </c>
      <c r="J1507">
        <v>2013</v>
      </c>
      <c r="K1507">
        <v>6.7</v>
      </c>
      <c r="L1507" t="s">
        <v>69</v>
      </c>
      <c r="M1507" t="s">
        <v>34</v>
      </c>
      <c r="P1507">
        <f t="shared" si="92"/>
        <v>0.61176990852581536</v>
      </c>
      <c r="Q1507">
        <f t="shared" si="95"/>
        <v>7764027</v>
      </c>
      <c r="R1507" s="3">
        <f t="shared" si="93"/>
        <v>-2235973</v>
      </c>
      <c r="S1507" s="3">
        <f t="shared" si="94"/>
        <v>10000000</v>
      </c>
    </row>
    <row r="1508" spans="1:19" x14ac:dyDescent="0.3">
      <c r="A1508" t="s">
        <v>4726</v>
      </c>
      <c r="B1508">
        <v>78</v>
      </c>
      <c r="D1508" t="s">
        <v>1229</v>
      </c>
      <c r="E1508" t="s">
        <v>4727</v>
      </c>
      <c r="F1508" t="s">
        <v>4728</v>
      </c>
      <c r="G1508" t="s">
        <v>23</v>
      </c>
      <c r="H1508" t="s">
        <v>24</v>
      </c>
      <c r="I1508">
        <v>10000000</v>
      </c>
      <c r="J1508">
        <v>1981</v>
      </c>
      <c r="K1508">
        <v>4.2</v>
      </c>
      <c r="L1508" t="s">
        <v>69</v>
      </c>
      <c r="M1508" t="s">
        <v>54</v>
      </c>
      <c r="P1508">
        <f t="shared" si="92"/>
        <v>0.61167905179499416</v>
      </c>
      <c r="Q1508">
        <f t="shared" si="95"/>
        <v>25035665</v>
      </c>
      <c r="R1508" s="3">
        <f t="shared" si="93"/>
        <v>15035665</v>
      </c>
      <c r="S1508" s="3">
        <f t="shared" si="94"/>
        <v>10000000</v>
      </c>
    </row>
    <row r="1509" spans="1:19" x14ac:dyDescent="0.3">
      <c r="A1509" t="s">
        <v>4729</v>
      </c>
      <c r="B1509">
        <v>120</v>
      </c>
      <c r="C1509">
        <v>5484375</v>
      </c>
      <c r="D1509" t="s">
        <v>4730</v>
      </c>
      <c r="E1509" t="s">
        <v>4731</v>
      </c>
      <c r="F1509" t="s">
        <v>4732</v>
      </c>
      <c r="G1509" t="s">
        <v>23</v>
      </c>
      <c r="H1509" t="s">
        <v>24</v>
      </c>
      <c r="I1509">
        <v>10000000</v>
      </c>
      <c r="J1509">
        <v>2006</v>
      </c>
      <c r="K1509">
        <v>7.3</v>
      </c>
      <c r="L1509" t="s">
        <v>357</v>
      </c>
      <c r="M1509" t="s">
        <v>25</v>
      </c>
      <c r="N1509" t="s">
        <v>34</v>
      </c>
      <c r="O1509" t="s">
        <v>319</v>
      </c>
      <c r="P1509">
        <f t="shared" si="92"/>
        <v>0.61167905179499416</v>
      </c>
      <c r="Q1509">
        <f t="shared" si="95"/>
        <v>5484375</v>
      </c>
      <c r="R1509" s="3">
        <f t="shared" si="93"/>
        <v>-4515625</v>
      </c>
      <c r="S1509" s="3">
        <f t="shared" si="94"/>
        <v>10000000</v>
      </c>
    </row>
    <row r="1510" spans="1:19" x14ac:dyDescent="0.3">
      <c r="A1510" t="s">
        <v>4733</v>
      </c>
      <c r="B1510">
        <v>106</v>
      </c>
      <c r="C1510">
        <v>5348317</v>
      </c>
      <c r="D1510" t="s">
        <v>447</v>
      </c>
      <c r="E1510" t="s">
        <v>4734</v>
      </c>
      <c r="F1510" t="s">
        <v>4735</v>
      </c>
      <c r="G1510" t="s">
        <v>23</v>
      </c>
      <c r="H1510" t="s">
        <v>24</v>
      </c>
      <c r="I1510">
        <v>10000000</v>
      </c>
      <c r="J1510">
        <v>2015</v>
      </c>
      <c r="K1510">
        <v>7.1</v>
      </c>
      <c r="L1510" t="s">
        <v>69</v>
      </c>
      <c r="M1510" t="s">
        <v>34</v>
      </c>
      <c r="N1510" t="s">
        <v>48</v>
      </c>
      <c r="P1510">
        <f t="shared" si="92"/>
        <v>0.61158317623989389</v>
      </c>
      <c r="Q1510">
        <f t="shared" si="95"/>
        <v>5348317</v>
      </c>
      <c r="R1510" s="3">
        <f t="shared" si="93"/>
        <v>-4651683</v>
      </c>
      <c r="S1510" s="3">
        <f t="shared" si="94"/>
        <v>10000000</v>
      </c>
    </row>
    <row r="1511" spans="1:19" x14ac:dyDescent="0.3">
      <c r="A1511" t="s">
        <v>96</v>
      </c>
      <c r="B1511">
        <v>83</v>
      </c>
      <c r="C1511">
        <v>4244155</v>
      </c>
      <c r="D1511" t="s">
        <v>66</v>
      </c>
      <c r="E1511" t="s">
        <v>4736</v>
      </c>
      <c r="F1511" t="s">
        <v>4737</v>
      </c>
      <c r="G1511" t="s">
        <v>23</v>
      </c>
      <c r="H1511" t="s">
        <v>24</v>
      </c>
      <c r="I1511">
        <v>10000000</v>
      </c>
      <c r="J1511">
        <v>2011</v>
      </c>
      <c r="K1511">
        <v>6.5</v>
      </c>
      <c r="L1511" t="s">
        <v>69</v>
      </c>
      <c r="M1511" t="s">
        <v>34</v>
      </c>
      <c r="P1511">
        <f t="shared" si="92"/>
        <v>0.61148689667559242</v>
      </c>
      <c r="Q1511">
        <f t="shared" si="95"/>
        <v>4244155</v>
      </c>
      <c r="R1511" s="3">
        <f t="shared" si="93"/>
        <v>-5755845</v>
      </c>
      <c r="S1511" s="3">
        <f t="shared" si="94"/>
        <v>10000000</v>
      </c>
    </row>
    <row r="1512" spans="1:19" x14ac:dyDescent="0.3">
      <c r="A1512" t="s">
        <v>4738</v>
      </c>
      <c r="B1512">
        <v>120</v>
      </c>
      <c r="C1512">
        <v>5004648</v>
      </c>
      <c r="D1512" t="s">
        <v>89</v>
      </c>
      <c r="E1512" t="s">
        <v>4739</v>
      </c>
      <c r="F1512" t="s">
        <v>4740</v>
      </c>
      <c r="G1512" t="s">
        <v>408</v>
      </c>
      <c r="H1512" t="s">
        <v>409</v>
      </c>
      <c r="I1512">
        <v>10000000</v>
      </c>
      <c r="J1512">
        <v>2009</v>
      </c>
      <c r="K1512">
        <v>7</v>
      </c>
      <c r="L1512" t="s">
        <v>34</v>
      </c>
      <c r="M1512" t="s">
        <v>49</v>
      </c>
      <c r="P1512">
        <f t="shared" si="92"/>
        <v>0.61138819741631167</v>
      </c>
      <c r="Q1512">
        <f t="shared" si="95"/>
        <v>5004648</v>
      </c>
      <c r="R1512" s="3">
        <f t="shared" si="93"/>
        <v>-4995352</v>
      </c>
      <c r="S1512" s="3">
        <f t="shared" si="94"/>
        <v>10000000</v>
      </c>
    </row>
    <row r="1513" spans="1:19" x14ac:dyDescent="0.3">
      <c r="A1513" t="s">
        <v>4741</v>
      </c>
      <c r="B1513">
        <v>111</v>
      </c>
      <c r="C1513">
        <v>3333823</v>
      </c>
      <c r="D1513" t="s">
        <v>1119</v>
      </c>
      <c r="E1513" t="s">
        <v>4742</v>
      </c>
      <c r="F1513" t="s">
        <v>4743</v>
      </c>
      <c r="G1513" t="s">
        <v>23</v>
      </c>
      <c r="H1513" t="s">
        <v>24</v>
      </c>
      <c r="I1513">
        <v>10000000</v>
      </c>
      <c r="J1513">
        <v>2012</v>
      </c>
      <c r="K1513">
        <v>5.5</v>
      </c>
      <c r="L1513" t="s">
        <v>34</v>
      </c>
      <c r="M1513" t="s">
        <v>191</v>
      </c>
      <c r="N1513" t="s">
        <v>54</v>
      </c>
      <c r="P1513">
        <f t="shared" si="92"/>
        <v>0.61129095756519214</v>
      </c>
      <c r="Q1513">
        <f t="shared" si="95"/>
        <v>3333823</v>
      </c>
      <c r="R1513" s="3">
        <f t="shared" si="93"/>
        <v>-6666177</v>
      </c>
      <c r="S1513" s="3">
        <f t="shared" si="94"/>
        <v>10000000</v>
      </c>
    </row>
    <row r="1514" spans="1:19" x14ac:dyDescent="0.3">
      <c r="A1514" t="s">
        <v>4744</v>
      </c>
      <c r="B1514">
        <v>135</v>
      </c>
      <c r="C1514">
        <v>3041803</v>
      </c>
      <c r="D1514" t="s">
        <v>89</v>
      </c>
      <c r="E1514" t="s">
        <v>4745</v>
      </c>
      <c r="F1514" t="s">
        <v>4746</v>
      </c>
      <c r="G1514" t="s">
        <v>23</v>
      </c>
      <c r="H1514" t="s">
        <v>92</v>
      </c>
      <c r="I1514">
        <v>10000000</v>
      </c>
      <c r="J1514">
        <v>2000</v>
      </c>
      <c r="K1514">
        <v>7.1</v>
      </c>
      <c r="L1514" t="s">
        <v>34</v>
      </c>
      <c r="M1514" t="s">
        <v>49</v>
      </c>
      <c r="P1514">
        <f t="shared" si="92"/>
        <v>0.61119015090122053</v>
      </c>
      <c r="Q1514">
        <f t="shared" si="95"/>
        <v>3041803</v>
      </c>
      <c r="R1514" s="3">
        <f t="shared" si="93"/>
        <v>-6958197</v>
      </c>
      <c r="S1514" s="3">
        <f t="shared" si="94"/>
        <v>10000000</v>
      </c>
    </row>
    <row r="1515" spans="1:19" x14ac:dyDescent="0.3">
      <c r="A1515" t="s">
        <v>4747</v>
      </c>
      <c r="B1515">
        <v>92</v>
      </c>
      <c r="C1515">
        <v>3060858</v>
      </c>
      <c r="D1515" t="s">
        <v>912</v>
      </c>
      <c r="E1515" t="s">
        <v>4748</v>
      </c>
      <c r="F1515" t="s">
        <v>4749</v>
      </c>
      <c r="G1515" t="s">
        <v>23</v>
      </c>
      <c r="H1515" t="s">
        <v>24</v>
      </c>
      <c r="I1515">
        <v>10000000</v>
      </c>
      <c r="J1515">
        <v>1987</v>
      </c>
      <c r="K1515">
        <v>5.6</v>
      </c>
      <c r="L1515" t="s">
        <v>64</v>
      </c>
      <c r="M1515" t="s">
        <v>34</v>
      </c>
      <c r="N1515" t="s">
        <v>36</v>
      </c>
      <c r="P1515">
        <f t="shared" si="92"/>
        <v>0.61108862695162336</v>
      </c>
      <c r="Q1515">
        <f t="shared" si="95"/>
        <v>3060858</v>
      </c>
      <c r="R1515" s="3">
        <f t="shared" si="93"/>
        <v>-6939142</v>
      </c>
      <c r="S1515" s="3">
        <f t="shared" si="94"/>
        <v>10000000</v>
      </c>
    </row>
    <row r="1516" spans="1:19" x14ac:dyDescent="0.3">
      <c r="A1516" t="s">
        <v>4586</v>
      </c>
      <c r="B1516">
        <v>120</v>
      </c>
      <c r="C1516">
        <v>1055654</v>
      </c>
      <c r="D1516" t="s">
        <v>4525</v>
      </c>
      <c r="E1516" t="s">
        <v>4750</v>
      </c>
      <c r="F1516" t="s">
        <v>4751</v>
      </c>
      <c r="G1516" t="s">
        <v>23</v>
      </c>
      <c r="H1516" t="s">
        <v>1098</v>
      </c>
      <c r="I1516">
        <v>10000000</v>
      </c>
      <c r="J1516">
        <v>2006</v>
      </c>
      <c r="K1516">
        <v>7.3</v>
      </c>
      <c r="L1516" t="s">
        <v>34</v>
      </c>
      <c r="M1516" t="s">
        <v>49</v>
      </c>
      <c r="N1516" t="s">
        <v>278</v>
      </c>
      <c r="P1516">
        <f t="shared" si="92"/>
        <v>0.61098701459860438</v>
      </c>
      <c r="Q1516">
        <f t="shared" si="95"/>
        <v>1055654</v>
      </c>
      <c r="R1516" s="3">
        <f t="shared" si="93"/>
        <v>-8944346</v>
      </c>
      <c r="S1516" s="3">
        <f t="shared" si="94"/>
        <v>10000000</v>
      </c>
    </row>
    <row r="1517" spans="1:19" x14ac:dyDescent="0.3">
      <c r="A1517" t="s">
        <v>4752</v>
      </c>
      <c r="B1517">
        <v>97</v>
      </c>
      <c r="C1517">
        <v>2331318</v>
      </c>
      <c r="D1517" t="s">
        <v>69</v>
      </c>
      <c r="E1517" t="s">
        <v>4753</v>
      </c>
      <c r="F1517" t="s">
        <v>4754</v>
      </c>
      <c r="G1517" t="s">
        <v>23</v>
      </c>
      <c r="H1517" t="s">
        <v>24</v>
      </c>
      <c r="I1517">
        <v>10000000</v>
      </c>
      <c r="J1517">
        <v>2011</v>
      </c>
      <c r="K1517">
        <v>3.3</v>
      </c>
      <c r="L1517" t="s">
        <v>69</v>
      </c>
      <c r="P1517">
        <f t="shared" si="92"/>
        <v>0.61088129586841244</v>
      </c>
      <c r="Q1517">
        <f t="shared" si="95"/>
        <v>2331318</v>
      </c>
      <c r="R1517" s="3">
        <f t="shared" si="93"/>
        <v>-7668682</v>
      </c>
      <c r="S1517" s="3">
        <f t="shared" si="94"/>
        <v>10000000</v>
      </c>
    </row>
    <row r="1518" spans="1:19" x14ac:dyDescent="0.3">
      <c r="A1518" t="s">
        <v>378</v>
      </c>
      <c r="B1518">
        <v>135</v>
      </c>
      <c r="C1518">
        <v>2185266</v>
      </c>
      <c r="D1518" t="s">
        <v>447</v>
      </c>
      <c r="E1518" t="s">
        <v>4755</v>
      </c>
      <c r="F1518" t="s">
        <v>4756</v>
      </c>
      <c r="G1518" t="s">
        <v>23</v>
      </c>
      <c r="H1518" t="s">
        <v>24</v>
      </c>
      <c r="I1518">
        <v>10000000</v>
      </c>
      <c r="J1518">
        <v>2000</v>
      </c>
      <c r="K1518">
        <v>6.5</v>
      </c>
      <c r="L1518" t="s">
        <v>69</v>
      </c>
      <c r="M1518" t="s">
        <v>34</v>
      </c>
      <c r="N1518" t="s">
        <v>48</v>
      </c>
      <c r="P1518">
        <f t="shared" si="92"/>
        <v>0.6107779580408722</v>
      </c>
      <c r="Q1518">
        <f t="shared" si="95"/>
        <v>2185266</v>
      </c>
      <c r="R1518" s="3">
        <f t="shared" si="93"/>
        <v>-7814734</v>
      </c>
      <c r="S1518" s="3">
        <f t="shared" si="94"/>
        <v>10000000</v>
      </c>
    </row>
    <row r="1519" spans="1:19" x14ac:dyDescent="0.3">
      <c r="A1519" t="s">
        <v>4757</v>
      </c>
      <c r="B1519">
        <v>93</v>
      </c>
      <c r="C1519">
        <v>26583369</v>
      </c>
      <c r="D1519" t="s">
        <v>1033</v>
      </c>
      <c r="E1519" t="s">
        <v>4758</v>
      </c>
      <c r="F1519" t="s">
        <v>4759</v>
      </c>
      <c r="G1519" t="s">
        <v>23</v>
      </c>
      <c r="H1519" t="s">
        <v>24</v>
      </c>
      <c r="I1519">
        <v>10000000</v>
      </c>
      <c r="J1519">
        <v>2016</v>
      </c>
      <c r="K1519">
        <v>4.8</v>
      </c>
      <c r="L1519" t="s">
        <v>35</v>
      </c>
      <c r="M1519" t="s">
        <v>191</v>
      </c>
      <c r="N1519" t="s">
        <v>36</v>
      </c>
      <c r="P1519">
        <f t="shared" si="92"/>
        <v>0.61067419856618244</v>
      </c>
      <c r="Q1519">
        <f t="shared" si="95"/>
        <v>26583369</v>
      </c>
      <c r="R1519" s="3">
        <f t="shared" si="93"/>
        <v>16583369</v>
      </c>
      <c r="S1519" s="3">
        <f t="shared" si="94"/>
        <v>10000000</v>
      </c>
    </row>
    <row r="1520" spans="1:19" x14ac:dyDescent="0.3">
      <c r="A1520" t="s">
        <v>4760</v>
      </c>
      <c r="B1520">
        <v>97</v>
      </c>
      <c r="C1520">
        <v>7574066</v>
      </c>
      <c r="D1520" t="s">
        <v>66</v>
      </c>
      <c r="E1520" t="s">
        <v>4761</v>
      </c>
      <c r="F1520" t="s">
        <v>4762</v>
      </c>
      <c r="G1520" t="s">
        <v>23</v>
      </c>
      <c r="H1520" t="s">
        <v>24</v>
      </c>
      <c r="I1520">
        <v>10000000</v>
      </c>
      <c r="J1520">
        <v>2014</v>
      </c>
      <c r="K1520">
        <v>6.3</v>
      </c>
      <c r="L1520" t="s">
        <v>69</v>
      </c>
      <c r="M1520" t="s">
        <v>34</v>
      </c>
      <c r="P1520">
        <f t="shared" si="92"/>
        <v>0.61063081327435598</v>
      </c>
      <c r="Q1520">
        <f t="shared" si="95"/>
        <v>7574066</v>
      </c>
      <c r="R1520" s="3">
        <f t="shared" si="93"/>
        <v>-2425934</v>
      </c>
      <c r="S1520" s="3">
        <f t="shared" si="94"/>
        <v>10000000</v>
      </c>
    </row>
    <row r="1521" spans="1:19" x14ac:dyDescent="0.3">
      <c r="A1521" t="s">
        <v>4763</v>
      </c>
      <c r="B1521">
        <v>98</v>
      </c>
      <c r="C1521">
        <v>1754319</v>
      </c>
      <c r="D1521" t="s">
        <v>89</v>
      </c>
      <c r="E1521" t="s">
        <v>4764</v>
      </c>
      <c r="F1521" t="s">
        <v>4765</v>
      </c>
      <c r="G1521" t="s">
        <v>23</v>
      </c>
      <c r="H1521" t="s">
        <v>24</v>
      </c>
      <c r="I1521">
        <v>10000000</v>
      </c>
      <c r="J1521">
        <v>2011</v>
      </c>
      <c r="K1521">
        <v>7.2</v>
      </c>
      <c r="L1521" t="s">
        <v>34</v>
      </c>
      <c r="M1521" t="s">
        <v>49</v>
      </c>
      <c r="P1521">
        <f t="shared" si="92"/>
        <v>0.6105381721776203</v>
      </c>
      <c r="Q1521">
        <f t="shared" si="95"/>
        <v>1754319</v>
      </c>
      <c r="R1521" s="3">
        <f t="shared" si="93"/>
        <v>-8245681</v>
      </c>
      <c r="S1521" s="3">
        <f t="shared" si="94"/>
        <v>10000000</v>
      </c>
    </row>
    <row r="1522" spans="1:19" x14ac:dyDescent="0.3">
      <c r="A1522" t="s">
        <v>4766</v>
      </c>
      <c r="B1522">
        <v>101</v>
      </c>
      <c r="C1522">
        <v>1631839</v>
      </c>
      <c r="D1522" t="s">
        <v>1756</v>
      </c>
      <c r="E1522" t="s">
        <v>4767</v>
      </c>
      <c r="F1522" t="s">
        <v>4768</v>
      </c>
      <c r="G1522" t="s">
        <v>23</v>
      </c>
      <c r="H1522" t="s">
        <v>24</v>
      </c>
      <c r="I1522">
        <v>10000000</v>
      </c>
      <c r="J1522">
        <v>2000</v>
      </c>
      <c r="K1522">
        <v>5.7</v>
      </c>
      <c r="L1522" t="s">
        <v>69</v>
      </c>
      <c r="M1522" t="s">
        <v>41</v>
      </c>
      <c r="N1522" t="s">
        <v>49</v>
      </c>
      <c r="P1522">
        <f t="shared" si="92"/>
        <v>0.61043321475990331</v>
      </c>
      <c r="Q1522">
        <f t="shared" si="95"/>
        <v>1631839</v>
      </c>
      <c r="R1522" s="3">
        <f t="shared" si="93"/>
        <v>-8368161</v>
      </c>
      <c r="S1522" s="3">
        <f t="shared" si="94"/>
        <v>10000000</v>
      </c>
    </row>
    <row r="1523" spans="1:19" x14ac:dyDescent="0.3">
      <c r="A1523" t="s">
        <v>4769</v>
      </c>
      <c r="B1523">
        <v>132</v>
      </c>
      <c r="C1523">
        <v>1309849</v>
      </c>
      <c r="D1523" t="s">
        <v>89</v>
      </c>
      <c r="E1523" t="s">
        <v>4770</v>
      </c>
      <c r="F1523" t="s">
        <v>4771</v>
      </c>
      <c r="G1523" t="s">
        <v>23</v>
      </c>
      <c r="H1523" t="s">
        <v>92</v>
      </c>
      <c r="I1523">
        <v>10000000</v>
      </c>
      <c r="J1523">
        <v>2002</v>
      </c>
      <c r="K1523">
        <v>7.2</v>
      </c>
      <c r="L1523" t="s">
        <v>34</v>
      </c>
      <c r="M1523" t="s">
        <v>49</v>
      </c>
      <c r="P1523">
        <f t="shared" si="92"/>
        <v>0.61032788168990026</v>
      </c>
      <c r="Q1523">
        <f t="shared" si="95"/>
        <v>1309849</v>
      </c>
      <c r="R1523" s="3">
        <f t="shared" si="93"/>
        <v>-8690151</v>
      </c>
      <c r="S1523" s="3">
        <f t="shared" si="94"/>
        <v>10000000</v>
      </c>
    </row>
    <row r="1524" spans="1:19" x14ac:dyDescent="0.3">
      <c r="A1524" t="s">
        <v>4772</v>
      </c>
      <c r="B1524">
        <v>106</v>
      </c>
      <c r="C1524">
        <v>1939441</v>
      </c>
      <c r="D1524" t="s">
        <v>3837</v>
      </c>
      <c r="E1524" t="s">
        <v>4773</v>
      </c>
      <c r="F1524" t="s">
        <v>4774</v>
      </c>
      <c r="G1524" t="s">
        <v>23</v>
      </c>
      <c r="H1524" t="s">
        <v>24</v>
      </c>
      <c r="I1524">
        <v>10000000</v>
      </c>
      <c r="J1524">
        <v>2012</v>
      </c>
      <c r="K1524">
        <v>6.9</v>
      </c>
      <c r="L1524" t="s">
        <v>25</v>
      </c>
      <c r="M1524" t="s">
        <v>41</v>
      </c>
      <c r="N1524" t="s">
        <v>34</v>
      </c>
      <c r="P1524">
        <f t="shared" si="92"/>
        <v>0.61022177942122169</v>
      </c>
      <c r="Q1524">
        <f t="shared" si="95"/>
        <v>1939441</v>
      </c>
      <c r="R1524" s="3">
        <f t="shared" si="93"/>
        <v>-8060559</v>
      </c>
      <c r="S1524" s="3">
        <f t="shared" si="94"/>
        <v>10000000</v>
      </c>
    </row>
    <row r="1525" spans="1:19" x14ac:dyDescent="0.3">
      <c r="A1525" t="s">
        <v>4775</v>
      </c>
      <c r="B1525">
        <v>168</v>
      </c>
      <c r="D1525" t="s">
        <v>4776</v>
      </c>
      <c r="E1525" t="s">
        <v>4777</v>
      </c>
      <c r="F1525" t="s">
        <v>4778</v>
      </c>
      <c r="G1525" t="s">
        <v>886</v>
      </c>
      <c r="H1525" t="s">
        <v>590</v>
      </c>
      <c r="I1525">
        <v>10000000</v>
      </c>
      <c r="J1525">
        <v>2006</v>
      </c>
      <c r="K1525">
        <v>6.3</v>
      </c>
      <c r="L1525" t="s">
        <v>64</v>
      </c>
      <c r="M1525" t="s">
        <v>357</v>
      </c>
      <c r="N1525" t="s">
        <v>49</v>
      </c>
      <c r="O1525" t="s">
        <v>54</v>
      </c>
      <c r="P1525">
        <f t="shared" si="92"/>
        <v>0.61011678947168257</v>
      </c>
      <c r="Q1525">
        <f t="shared" si="95"/>
        <v>25035665</v>
      </c>
      <c r="R1525" s="3">
        <f t="shared" si="93"/>
        <v>15035665</v>
      </c>
      <c r="S1525" s="3">
        <f t="shared" si="94"/>
        <v>10000000</v>
      </c>
    </row>
    <row r="1526" spans="1:19" x14ac:dyDescent="0.3">
      <c r="A1526" t="s">
        <v>70</v>
      </c>
      <c r="B1526">
        <v>87</v>
      </c>
      <c r="C1526">
        <v>1276984</v>
      </c>
      <c r="D1526" t="s">
        <v>724</v>
      </c>
      <c r="E1526" t="s">
        <v>4779</v>
      </c>
      <c r="F1526" t="s">
        <v>4780</v>
      </c>
      <c r="G1526" t="s">
        <v>23</v>
      </c>
      <c r="H1526" t="s">
        <v>47</v>
      </c>
      <c r="I1526">
        <v>10000000</v>
      </c>
      <c r="J1526">
        <v>2000</v>
      </c>
      <c r="K1526">
        <v>6.2</v>
      </c>
      <c r="L1526" t="s">
        <v>69</v>
      </c>
      <c r="M1526" t="s">
        <v>41</v>
      </c>
      <c r="N1526" t="s">
        <v>36</v>
      </c>
      <c r="P1526">
        <f t="shared" si="92"/>
        <v>0.61011678947168257</v>
      </c>
      <c r="Q1526">
        <f t="shared" si="95"/>
        <v>1276984</v>
      </c>
      <c r="R1526" s="3">
        <f t="shared" si="93"/>
        <v>-8723016</v>
      </c>
      <c r="S1526" s="3">
        <f t="shared" si="94"/>
        <v>10000000</v>
      </c>
    </row>
    <row r="1527" spans="1:19" x14ac:dyDescent="0.3">
      <c r="A1527" t="s">
        <v>4781</v>
      </c>
      <c r="B1527">
        <v>104</v>
      </c>
      <c r="C1527">
        <v>1011054</v>
      </c>
      <c r="D1527" t="s">
        <v>145</v>
      </c>
      <c r="E1527" t="s">
        <v>4782</v>
      </c>
      <c r="F1527" t="s">
        <v>4783</v>
      </c>
      <c r="G1527" t="s">
        <v>23</v>
      </c>
      <c r="H1527" t="s">
        <v>143</v>
      </c>
      <c r="I1527">
        <v>10000000</v>
      </c>
      <c r="J1527">
        <v>2003</v>
      </c>
      <c r="K1527">
        <v>7.2</v>
      </c>
      <c r="L1527" t="s">
        <v>41</v>
      </c>
      <c r="M1527" t="s">
        <v>34</v>
      </c>
      <c r="N1527" t="s">
        <v>36</v>
      </c>
      <c r="P1527">
        <f t="shared" si="92"/>
        <v>0.61001035303752338</v>
      </c>
      <c r="Q1527">
        <f t="shared" si="95"/>
        <v>1011054</v>
      </c>
      <c r="R1527" s="3">
        <f t="shared" si="93"/>
        <v>-8988946</v>
      </c>
      <c r="S1527" s="3">
        <f t="shared" si="94"/>
        <v>10000000</v>
      </c>
    </row>
    <row r="1528" spans="1:19" x14ac:dyDescent="0.3">
      <c r="A1528" t="s">
        <v>4784</v>
      </c>
      <c r="B1528">
        <v>93</v>
      </c>
      <c r="C1528">
        <v>900926</v>
      </c>
      <c r="D1528" t="s">
        <v>69</v>
      </c>
      <c r="E1528" t="s">
        <v>4785</v>
      </c>
      <c r="F1528" t="s">
        <v>4786</v>
      </c>
      <c r="G1528" t="s">
        <v>23</v>
      </c>
      <c r="H1528" t="s">
        <v>24</v>
      </c>
      <c r="I1528">
        <v>10000000</v>
      </c>
      <c r="J1528">
        <v>2007</v>
      </c>
      <c r="K1528">
        <v>5.3</v>
      </c>
      <c r="L1528" t="s">
        <v>69</v>
      </c>
      <c r="P1528">
        <f t="shared" si="92"/>
        <v>0.60990325808510748</v>
      </c>
      <c r="Q1528">
        <f t="shared" si="95"/>
        <v>900926</v>
      </c>
      <c r="R1528" s="3">
        <f t="shared" si="93"/>
        <v>-9099074</v>
      </c>
      <c r="S1528" s="3">
        <f t="shared" si="94"/>
        <v>10000000</v>
      </c>
    </row>
    <row r="1529" spans="1:19" x14ac:dyDescent="0.3">
      <c r="A1529" t="s">
        <v>4787</v>
      </c>
      <c r="B1529">
        <v>95</v>
      </c>
      <c r="C1529">
        <v>866778</v>
      </c>
      <c r="D1529" t="s">
        <v>89</v>
      </c>
      <c r="E1529" t="s">
        <v>4788</v>
      </c>
      <c r="F1529" t="s">
        <v>4789</v>
      </c>
      <c r="G1529" t="s">
        <v>23</v>
      </c>
      <c r="H1529" t="s">
        <v>1899</v>
      </c>
      <c r="I1529">
        <v>10000000</v>
      </c>
      <c r="J1529">
        <v>2007</v>
      </c>
      <c r="K1529">
        <v>6.7</v>
      </c>
      <c r="L1529" t="s">
        <v>34</v>
      </c>
      <c r="M1529" t="s">
        <v>49</v>
      </c>
      <c r="P1529">
        <f t="shared" si="92"/>
        <v>0.60979581032021102</v>
      </c>
      <c r="Q1529">
        <f t="shared" si="95"/>
        <v>866778</v>
      </c>
      <c r="R1529" s="3">
        <f t="shared" si="93"/>
        <v>-9133222</v>
      </c>
      <c r="S1529" s="3">
        <f t="shared" si="94"/>
        <v>10000000</v>
      </c>
    </row>
    <row r="1530" spans="1:19" x14ac:dyDescent="0.3">
      <c r="A1530" t="s">
        <v>1105</v>
      </c>
      <c r="B1530">
        <v>89</v>
      </c>
      <c r="C1530">
        <v>598645</v>
      </c>
      <c r="D1530" t="s">
        <v>128</v>
      </c>
      <c r="E1530" t="s">
        <v>4790</v>
      </c>
      <c r="F1530" t="s">
        <v>4791</v>
      </c>
      <c r="G1530" t="s">
        <v>23</v>
      </c>
      <c r="H1530" t="s">
        <v>92</v>
      </c>
      <c r="I1530">
        <v>10000000</v>
      </c>
      <c r="J1530">
        <v>2002</v>
      </c>
      <c r="K1530">
        <v>3.6</v>
      </c>
      <c r="L1530" t="s">
        <v>69</v>
      </c>
      <c r="M1530" t="s">
        <v>49</v>
      </c>
      <c r="P1530">
        <f t="shared" si="92"/>
        <v>0.60968815805388032</v>
      </c>
      <c r="Q1530">
        <f t="shared" si="95"/>
        <v>598645</v>
      </c>
      <c r="R1530" s="3">
        <f t="shared" si="93"/>
        <v>-9401355</v>
      </c>
      <c r="S1530" s="3">
        <f t="shared" si="94"/>
        <v>10000000</v>
      </c>
    </row>
    <row r="1531" spans="1:19" x14ac:dyDescent="0.3">
      <c r="A1531" t="s">
        <v>4792</v>
      </c>
      <c r="B1531">
        <v>107</v>
      </c>
      <c r="C1531">
        <v>578527</v>
      </c>
      <c r="D1531" t="s">
        <v>2492</v>
      </c>
      <c r="E1531" t="s">
        <v>4793</v>
      </c>
      <c r="F1531" t="s">
        <v>4794</v>
      </c>
      <c r="G1531" t="s">
        <v>23</v>
      </c>
      <c r="H1531" t="s">
        <v>24</v>
      </c>
      <c r="I1531">
        <v>10000000</v>
      </c>
      <c r="J1531">
        <v>2008</v>
      </c>
      <c r="K1531">
        <v>5.7</v>
      </c>
      <c r="L1531" t="s">
        <v>64</v>
      </c>
      <c r="M1531" t="s">
        <v>69</v>
      </c>
      <c r="N1531" t="s">
        <v>36</v>
      </c>
      <c r="P1531">
        <f t="shared" si="92"/>
        <v>0.60957984368753138</v>
      </c>
      <c r="Q1531">
        <f t="shared" si="95"/>
        <v>578527</v>
      </c>
      <c r="R1531" s="3">
        <f t="shared" si="93"/>
        <v>-9421473</v>
      </c>
      <c r="S1531" s="3">
        <f t="shared" si="94"/>
        <v>10000000</v>
      </c>
    </row>
    <row r="1532" spans="1:19" x14ac:dyDescent="0.3">
      <c r="A1532" t="s">
        <v>4795</v>
      </c>
      <c r="B1532">
        <v>85</v>
      </c>
      <c r="C1532">
        <v>488872</v>
      </c>
      <c r="D1532" t="s">
        <v>4796</v>
      </c>
      <c r="E1532" t="s">
        <v>4797</v>
      </c>
      <c r="F1532" t="s">
        <v>4798</v>
      </c>
      <c r="G1532" t="s">
        <v>1898</v>
      </c>
      <c r="H1532" t="s">
        <v>1899</v>
      </c>
      <c r="I1532">
        <v>10000000</v>
      </c>
      <c r="J1532">
        <v>2001</v>
      </c>
      <c r="K1532">
        <v>7.3</v>
      </c>
      <c r="L1532" t="s">
        <v>64</v>
      </c>
      <c r="M1532" t="s">
        <v>69</v>
      </c>
      <c r="N1532" t="s">
        <v>278</v>
      </c>
      <c r="P1532">
        <f t="shared" si="92"/>
        <v>0.60947135087529292</v>
      </c>
      <c r="Q1532">
        <f t="shared" si="95"/>
        <v>488872</v>
      </c>
      <c r="R1532" s="3">
        <f t="shared" si="93"/>
        <v>-9511128</v>
      </c>
      <c r="S1532" s="3">
        <f t="shared" si="94"/>
        <v>10000000</v>
      </c>
    </row>
    <row r="1533" spans="1:19" x14ac:dyDescent="0.3">
      <c r="A1533" t="s">
        <v>1623</v>
      </c>
      <c r="B1533">
        <v>93</v>
      </c>
      <c r="C1533">
        <v>365734</v>
      </c>
      <c r="D1533" t="s">
        <v>34</v>
      </c>
      <c r="E1533" t="s">
        <v>4799</v>
      </c>
      <c r="F1533" t="s">
        <v>4800</v>
      </c>
      <c r="G1533" t="s">
        <v>23</v>
      </c>
      <c r="H1533" t="s">
        <v>24</v>
      </c>
      <c r="I1533">
        <v>10000000</v>
      </c>
      <c r="J1533">
        <v>2003</v>
      </c>
      <c r="K1533">
        <v>5</v>
      </c>
      <c r="L1533" t="s">
        <v>34</v>
      </c>
      <c r="P1533">
        <f t="shared" si="92"/>
        <v>0.60936254367182774</v>
      </c>
      <c r="Q1533">
        <f t="shared" si="95"/>
        <v>365734</v>
      </c>
      <c r="R1533" s="3">
        <f t="shared" si="93"/>
        <v>-9634266</v>
      </c>
      <c r="S1533" s="3">
        <f t="shared" si="94"/>
        <v>10000000</v>
      </c>
    </row>
    <row r="1534" spans="1:19" x14ac:dyDescent="0.3">
      <c r="A1534" t="s">
        <v>4801</v>
      </c>
      <c r="B1534">
        <v>86</v>
      </c>
      <c r="C1534">
        <v>226792</v>
      </c>
      <c r="D1534" t="s">
        <v>4802</v>
      </c>
      <c r="E1534" t="s">
        <v>4803</v>
      </c>
      <c r="F1534" t="s">
        <v>4804</v>
      </c>
      <c r="G1534" t="s">
        <v>23</v>
      </c>
      <c r="H1534" t="s">
        <v>92</v>
      </c>
      <c r="I1534">
        <v>10000000</v>
      </c>
      <c r="J1534">
        <v>2001</v>
      </c>
      <c r="K1534">
        <v>6.2</v>
      </c>
      <c r="L1534" t="s">
        <v>64</v>
      </c>
      <c r="M1534" t="s">
        <v>69</v>
      </c>
      <c r="N1534" t="s">
        <v>34</v>
      </c>
      <c r="P1534">
        <f t="shared" si="92"/>
        <v>0.60925335649605938</v>
      </c>
      <c r="Q1534">
        <f t="shared" si="95"/>
        <v>226792</v>
      </c>
      <c r="R1534" s="3">
        <f t="shared" si="93"/>
        <v>-9773208</v>
      </c>
      <c r="S1534" s="3">
        <f t="shared" si="94"/>
        <v>10000000</v>
      </c>
    </row>
    <row r="1535" spans="1:19" x14ac:dyDescent="0.3">
      <c r="A1535" t="s">
        <v>4077</v>
      </c>
      <c r="B1535">
        <v>82</v>
      </c>
      <c r="C1535">
        <v>131617</v>
      </c>
      <c r="D1535" t="s">
        <v>528</v>
      </c>
      <c r="E1535" t="s">
        <v>4805</v>
      </c>
      <c r="F1535" t="s">
        <v>4806</v>
      </c>
      <c r="G1535" t="s">
        <v>23</v>
      </c>
      <c r="H1535" t="s">
        <v>24</v>
      </c>
      <c r="I1535">
        <v>10000000</v>
      </c>
      <c r="J1535">
        <v>2005</v>
      </c>
      <c r="K1535">
        <v>6.3</v>
      </c>
      <c r="L1535" t="s">
        <v>34</v>
      </c>
      <c r="M1535" t="s">
        <v>36</v>
      </c>
      <c r="P1535">
        <f t="shared" si="92"/>
        <v>0.60914375833979983</v>
      </c>
      <c r="Q1535">
        <f t="shared" si="95"/>
        <v>131617</v>
      </c>
      <c r="R1535" s="3">
        <f t="shared" si="93"/>
        <v>-9868383</v>
      </c>
      <c r="S1535" s="3">
        <f t="shared" si="94"/>
        <v>10000000</v>
      </c>
    </row>
    <row r="1536" spans="1:19" x14ac:dyDescent="0.3">
      <c r="A1536" t="s">
        <v>4807</v>
      </c>
      <c r="B1536">
        <v>125</v>
      </c>
      <c r="C1536">
        <v>169379</v>
      </c>
      <c r="D1536" t="s">
        <v>660</v>
      </c>
      <c r="E1536" t="s">
        <v>4808</v>
      </c>
      <c r="F1536" t="s">
        <v>4809</v>
      </c>
      <c r="G1536" t="s">
        <v>63</v>
      </c>
      <c r="H1536" t="s">
        <v>1304</v>
      </c>
      <c r="I1536">
        <v>10000000</v>
      </c>
      <c r="J1536">
        <v>2013</v>
      </c>
      <c r="K1536">
        <v>6.2</v>
      </c>
      <c r="L1536" t="s">
        <v>34</v>
      </c>
      <c r="M1536" t="s">
        <v>414</v>
      </c>
      <c r="N1536" t="s">
        <v>319</v>
      </c>
      <c r="P1536">
        <f t="shared" si="92"/>
        <v>0.60903383381240528</v>
      </c>
      <c r="Q1536">
        <f t="shared" si="95"/>
        <v>169379</v>
      </c>
      <c r="R1536" s="3">
        <f t="shared" si="93"/>
        <v>-9830621</v>
      </c>
      <c r="S1536" s="3">
        <f t="shared" si="94"/>
        <v>10000000</v>
      </c>
    </row>
    <row r="1537" spans="1:19" x14ac:dyDescent="0.3">
      <c r="A1537" t="s">
        <v>4810</v>
      </c>
      <c r="B1537">
        <v>97</v>
      </c>
      <c r="D1537" t="s">
        <v>97</v>
      </c>
      <c r="E1537" t="s">
        <v>4811</v>
      </c>
      <c r="F1537" t="s">
        <v>4812</v>
      </c>
      <c r="G1537" t="s">
        <v>23</v>
      </c>
      <c r="H1537" t="s">
        <v>24</v>
      </c>
      <c r="I1537">
        <v>10000000</v>
      </c>
      <c r="J1537">
        <v>2014</v>
      </c>
      <c r="K1537">
        <v>6.5</v>
      </c>
      <c r="L1537" t="s">
        <v>69</v>
      </c>
      <c r="M1537" t="s">
        <v>34</v>
      </c>
      <c r="N1537" t="s">
        <v>49</v>
      </c>
      <c r="P1537">
        <f t="shared" si="92"/>
        <v>0.60892384041340464</v>
      </c>
      <c r="Q1537">
        <f t="shared" si="95"/>
        <v>25035665</v>
      </c>
      <c r="R1537" s="3">
        <f t="shared" si="93"/>
        <v>15035665</v>
      </c>
      <c r="S1537" s="3">
        <f t="shared" si="94"/>
        <v>10000000</v>
      </c>
    </row>
    <row r="1538" spans="1:19" x14ac:dyDescent="0.3">
      <c r="A1538" t="s">
        <v>4813</v>
      </c>
      <c r="B1538">
        <v>86</v>
      </c>
      <c r="C1538">
        <v>15447</v>
      </c>
      <c r="D1538" t="s">
        <v>69</v>
      </c>
      <c r="E1538" t="s">
        <v>4814</v>
      </c>
      <c r="F1538" t="s">
        <v>4815</v>
      </c>
      <c r="G1538" t="s">
        <v>23</v>
      </c>
      <c r="H1538" t="s">
        <v>24</v>
      </c>
      <c r="I1538">
        <v>10000000</v>
      </c>
      <c r="J1538">
        <v>1997</v>
      </c>
      <c r="K1538">
        <v>3.5</v>
      </c>
      <c r="L1538" t="s">
        <v>69</v>
      </c>
      <c r="P1538">
        <f t="shared" ref="P1538:P1601" si="96">CORREL(C1538:C6451,I1538:I6451)</f>
        <v>0.60892384041340464</v>
      </c>
      <c r="Q1538">
        <f t="shared" si="95"/>
        <v>15447</v>
      </c>
      <c r="R1538" s="3">
        <f t="shared" ref="R1538:R1601" si="97">Q1538-S1538</f>
        <v>-9984553</v>
      </c>
      <c r="S1538" s="3">
        <f t="shared" ref="S1538:S1601" si="98">IF(ISBLANK(I1538),MEDIAN($I$2:$I$4915), I1538)</f>
        <v>10000000</v>
      </c>
    </row>
    <row r="1539" spans="1:19" x14ac:dyDescent="0.3">
      <c r="A1539" t="s">
        <v>4816</v>
      </c>
      <c r="B1539">
        <v>91</v>
      </c>
      <c r="C1539">
        <v>19348</v>
      </c>
      <c r="D1539" t="s">
        <v>66</v>
      </c>
      <c r="E1539" t="s">
        <v>4817</v>
      </c>
      <c r="F1539" t="s">
        <v>4818</v>
      </c>
      <c r="G1539" t="s">
        <v>23</v>
      </c>
      <c r="H1539" t="s">
        <v>24</v>
      </c>
      <c r="I1539">
        <v>10000000</v>
      </c>
      <c r="J1539">
        <v>2009</v>
      </c>
      <c r="K1539">
        <v>5.5</v>
      </c>
      <c r="L1539" t="s">
        <v>69</v>
      </c>
      <c r="M1539" t="s">
        <v>34</v>
      </c>
      <c r="P1539">
        <f t="shared" si="96"/>
        <v>0.60881340580508114</v>
      </c>
      <c r="Q1539">
        <f t="shared" ref="Q1539:Q1602" si="99">IF(ISBLANK(C1539),MEDIAN($C$2:$C$4915), C1539)</f>
        <v>19348</v>
      </c>
      <c r="R1539" s="3">
        <f t="shared" si="97"/>
        <v>-9980652</v>
      </c>
      <c r="S1539" s="3">
        <f t="shared" si="98"/>
        <v>10000000</v>
      </c>
    </row>
    <row r="1540" spans="1:19" x14ac:dyDescent="0.3">
      <c r="A1540" t="s">
        <v>4819</v>
      </c>
      <c r="B1540">
        <v>112</v>
      </c>
      <c r="D1540" t="s">
        <v>206</v>
      </c>
      <c r="E1540" t="s">
        <v>4820</v>
      </c>
      <c r="F1540" t="s">
        <v>4821</v>
      </c>
      <c r="G1540" t="s">
        <v>23</v>
      </c>
      <c r="H1540" t="s">
        <v>400</v>
      </c>
      <c r="I1540">
        <v>10000000</v>
      </c>
      <c r="J1540">
        <v>2015</v>
      </c>
      <c r="K1540">
        <v>5.2</v>
      </c>
      <c r="L1540" t="s">
        <v>34</v>
      </c>
      <c r="M1540" t="s">
        <v>191</v>
      </c>
      <c r="N1540" t="s">
        <v>36</v>
      </c>
      <c r="P1540">
        <f t="shared" si="96"/>
        <v>0.60870283559390026</v>
      </c>
      <c r="Q1540">
        <f t="shared" si="99"/>
        <v>25035665</v>
      </c>
      <c r="R1540" s="3">
        <f t="shared" si="97"/>
        <v>15035665</v>
      </c>
      <c r="S1540" s="3">
        <f t="shared" si="98"/>
        <v>10000000</v>
      </c>
    </row>
    <row r="1541" spans="1:19" x14ac:dyDescent="0.3">
      <c r="A1541" t="s">
        <v>4822</v>
      </c>
      <c r="B1541">
        <v>93</v>
      </c>
      <c r="C1541">
        <v>5561</v>
      </c>
      <c r="D1541" t="s">
        <v>128</v>
      </c>
      <c r="E1541" t="s">
        <v>4823</v>
      </c>
      <c r="F1541" t="s">
        <v>4824</v>
      </c>
      <c r="G1541" t="s">
        <v>23</v>
      </c>
      <c r="H1541" t="s">
        <v>24</v>
      </c>
      <c r="I1541">
        <v>10000000</v>
      </c>
      <c r="J1541">
        <v>2007</v>
      </c>
      <c r="K1541">
        <v>3.9</v>
      </c>
      <c r="L1541" t="s">
        <v>69</v>
      </c>
      <c r="M1541" t="s">
        <v>49</v>
      </c>
      <c r="P1541">
        <f t="shared" si="96"/>
        <v>0.60870283559390026</v>
      </c>
      <c r="Q1541">
        <f t="shared" si="99"/>
        <v>5561</v>
      </c>
      <c r="R1541" s="3">
        <f t="shared" si="97"/>
        <v>-9994439</v>
      </c>
      <c r="S1541" s="3">
        <f t="shared" si="98"/>
        <v>10000000</v>
      </c>
    </row>
    <row r="1542" spans="1:19" x14ac:dyDescent="0.3">
      <c r="A1542" t="s">
        <v>4825</v>
      </c>
      <c r="B1542">
        <v>104</v>
      </c>
      <c r="C1542">
        <v>3607</v>
      </c>
      <c r="D1542" t="s">
        <v>2653</v>
      </c>
      <c r="E1542" t="s">
        <v>4826</v>
      </c>
      <c r="F1542" t="s">
        <v>4827</v>
      </c>
      <c r="G1542" t="s">
        <v>23</v>
      </c>
      <c r="H1542" t="s">
        <v>1592</v>
      </c>
      <c r="I1542">
        <v>10000000</v>
      </c>
      <c r="J1542">
        <v>2008</v>
      </c>
      <c r="K1542">
        <v>6.1</v>
      </c>
      <c r="L1542" t="s">
        <v>41</v>
      </c>
      <c r="M1542" t="s">
        <v>191</v>
      </c>
      <c r="N1542" t="s">
        <v>36</v>
      </c>
      <c r="P1542">
        <f t="shared" si="96"/>
        <v>0.60859209517341784</v>
      </c>
      <c r="Q1542">
        <f t="shared" si="99"/>
        <v>3607</v>
      </c>
      <c r="R1542" s="3">
        <f t="shared" si="97"/>
        <v>-9996393</v>
      </c>
      <c r="S1542" s="3">
        <f t="shared" si="98"/>
        <v>10000000</v>
      </c>
    </row>
    <row r="1543" spans="1:19" x14ac:dyDescent="0.3">
      <c r="A1543" t="s">
        <v>4828</v>
      </c>
      <c r="B1543">
        <v>99</v>
      </c>
      <c r="D1543" t="s">
        <v>2250</v>
      </c>
      <c r="E1543" t="s">
        <v>4829</v>
      </c>
      <c r="F1543" t="s">
        <v>4830</v>
      </c>
      <c r="G1543" t="s">
        <v>23</v>
      </c>
      <c r="H1543" t="s">
        <v>24</v>
      </c>
      <c r="I1543">
        <v>10000000</v>
      </c>
      <c r="J1543">
        <v>2007</v>
      </c>
      <c r="K1543">
        <v>5.7</v>
      </c>
      <c r="L1543" t="s">
        <v>34</v>
      </c>
      <c r="M1543" t="s">
        <v>115</v>
      </c>
      <c r="N1543" t="s">
        <v>35</v>
      </c>
      <c r="O1543" t="s">
        <v>36</v>
      </c>
      <c r="P1543">
        <f t="shared" si="96"/>
        <v>0.60848120719042853</v>
      </c>
      <c r="Q1543">
        <f t="shared" si="99"/>
        <v>25035665</v>
      </c>
      <c r="R1543" s="3">
        <f t="shared" si="97"/>
        <v>15035665</v>
      </c>
      <c r="S1543" s="3">
        <f t="shared" si="98"/>
        <v>10000000</v>
      </c>
    </row>
    <row r="1544" spans="1:19" x14ac:dyDescent="0.3">
      <c r="A1544" t="s">
        <v>4831</v>
      </c>
      <c r="B1544">
        <v>91</v>
      </c>
      <c r="D1544" t="s">
        <v>425</v>
      </c>
      <c r="E1544" t="s">
        <v>4832</v>
      </c>
      <c r="F1544" t="s">
        <v>4833</v>
      </c>
      <c r="G1544" t="s">
        <v>23</v>
      </c>
      <c r="H1544" t="s">
        <v>143</v>
      </c>
      <c r="I1544">
        <v>10000000</v>
      </c>
      <c r="J1544">
        <v>2011</v>
      </c>
      <c r="K1544">
        <v>4.5</v>
      </c>
      <c r="L1544" t="s">
        <v>34</v>
      </c>
      <c r="M1544" t="s">
        <v>48</v>
      </c>
      <c r="P1544">
        <f t="shared" si="96"/>
        <v>0.60848120719042853</v>
      </c>
      <c r="Q1544">
        <f t="shared" si="99"/>
        <v>25035665</v>
      </c>
      <c r="R1544" s="3">
        <f t="shared" si="97"/>
        <v>15035665</v>
      </c>
      <c r="S1544" s="3">
        <f t="shared" si="98"/>
        <v>10000000</v>
      </c>
    </row>
    <row r="1545" spans="1:19" x14ac:dyDescent="0.3">
      <c r="A1545" t="s">
        <v>4834</v>
      </c>
      <c r="B1545">
        <v>85</v>
      </c>
      <c r="D1545" t="s">
        <v>4835</v>
      </c>
      <c r="E1545" t="s">
        <v>4836</v>
      </c>
      <c r="F1545" t="s">
        <v>4837</v>
      </c>
      <c r="G1545" t="s">
        <v>23</v>
      </c>
      <c r="H1545" t="s">
        <v>2490</v>
      </c>
      <c r="I1545">
        <v>10000000</v>
      </c>
      <c r="J1545">
        <v>2014</v>
      </c>
      <c r="K1545">
        <v>4.8</v>
      </c>
      <c r="L1545" t="s">
        <v>357</v>
      </c>
      <c r="M1545" t="s">
        <v>352</v>
      </c>
      <c r="P1545">
        <f t="shared" si="96"/>
        <v>0.60848120719042853</v>
      </c>
      <c r="Q1545">
        <f t="shared" si="99"/>
        <v>25035665</v>
      </c>
      <c r="R1545" s="3">
        <f t="shared" si="97"/>
        <v>15035665</v>
      </c>
      <c r="S1545" s="3">
        <f t="shared" si="98"/>
        <v>10000000</v>
      </c>
    </row>
    <row r="1546" spans="1:19" x14ac:dyDescent="0.3">
      <c r="A1546" t="s">
        <v>527</v>
      </c>
      <c r="B1546">
        <v>106</v>
      </c>
      <c r="D1546" t="s">
        <v>1763</v>
      </c>
      <c r="E1546" t="s">
        <v>4838</v>
      </c>
      <c r="F1546" t="s">
        <v>4839</v>
      </c>
      <c r="G1546" t="s">
        <v>23</v>
      </c>
      <c r="H1546" t="s">
        <v>1098</v>
      </c>
      <c r="I1546">
        <v>10000000</v>
      </c>
      <c r="J1546">
        <v>2008</v>
      </c>
      <c r="K1546">
        <v>6.3</v>
      </c>
      <c r="L1546" t="s">
        <v>34</v>
      </c>
      <c r="M1546" t="s">
        <v>319</v>
      </c>
      <c r="P1546">
        <f t="shared" si="96"/>
        <v>0.60848120719042853</v>
      </c>
      <c r="Q1546">
        <f t="shared" si="99"/>
        <v>25035665</v>
      </c>
      <c r="R1546" s="3">
        <f t="shared" si="97"/>
        <v>15035665</v>
      </c>
      <c r="S1546" s="3">
        <f t="shared" si="98"/>
        <v>10000000</v>
      </c>
    </row>
    <row r="1547" spans="1:19" x14ac:dyDescent="0.3">
      <c r="A1547" t="s">
        <v>4840</v>
      </c>
      <c r="B1547">
        <v>81</v>
      </c>
      <c r="C1547">
        <v>11835</v>
      </c>
      <c r="D1547" t="s">
        <v>97</v>
      </c>
      <c r="E1547" t="s">
        <v>4841</v>
      </c>
      <c r="F1547" t="s">
        <v>4842</v>
      </c>
      <c r="G1547" t="s">
        <v>4843</v>
      </c>
      <c r="H1547" t="s">
        <v>2803</v>
      </c>
      <c r="I1547">
        <v>10000000</v>
      </c>
      <c r="J1547">
        <v>2013</v>
      </c>
      <c r="K1547">
        <v>6.9</v>
      </c>
      <c r="L1547" t="s">
        <v>69</v>
      </c>
      <c r="M1547" t="s">
        <v>34</v>
      </c>
      <c r="N1547" t="s">
        <v>49</v>
      </c>
      <c r="P1547">
        <f t="shared" si="96"/>
        <v>0.60848120719042853</v>
      </c>
      <c r="Q1547">
        <f t="shared" si="99"/>
        <v>11835</v>
      </c>
      <c r="R1547" s="3">
        <f t="shared" si="97"/>
        <v>-9988165</v>
      </c>
      <c r="S1547" s="3">
        <f t="shared" si="98"/>
        <v>10000000</v>
      </c>
    </row>
    <row r="1548" spans="1:19" x14ac:dyDescent="0.3">
      <c r="A1548" t="s">
        <v>2770</v>
      </c>
      <c r="B1548">
        <v>100</v>
      </c>
      <c r="D1548" t="s">
        <v>4844</v>
      </c>
      <c r="E1548" t="s">
        <v>4845</v>
      </c>
      <c r="F1548" t="s">
        <v>4846</v>
      </c>
      <c r="G1548" t="s">
        <v>23</v>
      </c>
      <c r="H1548" t="s">
        <v>92</v>
      </c>
      <c r="I1548">
        <v>10000000</v>
      </c>
      <c r="J1548">
        <v>2010</v>
      </c>
      <c r="K1548">
        <v>5.4</v>
      </c>
      <c r="L1548" t="s">
        <v>69</v>
      </c>
      <c r="M1548" t="s">
        <v>34</v>
      </c>
      <c r="N1548" t="s">
        <v>35</v>
      </c>
      <c r="O1548" t="s">
        <v>49</v>
      </c>
      <c r="P1548">
        <f t="shared" si="96"/>
        <v>0.60837019116031088</v>
      </c>
      <c r="Q1548">
        <f t="shared" si="99"/>
        <v>25035665</v>
      </c>
      <c r="R1548" s="3">
        <f t="shared" si="97"/>
        <v>15035665</v>
      </c>
      <c r="S1548" s="3">
        <f t="shared" si="98"/>
        <v>10000000</v>
      </c>
    </row>
    <row r="1549" spans="1:19" x14ac:dyDescent="0.3">
      <c r="A1549" t="s">
        <v>4847</v>
      </c>
      <c r="B1549">
        <v>90</v>
      </c>
      <c r="D1549" t="s">
        <v>1394</v>
      </c>
      <c r="E1549" t="s">
        <v>4848</v>
      </c>
      <c r="F1549" t="s">
        <v>4849</v>
      </c>
      <c r="G1549" t="s">
        <v>23</v>
      </c>
      <c r="H1549" t="s">
        <v>24</v>
      </c>
      <c r="I1549">
        <v>10000000</v>
      </c>
      <c r="J1549">
        <v>2009</v>
      </c>
      <c r="K1549">
        <v>3.8</v>
      </c>
      <c r="L1549" t="s">
        <v>64</v>
      </c>
      <c r="M1549" t="s">
        <v>35</v>
      </c>
      <c r="N1549" t="s">
        <v>54</v>
      </c>
      <c r="P1549">
        <f t="shared" si="96"/>
        <v>0.60837019116031088</v>
      </c>
      <c r="Q1549">
        <f t="shared" si="99"/>
        <v>25035665</v>
      </c>
      <c r="R1549" s="3">
        <f t="shared" si="97"/>
        <v>15035665</v>
      </c>
      <c r="S1549" s="3">
        <f t="shared" si="98"/>
        <v>10000000</v>
      </c>
    </row>
    <row r="1550" spans="1:19" x14ac:dyDescent="0.3">
      <c r="A1550" t="s">
        <v>3662</v>
      </c>
      <c r="B1550">
        <v>116</v>
      </c>
      <c r="D1550" t="s">
        <v>89</v>
      </c>
      <c r="E1550" t="s">
        <v>4850</v>
      </c>
      <c r="F1550" t="s">
        <v>4851</v>
      </c>
      <c r="G1550" t="s">
        <v>23</v>
      </c>
      <c r="H1550" t="s">
        <v>143</v>
      </c>
      <c r="I1550">
        <v>10000000</v>
      </c>
      <c r="J1550">
        <v>2007</v>
      </c>
      <c r="K1550">
        <v>7</v>
      </c>
      <c r="L1550" t="s">
        <v>34</v>
      </c>
      <c r="M1550" t="s">
        <v>49</v>
      </c>
      <c r="P1550">
        <f t="shared" si="96"/>
        <v>0.60837019116031088</v>
      </c>
      <c r="Q1550">
        <f t="shared" si="99"/>
        <v>25035665</v>
      </c>
      <c r="R1550" s="3">
        <f t="shared" si="97"/>
        <v>15035665</v>
      </c>
      <c r="S1550" s="3">
        <f t="shared" si="98"/>
        <v>10000000</v>
      </c>
    </row>
    <row r="1551" spans="1:19" x14ac:dyDescent="0.3">
      <c r="A1551" t="s">
        <v>4852</v>
      </c>
      <c r="B1551">
        <v>84</v>
      </c>
      <c r="D1551" t="s">
        <v>69</v>
      </c>
      <c r="E1551" t="s">
        <v>4853</v>
      </c>
      <c r="F1551" t="s">
        <v>4854</v>
      </c>
      <c r="G1551" t="s">
        <v>23</v>
      </c>
      <c r="H1551" t="s">
        <v>24</v>
      </c>
      <c r="I1551">
        <v>10000000</v>
      </c>
      <c r="J1551">
        <v>2010</v>
      </c>
      <c r="K1551">
        <v>5.2</v>
      </c>
      <c r="L1551" t="s">
        <v>69</v>
      </c>
      <c r="P1551">
        <f t="shared" si="96"/>
        <v>0.60837019116031088</v>
      </c>
      <c r="Q1551">
        <f t="shared" si="99"/>
        <v>25035665</v>
      </c>
      <c r="R1551" s="3">
        <f t="shared" si="97"/>
        <v>15035665</v>
      </c>
      <c r="S1551" s="3">
        <f t="shared" si="98"/>
        <v>10000000</v>
      </c>
    </row>
    <row r="1552" spans="1:19" x14ac:dyDescent="0.3">
      <c r="A1552" t="s">
        <v>4855</v>
      </c>
      <c r="B1552">
        <v>135</v>
      </c>
      <c r="C1552">
        <v>128486</v>
      </c>
      <c r="D1552" t="s">
        <v>4856</v>
      </c>
      <c r="E1552" t="s">
        <v>4857</v>
      </c>
      <c r="F1552" t="s">
        <v>4858</v>
      </c>
      <c r="G1552" t="s">
        <v>2489</v>
      </c>
      <c r="H1552" t="s">
        <v>2490</v>
      </c>
      <c r="I1552">
        <v>10000000</v>
      </c>
      <c r="J1552">
        <v>2008</v>
      </c>
      <c r="K1552">
        <v>7.3</v>
      </c>
      <c r="L1552" t="s">
        <v>64</v>
      </c>
      <c r="M1552" t="s">
        <v>357</v>
      </c>
      <c r="N1552" t="s">
        <v>69</v>
      </c>
      <c r="O1552" t="s">
        <v>153</v>
      </c>
      <c r="P1552">
        <f t="shared" si="96"/>
        <v>0.60837019116031088</v>
      </c>
      <c r="Q1552">
        <f t="shared" si="99"/>
        <v>128486</v>
      </c>
      <c r="R1552" s="3">
        <f t="shared" si="97"/>
        <v>-9871514</v>
      </c>
      <c r="S1552" s="3">
        <f t="shared" si="98"/>
        <v>10000000</v>
      </c>
    </row>
    <row r="1553" spans="1:19" x14ac:dyDescent="0.3">
      <c r="A1553" t="s">
        <v>4859</v>
      </c>
      <c r="B1553">
        <v>84</v>
      </c>
      <c r="D1553" t="s">
        <v>199</v>
      </c>
      <c r="E1553" t="s">
        <v>4860</v>
      </c>
      <c r="F1553" t="s">
        <v>4861</v>
      </c>
      <c r="G1553" t="s">
        <v>23</v>
      </c>
      <c r="H1553" t="s">
        <v>24</v>
      </c>
      <c r="I1553">
        <v>10000000</v>
      </c>
      <c r="J1553">
        <v>2013</v>
      </c>
      <c r="K1553">
        <v>4.5999999999999996</v>
      </c>
      <c r="L1553" t="s">
        <v>35</v>
      </c>
      <c r="M1553" t="s">
        <v>36</v>
      </c>
      <c r="P1553">
        <f t="shared" si="96"/>
        <v>0.60825925823723426</v>
      </c>
      <c r="Q1553">
        <f t="shared" si="99"/>
        <v>25035665</v>
      </c>
      <c r="R1553" s="3">
        <f t="shared" si="97"/>
        <v>15035665</v>
      </c>
      <c r="S1553" s="3">
        <f t="shared" si="98"/>
        <v>10000000</v>
      </c>
    </row>
    <row r="1554" spans="1:19" x14ac:dyDescent="0.3">
      <c r="A1554" t="s">
        <v>4862</v>
      </c>
      <c r="B1554">
        <v>89</v>
      </c>
      <c r="D1554" t="s">
        <v>4863</v>
      </c>
      <c r="E1554" t="s">
        <v>4864</v>
      </c>
      <c r="F1554" t="s">
        <v>4865</v>
      </c>
      <c r="G1554" t="s">
        <v>23</v>
      </c>
      <c r="H1554" t="s">
        <v>143</v>
      </c>
      <c r="I1554">
        <v>10000000</v>
      </c>
      <c r="J1554">
        <v>2010</v>
      </c>
      <c r="K1554">
        <v>6.5</v>
      </c>
      <c r="L1554" t="s">
        <v>64</v>
      </c>
      <c r="M1554" t="s">
        <v>69</v>
      </c>
      <c r="N1554" t="s">
        <v>34</v>
      </c>
      <c r="O1554" t="s">
        <v>153</v>
      </c>
      <c r="P1554">
        <f t="shared" si="96"/>
        <v>0.60825925823723426</v>
      </c>
      <c r="Q1554">
        <f t="shared" si="99"/>
        <v>25035665</v>
      </c>
      <c r="R1554" s="3">
        <f t="shared" si="97"/>
        <v>15035665</v>
      </c>
      <c r="S1554" s="3">
        <f t="shared" si="98"/>
        <v>10000000</v>
      </c>
    </row>
    <row r="1555" spans="1:19" x14ac:dyDescent="0.3">
      <c r="A1555" t="s">
        <v>4866</v>
      </c>
      <c r="B1555">
        <v>94</v>
      </c>
      <c r="D1555" t="s">
        <v>1779</v>
      </c>
      <c r="E1555" t="s">
        <v>4867</v>
      </c>
      <c r="F1555" t="s">
        <v>4868</v>
      </c>
      <c r="G1555" t="s">
        <v>23</v>
      </c>
      <c r="H1555" t="s">
        <v>143</v>
      </c>
      <c r="I1555">
        <v>10000000</v>
      </c>
      <c r="J1555">
        <v>2014</v>
      </c>
      <c r="K1555">
        <v>5.2</v>
      </c>
      <c r="L1555" t="s">
        <v>64</v>
      </c>
      <c r="M1555" t="s">
        <v>41</v>
      </c>
      <c r="N1555" t="s">
        <v>34</v>
      </c>
      <c r="O1555" t="s">
        <v>36</v>
      </c>
      <c r="P1555">
        <f t="shared" si="96"/>
        <v>0.60825925823723426</v>
      </c>
      <c r="Q1555">
        <f t="shared" si="99"/>
        <v>25035665</v>
      </c>
      <c r="R1555" s="3">
        <f t="shared" si="97"/>
        <v>15035665</v>
      </c>
      <c r="S1555" s="3">
        <f t="shared" si="98"/>
        <v>10000000</v>
      </c>
    </row>
    <row r="1556" spans="1:19" x14ac:dyDescent="0.3">
      <c r="A1556" t="s">
        <v>2965</v>
      </c>
      <c r="B1556">
        <v>102</v>
      </c>
      <c r="D1556" t="s">
        <v>4869</v>
      </c>
      <c r="E1556" t="s">
        <v>4870</v>
      </c>
      <c r="F1556" t="s">
        <v>4871</v>
      </c>
      <c r="G1556" t="s">
        <v>23</v>
      </c>
      <c r="H1556" t="s">
        <v>92</v>
      </c>
      <c r="I1556">
        <v>10000000</v>
      </c>
      <c r="J1556">
        <v>2014</v>
      </c>
      <c r="K1556">
        <v>6</v>
      </c>
      <c r="L1556" t="s">
        <v>64</v>
      </c>
      <c r="M1556" t="s">
        <v>69</v>
      </c>
      <c r="N1556" t="s">
        <v>41</v>
      </c>
      <c r="O1556" t="s">
        <v>34</v>
      </c>
      <c r="P1556">
        <f t="shared" si="96"/>
        <v>0.60825925823723426</v>
      </c>
      <c r="Q1556">
        <f t="shared" si="99"/>
        <v>25035665</v>
      </c>
      <c r="R1556" s="3">
        <f t="shared" si="97"/>
        <v>15035665</v>
      </c>
      <c r="S1556" s="3">
        <f t="shared" si="98"/>
        <v>10000000</v>
      </c>
    </row>
    <row r="1557" spans="1:19" x14ac:dyDescent="0.3">
      <c r="A1557" t="s">
        <v>4872</v>
      </c>
      <c r="B1557">
        <v>94</v>
      </c>
      <c r="D1557" t="s">
        <v>1649</v>
      </c>
      <c r="E1557" t="s">
        <v>4873</v>
      </c>
      <c r="F1557" t="s">
        <v>4874</v>
      </c>
      <c r="G1557" t="s">
        <v>23</v>
      </c>
      <c r="H1557" t="s">
        <v>24</v>
      </c>
      <c r="I1557">
        <v>10000000</v>
      </c>
      <c r="J1557">
        <v>2015</v>
      </c>
      <c r="K1557">
        <v>5.3</v>
      </c>
      <c r="L1557" t="s">
        <v>64</v>
      </c>
      <c r="M1557" t="s">
        <v>35</v>
      </c>
      <c r="N1557" t="s">
        <v>36</v>
      </c>
      <c r="P1557">
        <f t="shared" si="96"/>
        <v>0.60825925823723426</v>
      </c>
      <c r="Q1557">
        <f t="shared" si="99"/>
        <v>25035665</v>
      </c>
      <c r="R1557" s="3">
        <f t="shared" si="97"/>
        <v>15035665</v>
      </c>
      <c r="S1557" s="3">
        <f t="shared" si="98"/>
        <v>10000000</v>
      </c>
    </row>
    <row r="1558" spans="1:19" x14ac:dyDescent="0.3">
      <c r="A1558" t="s">
        <v>4875</v>
      </c>
      <c r="B1558">
        <v>106</v>
      </c>
      <c r="C1558">
        <v>3571735</v>
      </c>
      <c r="D1558" t="s">
        <v>2646</v>
      </c>
      <c r="E1558" t="s">
        <v>4876</v>
      </c>
      <c r="F1558" t="s">
        <v>4877</v>
      </c>
      <c r="G1558" t="s">
        <v>23</v>
      </c>
      <c r="H1558" t="s">
        <v>24</v>
      </c>
      <c r="I1558">
        <v>10000000</v>
      </c>
      <c r="J1558">
        <v>2010</v>
      </c>
      <c r="K1558">
        <v>6.6</v>
      </c>
      <c r="L1558" t="s">
        <v>25</v>
      </c>
      <c r="M1558" t="s">
        <v>34</v>
      </c>
      <c r="N1558" t="s">
        <v>48</v>
      </c>
      <c r="P1558">
        <f t="shared" si="96"/>
        <v>0.60825925823723426</v>
      </c>
      <c r="Q1558">
        <f t="shared" si="99"/>
        <v>3571735</v>
      </c>
      <c r="R1558" s="3">
        <f t="shared" si="97"/>
        <v>-6428265</v>
      </c>
      <c r="S1558" s="3">
        <f t="shared" si="98"/>
        <v>10000000</v>
      </c>
    </row>
    <row r="1559" spans="1:19" x14ac:dyDescent="0.3">
      <c r="A1559" t="s">
        <v>4878</v>
      </c>
      <c r="B1559">
        <v>93</v>
      </c>
      <c r="D1559" t="s">
        <v>162</v>
      </c>
      <c r="E1559" t="s">
        <v>4879</v>
      </c>
      <c r="F1559" t="s">
        <v>4880</v>
      </c>
      <c r="G1559" t="s">
        <v>23</v>
      </c>
      <c r="H1559" t="s">
        <v>24</v>
      </c>
      <c r="I1559">
        <v>10000000</v>
      </c>
      <c r="J1559">
        <v>2011</v>
      </c>
      <c r="K1559">
        <v>5.8</v>
      </c>
      <c r="L1559" t="s">
        <v>69</v>
      </c>
      <c r="M1559" t="s">
        <v>35</v>
      </c>
      <c r="N1559" t="s">
        <v>54</v>
      </c>
      <c r="P1559">
        <f t="shared" si="96"/>
        <v>0.60815514410832594</v>
      </c>
      <c r="Q1559">
        <f t="shared" si="99"/>
        <v>25035665</v>
      </c>
      <c r="R1559" s="3">
        <f t="shared" si="97"/>
        <v>15035665</v>
      </c>
      <c r="S1559" s="3">
        <f t="shared" si="98"/>
        <v>10000000</v>
      </c>
    </row>
    <row r="1560" spans="1:19" x14ac:dyDescent="0.3">
      <c r="A1560" t="s">
        <v>4285</v>
      </c>
      <c r="B1560">
        <v>129</v>
      </c>
      <c r="C1560">
        <v>3205244</v>
      </c>
      <c r="D1560" t="s">
        <v>66</v>
      </c>
      <c r="E1560" t="s">
        <v>4881</v>
      </c>
      <c r="F1560" t="s">
        <v>4882</v>
      </c>
      <c r="G1560" t="s">
        <v>23</v>
      </c>
      <c r="H1560" t="s">
        <v>92</v>
      </c>
      <c r="I1560">
        <v>10000000</v>
      </c>
      <c r="J1560">
        <v>2010</v>
      </c>
      <c r="K1560">
        <v>7.3</v>
      </c>
      <c r="L1560" t="s">
        <v>69</v>
      </c>
      <c r="M1560" t="s">
        <v>34</v>
      </c>
      <c r="P1560">
        <f t="shared" si="96"/>
        <v>0.60815514410832594</v>
      </c>
      <c r="Q1560">
        <f t="shared" si="99"/>
        <v>3205244</v>
      </c>
      <c r="R1560" s="3">
        <f t="shared" si="97"/>
        <v>-6794756</v>
      </c>
      <c r="S1560" s="3">
        <f t="shared" si="98"/>
        <v>10000000</v>
      </c>
    </row>
    <row r="1561" spans="1:19" x14ac:dyDescent="0.3">
      <c r="A1561" t="s">
        <v>4883</v>
      </c>
      <c r="B1561">
        <v>90</v>
      </c>
      <c r="C1561">
        <v>882290</v>
      </c>
      <c r="D1561" t="s">
        <v>4884</v>
      </c>
      <c r="E1561" t="s">
        <v>4885</v>
      </c>
      <c r="F1561" t="s">
        <v>4886</v>
      </c>
      <c r="G1561" t="s">
        <v>23</v>
      </c>
      <c r="H1561" t="s">
        <v>400</v>
      </c>
      <c r="I1561">
        <v>10000000</v>
      </c>
      <c r="J1561">
        <v>1989</v>
      </c>
      <c r="K1561">
        <v>6.5</v>
      </c>
      <c r="L1561" t="s">
        <v>64</v>
      </c>
      <c r="M1561" t="s">
        <v>54</v>
      </c>
      <c r="N1561" t="s">
        <v>278</v>
      </c>
      <c r="P1561">
        <f t="shared" si="96"/>
        <v>0.60805013373555894</v>
      </c>
      <c r="Q1561">
        <f t="shared" si="99"/>
        <v>882290</v>
      </c>
      <c r="R1561" s="3">
        <f t="shared" si="97"/>
        <v>-9117710</v>
      </c>
      <c r="S1561" s="3">
        <f t="shared" si="98"/>
        <v>10000000</v>
      </c>
    </row>
    <row r="1562" spans="1:19" x14ac:dyDescent="0.3">
      <c r="A1562" t="s">
        <v>3124</v>
      </c>
      <c r="B1562">
        <v>94</v>
      </c>
      <c r="C1562">
        <v>17544812</v>
      </c>
      <c r="D1562" t="s">
        <v>35</v>
      </c>
      <c r="E1562" t="s">
        <v>4887</v>
      </c>
      <c r="F1562" t="s">
        <v>4888</v>
      </c>
      <c r="G1562" t="s">
        <v>23</v>
      </c>
      <c r="H1562" t="s">
        <v>24</v>
      </c>
      <c r="I1562">
        <v>10000000</v>
      </c>
      <c r="J1562">
        <v>2007</v>
      </c>
      <c r="K1562">
        <v>5.4</v>
      </c>
      <c r="L1562" t="s">
        <v>35</v>
      </c>
      <c r="P1562">
        <f t="shared" si="96"/>
        <v>0.60794026588811301</v>
      </c>
      <c r="Q1562">
        <f t="shared" si="99"/>
        <v>17544812</v>
      </c>
      <c r="R1562" s="3">
        <f t="shared" si="97"/>
        <v>7544812</v>
      </c>
      <c r="S1562" s="3">
        <f t="shared" si="98"/>
        <v>10000000</v>
      </c>
    </row>
    <row r="1563" spans="1:19" x14ac:dyDescent="0.3">
      <c r="A1563" t="s">
        <v>4889</v>
      </c>
      <c r="B1563">
        <v>95</v>
      </c>
      <c r="C1563">
        <v>306715</v>
      </c>
      <c r="D1563" t="s">
        <v>69</v>
      </c>
      <c r="E1563" t="s">
        <v>4890</v>
      </c>
      <c r="F1563" t="s">
        <v>4891</v>
      </c>
      <c r="G1563" t="s">
        <v>23</v>
      </c>
      <c r="H1563" t="s">
        <v>24</v>
      </c>
      <c r="I1563">
        <v>10000000</v>
      </c>
      <c r="J1563">
        <v>1998</v>
      </c>
      <c r="K1563">
        <v>2.2999999999999998</v>
      </c>
      <c r="L1563" t="s">
        <v>69</v>
      </c>
      <c r="P1563">
        <f t="shared" si="96"/>
        <v>0.60786893095796335</v>
      </c>
      <c r="Q1563">
        <f t="shared" si="99"/>
        <v>306715</v>
      </c>
      <c r="R1563" s="3">
        <f t="shared" si="97"/>
        <v>-9693285</v>
      </c>
      <c r="S1563" s="3">
        <f t="shared" si="98"/>
        <v>10000000</v>
      </c>
    </row>
    <row r="1564" spans="1:19" x14ac:dyDescent="0.3">
      <c r="A1564" t="s">
        <v>4892</v>
      </c>
      <c r="B1564">
        <v>98</v>
      </c>
      <c r="C1564">
        <v>449558</v>
      </c>
      <c r="D1564" t="s">
        <v>3459</v>
      </c>
      <c r="E1564" t="s">
        <v>4893</v>
      </c>
      <c r="F1564" t="s">
        <v>4894</v>
      </c>
      <c r="G1564" t="s">
        <v>23</v>
      </c>
      <c r="H1564" t="s">
        <v>92</v>
      </c>
      <c r="I1564">
        <v>10000000</v>
      </c>
      <c r="J1564">
        <v>2009</v>
      </c>
      <c r="K1564">
        <v>7.6</v>
      </c>
      <c r="L1564" t="s">
        <v>25</v>
      </c>
      <c r="M1564" t="s">
        <v>34</v>
      </c>
      <c r="N1564" t="s">
        <v>278</v>
      </c>
      <c r="P1564">
        <f t="shared" si="96"/>
        <v>0.60775766944282217</v>
      </c>
      <c r="Q1564">
        <f t="shared" si="99"/>
        <v>449558</v>
      </c>
      <c r="R1564" s="3">
        <f t="shared" si="97"/>
        <v>-9550442</v>
      </c>
      <c r="S1564" s="3">
        <f t="shared" si="98"/>
        <v>10000000</v>
      </c>
    </row>
    <row r="1565" spans="1:19" x14ac:dyDescent="0.3">
      <c r="A1565" t="s">
        <v>4895</v>
      </c>
      <c r="B1565">
        <v>67</v>
      </c>
      <c r="D1565" t="s">
        <v>4059</v>
      </c>
      <c r="E1565" t="s">
        <v>4896</v>
      </c>
      <c r="F1565" t="s">
        <v>4897</v>
      </c>
      <c r="G1565" t="s">
        <v>23</v>
      </c>
      <c r="H1565" t="s">
        <v>24</v>
      </c>
      <c r="I1565">
        <v>10000000</v>
      </c>
      <c r="J1565">
        <v>2014</v>
      </c>
      <c r="K1565">
        <v>6.7</v>
      </c>
      <c r="L1565" t="s">
        <v>352</v>
      </c>
      <c r="M1565" t="s">
        <v>117</v>
      </c>
      <c r="P1565">
        <f t="shared" si="96"/>
        <v>0.60764654485127878</v>
      </c>
      <c r="Q1565">
        <f t="shared" si="99"/>
        <v>25035665</v>
      </c>
      <c r="R1565" s="3">
        <f t="shared" si="97"/>
        <v>15035665</v>
      </c>
      <c r="S1565" s="3">
        <f t="shared" si="98"/>
        <v>10000000</v>
      </c>
    </row>
    <row r="1566" spans="1:19" x14ac:dyDescent="0.3">
      <c r="A1566" t="s">
        <v>4898</v>
      </c>
      <c r="B1566">
        <v>116</v>
      </c>
      <c r="D1566" t="s">
        <v>34</v>
      </c>
      <c r="E1566" t="s">
        <v>4899</v>
      </c>
      <c r="F1566" t="s">
        <v>4900</v>
      </c>
      <c r="G1566" t="s">
        <v>2477</v>
      </c>
      <c r="H1566" t="s">
        <v>1979</v>
      </c>
      <c r="I1566">
        <v>10000000</v>
      </c>
      <c r="J1566">
        <v>2006</v>
      </c>
      <c r="K1566">
        <v>6.9</v>
      </c>
      <c r="L1566" t="s">
        <v>34</v>
      </c>
      <c r="P1566">
        <f t="shared" si="96"/>
        <v>0.60764654485127878</v>
      </c>
      <c r="Q1566">
        <f t="shared" si="99"/>
        <v>25035665</v>
      </c>
      <c r="R1566" s="3">
        <f t="shared" si="97"/>
        <v>15035665</v>
      </c>
      <c r="S1566" s="3">
        <f t="shared" si="98"/>
        <v>10000000</v>
      </c>
    </row>
    <row r="1567" spans="1:19" x14ac:dyDescent="0.3">
      <c r="A1567" t="s">
        <v>4901</v>
      </c>
      <c r="B1567">
        <v>120</v>
      </c>
      <c r="D1567" t="s">
        <v>2637</v>
      </c>
      <c r="E1567" t="s">
        <v>4902</v>
      </c>
      <c r="F1567" t="s">
        <v>4903</v>
      </c>
      <c r="G1567" t="s">
        <v>23</v>
      </c>
      <c r="H1567" t="s">
        <v>24</v>
      </c>
      <c r="I1567">
        <v>10000000</v>
      </c>
      <c r="J1567">
        <v>2016</v>
      </c>
      <c r="K1567">
        <v>5.4</v>
      </c>
      <c r="L1567" t="s">
        <v>25</v>
      </c>
      <c r="M1567" t="s">
        <v>34</v>
      </c>
      <c r="P1567">
        <f t="shared" si="96"/>
        <v>0.60764654485127878</v>
      </c>
      <c r="Q1567">
        <f t="shared" si="99"/>
        <v>25035665</v>
      </c>
      <c r="R1567" s="3">
        <f t="shared" si="97"/>
        <v>15035665</v>
      </c>
      <c r="S1567" s="3">
        <f t="shared" si="98"/>
        <v>10000000</v>
      </c>
    </row>
    <row r="1568" spans="1:19" x14ac:dyDescent="0.3">
      <c r="A1568" t="s">
        <v>4904</v>
      </c>
      <c r="B1568">
        <v>105</v>
      </c>
      <c r="C1568">
        <v>26589953</v>
      </c>
      <c r="D1568" t="s">
        <v>1389</v>
      </c>
      <c r="E1568" t="s">
        <v>4905</v>
      </c>
      <c r="F1568" t="s">
        <v>4906</v>
      </c>
      <c r="G1568" t="s">
        <v>23</v>
      </c>
      <c r="H1568" t="s">
        <v>24</v>
      </c>
      <c r="I1568">
        <v>10500000</v>
      </c>
      <c r="J1568">
        <v>2010</v>
      </c>
      <c r="K1568">
        <v>6.7</v>
      </c>
      <c r="L1568" t="s">
        <v>64</v>
      </c>
      <c r="M1568" t="s">
        <v>41</v>
      </c>
      <c r="N1568" t="s">
        <v>36</v>
      </c>
      <c r="P1568">
        <f t="shared" si="96"/>
        <v>0.60764654485127878</v>
      </c>
      <c r="Q1568">
        <f t="shared" si="99"/>
        <v>26589953</v>
      </c>
      <c r="R1568" s="3">
        <f t="shared" si="97"/>
        <v>16089953</v>
      </c>
      <c r="S1568" s="3">
        <f t="shared" si="98"/>
        <v>10500000</v>
      </c>
    </row>
    <row r="1569" spans="1:19" x14ac:dyDescent="0.3">
      <c r="A1569" t="s">
        <v>4907</v>
      </c>
      <c r="B1569">
        <v>97</v>
      </c>
      <c r="C1569">
        <v>38201895</v>
      </c>
      <c r="D1569" t="s">
        <v>89</v>
      </c>
      <c r="E1569" t="s">
        <v>4908</v>
      </c>
      <c r="F1569" t="s">
        <v>4909</v>
      </c>
      <c r="G1569" t="s">
        <v>23</v>
      </c>
      <c r="H1569" t="s">
        <v>24</v>
      </c>
      <c r="I1569">
        <v>10500000</v>
      </c>
      <c r="J1569">
        <v>1999</v>
      </c>
      <c r="K1569">
        <v>6.9</v>
      </c>
      <c r="L1569" t="s">
        <v>34</v>
      </c>
      <c r="M1569" t="s">
        <v>49</v>
      </c>
      <c r="P1569">
        <f t="shared" si="96"/>
        <v>0.6076003415539305</v>
      </c>
      <c r="Q1569">
        <f t="shared" si="99"/>
        <v>38201895</v>
      </c>
      <c r="R1569" s="3">
        <f t="shared" si="97"/>
        <v>27701895</v>
      </c>
      <c r="S1569" s="3">
        <f t="shared" si="98"/>
        <v>10500000</v>
      </c>
    </row>
    <row r="1570" spans="1:19" x14ac:dyDescent="0.3">
      <c r="A1570" t="s">
        <v>4073</v>
      </c>
      <c r="B1570">
        <v>120</v>
      </c>
      <c r="C1570">
        <v>434949459</v>
      </c>
      <c r="D1570" t="s">
        <v>634</v>
      </c>
      <c r="E1570" t="s">
        <v>4910</v>
      </c>
      <c r="F1570" t="s">
        <v>4911</v>
      </c>
      <c r="G1570" t="s">
        <v>23</v>
      </c>
      <c r="H1570" t="s">
        <v>24</v>
      </c>
      <c r="I1570">
        <v>10500000</v>
      </c>
      <c r="J1570">
        <v>1982</v>
      </c>
      <c r="K1570">
        <v>7.9</v>
      </c>
      <c r="L1570" t="s">
        <v>117</v>
      </c>
      <c r="M1570" t="s">
        <v>54</v>
      </c>
      <c r="P1570">
        <f t="shared" si="96"/>
        <v>0.60759120275026068</v>
      </c>
      <c r="Q1570">
        <f t="shared" si="99"/>
        <v>434949459</v>
      </c>
      <c r="R1570" s="3">
        <f t="shared" si="97"/>
        <v>424449459</v>
      </c>
      <c r="S1570" s="3">
        <f t="shared" si="98"/>
        <v>10500000</v>
      </c>
    </row>
    <row r="1571" spans="1:19" x14ac:dyDescent="0.3">
      <c r="A1571" t="s">
        <v>4912</v>
      </c>
      <c r="B1571">
        <v>99</v>
      </c>
      <c r="C1571">
        <v>125169</v>
      </c>
      <c r="D1571" t="s">
        <v>66</v>
      </c>
      <c r="E1571" t="s">
        <v>4913</v>
      </c>
      <c r="F1571" t="s">
        <v>4914</v>
      </c>
      <c r="G1571" t="s">
        <v>23</v>
      </c>
      <c r="H1571" t="s">
        <v>24</v>
      </c>
      <c r="I1571">
        <v>10500000</v>
      </c>
      <c r="J1571">
        <v>1994</v>
      </c>
      <c r="K1571">
        <v>6.4</v>
      </c>
      <c r="L1571" t="s">
        <v>69</v>
      </c>
      <c r="M1571" t="s">
        <v>34</v>
      </c>
      <c r="P1571">
        <f t="shared" si="96"/>
        <v>0.61210673928620141</v>
      </c>
      <c r="Q1571">
        <f t="shared" si="99"/>
        <v>125169</v>
      </c>
      <c r="R1571" s="3">
        <f t="shared" si="97"/>
        <v>-10374831</v>
      </c>
      <c r="S1571" s="3">
        <f t="shared" si="98"/>
        <v>10500000</v>
      </c>
    </row>
    <row r="1572" spans="1:19" x14ac:dyDescent="0.3">
      <c r="A1572" t="s">
        <v>4915</v>
      </c>
      <c r="B1572">
        <v>98</v>
      </c>
      <c r="C1572">
        <v>14114488</v>
      </c>
      <c r="D1572" t="s">
        <v>199</v>
      </c>
      <c r="E1572" t="s">
        <v>4916</v>
      </c>
      <c r="F1572" t="s">
        <v>4917</v>
      </c>
      <c r="G1572" t="s">
        <v>23</v>
      </c>
      <c r="H1572" t="s">
        <v>24</v>
      </c>
      <c r="I1572">
        <v>10500000</v>
      </c>
      <c r="J1572">
        <v>1988</v>
      </c>
      <c r="K1572">
        <v>4.5</v>
      </c>
      <c r="L1572" t="s">
        <v>35</v>
      </c>
      <c r="M1572" t="s">
        <v>36</v>
      </c>
      <c r="P1572">
        <f t="shared" si="96"/>
        <v>0.61199686046125679</v>
      </c>
      <c r="Q1572">
        <f t="shared" si="99"/>
        <v>14114488</v>
      </c>
      <c r="R1572" s="3">
        <f t="shared" si="97"/>
        <v>3614488</v>
      </c>
      <c r="S1572" s="3">
        <f t="shared" si="98"/>
        <v>10500000</v>
      </c>
    </row>
    <row r="1573" spans="1:19" x14ac:dyDescent="0.3">
      <c r="A1573" t="s">
        <v>3387</v>
      </c>
      <c r="B1573">
        <v>103</v>
      </c>
      <c r="C1573">
        <v>22160085</v>
      </c>
      <c r="D1573" t="s">
        <v>35</v>
      </c>
      <c r="E1573" t="s">
        <v>4918</v>
      </c>
      <c r="F1573" t="s">
        <v>4919</v>
      </c>
      <c r="G1573" t="s">
        <v>23</v>
      </c>
      <c r="H1573" t="s">
        <v>24</v>
      </c>
      <c r="I1573">
        <v>10600000</v>
      </c>
      <c r="J1573">
        <v>2002</v>
      </c>
      <c r="K1573">
        <v>5.4</v>
      </c>
      <c r="L1573" t="s">
        <v>35</v>
      </c>
      <c r="P1573">
        <f t="shared" si="96"/>
        <v>0.61191737326344209</v>
      </c>
      <c r="Q1573">
        <f t="shared" si="99"/>
        <v>22160085</v>
      </c>
      <c r="R1573" s="3">
        <f t="shared" si="97"/>
        <v>11560085</v>
      </c>
      <c r="S1573" s="3">
        <f t="shared" si="98"/>
        <v>10600000</v>
      </c>
    </row>
    <row r="1574" spans="1:19" x14ac:dyDescent="0.3">
      <c r="A1574" t="s">
        <v>251</v>
      </c>
      <c r="B1574">
        <v>120</v>
      </c>
      <c r="C1574">
        <v>76600000</v>
      </c>
      <c r="D1574" t="s">
        <v>652</v>
      </c>
      <c r="E1574" t="s">
        <v>4920</v>
      </c>
      <c r="F1574" t="s">
        <v>4921</v>
      </c>
      <c r="G1574" t="s">
        <v>23</v>
      </c>
      <c r="H1574" t="s">
        <v>24</v>
      </c>
      <c r="I1574">
        <v>10700000</v>
      </c>
      <c r="J1574">
        <v>1982</v>
      </c>
      <c r="K1574">
        <v>7.4</v>
      </c>
      <c r="L1574" t="s">
        <v>115</v>
      </c>
      <c r="M1574" t="s">
        <v>35</v>
      </c>
      <c r="P1574">
        <f t="shared" si="96"/>
        <v>0.61185896478576163</v>
      </c>
      <c r="Q1574">
        <f t="shared" si="99"/>
        <v>76600000</v>
      </c>
      <c r="R1574" s="3">
        <f t="shared" si="97"/>
        <v>65900000</v>
      </c>
      <c r="S1574" s="3">
        <f t="shared" si="98"/>
        <v>10700000</v>
      </c>
    </row>
    <row r="1575" spans="1:19" x14ac:dyDescent="0.3">
      <c r="A1575" t="s">
        <v>4872</v>
      </c>
      <c r="B1575">
        <v>95</v>
      </c>
      <c r="C1575">
        <v>56729973</v>
      </c>
      <c r="D1575" t="s">
        <v>492</v>
      </c>
      <c r="E1575" t="s">
        <v>4922</v>
      </c>
      <c r="F1575" t="s">
        <v>4923</v>
      </c>
      <c r="G1575" t="s">
        <v>23</v>
      </c>
      <c r="H1575" t="s">
        <v>24</v>
      </c>
      <c r="I1575">
        <v>10800000</v>
      </c>
      <c r="J1575">
        <v>2008</v>
      </c>
      <c r="K1575">
        <v>5.8</v>
      </c>
      <c r="L1575" t="s">
        <v>35</v>
      </c>
      <c r="M1575" t="s">
        <v>191</v>
      </c>
      <c r="P1575">
        <f t="shared" si="96"/>
        <v>0.61201152435436246</v>
      </c>
      <c r="Q1575">
        <f t="shared" si="99"/>
        <v>56729973</v>
      </c>
      <c r="R1575" s="3">
        <f t="shared" si="97"/>
        <v>45929973</v>
      </c>
      <c r="S1575" s="3">
        <f t="shared" si="98"/>
        <v>10800000</v>
      </c>
    </row>
    <row r="1576" spans="1:19" x14ac:dyDescent="0.3">
      <c r="A1576" t="s">
        <v>4924</v>
      </c>
      <c r="B1576">
        <v>145</v>
      </c>
      <c r="C1576">
        <v>5669081</v>
      </c>
      <c r="D1576" t="s">
        <v>660</v>
      </c>
      <c r="E1576" t="s">
        <v>4925</v>
      </c>
      <c r="F1576" t="s">
        <v>4926</v>
      </c>
      <c r="G1576" t="s">
        <v>63</v>
      </c>
      <c r="H1576" t="s">
        <v>1304</v>
      </c>
      <c r="I1576">
        <v>10818775</v>
      </c>
      <c r="J1576">
        <v>2012</v>
      </c>
      <c r="K1576">
        <v>6.6</v>
      </c>
      <c r="L1576" t="s">
        <v>34</v>
      </c>
      <c r="M1576" t="s">
        <v>414</v>
      </c>
      <c r="N1576" t="s">
        <v>319</v>
      </c>
      <c r="P1576">
        <f t="shared" si="96"/>
        <v>0.61207287286411094</v>
      </c>
      <c r="Q1576">
        <f t="shared" si="99"/>
        <v>5669081</v>
      </c>
      <c r="R1576" s="3">
        <f t="shared" si="97"/>
        <v>-5149694</v>
      </c>
      <c r="S1576" s="3">
        <f t="shared" si="98"/>
        <v>10818775</v>
      </c>
    </row>
    <row r="1577" spans="1:19" x14ac:dyDescent="0.3">
      <c r="A1577" t="s">
        <v>4927</v>
      </c>
      <c r="B1577">
        <v>90</v>
      </c>
      <c r="D1577" t="s">
        <v>2601</v>
      </c>
      <c r="E1577" t="s">
        <v>4928</v>
      </c>
      <c r="F1577" t="s">
        <v>4929</v>
      </c>
      <c r="G1577" t="s">
        <v>23</v>
      </c>
      <c r="H1577" t="s">
        <v>143</v>
      </c>
      <c r="I1577">
        <v>11000000</v>
      </c>
      <c r="J1577">
        <v>2015</v>
      </c>
      <c r="K1577">
        <v>6.3</v>
      </c>
      <c r="L1577" t="s">
        <v>34</v>
      </c>
      <c r="M1577" t="s">
        <v>153</v>
      </c>
      <c r="P1577">
        <f t="shared" si="96"/>
        <v>0.61197439492273276</v>
      </c>
      <c r="Q1577">
        <f t="shared" si="99"/>
        <v>25035665</v>
      </c>
      <c r="R1577" s="3">
        <f t="shared" si="97"/>
        <v>14035665</v>
      </c>
      <c r="S1577" s="3">
        <f t="shared" si="98"/>
        <v>11000000</v>
      </c>
    </row>
    <row r="1578" spans="1:19" x14ac:dyDescent="0.3">
      <c r="A1578" t="s">
        <v>4930</v>
      </c>
      <c r="B1578">
        <v>92</v>
      </c>
      <c r="C1578">
        <v>34334256</v>
      </c>
      <c r="D1578" t="s">
        <v>199</v>
      </c>
      <c r="E1578" t="s">
        <v>4931</v>
      </c>
      <c r="F1578" t="s">
        <v>4932</v>
      </c>
      <c r="G1578" t="s">
        <v>23</v>
      </c>
      <c r="H1578" t="s">
        <v>24</v>
      </c>
      <c r="I1578">
        <v>11000000</v>
      </c>
      <c r="J1578">
        <v>2013</v>
      </c>
      <c r="K1578">
        <v>4.8</v>
      </c>
      <c r="L1578" t="s">
        <v>35</v>
      </c>
      <c r="M1578" t="s">
        <v>36</v>
      </c>
      <c r="P1578">
        <f t="shared" si="96"/>
        <v>0.61197439492273276</v>
      </c>
      <c r="Q1578">
        <f t="shared" si="99"/>
        <v>34334256</v>
      </c>
      <c r="R1578" s="3">
        <f t="shared" si="97"/>
        <v>23334256</v>
      </c>
      <c r="S1578" s="3">
        <f t="shared" si="98"/>
        <v>11000000</v>
      </c>
    </row>
    <row r="1579" spans="1:19" x14ac:dyDescent="0.3">
      <c r="A1579" t="s">
        <v>4933</v>
      </c>
      <c r="B1579">
        <v>80</v>
      </c>
      <c r="D1579" t="s">
        <v>3716</v>
      </c>
      <c r="E1579" t="s">
        <v>4934</v>
      </c>
      <c r="F1579" t="s">
        <v>4935</v>
      </c>
      <c r="G1579" t="s">
        <v>46</v>
      </c>
      <c r="H1579" t="s">
        <v>47</v>
      </c>
      <c r="I1579">
        <v>11000000</v>
      </c>
      <c r="J1579">
        <v>2008</v>
      </c>
      <c r="K1579">
        <v>6.6</v>
      </c>
      <c r="L1579" t="s">
        <v>357</v>
      </c>
      <c r="M1579" t="s">
        <v>352</v>
      </c>
      <c r="N1579" t="s">
        <v>117</v>
      </c>
      <c r="O1579" t="s">
        <v>115</v>
      </c>
      <c r="P1579">
        <f t="shared" si="96"/>
        <v>0.61195232111505138</v>
      </c>
      <c r="Q1579">
        <f t="shared" si="99"/>
        <v>25035665</v>
      </c>
      <c r="R1579" s="3">
        <f t="shared" si="97"/>
        <v>14035665</v>
      </c>
      <c r="S1579" s="3">
        <f t="shared" si="98"/>
        <v>11000000</v>
      </c>
    </row>
    <row r="1580" spans="1:19" x14ac:dyDescent="0.3">
      <c r="A1580" t="s">
        <v>4936</v>
      </c>
      <c r="B1580">
        <v>106</v>
      </c>
      <c r="D1580" t="s">
        <v>128</v>
      </c>
      <c r="E1580" t="s">
        <v>4937</v>
      </c>
      <c r="F1580" t="s">
        <v>4938</v>
      </c>
      <c r="G1580" t="s">
        <v>46</v>
      </c>
      <c r="H1580" t="s">
        <v>47</v>
      </c>
      <c r="I1580">
        <v>11000000</v>
      </c>
      <c r="J1580">
        <v>2008</v>
      </c>
      <c r="K1580">
        <v>7.1</v>
      </c>
      <c r="L1580" t="s">
        <v>69</v>
      </c>
      <c r="M1580" t="s">
        <v>49</v>
      </c>
      <c r="P1580">
        <f t="shared" si="96"/>
        <v>0.61195232111505138</v>
      </c>
      <c r="Q1580">
        <f t="shared" si="99"/>
        <v>25035665</v>
      </c>
      <c r="R1580" s="3">
        <f t="shared" si="97"/>
        <v>14035665</v>
      </c>
      <c r="S1580" s="3">
        <f t="shared" si="98"/>
        <v>11000000</v>
      </c>
    </row>
    <row r="1581" spans="1:19" x14ac:dyDescent="0.3">
      <c r="A1581" t="s">
        <v>4939</v>
      </c>
      <c r="B1581">
        <v>102</v>
      </c>
      <c r="C1581">
        <v>167780960</v>
      </c>
      <c r="D1581" t="s">
        <v>1661</v>
      </c>
      <c r="E1581" t="s">
        <v>4940</v>
      </c>
      <c r="F1581" t="s">
        <v>4941</v>
      </c>
      <c r="G1581" t="s">
        <v>23</v>
      </c>
      <c r="H1581" t="s">
        <v>24</v>
      </c>
      <c r="I1581">
        <v>11000000</v>
      </c>
      <c r="J1581">
        <v>1987</v>
      </c>
      <c r="K1581">
        <v>5.9</v>
      </c>
      <c r="L1581" t="s">
        <v>69</v>
      </c>
      <c r="M1581" t="s">
        <v>34</v>
      </c>
      <c r="N1581" t="s">
        <v>117</v>
      </c>
      <c r="P1581">
        <f t="shared" si="96"/>
        <v>0.61195232111505138</v>
      </c>
      <c r="Q1581">
        <f t="shared" si="99"/>
        <v>167780960</v>
      </c>
      <c r="R1581" s="3">
        <f t="shared" si="97"/>
        <v>156780960</v>
      </c>
      <c r="S1581" s="3">
        <f t="shared" si="98"/>
        <v>11000000</v>
      </c>
    </row>
    <row r="1582" spans="1:19" x14ac:dyDescent="0.3">
      <c r="A1582" t="s">
        <v>4942</v>
      </c>
      <c r="B1582">
        <v>85</v>
      </c>
      <c r="C1582">
        <v>12610731</v>
      </c>
      <c r="D1582" t="s">
        <v>4404</v>
      </c>
      <c r="E1582" t="s">
        <v>4943</v>
      </c>
      <c r="F1582" t="s">
        <v>4944</v>
      </c>
      <c r="G1582" t="s">
        <v>23</v>
      </c>
      <c r="H1582" t="s">
        <v>24</v>
      </c>
      <c r="I1582">
        <v>11000000</v>
      </c>
      <c r="J1582">
        <v>2001</v>
      </c>
      <c r="K1582">
        <v>4.4000000000000004</v>
      </c>
      <c r="L1582" t="s">
        <v>64</v>
      </c>
      <c r="M1582" t="s">
        <v>35</v>
      </c>
      <c r="N1582" t="s">
        <v>54</v>
      </c>
      <c r="O1582" t="s">
        <v>36</v>
      </c>
      <c r="P1582">
        <f t="shared" si="96"/>
        <v>0.61272401648837893</v>
      </c>
      <c r="Q1582">
        <f t="shared" si="99"/>
        <v>12610731</v>
      </c>
      <c r="R1582" s="3">
        <f t="shared" si="97"/>
        <v>1610731</v>
      </c>
      <c r="S1582" s="3">
        <f t="shared" si="98"/>
        <v>11000000</v>
      </c>
    </row>
    <row r="1583" spans="1:19" x14ac:dyDescent="0.3">
      <c r="A1583" t="s">
        <v>2037</v>
      </c>
      <c r="B1583">
        <v>96</v>
      </c>
      <c r="C1583">
        <v>3074838</v>
      </c>
      <c r="D1583" t="s">
        <v>2978</v>
      </c>
      <c r="E1583" t="s">
        <v>4945</v>
      </c>
      <c r="F1583" t="s">
        <v>4946</v>
      </c>
      <c r="G1583" t="s">
        <v>23</v>
      </c>
      <c r="H1583" t="s">
        <v>24</v>
      </c>
      <c r="I1583">
        <v>11000000</v>
      </c>
      <c r="J1583">
        <v>2009</v>
      </c>
      <c r="K1583">
        <v>6.3</v>
      </c>
      <c r="L1583" t="s">
        <v>34</v>
      </c>
      <c r="M1583" t="s">
        <v>191</v>
      </c>
      <c r="N1583" t="s">
        <v>49</v>
      </c>
      <c r="O1583" t="s">
        <v>36</v>
      </c>
      <c r="P1583">
        <f t="shared" si="96"/>
        <v>0.6126413057297988</v>
      </c>
      <c r="Q1583">
        <f t="shared" si="99"/>
        <v>3074838</v>
      </c>
      <c r="R1583" s="3">
        <f t="shared" si="97"/>
        <v>-7925162</v>
      </c>
      <c r="S1583" s="3">
        <f t="shared" si="98"/>
        <v>11000000</v>
      </c>
    </row>
    <row r="1584" spans="1:19" x14ac:dyDescent="0.3">
      <c r="A1584" t="s">
        <v>4947</v>
      </c>
      <c r="B1584">
        <v>95</v>
      </c>
      <c r="C1584">
        <v>101736215</v>
      </c>
      <c r="D1584" t="s">
        <v>69</v>
      </c>
      <c r="E1584" t="s">
        <v>4948</v>
      </c>
      <c r="F1584" t="s">
        <v>4949</v>
      </c>
      <c r="G1584" t="s">
        <v>23</v>
      </c>
      <c r="H1584" t="s">
        <v>24</v>
      </c>
      <c r="I1584">
        <v>11000000</v>
      </c>
      <c r="J1584">
        <v>1999</v>
      </c>
      <c r="K1584">
        <v>7</v>
      </c>
      <c r="L1584" t="s">
        <v>69</v>
      </c>
      <c r="P1584">
        <f t="shared" si="96"/>
        <v>0.61253781286066689</v>
      </c>
      <c r="Q1584">
        <f t="shared" si="99"/>
        <v>101736215</v>
      </c>
      <c r="R1584" s="3">
        <f t="shared" si="97"/>
        <v>90736215</v>
      </c>
      <c r="S1584" s="3">
        <f t="shared" si="98"/>
        <v>11000000</v>
      </c>
    </row>
    <row r="1585" spans="1:19" x14ac:dyDescent="0.3">
      <c r="A1585" t="s">
        <v>4950</v>
      </c>
      <c r="B1585">
        <v>116</v>
      </c>
      <c r="C1585">
        <v>78900000</v>
      </c>
      <c r="D1585" t="s">
        <v>2401</v>
      </c>
      <c r="E1585" t="s">
        <v>4951</v>
      </c>
      <c r="F1585" t="s">
        <v>4952</v>
      </c>
      <c r="G1585" t="s">
        <v>23</v>
      </c>
      <c r="H1585" t="s">
        <v>24</v>
      </c>
      <c r="I1585">
        <v>11000000</v>
      </c>
      <c r="J1585">
        <v>1982</v>
      </c>
      <c r="K1585">
        <v>7.7</v>
      </c>
      <c r="L1585" t="s">
        <v>64</v>
      </c>
      <c r="M1585" t="s">
        <v>357</v>
      </c>
      <c r="N1585" t="s">
        <v>54</v>
      </c>
      <c r="P1585">
        <f t="shared" si="96"/>
        <v>0.61282702065383254</v>
      </c>
      <c r="Q1585">
        <f t="shared" si="99"/>
        <v>78900000</v>
      </c>
      <c r="R1585" s="3">
        <f t="shared" si="97"/>
        <v>67900000</v>
      </c>
      <c r="S1585" s="3">
        <f t="shared" si="98"/>
        <v>11000000</v>
      </c>
    </row>
    <row r="1586" spans="1:19" x14ac:dyDescent="0.3">
      <c r="A1586" t="s">
        <v>1159</v>
      </c>
      <c r="B1586">
        <v>106</v>
      </c>
      <c r="C1586">
        <v>148170000</v>
      </c>
      <c r="D1586" t="s">
        <v>809</v>
      </c>
      <c r="E1586" t="s">
        <v>4953</v>
      </c>
      <c r="F1586" t="s">
        <v>4954</v>
      </c>
      <c r="G1586" t="s">
        <v>23</v>
      </c>
      <c r="H1586" t="s">
        <v>24</v>
      </c>
      <c r="I1586">
        <v>11000000</v>
      </c>
      <c r="J1586">
        <v>1984</v>
      </c>
      <c r="K1586">
        <v>7.2</v>
      </c>
      <c r="L1586" t="s">
        <v>69</v>
      </c>
      <c r="M1586" t="s">
        <v>115</v>
      </c>
      <c r="N1586" t="s">
        <v>35</v>
      </c>
      <c r="P1586">
        <f t="shared" si="96"/>
        <v>0.61299036246999539</v>
      </c>
      <c r="Q1586">
        <f t="shared" si="99"/>
        <v>148170000</v>
      </c>
      <c r="R1586" s="3">
        <f t="shared" si="97"/>
        <v>137170000</v>
      </c>
      <c r="S1586" s="3">
        <f t="shared" si="98"/>
        <v>11000000</v>
      </c>
    </row>
    <row r="1587" spans="1:19" x14ac:dyDescent="0.3">
      <c r="A1587" t="s">
        <v>996</v>
      </c>
      <c r="B1587">
        <v>125</v>
      </c>
      <c r="C1587">
        <v>460935665</v>
      </c>
      <c r="D1587" t="s">
        <v>3639</v>
      </c>
      <c r="E1587" t="s">
        <v>4955</v>
      </c>
      <c r="F1587" t="s">
        <v>4956</v>
      </c>
      <c r="G1587" t="s">
        <v>23</v>
      </c>
      <c r="H1587" t="s">
        <v>24</v>
      </c>
      <c r="I1587">
        <v>11000000</v>
      </c>
      <c r="J1587">
        <v>1977</v>
      </c>
      <c r="K1587">
        <v>8.6999999999999993</v>
      </c>
      <c r="L1587" t="s">
        <v>64</v>
      </c>
      <c r="M1587" t="s">
        <v>357</v>
      </c>
      <c r="N1587" t="s">
        <v>115</v>
      </c>
      <c r="O1587" t="s">
        <v>54</v>
      </c>
      <c r="P1587">
        <f t="shared" si="96"/>
        <v>0.61360241808651661</v>
      </c>
      <c r="Q1587">
        <f t="shared" si="99"/>
        <v>460935665</v>
      </c>
      <c r="R1587" s="3">
        <f t="shared" si="97"/>
        <v>449935665</v>
      </c>
      <c r="S1587" s="3">
        <f t="shared" si="98"/>
        <v>11000000</v>
      </c>
    </row>
    <row r="1588" spans="1:19" x14ac:dyDescent="0.3">
      <c r="A1588" t="s">
        <v>2411</v>
      </c>
      <c r="B1588">
        <v>200</v>
      </c>
      <c r="C1588">
        <v>111722000</v>
      </c>
      <c r="D1588" t="s">
        <v>488</v>
      </c>
      <c r="E1588" t="s">
        <v>4957</v>
      </c>
      <c r="F1588" t="s">
        <v>4958</v>
      </c>
      <c r="G1588" t="s">
        <v>23</v>
      </c>
      <c r="H1588" t="s">
        <v>24</v>
      </c>
      <c r="I1588">
        <v>11000000</v>
      </c>
      <c r="J1588">
        <v>1965</v>
      </c>
      <c r="K1588">
        <v>8</v>
      </c>
      <c r="L1588" t="s">
        <v>34</v>
      </c>
      <c r="M1588" t="s">
        <v>49</v>
      </c>
      <c r="N1588" t="s">
        <v>319</v>
      </c>
      <c r="P1588">
        <f t="shared" si="96"/>
        <v>0.61871072694834728</v>
      </c>
      <c r="Q1588">
        <f t="shared" si="99"/>
        <v>111722000</v>
      </c>
      <c r="R1588" s="3">
        <f t="shared" si="97"/>
        <v>100722000</v>
      </c>
      <c r="S1588" s="3">
        <f t="shared" si="98"/>
        <v>11000000</v>
      </c>
    </row>
    <row r="1589" spans="1:19" x14ac:dyDescent="0.3">
      <c r="A1589" t="s">
        <v>3012</v>
      </c>
      <c r="B1589">
        <v>112</v>
      </c>
      <c r="C1589">
        <v>90556401</v>
      </c>
      <c r="D1589" t="s">
        <v>3013</v>
      </c>
      <c r="E1589" t="s">
        <v>4959</v>
      </c>
      <c r="F1589" t="s">
        <v>4960</v>
      </c>
      <c r="G1589" t="s">
        <v>23</v>
      </c>
      <c r="H1589" t="s">
        <v>24</v>
      </c>
      <c r="I1589">
        <v>11000000</v>
      </c>
      <c r="J1589">
        <v>2008</v>
      </c>
      <c r="K1589">
        <v>4.5</v>
      </c>
      <c r="L1589" t="s">
        <v>69</v>
      </c>
      <c r="M1589" t="s">
        <v>34</v>
      </c>
      <c r="N1589" t="s">
        <v>117</v>
      </c>
      <c r="O1589" t="s">
        <v>48</v>
      </c>
      <c r="P1589">
        <f t="shared" si="96"/>
        <v>0.61906695554744662</v>
      </c>
      <c r="Q1589">
        <f t="shared" si="99"/>
        <v>90556401</v>
      </c>
      <c r="R1589" s="3">
        <f t="shared" si="97"/>
        <v>79556401</v>
      </c>
      <c r="S1589" s="3">
        <f t="shared" si="98"/>
        <v>11000000</v>
      </c>
    </row>
    <row r="1590" spans="1:19" x14ac:dyDescent="0.3">
      <c r="A1590" t="s">
        <v>4222</v>
      </c>
      <c r="B1590">
        <v>120</v>
      </c>
      <c r="C1590">
        <v>52929168</v>
      </c>
      <c r="D1590" t="s">
        <v>1106</v>
      </c>
      <c r="E1590" t="s">
        <v>4961</v>
      </c>
      <c r="F1590" t="s">
        <v>4962</v>
      </c>
      <c r="G1590" t="s">
        <v>23</v>
      </c>
      <c r="H1590" t="s">
        <v>24</v>
      </c>
      <c r="I1590">
        <v>11000000</v>
      </c>
      <c r="J1590">
        <v>1992</v>
      </c>
      <c r="K1590">
        <v>7.5</v>
      </c>
      <c r="L1590" t="s">
        <v>69</v>
      </c>
      <c r="M1590" t="s">
        <v>41</v>
      </c>
      <c r="P1590">
        <f t="shared" si="96"/>
        <v>0.61929572865790772</v>
      </c>
      <c r="Q1590">
        <f t="shared" si="99"/>
        <v>52929168</v>
      </c>
      <c r="R1590" s="3">
        <f t="shared" si="97"/>
        <v>41929168</v>
      </c>
      <c r="S1590" s="3">
        <f t="shared" si="98"/>
        <v>11000000</v>
      </c>
    </row>
    <row r="1591" spans="1:19" x14ac:dyDescent="0.3">
      <c r="A1591" t="s">
        <v>4963</v>
      </c>
      <c r="B1591">
        <v>107</v>
      </c>
      <c r="C1591">
        <v>50461335</v>
      </c>
      <c r="D1591" t="s">
        <v>4964</v>
      </c>
      <c r="E1591" t="s">
        <v>4965</v>
      </c>
      <c r="F1591" t="s">
        <v>4966</v>
      </c>
      <c r="G1591" t="s">
        <v>23</v>
      </c>
      <c r="H1591" t="s">
        <v>24</v>
      </c>
      <c r="I1591">
        <v>11000000</v>
      </c>
      <c r="J1591">
        <v>2014</v>
      </c>
      <c r="K1591">
        <v>6.8</v>
      </c>
      <c r="L1591" t="s">
        <v>34</v>
      </c>
      <c r="M1591" t="s">
        <v>115</v>
      </c>
      <c r="N1591" t="s">
        <v>48</v>
      </c>
      <c r="O1591" t="s">
        <v>49</v>
      </c>
      <c r="P1591">
        <f t="shared" si="96"/>
        <v>0.61934328023591168</v>
      </c>
      <c r="Q1591">
        <f t="shared" si="99"/>
        <v>50461335</v>
      </c>
      <c r="R1591" s="3">
        <f t="shared" si="97"/>
        <v>39461335</v>
      </c>
      <c r="S1591" s="3">
        <f t="shared" si="98"/>
        <v>11000000</v>
      </c>
    </row>
    <row r="1592" spans="1:19" x14ac:dyDescent="0.3">
      <c r="A1592" t="s">
        <v>4967</v>
      </c>
      <c r="B1592">
        <v>107</v>
      </c>
      <c r="C1592">
        <v>49797148</v>
      </c>
      <c r="D1592" t="s">
        <v>2325</v>
      </c>
      <c r="E1592" t="s">
        <v>4968</v>
      </c>
      <c r="F1592" t="s">
        <v>4969</v>
      </c>
      <c r="G1592" t="s">
        <v>23</v>
      </c>
      <c r="H1592" t="s">
        <v>24</v>
      </c>
      <c r="I1592">
        <v>11000000</v>
      </c>
      <c r="J1592">
        <v>1989</v>
      </c>
      <c r="K1592">
        <v>7.2</v>
      </c>
      <c r="L1592" t="s">
        <v>69</v>
      </c>
      <c r="M1592" t="s">
        <v>278</v>
      </c>
      <c r="P1592">
        <f t="shared" si="96"/>
        <v>0.61938104296565744</v>
      </c>
      <c r="Q1592">
        <f t="shared" si="99"/>
        <v>49797148</v>
      </c>
      <c r="R1592" s="3">
        <f t="shared" si="97"/>
        <v>38797148</v>
      </c>
      <c r="S1592" s="3">
        <f t="shared" si="98"/>
        <v>11000000</v>
      </c>
    </row>
    <row r="1593" spans="1:19" x14ac:dyDescent="0.3">
      <c r="A1593" t="s">
        <v>4970</v>
      </c>
      <c r="B1593">
        <v>101</v>
      </c>
      <c r="C1593">
        <v>41227069</v>
      </c>
      <c r="D1593" t="s">
        <v>89</v>
      </c>
      <c r="E1593" t="s">
        <v>4971</v>
      </c>
      <c r="F1593" t="s">
        <v>4972</v>
      </c>
      <c r="G1593" t="s">
        <v>23</v>
      </c>
      <c r="H1593" t="s">
        <v>24</v>
      </c>
      <c r="I1593">
        <v>11000000</v>
      </c>
      <c r="J1593">
        <v>2002</v>
      </c>
      <c r="K1593">
        <v>7.4</v>
      </c>
      <c r="L1593" t="s">
        <v>34</v>
      </c>
      <c r="M1593" t="s">
        <v>49</v>
      </c>
      <c r="P1593">
        <f t="shared" si="96"/>
        <v>0.61941624854169197</v>
      </c>
      <c r="Q1593">
        <f t="shared" si="99"/>
        <v>41227069</v>
      </c>
      <c r="R1593" s="3">
        <f t="shared" si="97"/>
        <v>30227069</v>
      </c>
      <c r="S1593" s="3">
        <f t="shared" si="98"/>
        <v>11000000</v>
      </c>
    </row>
    <row r="1594" spans="1:19" x14ac:dyDescent="0.3">
      <c r="A1594" t="s">
        <v>4973</v>
      </c>
      <c r="B1594">
        <v>122</v>
      </c>
      <c r="C1594">
        <v>39025000</v>
      </c>
      <c r="D1594" t="s">
        <v>38</v>
      </c>
      <c r="E1594" t="s">
        <v>4974</v>
      </c>
      <c r="F1594" t="s">
        <v>4975</v>
      </c>
      <c r="G1594" t="s">
        <v>23</v>
      </c>
      <c r="H1594" t="s">
        <v>92</v>
      </c>
      <c r="I1594">
        <v>11000000</v>
      </c>
      <c r="J1594">
        <v>1995</v>
      </c>
      <c r="K1594">
        <v>7.6</v>
      </c>
      <c r="L1594" t="s">
        <v>41</v>
      </c>
      <c r="M1594" t="s">
        <v>34</v>
      </c>
      <c r="P1594">
        <f t="shared" si="96"/>
        <v>0.61941945748623306</v>
      </c>
      <c r="Q1594">
        <f t="shared" si="99"/>
        <v>39025000</v>
      </c>
      <c r="R1594" s="3">
        <f t="shared" si="97"/>
        <v>28025000</v>
      </c>
      <c r="S1594" s="3">
        <f t="shared" si="98"/>
        <v>11000000</v>
      </c>
    </row>
    <row r="1595" spans="1:19" x14ac:dyDescent="0.3">
      <c r="A1595" t="s">
        <v>4976</v>
      </c>
      <c r="B1595">
        <v>92</v>
      </c>
      <c r="C1595">
        <v>27669413</v>
      </c>
      <c r="D1595" t="s">
        <v>492</v>
      </c>
      <c r="E1595" t="s">
        <v>4977</v>
      </c>
      <c r="F1595" t="s">
        <v>4978</v>
      </c>
      <c r="G1595" t="s">
        <v>23</v>
      </c>
      <c r="H1595" t="s">
        <v>143</v>
      </c>
      <c r="I1595">
        <v>11000000</v>
      </c>
      <c r="J1595">
        <v>2009</v>
      </c>
      <c r="K1595">
        <v>6</v>
      </c>
      <c r="L1595" t="s">
        <v>35</v>
      </c>
      <c r="M1595" t="s">
        <v>191</v>
      </c>
      <c r="P1595">
        <f t="shared" si="96"/>
        <v>0.61941493501830203</v>
      </c>
      <c r="Q1595">
        <f t="shared" si="99"/>
        <v>27669413</v>
      </c>
      <c r="R1595" s="3">
        <f t="shared" si="97"/>
        <v>16669413</v>
      </c>
      <c r="S1595" s="3">
        <f t="shared" si="98"/>
        <v>11000000</v>
      </c>
    </row>
    <row r="1596" spans="1:19" x14ac:dyDescent="0.3">
      <c r="A1596" t="s">
        <v>2265</v>
      </c>
      <c r="B1596">
        <v>92</v>
      </c>
      <c r="D1596" t="s">
        <v>69</v>
      </c>
      <c r="E1596" t="s">
        <v>4979</v>
      </c>
      <c r="F1596" t="s">
        <v>4980</v>
      </c>
      <c r="G1596" t="s">
        <v>23</v>
      </c>
      <c r="H1596" t="s">
        <v>24</v>
      </c>
      <c r="I1596">
        <v>11000000</v>
      </c>
      <c r="J1596">
        <v>1981</v>
      </c>
      <c r="K1596">
        <v>6.9</v>
      </c>
      <c r="L1596" t="s">
        <v>69</v>
      </c>
      <c r="P1596">
        <f t="shared" si="96"/>
        <v>0.61937365017658907</v>
      </c>
      <c r="Q1596">
        <f t="shared" si="99"/>
        <v>25035665</v>
      </c>
      <c r="R1596" s="3">
        <f t="shared" si="97"/>
        <v>14035665</v>
      </c>
      <c r="S1596" s="3">
        <f t="shared" si="98"/>
        <v>11000000</v>
      </c>
    </row>
    <row r="1597" spans="1:19" x14ac:dyDescent="0.3">
      <c r="A1597" t="s">
        <v>3865</v>
      </c>
      <c r="B1597">
        <v>110</v>
      </c>
      <c r="C1597">
        <v>37766350</v>
      </c>
      <c r="D1597" t="s">
        <v>34</v>
      </c>
      <c r="E1597" t="s">
        <v>4981</v>
      </c>
      <c r="F1597" t="s">
        <v>4982</v>
      </c>
      <c r="G1597" t="s">
        <v>23</v>
      </c>
      <c r="H1597" t="s">
        <v>24</v>
      </c>
      <c r="I1597">
        <v>11000000</v>
      </c>
      <c r="J1597">
        <v>2008</v>
      </c>
      <c r="K1597">
        <v>7.3</v>
      </c>
      <c r="L1597" t="s">
        <v>34</v>
      </c>
      <c r="P1597">
        <f t="shared" si="96"/>
        <v>0.61937365017658907</v>
      </c>
      <c r="Q1597">
        <f t="shared" si="99"/>
        <v>37766350</v>
      </c>
      <c r="R1597" s="3">
        <f t="shared" si="97"/>
        <v>26766350</v>
      </c>
      <c r="S1597" s="3">
        <f t="shared" si="98"/>
        <v>11000000</v>
      </c>
    </row>
    <row r="1598" spans="1:19" x14ac:dyDescent="0.3">
      <c r="A1598" t="s">
        <v>4983</v>
      </c>
      <c r="B1598">
        <v>86</v>
      </c>
      <c r="C1598">
        <v>23978402</v>
      </c>
      <c r="D1598" t="s">
        <v>1106</v>
      </c>
      <c r="E1598" t="s">
        <v>4984</v>
      </c>
      <c r="F1598" t="s">
        <v>4985</v>
      </c>
      <c r="G1598" t="s">
        <v>23</v>
      </c>
      <c r="H1598" t="s">
        <v>24</v>
      </c>
      <c r="I1598">
        <v>11000000</v>
      </c>
      <c r="J1598">
        <v>2001</v>
      </c>
      <c r="K1598">
        <v>4.5999999999999996</v>
      </c>
      <c r="L1598" t="s">
        <v>69</v>
      </c>
      <c r="M1598" t="s">
        <v>41</v>
      </c>
      <c r="P1598">
        <f t="shared" si="96"/>
        <v>0.619364774271283</v>
      </c>
      <c r="Q1598">
        <f t="shared" si="99"/>
        <v>23978402</v>
      </c>
      <c r="R1598" s="3">
        <f t="shared" si="97"/>
        <v>12978402</v>
      </c>
      <c r="S1598" s="3">
        <f t="shared" si="98"/>
        <v>11000000</v>
      </c>
    </row>
    <row r="1599" spans="1:19" x14ac:dyDescent="0.3">
      <c r="A1599" t="s">
        <v>4389</v>
      </c>
      <c r="B1599">
        <v>145</v>
      </c>
      <c r="D1599" t="s">
        <v>34</v>
      </c>
      <c r="E1599" t="s">
        <v>4986</v>
      </c>
      <c r="F1599" t="s">
        <v>4987</v>
      </c>
      <c r="G1599" t="s">
        <v>23</v>
      </c>
      <c r="H1599" t="s">
        <v>24</v>
      </c>
      <c r="I1599">
        <v>11000000</v>
      </c>
      <c r="J1599">
        <v>1978</v>
      </c>
      <c r="K1599">
        <v>6.4</v>
      </c>
      <c r="L1599" t="s">
        <v>34</v>
      </c>
      <c r="P1599">
        <f t="shared" si="96"/>
        <v>0.61931261865559351</v>
      </c>
      <c r="Q1599">
        <f t="shared" si="99"/>
        <v>25035665</v>
      </c>
      <c r="R1599" s="3">
        <f t="shared" si="97"/>
        <v>14035665</v>
      </c>
      <c r="S1599" s="3">
        <f t="shared" si="98"/>
        <v>11000000</v>
      </c>
    </row>
    <row r="1600" spans="1:19" x14ac:dyDescent="0.3">
      <c r="A1600" t="s">
        <v>4988</v>
      </c>
      <c r="B1600">
        <v>111</v>
      </c>
      <c r="C1600">
        <v>38317535</v>
      </c>
      <c r="D1600" t="s">
        <v>89</v>
      </c>
      <c r="E1600" t="s">
        <v>4989</v>
      </c>
      <c r="F1600" t="s">
        <v>4990</v>
      </c>
      <c r="G1600" t="s">
        <v>23</v>
      </c>
      <c r="H1600" t="s">
        <v>92</v>
      </c>
      <c r="I1600">
        <v>11000000</v>
      </c>
      <c r="J1600">
        <v>2015</v>
      </c>
      <c r="K1600">
        <v>7.5</v>
      </c>
      <c r="L1600" t="s">
        <v>34</v>
      </c>
      <c r="M1600" t="s">
        <v>49</v>
      </c>
      <c r="P1600">
        <f t="shared" si="96"/>
        <v>0.61931261865559351</v>
      </c>
      <c r="Q1600">
        <f t="shared" si="99"/>
        <v>38317535</v>
      </c>
      <c r="R1600" s="3">
        <f t="shared" si="97"/>
        <v>27317535</v>
      </c>
      <c r="S1600" s="3">
        <f t="shared" si="98"/>
        <v>11000000</v>
      </c>
    </row>
    <row r="1601" spans="1:19" x14ac:dyDescent="0.3">
      <c r="A1601" t="s">
        <v>1790</v>
      </c>
      <c r="B1601">
        <v>184</v>
      </c>
      <c r="D1601" t="s">
        <v>4991</v>
      </c>
      <c r="E1601" t="s">
        <v>4992</v>
      </c>
      <c r="F1601" t="s">
        <v>4993</v>
      </c>
      <c r="G1601" t="s">
        <v>23</v>
      </c>
      <c r="H1601" t="s">
        <v>92</v>
      </c>
      <c r="I1601">
        <v>11000000</v>
      </c>
      <c r="J1601">
        <v>1975</v>
      </c>
      <c r="K1601">
        <v>8.1</v>
      </c>
      <c r="L1601" t="s">
        <v>357</v>
      </c>
      <c r="M1601" t="s">
        <v>34</v>
      </c>
      <c r="N1601" t="s">
        <v>414</v>
      </c>
      <c r="O1601" t="s">
        <v>319</v>
      </c>
      <c r="P1601">
        <f t="shared" si="96"/>
        <v>0.61930561171204246</v>
      </c>
      <c r="Q1601">
        <f t="shared" si="99"/>
        <v>25035665</v>
      </c>
      <c r="R1601" s="3">
        <f t="shared" si="97"/>
        <v>14035665</v>
      </c>
      <c r="S1601" s="3">
        <f t="shared" si="98"/>
        <v>11000000</v>
      </c>
    </row>
    <row r="1602" spans="1:19" x14ac:dyDescent="0.3">
      <c r="A1602" t="s">
        <v>4994</v>
      </c>
      <c r="B1602">
        <v>89</v>
      </c>
      <c r="C1602">
        <v>13903262</v>
      </c>
      <c r="D1602" t="s">
        <v>2325</v>
      </c>
      <c r="E1602" t="s">
        <v>4995</v>
      </c>
      <c r="F1602" t="s">
        <v>4996</v>
      </c>
      <c r="G1602" t="s">
        <v>23</v>
      </c>
      <c r="H1602" t="s">
        <v>24</v>
      </c>
      <c r="I1602">
        <v>11000000</v>
      </c>
      <c r="J1602">
        <v>2001</v>
      </c>
      <c r="K1602">
        <v>6.3</v>
      </c>
      <c r="L1602" t="s">
        <v>69</v>
      </c>
      <c r="M1602" t="s">
        <v>278</v>
      </c>
      <c r="P1602">
        <f t="shared" ref="P1602:P1665" si="100">CORREL(C1602:C6515,I1602:I6515)</f>
        <v>0.61930561171204246</v>
      </c>
      <c r="Q1602">
        <f t="shared" si="99"/>
        <v>13903262</v>
      </c>
      <c r="R1602" s="3">
        <f t="shared" ref="R1602:R1665" si="101">Q1602-S1602</f>
        <v>2903262</v>
      </c>
      <c r="S1602" s="3">
        <f t="shared" ref="S1602:S1665" si="102">IF(ISBLANK(I1602),MEDIAN($I$2:$I$4915), I1602)</f>
        <v>11000000</v>
      </c>
    </row>
    <row r="1603" spans="1:19" x14ac:dyDescent="0.3">
      <c r="A1603" t="s">
        <v>4997</v>
      </c>
      <c r="B1603">
        <v>84</v>
      </c>
      <c r="C1603">
        <v>13592872</v>
      </c>
      <c r="D1603" t="s">
        <v>69</v>
      </c>
      <c r="E1603" t="s">
        <v>4998</v>
      </c>
      <c r="F1603" t="s">
        <v>4999</v>
      </c>
      <c r="G1603" t="s">
        <v>23</v>
      </c>
      <c r="H1603" t="s">
        <v>24</v>
      </c>
      <c r="I1603">
        <v>11000000</v>
      </c>
      <c r="J1603">
        <v>2000</v>
      </c>
      <c r="K1603">
        <v>5.0999999999999996</v>
      </c>
      <c r="L1603" t="s">
        <v>69</v>
      </c>
      <c r="P1603">
        <f t="shared" si="100"/>
        <v>0.61922670642469135</v>
      </c>
      <c r="Q1603">
        <f t="shared" ref="Q1603:Q1666" si="103">IF(ISBLANK(C1603),MEDIAN($C$2:$C$4915), C1603)</f>
        <v>13592872</v>
      </c>
      <c r="R1603" s="3">
        <f t="shared" si="101"/>
        <v>2592872</v>
      </c>
      <c r="S1603" s="3">
        <f t="shared" si="102"/>
        <v>11000000</v>
      </c>
    </row>
    <row r="1604" spans="1:19" x14ac:dyDescent="0.3">
      <c r="A1604" t="s">
        <v>5000</v>
      </c>
      <c r="B1604">
        <v>98</v>
      </c>
      <c r="C1604">
        <v>18381787</v>
      </c>
      <c r="D1604" t="s">
        <v>66</v>
      </c>
      <c r="E1604" t="s">
        <v>5001</v>
      </c>
      <c r="F1604" t="s">
        <v>5002</v>
      </c>
      <c r="G1604" t="s">
        <v>23</v>
      </c>
      <c r="H1604" t="s">
        <v>92</v>
      </c>
      <c r="I1604">
        <v>11000000</v>
      </c>
      <c r="J1604">
        <v>2012</v>
      </c>
      <c r="K1604">
        <v>6.8</v>
      </c>
      <c r="L1604" t="s">
        <v>69</v>
      </c>
      <c r="M1604" t="s">
        <v>34</v>
      </c>
      <c r="P1604">
        <f t="shared" si="100"/>
        <v>0.61914695341930726</v>
      </c>
      <c r="Q1604">
        <f t="shared" si="103"/>
        <v>18381787</v>
      </c>
      <c r="R1604" s="3">
        <f t="shared" si="101"/>
        <v>7381787</v>
      </c>
      <c r="S1604" s="3">
        <f t="shared" si="102"/>
        <v>11000000</v>
      </c>
    </row>
    <row r="1605" spans="1:19" x14ac:dyDescent="0.3">
      <c r="A1605" t="s">
        <v>5003</v>
      </c>
      <c r="B1605">
        <v>95</v>
      </c>
      <c r="C1605">
        <v>13558739</v>
      </c>
      <c r="D1605" t="s">
        <v>69</v>
      </c>
      <c r="E1605" t="s">
        <v>5004</v>
      </c>
      <c r="F1605" t="s">
        <v>5005</v>
      </c>
      <c r="G1605" t="s">
        <v>23</v>
      </c>
      <c r="H1605" t="s">
        <v>24</v>
      </c>
      <c r="I1605">
        <v>11000000</v>
      </c>
      <c r="J1605">
        <v>2001</v>
      </c>
      <c r="K1605">
        <v>5.3</v>
      </c>
      <c r="L1605" t="s">
        <v>69</v>
      </c>
      <c r="P1605">
        <f t="shared" si="100"/>
        <v>0.61907921348314054</v>
      </c>
      <c r="Q1605">
        <f t="shared" si="103"/>
        <v>13558739</v>
      </c>
      <c r="R1605" s="3">
        <f t="shared" si="101"/>
        <v>2558739</v>
      </c>
      <c r="S1605" s="3">
        <f t="shared" si="102"/>
        <v>11000000</v>
      </c>
    </row>
    <row r="1606" spans="1:19" x14ac:dyDescent="0.3">
      <c r="A1606" t="s">
        <v>5006</v>
      </c>
      <c r="B1606">
        <v>100</v>
      </c>
      <c r="C1606">
        <v>13103828</v>
      </c>
      <c r="D1606" t="s">
        <v>145</v>
      </c>
      <c r="E1606" t="s">
        <v>5007</v>
      </c>
      <c r="F1606" t="s">
        <v>5008</v>
      </c>
      <c r="G1606" t="s">
        <v>23</v>
      </c>
      <c r="H1606" t="s">
        <v>24</v>
      </c>
      <c r="I1606">
        <v>11000000</v>
      </c>
      <c r="J1606">
        <v>2001</v>
      </c>
      <c r="K1606">
        <v>7.3</v>
      </c>
      <c r="L1606" t="s">
        <v>41</v>
      </c>
      <c r="M1606" t="s">
        <v>34</v>
      </c>
      <c r="N1606" t="s">
        <v>36</v>
      </c>
      <c r="P1606">
        <f t="shared" si="100"/>
        <v>0.61899919876059173</v>
      </c>
      <c r="Q1606">
        <f t="shared" si="103"/>
        <v>13103828</v>
      </c>
      <c r="R1606" s="3">
        <f t="shared" si="101"/>
        <v>2103828</v>
      </c>
      <c r="S1606" s="3">
        <f t="shared" si="102"/>
        <v>11000000</v>
      </c>
    </row>
    <row r="1607" spans="1:19" x14ac:dyDescent="0.3">
      <c r="A1607" t="s">
        <v>3704</v>
      </c>
      <c r="B1607">
        <v>109</v>
      </c>
      <c r="C1607">
        <v>33305037</v>
      </c>
      <c r="D1607" t="s">
        <v>1861</v>
      </c>
      <c r="E1607" t="s">
        <v>5009</v>
      </c>
      <c r="F1607" t="s">
        <v>5010</v>
      </c>
      <c r="G1607" t="s">
        <v>23</v>
      </c>
      <c r="H1607" t="s">
        <v>92</v>
      </c>
      <c r="I1607">
        <v>11000000</v>
      </c>
      <c r="J1607">
        <v>2015</v>
      </c>
      <c r="K1607">
        <v>7.3</v>
      </c>
      <c r="L1607" t="s">
        <v>25</v>
      </c>
      <c r="M1607" t="s">
        <v>34</v>
      </c>
      <c r="N1607" t="s">
        <v>414</v>
      </c>
      <c r="P1607">
        <f t="shared" si="100"/>
        <v>0.61891798819932708</v>
      </c>
      <c r="Q1607">
        <f t="shared" si="103"/>
        <v>33305037</v>
      </c>
      <c r="R1607" s="3">
        <f t="shared" si="101"/>
        <v>22305037</v>
      </c>
      <c r="S1607" s="3">
        <f t="shared" si="102"/>
        <v>11000000</v>
      </c>
    </row>
    <row r="1608" spans="1:19" x14ac:dyDescent="0.3">
      <c r="A1608" t="s">
        <v>2706</v>
      </c>
      <c r="B1608">
        <v>118</v>
      </c>
      <c r="C1608">
        <v>10214647</v>
      </c>
      <c r="D1608" t="s">
        <v>2637</v>
      </c>
      <c r="E1608" t="s">
        <v>5011</v>
      </c>
      <c r="F1608" t="s">
        <v>5012</v>
      </c>
      <c r="G1608" t="s">
        <v>23</v>
      </c>
      <c r="H1608" t="s">
        <v>24</v>
      </c>
      <c r="I1608">
        <v>11000000</v>
      </c>
      <c r="J1608">
        <v>2004</v>
      </c>
      <c r="K1608">
        <v>7.1</v>
      </c>
      <c r="L1608" t="s">
        <v>25</v>
      </c>
      <c r="M1608" t="s">
        <v>34</v>
      </c>
      <c r="P1608">
        <f t="shared" si="100"/>
        <v>0.61889392731362125</v>
      </c>
      <c r="Q1608">
        <f t="shared" si="103"/>
        <v>10214647</v>
      </c>
      <c r="R1608" s="3">
        <f t="shared" si="101"/>
        <v>-785353</v>
      </c>
      <c r="S1608" s="3">
        <f t="shared" si="102"/>
        <v>11000000</v>
      </c>
    </row>
    <row r="1609" spans="1:19" x14ac:dyDescent="0.3">
      <c r="A1609" t="s">
        <v>5013</v>
      </c>
      <c r="B1609">
        <v>86</v>
      </c>
      <c r="C1609">
        <v>4814244</v>
      </c>
      <c r="D1609" t="s">
        <v>128</v>
      </c>
      <c r="E1609" t="s">
        <v>5014</v>
      </c>
      <c r="F1609" t="s">
        <v>5015</v>
      </c>
      <c r="G1609" t="s">
        <v>23</v>
      </c>
      <c r="H1609" t="s">
        <v>143</v>
      </c>
      <c r="I1609">
        <v>11000000</v>
      </c>
      <c r="J1609">
        <v>2002</v>
      </c>
      <c r="K1609">
        <v>5.3</v>
      </c>
      <c r="L1609" t="s">
        <v>69</v>
      </c>
      <c r="M1609" t="s">
        <v>49</v>
      </c>
      <c r="P1609">
        <f t="shared" si="100"/>
        <v>0.6188057561822119</v>
      </c>
      <c r="Q1609">
        <f t="shared" si="103"/>
        <v>4814244</v>
      </c>
      <c r="R1609" s="3">
        <f t="shared" si="101"/>
        <v>-6185756</v>
      </c>
      <c r="S1609" s="3">
        <f t="shared" si="102"/>
        <v>11000000</v>
      </c>
    </row>
    <row r="1610" spans="1:19" x14ac:dyDescent="0.3">
      <c r="A1610" t="s">
        <v>5016</v>
      </c>
      <c r="B1610">
        <v>118</v>
      </c>
      <c r="C1610">
        <v>9170214</v>
      </c>
      <c r="D1610" t="s">
        <v>89</v>
      </c>
      <c r="E1610" t="s">
        <v>5017</v>
      </c>
      <c r="F1610" t="s">
        <v>5018</v>
      </c>
      <c r="G1610" t="s">
        <v>23</v>
      </c>
      <c r="H1610" t="s">
        <v>24</v>
      </c>
      <c r="I1610">
        <v>11000000</v>
      </c>
      <c r="J1610">
        <v>1993</v>
      </c>
      <c r="K1610">
        <v>7.8</v>
      </c>
      <c r="L1610" t="s">
        <v>34</v>
      </c>
      <c r="M1610" t="s">
        <v>49</v>
      </c>
      <c r="P1610">
        <f t="shared" si="100"/>
        <v>0.61870567561044798</v>
      </c>
      <c r="Q1610">
        <f t="shared" si="103"/>
        <v>9170214</v>
      </c>
      <c r="R1610" s="3">
        <f t="shared" si="101"/>
        <v>-1829786</v>
      </c>
      <c r="S1610" s="3">
        <f t="shared" si="102"/>
        <v>11000000</v>
      </c>
    </row>
    <row r="1611" spans="1:19" x14ac:dyDescent="0.3">
      <c r="A1611" t="s">
        <v>4285</v>
      </c>
      <c r="B1611">
        <v>125</v>
      </c>
      <c r="C1611">
        <v>3753806</v>
      </c>
      <c r="D1611" t="s">
        <v>38</v>
      </c>
      <c r="E1611" t="s">
        <v>5019</v>
      </c>
      <c r="F1611" t="s">
        <v>5020</v>
      </c>
      <c r="G1611" t="s">
        <v>23</v>
      </c>
      <c r="H1611" t="s">
        <v>92</v>
      </c>
      <c r="I1611">
        <v>11000000</v>
      </c>
      <c r="J1611">
        <v>2004</v>
      </c>
      <c r="K1611">
        <v>7.7</v>
      </c>
      <c r="L1611" t="s">
        <v>41</v>
      </c>
      <c r="M1611" t="s">
        <v>34</v>
      </c>
      <c r="P1611">
        <f t="shared" si="100"/>
        <v>0.61861490066507707</v>
      </c>
      <c r="Q1611">
        <f t="shared" si="103"/>
        <v>3753806</v>
      </c>
      <c r="R1611" s="3">
        <f t="shared" si="101"/>
        <v>-7246194</v>
      </c>
      <c r="S1611" s="3">
        <f t="shared" si="102"/>
        <v>11000000</v>
      </c>
    </row>
    <row r="1612" spans="1:19" x14ac:dyDescent="0.3">
      <c r="A1612" t="s">
        <v>5021</v>
      </c>
      <c r="B1612">
        <v>94</v>
      </c>
      <c r="C1612">
        <v>3034181</v>
      </c>
      <c r="D1612" t="s">
        <v>553</v>
      </c>
      <c r="E1612" t="s">
        <v>5022</v>
      </c>
      <c r="F1612" t="s">
        <v>5023</v>
      </c>
      <c r="G1612" t="s">
        <v>23</v>
      </c>
      <c r="H1612" t="s">
        <v>92</v>
      </c>
      <c r="I1612">
        <v>11000000</v>
      </c>
      <c r="J1612">
        <v>2002</v>
      </c>
      <c r="K1612">
        <v>5.4</v>
      </c>
      <c r="L1612" t="s">
        <v>69</v>
      </c>
      <c r="M1612" t="s">
        <v>48</v>
      </c>
      <c r="N1612" t="s">
        <v>49</v>
      </c>
      <c r="P1612">
        <f t="shared" si="100"/>
        <v>0.61851239410760239</v>
      </c>
      <c r="Q1612">
        <f t="shared" si="103"/>
        <v>3034181</v>
      </c>
      <c r="R1612" s="3">
        <f t="shared" si="101"/>
        <v>-7965819</v>
      </c>
      <c r="S1612" s="3">
        <f t="shared" si="102"/>
        <v>11000000</v>
      </c>
    </row>
    <row r="1613" spans="1:19" x14ac:dyDescent="0.3">
      <c r="A1613" t="s">
        <v>2457</v>
      </c>
      <c r="B1613">
        <v>113</v>
      </c>
      <c r="C1613">
        <v>2832826</v>
      </c>
      <c r="D1613" t="s">
        <v>97</v>
      </c>
      <c r="E1613" t="s">
        <v>5024</v>
      </c>
      <c r="F1613" t="s">
        <v>5025</v>
      </c>
      <c r="G1613" t="s">
        <v>23</v>
      </c>
      <c r="H1613" t="s">
        <v>24</v>
      </c>
      <c r="I1613">
        <v>11000000</v>
      </c>
      <c r="J1613">
        <v>1995</v>
      </c>
      <c r="K1613">
        <v>6.2</v>
      </c>
      <c r="L1613" t="s">
        <v>69</v>
      </c>
      <c r="M1613" t="s">
        <v>34</v>
      </c>
      <c r="N1613" t="s">
        <v>49</v>
      </c>
      <c r="P1613">
        <f t="shared" si="100"/>
        <v>0.61840830254482704</v>
      </c>
      <c r="Q1613">
        <f t="shared" si="103"/>
        <v>2832826</v>
      </c>
      <c r="R1613" s="3">
        <f t="shared" si="101"/>
        <v>-8167174</v>
      </c>
      <c r="S1613" s="3">
        <f t="shared" si="102"/>
        <v>11000000</v>
      </c>
    </row>
    <row r="1614" spans="1:19" x14ac:dyDescent="0.3">
      <c r="A1614" t="s">
        <v>3860</v>
      </c>
      <c r="B1614">
        <v>104</v>
      </c>
      <c r="C1614">
        <v>13214255</v>
      </c>
      <c r="D1614" t="s">
        <v>425</v>
      </c>
      <c r="E1614" t="s">
        <v>5026</v>
      </c>
      <c r="F1614" t="s">
        <v>5027</v>
      </c>
      <c r="G1614" t="s">
        <v>23</v>
      </c>
      <c r="H1614" t="s">
        <v>24</v>
      </c>
      <c r="I1614">
        <v>11000000</v>
      </c>
      <c r="J1614">
        <v>2013</v>
      </c>
      <c r="K1614">
        <v>7.4</v>
      </c>
      <c r="L1614" t="s">
        <v>34</v>
      </c>
      <c r="M1614" t="s">
        <v>48</v>
      </c>
      <c r="P1614">
        <f t="shared" si="100"/>
        <v>0.61830367330541303</v>
      </c>
      <c r="Q1614">
        <f t="shared" si="103"/>
        <v>13214255</v>
      </c>
      <c r="R1614" s="3">
        <f t="shared" si="101"/>
        <v>2214255</v>
      </c>
      <c r="S1614" s="3">
        <f t="shared" si="102"/>
        <v>11000000</v>
      </c>
    </row>
    <row r="1615" spans="1:19" x14ac:dyDescent="0.3">
      <c r="A1615" t="s">
        <v>5028</v>
      </c>
      <c r="B1615">
        <v>102</v>
      </c>
      <c r="C1615">
        <v>2807854</v>
      </c>
      <c r="D1615" t="s">
        <v>2618</v>
      </c>
      <c r="E1615" t="s">
        <v>5029</v>
      </c>
      <c r="F1615" t="s">
        <v>5030</v>
      </c>
      <c r="G1615" t="s">
        <v>23</v>
      </c>
      <c r="H1615" t="s">
        <v>24</v>
      </c>
      <c r="I1615">
        <v>11000000</v>
      </c>
      <c r="J1615">
        <v>1991</v>
      </c>
      <c r="K1615">
        <v>5.0999999999999996</v>
      </c>
      <c r="L1615" t="s">
        <v>357</v>
      </c>
      <c r="M1615" t="s">
        <v>34</v>
      </c>
      <c r="N1615" t="s">
        <v>49</v>
      </c>
      <c r="P1615">
        <f t="shared" si="100"/>
        <v>0.61822191082601252</v>
      </c>
      <c r="Q1615">
        <f t="shared" si="103"/>
        <v>2807854</v>
      </c>
      <c r="R1615" s="3">
        <f t="shared" si="101"/>
        <v>-8192146</v>
      </c>
      <c r="S1615" s="3">
        <f t="shared" si="102"/>
        <v>11000000</v>
      </c>
    </row>
    <row r="1616" spans="1:19" x14ac:dyDescent="0.3">
      <c r="A1616" t="s">
        <v>2183</v>
      </c>
      <c r="B1616">
        <v>124</v>
      </c>
      <c r="D1616" t="s">
        <v>2136</v>
      </c>
      <c r="E1616" t="s">
        <v>5031</v>
      </c>
      <c r="F1616" t="s">
        <v>5032</v>
      </c>
      <c r="G1616" t="s">
        <v>23</v>
      </c>
      <c r="H1616" t="s">
        <v>24</v>
      </c>
      <c r="I1616">
        <v>11000000</v>
      </c>
      <c r="J1616">
        <v>1970</v>
      </c>
      <c r="K1616">
        <v>6.9</v>
      </c>
      <c r="L1616" t="s">
        <v>34</v>
      </c>
      <c r="M1616" t="s">
        <v>414</v>
      </c>
      <c r="P1616">
        <f t="shared" si="100"/>
        <v>0.61811697922437703</v>
      </c>
      <c r="Q1616">
        <f t="shared" si="103"/>
        <v>25035665</v>
      </c>
      <c r="R1616" s="3">
        <f t="shared" si="101"/>
        <v>14035665</v>
      </c>
      <c r="S1616" s="3">
        <f t="shared" si="102"/>
        <v>11000000</v>
      </c>
    </row>
    <row r="1617" spans="1:19" x14ac:dyDescent="0.3">
      <c r="A1617" t="s">
        <v>5033</v>
      </c>
      <c r="B1617">
        <v>104</v>
      </c>
      <c r="C1617">
        <v>352786</v>
      </c>
      <c r="D1617" t="s">
        <v>2646</v>
      </c>
      <c r="E1617" t="s">
        <v>5034</v>
      </c>
      <c r="F1617" t="s">
        <v>5035</v>
      </c>
      <c r="G1617" t="s">
        <v>23</v>
      </c>
      <c r="H1617" t="s">
        <v>24</v>
      </c>
      <c r="I1617">
        <v>11000000</v>
      </c>
      <c r="J1617">
        <v>2006</v>
      </c>
      <c r="K1617">
        <v>6.8</v>
      </c>
      <c r="L1617" t="s">
        <v>25</v>
      </c>
      <c r="M1617" t="s">
        <v>34</v>
      </c>
      <c r="N1617" t="s">
        <v>48</v>
      </c>
      <c r="P1617">
        <f t="shared" si="100"/>
        <v>0.61811697922437703</v>
      </c>
      <c r="Q1617">
        <f t="shared" si="103"/>
        <v>352786</v>
      </c>
      <c r="R1617" s="3">
        <f t="shared" si="101"/>
        <v>-10647214</v>
      </c>
      <c r="S1617" s="3">
        <f t="shared" si="102"/>
        <v>11000000</v>
      </c>
    </row>
    <row r="1618" spans="1:19" x14ac:dyDescent="0.3">
      <c r="A1618" t="s">
        <v>5036</v>
      </c>
      <c r="B1618">
        <v>97</v>
      </c>
      <c r="D1618" t="s">
        <v>97</v>
      </c>
      <c r="E1618" t="s">
        <v>5037</v>
      </c>
      <c r="F1618" t="s">
        <v>5038</v>
      </c>
      <c r="G1618" t="s">
        <v>23</v>
      </c>
      <c r="H1618" t="s">
        <v>24</v>
      </c>
      <c r="I1618">
        <v>11000000</v>
      </c>
      <c r="J1618">
        <v>2012</v>
      </c>
      <c r="K1618">
        <v>4.3</v>
      </c>
      <c r="L1618" t="s">
        <v>69</v>
      </c>
      <c r="M1618" t="s">
        <v>34</v>
      </c>
      <c r="N1618" t="s">
        <v>49</v>
      </c>
      <c r="P1618">
        <f t="shared" si="100"/>
        <v>0.6180071206456057</v>
      </c>
      <c r="Q1618">
        <f t="shared" si="103"/>
        <v>25035665</v>
      </c>
      <c r="R1618" s="3">
        <f t="shared" si="101"/>
        <v>14035665</v>
      </c>
      <c r="S1618" s="3">
        <f t="shared" si="102"/>
        <v>11000000</v>
      </c>
    </row>
    <row r="1619" spans="1:19" x14ac:dyDescent="0.3">
      <c r="A1619" t="s">
        <v>5039</v>
      </c>
      <c r="B1619">
        <v>111</v>
      </c>
      <c r="C1619">
        <v>1066555</v>
      </c>
      <c r="D1619" t="s">
        <v>5040</v>
      </c>
      <c r="E1619" t="s">
        <v>5041</v>
      </c>
      <c r="F1619" t="s">
        <v>5042</v>
      </c>
      <c r="G1619" t="s">
        <v>23</v>
      </c>
      <c r="H1619" t="s">
        <v>24</v>
      </c>
      <c r="I1619">
        <v>11000000</v>
      </c>
      <c r="J1619">
        <v>2007</v>
      </c>
      <c r="K1619">
        <v>5.8</v>
      </c>
      <c r="L1619" t="s">
        <v>34</v>
      </c>
      <c r="M1619" t="s">
        <v>414</v>
      </c>
      <c r="N1619" t="s">
        <v>49</v>
      </c>
      <c r="O1619" t="s">
        <v>153</v>
      </c>
      <c r="P1619">
        <f t="shared" si="100"/>
        <v>0.6180071206456057</v>
      </c>
      <c r="Q1619">
        <f t="shared" si="103"/>
        <v>1066555</v>
      </c>
      <c r="R1619" s="3">
        <f t="shared" si="101"/>
        <v>-9933445</v>
      </c>
      <c r="S1619" s="3">
        <f t="shared" si="102"/>
        <v>11000000</v>
      </c>
    </row>
    <row r="1620" spans="1:19" x14ac:dyDescent="0.3">
      <c r="A1620" t="s">
        <v>5043</v>
      </c>
      <c r="B1620">
        <v>106</v>
      </c>
      <c r="D1620" t="s">
        <v>447</v>
      </c>
      <c r="E1620" t="s">
        <v>5044</v>
      </c>
      <c r="F1620" t="s">
        <v>5045</v>
      </c>
      <c r="G1620" t="s">
        <v>46</v>
      </c>
      <c r="H1620" t="s">
        <v>47</v>
      </c>
      <c r="I1620">
        <v>11000000</v>
      </c>
      <c r="J1620">
        <v>2014</v>
      </c>
      <c r="K1620">
        <v>7.4</v>
      </c>
      <c r="L1620" t="s">
        <v>69</v>
      </c>
      <c r="M1620" t="s">
        <v>34</v>
      </c>
      <c r="N1620" t="s">
        <v>48</v>
      </c>
      <c r="P1620">
        <f t="shared" si="100"/>
        <v>0.61789848519931834</v>
      </c>
      <c r="Q1620">
        <f t="shared" si="103"/>
        <v>25035665</v>
      </c>
      <c r="R1620" s="3">
        <f t="shared" si="101"/>
        <v>14035665</v>
      </c>
      <c r="S1620" s="3">
        <f t="shared" si="102"/>
        <v>11000000</v>
      </c>
    </row>
    <row r="1621" spans="1:19" x14ac:dyDescent="0.3">
      <c r="A1621" t="s">
        <v>5046</v>
      </c>
      <c r="B1621">
        <v>106</v>
      </c>
      <c r="D1621" t="s">
        <v>528</v>
      </c>
      <c r="E1621" t="s">
        <v>5047</v>
      </c>
      <c r="F1621" t="s">
        <v>5048</v>
      </c>
      <c r="G1621" t="s">
        <v>23</v>
      </c>
      <c r="H1621" t="s">
        <v>24</v>
      </c>
      <c r="I1621">
        <v>11000000</v>
      </c>
      <c r="J1621">
        <v>2016</v>
      </c>
      <c r="K1621">
        <v>5.3</v>
      </c>
      <c r="L1621" t="s">
        <v>34</v>
      </c>
      <c r="M1621" t="s">
        <v>36</v>
      </c>
      <c r="P1621">
        <f t="shared" si="100"/>
        <v>0.61789848519931834</v>
      </c>
      <c r="Q1621">
        <f t="shared" si="103"/>
        <v>25035665</v>
      </c>
      <c r="R1621" s="3">
        <f t="shared" si="101"/>
        <v>14035665</v>
      </c>
      <c r="S1621" s="3">
        <f t="shared" si="102"/>
        <v>11000000</v>
      </c>
    </row>
    <row r="1622" spans="1:19" x14ac:dyDescent="0.3">
      <c r="A1622" t="s">
        <v>5049</v>
      </c>
      <c r="B1622">
        <v>96</v>
      </c>
      <c r="C1622">
        <v>16667084</v>
      </c>
      <c r="D1622" t="s">
        <v>162</v>
      </c>
      <c r="E1622" t="s">
        <v>5050</v>
      </c>
      <c r="F1622" t="s">
        <v>5051</v>
      </c>
      <c r="G1622" t="s">
        <v>23</v>
      </c>
      <c r="H1622" t="s">
        <v>24</v>
      </c>
      <c r="I1622">
        <v>11000000</v>
      </c>
      <c r="J1622">
        <v>1990</v>
      </c>
      <c r="K1622">
        <v>7.1</v>
      </c>
      <c r="L1622" t="s">
        <v>69</v>
      </c>
      <c r="M1622" t="s">
        <v>35</v>
      </c>
      <c r="N1622" t="s">
        <v>54</v>
      </c>
      <c r="P1622">
        <f t="shared" si="100"/>
        <v>0.61789848519931834</v>
      </c>
      <c r="Q1622">
        <f t="shared" si="103"/>
        <v>16667084</v>
      </c>
      <c r="R1622" s="3">
        <f t="shared" si="101"/>
        <v>5667084</v>
      </c>
      <c r="S1622" s="3">
        <f t="shared" si="102"/>
        <v>11000000</v>
      </c>
    </row>
    <row r="1623" spans="1:19" x14ac:dyDescent="0.3">
      <c r="A1623" t="s">
        <v>1778</v>
      </c>
      <c r="B1623">
        <v>98</v>
      </c>
      <c r="C1623">
        <v>1987762</v>
      </c>
      <c r="D1623" t="s">
        <v>716</v>
      </c>
      <c r="E1623" t="s">
        <v>5052</v>
      </c>
      <c r="F1623" t="s">
        <v>5053</v>
      </c>
      <c r="G1623" t="s">
        <v>23</v>
      </c>
      <c r="H1623" t="s">
        <v>24</v>
      </c>
      <c r="I1623">
        <v>11000000</v>
      </c>
      <c r="J1623">
        <v>2011</v>
      </c>
      <c r="K1623">
        <v>6.7</v>
      </c>
      <c r="L1623" t="s">
        <v>41</v>
      </c>
      <c r="M1623" t="s">
        <v>34</v>
      </c>
      <c r="N1623" t="s">
        <v>49</v>
      </c>
      <c r="O1623" t="s">
        <v>36</v>
      </c>
      <c r="P1623">
        <f t="shared" si="100"/>
        <v>0.61782493484451062</v>
      </c>
      <c r="Q1623">
        <f t="shared" si="103"/>
        <v>1987762</v>
      </c>
      <c r="R1623" s="3">
        <f t="shared" si="101"/>
        <v>-9012238</v>
      </c>
      <c r="S1623" s="3">
        <f t="shared" si="102"/>
        <v>11000000</v>
      </c>
    </row>
    <row r="1624" spans="1:19" x14ac:dyDescent="0.3">
      <c r="A1624" t="s">
        <v>5054</v>
      </c>
      <c r="B1624">
        <v>116</v>
      </c>
      <c r="C1624">
        <v>78900000</v>
      </c>
      <c r="D1624" t="s">
        <v>224</v>
      </c>
      <c r="E1624" t="s">
        <v>5055</v>
      </c>
      <c r="F1624" t="s">
        <v>5056</v>
      </c>
      <c r="G1624" t="s">
        <v>23</v>
      </c>
      <c r="H1624" t="s">
        <v>92</v>
      </c>
      <c r="I1624">
        <v>11000000</v>
      </c>
      <c r="J1624">
        <v>1979</v>
      </c>
      <c r="K1624">
        <v>8.5</v>
      </c>
      <c r="L1624" t="s">
        <v>35</v>
      </c>
      <c r="M1624" t="s">
        <v>54</v>
      </c>
      <c r="P1624">
        <f t="shared" si="100"/>
        <v>0.61771784239379313</v>
      </c>
      <c r="Q1624">
        <f t="shared" si="103"/>
        <v>78900000</v>
      </c>
      <c r="R1624" s="3">
        <f t="shared" si="101"/>
        <v>67900000</v>
      </c>
      <c r="S1624" s="3">
        <f t="shared" si="102"/>
        <v>11000000</v>
      </c>
    </row>
    <row r="1625" spans="1:19" x14ac:dyDescent="0.3">
      <c r="A1625" t="s">
        <v>5057</v>
      </c>
      <c r="B1625">
        <v>96</v>
      </c>
      <c r="C1625">
        <v>32131483</v>
      </c>
      <c r="D1625" t="s">
        <v>1033</v>
      </c>
      <c r="E1625" t="s">
        <v>5058</v>
      </c>
      <c r="F1625" t="s">
        <v>5059</v>
      </c>
      <c r="G1625" t="s">
        <v>23</v>
      </c>
      <c r="H1625" t="s">
        <v>24</v>
      </c>
      <c r="I1625">
        <v>11000000</v>
      </c>
      <c r="J1625">
        <v>2003</v>
      </c>
      <c r="K1625">
        <v>4.9000000000000004</v>
      </c>
      <c r="L1625" t="s">
        <v>35</v>
      </c>
      <c r="M1625" t="s">
        <v>191</v>
      </c>
      <c r="N1625" t="s">
        <v>36</v>
      </c>
      <c r="P1625">
        <f t="shared" si="100"/>
        <v>0.61788562153370918</v>
      </c>
      <c r="Q1625">
        <f t="shared" si="103"/>
        <v>32131483</v>
      </c>
      <c r="R1625" s="3">
        <f t="shared" si="101"/>
        <v>21131483</v>
      </c>
      <c r="S1625" s="3">
        <f t="shared" si="102"/>
        <v>11000000</v>
      </c>
    </row>
    <row r="1626" spans="1:19" x14ac:dyDescent="0.3">
      <c r="A1626" t="s">
        <v>5060</v>
      </c>
      <c r="B1626">
        <v>121</v>
      </c>
      <c r="C1626">
        <v>229311</v>
      </c>
      <c r="D1626" t="s">
        <v>5061</v>
      </c>
      <c r="E1626" t="s">
        <v>5062</v>
      </c>
      <c r="F1626" t="s">
        <v>5063</v>
      </c>
      <c r="G1626" t="s">
        <v>23</v>
      </c>
      <c r="H1626" t="s">
        <v>1592</v>
      </c>
      <c r="I1626">
        <v>11350000</v>
      </c>
      <c r="J1626">
        <v>1999</v>
      </c>
      <c r="K1626">
        <v>6.2</v>
      </c>
      <c r="L1626" t="s">
        <v>64</v>
      </c>
      <c r="M1626" t="s">
        <v>34</v>
      </c>
      <c r="N1626" t="s">
        <v>414</v>
      </c>
      <c r="O1626" t="s">
        <v>49</v>
      </c>
      <c r="P1626">
        <f t="shared" si="100"/>
        <v>0.61785691779460361</v>
      </c>
      <c r="Q1626">
        <f t="shared" si="103"/>
        <v>229311</v>
      </c>
      <c r="R1626" s="3">
        <f t="shared" si="101"/>
        <v>-11120689</v>
      </c>
      <c r="S1626" s="3">
        <f t="shared" si="102"/>
        <v>11350000</v>
      </c>
    </row>
    <row r="1627" spans="1:19" x14ac:dyDescent="0.3">
      <c r="A1627" t="s">
        <v>2674</v>
      </c>
      <c r="B1627">
        <v>86</v>
      </c>
      <c r="C1627">
        <v>13751</v>
      </c>
      <c r="D1627" t="s">
        <v>135</v>
      </c>
      <c r="E1627" t="s">
        <v>5064</v>
      </c>
      <c r="F1627" t="s">
        <v>5065</v>
      </c>
      <c r="G1627" t="s">
        <v>23</v>
      </c>
      <c r="H1627" t="s">
        <v>400</v>
      </c>
      <c r="I1627">
        <v>11400000</v>
      </c>
      <c r="J1627">
        <v>2006</v>
      </c>
      <c r="K1627">
        <v>6.6</v>
      </c>
      <c r="L1627" t="s">
        <v>34</v>
      </c>
      <c r="M1627" t="s">
        <v>117</v>
      </c>
      <c r="P1627">
        <f t="shared" si="100"/>
        <v>0.6177470893719289</v>
      </c>
      <c r="Q1627">
        <f t="shared" si="103"/>
        <v>13751</v>
      </c>
      <c r="R1627" s="3">
        <f t="shared" si="101"/>
        <v>-11386249</v>
      </c>
      <c r="S1627" s="3">
        <f t="shared" si="102"/>
        <v>11400000</v>
      </c>
    </row>
    <row r="1628" spans="1:19" x14ac:dyDescent="0.3">
      <c r="A1628" t="s">
        <v>2269</v>
      </c>
      <c r="B1628">
        <v>134</v>
      </c>
      <c r="C1628">
        <v>22954968</v>
      </c>
      <c r="D1628" t="s">
        <v>89</v>
      </c>
      <c r="E1628" t="s">
        <v>5066</v>
      </c>
      <c r="F1628" t="s">
        <v>5067</v>
      </c>
      <c r="G1628" t="s">
        <v>23</v>
      </c>
      <c r="H1628" t="s">
        <v>92</v>
      </c>
      <c r="I1628">
        <v>11500000</v>
      </c>
      <c r="J1628">
        <v>1993</v>
      </c>
      <c r="K1628">
        <v>7.9</v>
      </c>
      <c r="L1628" t="s">
        <v>34</v>
      </c>
      <c r="M1628" t="s">
        <v>49</v>
      </c>
      <c r="P1628">
        <f t="shared" si="100"/>
        <v>0.61763684470727653</v>
      </c>
      <c r="Q1628">
        <f t="shared" si="103"/>
        <v>22954968</v>
      </c>
      <c r="R1628" s="3">
        <f t="shared" si="101"/>
        <v>11454968</v>
      </c>
      <c r="S1628" s="3">
        <f t="shared" si="102"/>
        <v>11500000</v>
      </c>
    </row>
    <row r="1629" spans="1:19" x14ac:dyDescent="0.3">
      <c r="A1629" t="s">
        <v>5068</v>
      </c>
      <c r="B1629">
        <v>103</v>
      </c>
      <c r="C1629">
        <v>57469179</v>
      </c>
      <c r="D1629" t="s">
        <v>652</v>
      </c>
      <c r="E1629" t="s">
        <v>5069</v>
      </c>
      <c r="F1629" t="s">
        <v>5070</v>
      </c>
      <c r="G1629" t="s">
        <v>23</v>
      </c>
      <c r="H1629" t="s">
        <v>24</v>
      </c>
      <c r="I1629">
        <v>11500000</v>
      </c>
      <c r="J1629">
        <v>1989</v>
      </c>
      <c r="K1629">
        <v>6.6</v>
      </c>
      <c r="L1629" t="s">
        <v>115</v>
      </c>
      <c r="M1629" t="s">
        <v>35</v>
      </c>
      <c r="P1629">
        <f t="shared" si="100"/>
        <v>0.61757995235262597</v>
      </c>
      <c r="Q1629">
        <f t="shared" si="103"/>
        <v>57469179</v>
      </c>
      <c r="R1629" s="3">
        <f t="shared" si="101"/>
        <v>45969179</v>
      </c>
      <c r="S1629" s="3">
        <f t="shared" si="102"/>
        <v>11500000</v>
      </c>
    </row>
    <row r="1630" spans="1:19" x14ac:dyDescent="0.3">
      <c r="A1630" t="s">
        <v>5071</v>
      </c>
      <c r="B1630">
        <v>100</v>
      </c>
      <c r="D1630" t="s">
        <v>528</v>
      </c>
      <c r="E1630" t="s">
        <v>5072</v>
      </c>
      <c r="F1630" t="s">
        <v>5073</v>
      </c>
      <c r="G1630" t="s">
        <v>23</v>
      </c>
      <c r="H1630" t="s">
        <v>92</v>
      </c>
      <c r="I1630">
        <v>11500000</v>
      </c>
      <c r="J1630">
        <v>2009</v>
      </c>
      <c r="K1630">
        <v>6</v>
      </c>
      <c r="L1630" t="s">
        <v>34</v>
      </c>
      <c r="M1630" t="s">
        <v>36</v>
      </c>
      <c r="P1630">
        <f t="shared" si="100"/>
        <v>0.61764442940931186</v>
      </c>
      <c r="Q1630">
        <f t="shared" si="103"/>
        <v>25035665</v>
      </c>
      <c r="R1630" s="3">
        <f t="shared" si="101"/>
        <v>13535665</v>
      </c>
      <c r="S1630" s="3">
        <f t="shared" si="102"/>
        <v>11500000</v>
      </c>
    </row>
    <row r="1631" spans="1:19" x14ac:dyDescent="0.3">
      <c r="A1631" t="s">
        <v>5074</v>
      </c>
      <c r="B1631">
        <v>109</v>
      </c>
      <c r="C1631">
        <v>35537564</v>
      </c>
      <c r="D1631" t="s">
        <v>69</v>
      </c>
      <c r="E1631" t="s">
        <v>5075</v>
      </c>
      <c r="F1631" t="s">
        <v>5076</v>
      </c>
      <c r="G1631" t="s">
        <v>23</v>
      </c>
      <c r="H1631" t="s">
        <v>24</v>
      </c>
      <c r="I1631">
        <v>11500000</v>
      </c>
      <c r="J1631">
        <v>2016</v>
      </c>
      <c r="K1631">
        <v>6</v>
      </c>
      <c r="L1631" t="s">
        <v>69</v>
      </c>
      <c r="P1631">
        <f t="shared" si="100"/>
        <v>0.61764442940931186</v>
      </c>
      <c r="Q1631">
        <f t="shared" si="103"/>
        <v>35537564</v>
      </c>
      <c r="R1631" s="3">
        <f t="shared" si="101"/>
        <v>24037564</v>
      </c>
      <c r="S1631" s="3">
        <f t="shared" si="102"/>
        <v>11500000</v>
      </c>
    </row>
    <row r="1632" spans="1:19" x14ac:dyDescent="0.3">
      <c r="A1632" t="s">
        <v>5077</v>
      </c>
      <c r="B1632">
        <v>100</v>
      </c>
      <c r="C1632">
        <v>3275585</v>
      </c>
      <c r="D1632" t="s">
        <v>1779</v>
      </c>
      <c r="E1632" t="s">
        <v>5078</v>
      </c>
      <c r="F1632" t="s">
        <v>5079</v>
      </c>
      <c r="G1632" t="s">
        <v>23</v>
      </c>
      <c r="H1632" t="s">
        <v>92</v>
      </c>
      <c r="I1632">
        <v>11500000</v>
      </c>
      <c r="J1632">
        <v>1993</v>
      </c>
      <c r="K1632">
        <v>6.6</v>
      </c>
      <c r="L1632" t="s">
        <v>64</v>
      </c>
      <c r="M1632" t="s">
        <v>41</v>
      </c>
      <c r="N1632" t="s">
        <v>34</v>
      </c>
      <c r="O1632" t="s">
        <v>36</v>
      </c>
      <c r="P1632">
        <f t="shared" si="100"/>
        <v>0.61762603544343597</v>
      </c>
      <c r="Q1632">
        <f t="shared" si="103"/>
        <v>3275585</v>
      </c>
      <c r="R1632" s="3">
        <f t="shared" si="101"/>
        <v>-8224415</v>
      </c>
      <c r="S1632" s="3">
        <f t="shared" si="102"/>
        <v>11500000</v>
      </c>
    </row>
    <row r="1633" spans="1:19" x14ac:dyDescent="0.3">
      <c r="A1633" t="s">
        <v>2057</v>
      </c>
      <c r="B1633">
        <v>134</v>
      </c>
      <c r="C1633">
        <v>48856</v>
      </c>
      <c r="D1633" t="s">
        <v>34</v>
      </c>
      <c r="E1633" t="s">
        <v>5080</v>
      </c>
      <c r="F1633" t="s">
        <v>5081</v>
      </c>
      <c r="G1633" t="s">
        <v>1372</v>
      </c>
      <c r="H1633" t="s">
        <v>1373</v>
      </c>
      <c r="I1633">
        <v>11900000</v>
      </c>
      <c r="J1633">
        <v>1993</v>
      </c>
      <c r="K1633">
        <v>7.5</v>
      </c>
      <c r="L1633" t="s">
        <v>34</v>
      </c>
      <c r="P1633">
        <f t="shared" si="100"/>
        <v>0.61752193291450908</v>
      </c>
      <c r="Q1633">
        <f t="shared" si="103"/>
        <v>48856</v>
      </c>
      <c r="R1633" s="3">
        <f t="shared" si="101"/>
        <v>-11851144</v>
      </c>
      <c r="S1633" s="3">
        <f t="shared" si="102"/>
        <v>11900000</v>
      </c>
    </row>
    <row r="1634" spans="1:19" x14ac:dyDescent="0.3">
      <c r="A1634" t="s">
        <v>5082</v>
      </c>
      <c r="B1634">
        <v>88</v>
      </c>
      <c r="C1634">
        <v>17016190</v>
      </c>
      <c r="D1634" t="s">
        <v>2687</v>
      </c>
      <c r="E1634" t="s">
        <v>5083</v>
      </c>
      <c r="F1634" t="s">
        <v>5084</v>
      </c>
      <c r="G1634" t="s">
        <v>23</v>
      </c>
      <c r="H1634" t="s">
        <v>377</v>
      </c>
      <c r="I1634">
        <v>12000000</v>
      </c>
      <c r="J1634">
        <v>2004</v>
      </c>
      <c r="K1634">
        <v>4.9000000000000004</v>
      </c>
      <c r="L1634" t="s">
        <v>69</v>
      </c>
      <c r="M1634" t="s">
        <v>115</v>
      </c>
      <c r="N1634" t="s">
        <v>35</v>
      </c>
      <c r="O1634" t="s">
        <v>36</v>
      </c>
      <c r="P1634">
        <f t="shared" si="100"/>
        <v>0.6174125623437704</v>
      </c>
      <c r="Q1634">
        <f t="shared" si="103"/>
        <v>17016190</v>
      </c>
      <c r="R1634" s="3">
        <f t="shared" si="101"/>
        <v>5016190</v>
      </c>
      <c r="S1634" s="3">
        <f t="shared" si="102"/>
        <v>12000000</v>
      </c>
    </row>
    <row r="1635" spans="1:19" x14ac:dyDescent="0.3">
      <c r="A1635" t="s">
        <v>1778</v>
      </c>
      <c r="B1635">
        <v>92</v>
      </c>
      <c r="D1635" t="s">
        <v>4074</v>
      </c>
      <c r="E1635" t="s">
        <v>5085</v>
      </c>
      <c r="F1635" t="s">
        <v>5086</v>
      </c>
      <c r="G1635" t="s">
        <v>23</v>
      </c>
      <c r="H1635" t="s">
        <v>24</v>
      </c>
      <c r="I1635">
        <v>12000000</v>
      </c>
      <c r="J1635">
        <v>1977</v>
      </c>
      <c r="K1635">
        <v>7.7</v>
      </c>
      <c r="L1635" t="s">
        <v>357</v>
      </c>
      <c r="M1635" t="s">
        <v>34</v>
      </c>
      <c r="N1635" t="s">
        <v>36</v>
      </c>
      <c r="P1635">
        <f t="shared" si="100"/>
        <v>0.61733978153886204</v>
      </c>
      <c r="Q1635">
        <f t="shared" si="103"/>
        <v>25035665</v>
      </c>
      <c r="R1635" s="3">
        <f t="shared" si="101"/>
        <v>13035665</v>
      </c>
      <c r="S1635" s="3">
        <f t="shared" si="102"/>
        <v>12000000</v>
      </c>
    </row>
    <row r="1636" spans="1:19" x14ac:dyDescent="0.3">
      <c r="A1636" t="s">
        <v>5087</v>
      </c>
      <c r="B1636">
        <v>83</v>
      </c>
      <c r="C1636">
        <v>7001720</v>
      </c>
      <c r="D1636" t="s">
        <v>1668</v>
      </c>
      <c r="E1636" t="s">
        <v>5088</v>
      </c>
      <c r="F1636" t="s">
        <v>5089</v>
      </c>
      <c r="G1636" t="s">
        <v>23</v>
      </c>
      <c r="H1636" t="s">
        <v>24</v>
      </c>
      <c r="I1636">
        <v>12000000</v>
      </c>
      <c r="J1636">
        <v>2008</v>
      </c>
      <c r="K1636">
        <v>4.3</v>
      </c>
      <c r="L1636" t="s">
        <v>69</v>
      </c>
      <c r="M1636" t="s">
        <v>115</v>
      </c>
      <c r="P1636">
        <f t="shared" si="100"/>
        <v>0.61733978153886204</v>
      </c>
      <c r="Q1636">
        <f t="shared" si="103"/>
        <v>7001720</v>
      </c>
      <c r="R1636" s="3">
        <f t="shared" si="101"/>
        <v>-4998280</v>
      </c>
      <c r="S1636" s="3">
        <f t="shared" si="102"/>
        <v>12000000</v>
      </c>
    </row>
    <row r="1637" spans="1:19" x14ac:dyDescent="0.3">
      <c r="A1637" t="s">
        <v>4363</v>
      </c>
      <c r="B1637">
        <v>144</v>
      </c>
      <c r="C1637">
        <v>2222647</v>
      </c>
      <c r="D1637" t="s">
        <v>734</v>
      </c>
      <c r="E1637" t="s">
        <v>5090</v>
      </c>
      <c r="F1637" t="s">
        <v>5091</v>
      </c>
      <c r="G1637" t="s">
        <v>1909</v>
      </c>
      <c r="H1637" t="s">
        <v>1098</v>
      </c>
      <c r="I1637">
        <v>12000000</v>
      </c>
      <c r="J1637">
        <v>2009</v>
      </c>
      <c r="K1637">
        <v>7.8</v>
      </c>
      <c r="L1637" t="s">
        <v>34</v>
      </c>
      <c r="M1637" t="s">
        <v>191</v>
      </c>
      <c r="P1637">
        <f t="shared" si="100"/>
        <v>0.61724392591380683</v>
      </c>
      <c r="Q1637">
        <f t="shared" si="103"/>
        <v>2222647</v>
      </c>
      <c r="R1637" s="3">
        <f t="shared" si="101"/>
        <v>-9777353</v>
      </c>
      <c r="S1637" s="3">
        <f t="shared" si="102"/>
        <v>12000000</v>
      </c>
    </row>
    <row r="1638" spans="1:19" x14ac:dyDescent="0.3">
      <c r="A1638" t="s">
        <v>4095</v>
      </c>
      <c r="B1638">
        <v>126</v>
      </c>
      <c r="C1638">
        <v>71502303</v>
      </c>
      <c r="D1638" t="s">
        <v>1852</v>
      </c>
      <c r="E1638" t="s">
        <v>5092</v>
      </c>
      <c r="F1638" t="s">
        <v>5093</v>
      </c>
      <c r="G1638" t="s">
        <v>23</v>
      </c>
      <c r="H1638" t="s">
        <v>24</v>
      </c>
      <c r="I1638">
        <v>12000000</v>
      </c>
      <c r="J1638">
        <v>2004</v>
      </c>
      <c r="K1638">
        <v>7.5</v>
      </c>
      <c r="L1638" t="s">
        <v>357</v>
      </c>
      <c r="M1638" t="s">
        <v>69</v>
      </c>
      <c r="N1638" t="s">
        <v>34</v>
      </c>
      <c r="O1638" t="s">
        <v>49</v>
      </c>
      <c r="P1638">
        <f t="shared" si="100"/>
        <v>0.61713844175211319</v>
      </c>
      <c r="Q1638">
        <f t="shared" si="103"/>
        <v>71502303</v>
      </c>
      <c r="R1638" s="3">
        <f t="shared" si="101"/>
        <v>59502303</v>
      </c>
      <c r="S1638" s="3">
        <f t="shared" si="102"/>
        <v>12000000</v>
      </c>
    </row>
    <row r="1639" spans="1:19" x14ac:dyDescent="0.3">
      <c r="A1639" t="s">
        <v>5094</v>
      </c>
      <c r="B1639">
        <v>84</v>
      </c>
      <c r="C1639">
        <v>1197786</v>
      </c>
      <c r="D1639" t="s">
        <v>1389</v>
      </c>
      <c r="E1639" t="s">
        <v>5095</v>
      </c>
      <c r="F1639" t="s">
        <v>5096</v>
      </c>
      <c r="G1639" t="s">
        <v>46</v>
      </c>
      <c r="H1639" t="s">
        <v>47</v>
      </c>
      <c r="I1639">
        <v>12000000</v>
      </c>
      <c r="J1639">
        <v>2004</v>
      </c>
      <c r="K1639">
        <v>7.2</v>
      </c>
      <c r="L1639" t="s">
        <v>64</v>
      </c>
      <c r="M1639" t="s">
        <v>41</v>
      </c>
      <c r="N1639" t="s">
        <v>36</v>
      </c>
      <c r="P1639">
        <f t="shared" si="100"/>
        <v>0.61726382801754465</v>
      </c>
      <c r="Q1639">
        <f t="shared" si="103"/>
        <v>1197786</v>
      </c>
      <c r="R1639" s="3">
        <f t="shared" si="101"/>
        <v>-10802214</v>
      </c>
      <c r="S1639" s="3">
        <f t="shared" si="102"/>
        <v>12000000</v>
      </c>
    </row>
    <row r="1640" spans="1:19" x14ac:dyDescent="0.3">
      <c r="A1640" t="s">
        <v>5097</v>
      </c>
      <c r="B1640">
        <v>117</v>
      </c>
      <c r="C1640">
        <v>14348123</v>
      </c>
      <c r="D1640" t="s">
        <v>5098</v>
      </c>
      <c r="E1640" t="s">
        <v>5099</v>
      </c>
      <c r="F1640" t="s">
        <v>5100</v>
      </c>
      <c r="G1640" t="s">
        <v>23</v>
      </c>
      <c r="H1640" t="s">
        <v>409</v>
      </c>
      <c r="I1640">
        <v>12000000</v>
      </c>
      <c r="J1640">
        <v>1999</v>
      </c>
      <c r="K1640">
        <v>6.9</v>
      </c>
      <c r="L1640" t="s">
        <v>69</v>
      </c>
      <c r="M1640" t="s">
        <v>34</v>
      </c>
      <c r="N1640" t="s">
        <v>319</v>
      </c>
      <c r="P1640">
        <f t="shared" si="100"/>
        <v>0.61715627834445264</v>
      </c>
      <c r="Q1640">
        <f t="shared" si="103"/>
        <v>14348123</v>
      </c>
      <c r="R1640" s="3">
        <f t="shared" si="101"/>
        <v>2348123</v>
      </c>
      <c r="S1640" s="3">
        <f t="shared" si="102"/>
        <v>12000000</v>
      </c>
    </row>
    <row r="1641" spans="1:19" x14ac:dyDescent="0.3">
      <c r="A1641" t="s">
        <v>5101</v>
      </c>
      <c r="B1641">
        <v>117</v>
      </c>
      <c r="D1641" t="s">
        <v>64</v>
      </c>
      <c r="E1641" t="s">
        <v>5102</v>
      </c>
      <c r="F1641" t="s">
        <v>5103</v>
      </c>
      <c r="G1641" t="s">
        <v>2590</v>
      </c>
      <c r="H1641" t="s">
        <v>2591</v>
      </c>
      <c r="I1641">
        <v>12000000</v>
      </c>
      <c r="J1641">
        <v>2010</v>
      </c>
      <c r="K1641">
        <v>6.9</v>
      </c>
      <c r="L1641" t="s">
        <v>64</v>
      </c>
      <c r="P1641">
        <f t="shared" si="100"/>
        <v>0.61707655358224567</v>
      </c>
      <c r="Q1641">
        <f t="shared" si="103"/>
        <v>25035665</v>
      </c>
      <c r="R1641" s="3">
        <f t="shared" si="101"/>
        <v>13035665</v>
      </c>
      <c r="S1641" s="3">
        <f t="shared" si="102"/>
        <v>12000000</v>
      </c>
    </row>
    <row r="1642" spans="1:19" x14ac:dyDescent="0.3">
      <c r="A1642" t="s">
        <v>3063</v>
      </c>
      <c r="B1642">
        <v>97</v>
      </c>
      <c r="C1642">
        <v>56631572</v>
      </c>
      <c r="D1642" t="s">
        <v>128</v>
      </c>
      <c r="E1642" t="s">
        <v>5104</v>
      </c>
      <c r="F1642" t="s">
        <v>5105</v>
      </c>
      <c r="G1642" t="s">
        <v>23</v>
      </c>
      <c r="H1642" t="s">
        <v>24</v>
      </c>
      <c r="I1642">
        <v>12000000</v>
      </c>
      <c r="J1642">
        <v>1995</v>
      </c>
      <c r="K1642">
        <v>6.8</v>
      </c>
      <c r="L1642" t="s">
        <v>69</v>
      </c>
      <c r="M1642" t="s">
        <v>49</v>
      </c>
      <c r="P1642">
        <f t="shared" si="100"/>
        <v>0.61707655358224567</v>
      </c>
      <c r="Q1642">
        <f t="shared" si="103"/>
        <v>56631572</v>
      </c>
      <c r="R1642" s="3">
        <f t="shared" si="101"/>
        <v>44631572</v>
      </c>
      <c r="S1642" s="3">
        <f t="shared" si="102"/>
        <v>12000000</v>
      </c>
    </row>
    <row r="1643" spans="1:19" x14ac:dyDescent="0.3">
      <c r="A1643" t="s">
        <v>5106</v>
      </c>
      <c r="B1643">
        <v>106</v>
      </c>
      <c r="C1643">
        <v>5949693</v>
      </c>
      <c r="D1643" t="s">
        <v>97</v>
      </c>
      <c r="E1643" t="s">
        <v>5107</v>
      </c>
      <c r="F1643" t="s">
        <v>5108</v>
      </c>
      <c r="G1643" t="s">
        <v>23</v>
      </c>
      <c r="H1643" t="s">
        <v>24</v>
      </c>
      <c r="I1643">
        <v>12000000</v>
      </c>
      <c r="J1643">
        <v>2007</v>
      </c>
      <c r="K1643">
        <v>7.4</v>
      </c>
      <c r="L1643" t="s">
        <v>69</v>
      </c>
      <c r="M1643" t="s">
        <v>34</v>
      </c>
      <c r="N1643" t="s">
        <v>49</v>
      </c>
      <c r="P1643">
        <f t="shared" si="100"/>
        <v>0.61713555882494331</v>
      </c>
      <c r="Q1643">
        <f t="shared" si="103"/>
        <v>5949693</v>
      </c>
      <c r="R1643" s="3">
        <f t="shared" si="101"/>
        <v>-6050307</v>
      </c>
      <c r="S1643" s="3">
        <f t="shared" si="102"/>
        <v>12000000</v>
      </c>
    </row>
    <row r="1644" spans="1:19" x14ac:dyDescent="0.3">
      <c r="A1644" t="s">
        <v>5109</v>
      </c>
      <c r="B1644">
        <v>122</v>
      </c>
      <c r="C1644">
        <v>91547205</v>
      </c>
      <c r="D1644" t="s">
        <v>128</v>
      </c>
      <c r="E1644" t="s">
        <v>5110</v>
      </c>
      <c r="F1644" t="s">
        <v>5111</v>
      </c>
      <c r="G1644" t="s">
        <v>23</v>
      </c>
      <c r="H1644" t="s">
        <v>24</v>
      </c>
      <c r="I1644">
        <v>12000000</v>
      </c>
      <c r="J1644">
        <v>2012</v>
      </c>
      <c r="K1644">
        <v>6.6</v>
      </c>
      <c r="L1644" t="s">
        <v>69</v>
      </c>
      <c r="M1644" t="s">
        <v>49</v>
      </c>
      <c r="P1644">
        <f t="shared" si="100"/>
        <v>0.61703700141436768</v>
      </c>
      <c r="Q1644">
        <f t="shared" si="103"/>
        <v>91547205</v>
      </c>
      <c r="R1644" s="3">
        <f t="shared" si="101"/>
        <v>79547205</v>
      </c>
      <c r="S1644" s="3">
        <f t="shared" si="102"/>
        <v>12000000</v>
      </c>
    </row>
    <row r="1645" spans="1:19" x14ac:dyDescent="0.3">
      <c r="A1645" t="s">
        <v>5109</v>
      </c>
      <c r="B1645">
        <v>102</v>
      </c>
      <c r="C1645">
        <v>75074950</v>
      </c>
      <c r="D1645" t="s">
        <v>66</v>
      </c>
      <c r="E1645" t="s">
        <v>5112</v>
      </c>
      <c r="F1645" t="s">
        <v>5113</v>
      </c>
      <c r="G1645" t="s">
        <v>23</v>
      </c>
      <c r="H1645" t="s">
        <v>24</v>
      </c>
      <c r="I1645">
        <v>12000000</v>
      </c>
      <c r="J1645">
        <v>2002</v>
      </c>
      <c r="K1645">
        <v>6.3</v>
      </c>
      <c r="L1645" t="s">
        <v>69</v>
      </c>
      <c r="M1645" t="s">
        <v>34</v>
      </c>
      <c r="P1645">
        <f t="shared" si="100"/>
        <v>0.61726699326221712</v>
      </c>
      <c r="Q1645">
        <f t="shared" si="103"/>
        <v>75074950</v>
      </c>
      <c r="R1645" s="3">
        <f t="shared" si="101"/>
        <v>63074950</v>
      </c>
      <c r="S1645" s="3">
        <f t="shared" si="102"/>
        <v>12000000</v>
      </c>
    </row>
    <row r="1646" spans="1:19" x14ac:dyDescent="0.3">
      <c r="A1646" t="s">
        <v>5114</v>
      </c>
      <c r="B1646">
        <v>78</v>
      </c>
      <c r="C1646">
        <v>72217000</v>
      </c>
      <c r="D1646" t="s">
        <v>69</v>
      </c>
      <c r="E1646" t="s">
        <v>5115</v>
      </c>
      <c r="F1646" t="s">
        <v>5116</v>
      </c>
      <c r="G1646" t="s">
        <v>23</v>
      </c>
      <c r="H1646" t="s">
        <v>24</v>
      </c>
      <c r="I1646">
        <v>12000000</v>
      </c>
      <c r="J1646">
        <v>1994</v>
      </c>
      <c r="K1646">
        <v>6.9</v>
      </c>
      <c r="L1646" t="s">
        <v>69</v>
      </c>
      <c r="P1646">
        <f t="shared" si="100"/>
        <v>0.61741021482196445</v>
      </c>
      <c r="Q1646">
        <f t="shared" si="103"/>
        <v>72217000</v>
      </c>
      <c r="R1646" s="3">
        <f t="shared" si="101"/>
        <v>60217000</v>
      </c>
      <c r="S1646" s="3">
        <f t="shared" si="102"/>
        <v>12000000</v>
      </c>
    </row>
    <row r="1647" spans="1:19" x14ac:dyDescent="0.3">
      <c r="A1647" t="s">
        <v>5117</v>
      </c>
      <c r="B1647">
        <v>114</v>
      </c>
      <c r="C1647">
        <v>79568000</v>
      </c>
      <c r="D1647" t="s">
        <v>124</v>
      </c>
      <c r="E1647" t="s">
        <v>5118</v>
      </c>
      <c r="F1647" t="s">
        <v>5119</v>
      </c>
      <c r="G1647" t="s">
        <v>23</v>
      </c>
      <c r="H1647" t="s">
        <v>24</v>
      </c>
      <c r="I1647">
        <v>12000000</v>
      </c>
      <c r="J1647">
        <v>1983</v>
      </c>
      <c r="K1647">
        <v>7.1</v>
      </c>
      <c r="L1647" t="s">
        <v>54</v>
      </c>
      <c r="M1647" t="s">
        <v>36</v>
      </c>
      <c r="P1647">
        <f t="shared" si="100"/>
        <v>0.61753964528753258</v>
      </c>
      <c r="Q1647">
        <f t="shared" si="103"/>
        <v>79568000</v>
      </c>
      <c r="R1647" s="3">
        <f t="shared" si="101"/>
        <v>67568000</v>
      </c>
      <c r="S1647" s="3">
        <f t="shared" si="102"/>
        <v>12000000</v>
      </c>
    </row>
    <row r="1648" spans="1:19" x14ac:dyDescent="0.3">
      <c r="A1648" t="s">
        <v>5120</v>
      </c>
      <c r="B1648">
        <v>112</v>
      </c>
      <c r="C1648">
        <v>65500000</v>
      </c>
      <c r="D1648" t="s">
        <v>716</v>
      </c>
      <c r="E1648" t="s">
        <v>5121</v>
      </c>
      <c r="F1648" t="s">
        <v>5122</v>
      </c>
      <c r="G1648" t="s">
        <v>23</v>
      </c>
      <c r="H1648" t="s">
        <v>24</v>
      </c>
      <c r="I1648">
        <v>12000000</v>
      </c>
      <c r="J1648">
        <v>1985</v>
      </c>
      <c r="K1648">
        <v>7.4</v>
      </c>
      <c r="L1648" t="s">
        <v>41</v>
      </c>
      <c r="M1648" t="s">
        <v>34</v>
      </c>
      <c r="N1648" t="s">
        <v>49</v>
      </c>
      <c r="O1648" t="s">
        <v>36</v>
      </c>
      <c r="P1648">
        <f t="shared" si="100"/>
        <v>0.61770582858672907</v>
      </c>
      <c r="Q1648">
        <f t="shared" si="103"/>
        <v>65500000</v>
      </c>
      <c r="R1648" s="3">
        <f t="shared" si="101"/>
        <v>53500000</v>
      </c>
      <c r="S1648" s="3">
        <f t="shared" si="102"/>
        <v>12000000</v>
      </c>
    </row>
    <row r="1649" spans="1:19" x14ac:dyDescent="0.3">
      <c r="A1649" t="s">
        <v>5123</v>
      </c>
      <c r="B1649">
        <v>110</v>
      </c>
      <c r="C1649">
        <v>70011073</v>
      </c>
      <c r="D1649" t="s">
        <v>5124</v>
      </c>
      <c r="E1649" t="s">
        <v>5125</v>
      </c>
      <c r="F1649" t="s">
        <v>5126</v>
      </c>
      <c r="G1649" t="s">
        <v>23</v>
      </c>
      <c r="H1649" t="s">
        <v>24</v>
      </c>
      <c r="I1649">
        <v>12000000</v>
      </c>
      <c r="J1649">
        <v>2012</v>
      </c>
      <c r="K1649">
        <v>6.5</v>
      </c>
      <c r="L1649" t="s">
        <v>64</v>
      </c>
      <c r="M1649" t="s">
        <v>357</v>
      </c>
      <c r="N1649" t="s">
        <v>34</v>
      </c>
      <c r="O1649" t="s">
        <v>36</v>
      </c>
      <c r="P1649">
        <f t="shared" si="100"/>
        <v>0.61780408502964224</v>
      </c>
      <c r="Q1649">
        <f t="shared" si="103"/>
        <v>70011073</v>
      </c>
      <c r="R1649" s="3">
        <f t="shared" si="101"/>
        <v>58011073</v>
      </c>
      <c r="S1649" s="3">
        <f t="shared" si="102"/>
        <v>12000000</v>
      </c>
    </row>
    <row r="1650" spans="1:19" x14ac:dyDescent="0.3">
      <c r="A1650" t="s">
        <v>5127</v>
      </c>
      <c r="B1650">
        <v>104</v>
      </c>
      <c r="C1650">
        <v>65269010</v>
      </c>
      <c r="D1650" t="s">
        <v>5128</v>
      </c>
      <c r="E1650" t="s">
        <v>5129</v>
      </c>
      <c r="F1650" t="s">
        <v>5130</v>
      </c>
      <c r="G1650" t="s">
        <v>23</v>
      </c>
      <c r="H1650" t="s">
        <v>24</v>
      </c>
      <c r="I1650">
        <v>12000000</v>
      </c>
      <c r="J1650">
        <v>2006</v>
      </c>
      <c r="K1650">
        <v>6.5</v>
      </c>
      <c r="L1650" t="s">
        <v>41</v>
      </c>
      <c r="M1650" t="s">
        <v>34</v>
      </c>
      <c r="N1650" t="s">
        <v>48</v>
      </c>
      <c r="O1650" t="s">
        <v>49</v>
      </c>
      <c r="P1650">
        <f t="shared" si="100"/>
        <v>0.61792341196325895</v>
      </c>
      <c r="Q1650">
        <f t="shared" si="103"/>
        <v>65269010</v>
      </c>
      <c r="R1650" s="3">
        <f t="shared" si="101"/>
        <v>53269010</v>
      </c>
      <c r="S1650" s="3">
        <f t="shared" si="102"/>
        <v>12000000</v>
      </c>
    </row>
    <row r="1651" spans="1:19" x14ac:dyDescent="0.3">
      <c r="A1651" t="s">
        <v>4245</v>
      </c>
      <c r="B1651">
        <v>81</v>
      </c>
      <c r="C1651">
        <v>63071133</v>
      </c>
      <c r="D1651" t="s">
        <v>5131</v>
      </c>
      <c r="E1651" t="s">
        <v>5132</v>
      </c>
      <c r="F1651" t="s">
        <v>5133</v>
      </c>
      <c r="G1651" t="s">
        <v>23</v>
      </c>
      <c r="H1651" t="s">
        <v>24</v>
      </c>
      <c r="I1651">
        <v>12000000</v>
      </c>
      <c r="J1651">
        <v>1996</v>
      </c>
      <c r="K1651">
        <v>6.8</v>
      </c>
      <c r="L1651" t="s">
        <v>357</v>
      </c>
      <c r="M1651" t="s">
        <v>352</v>
      </c>
      <c r="N1651" t="s">
        <v>69</v>
      </c>
      <c r="O1651" t="s">
        <v>41</v>
      </c>
      <c r="P1651">
        <f t="shared" si="100"/>
        <v>0.61802086289279923</v>
      </c>
      <c r="Q1651">
        <f t="shared" si="103"/>
        <v>63071133</v>
      </c>
      <c r="R1651" s="3">
        <f t="shared" si="101"/>
        <v>51071133</v>
      </c>
      <c r="S1651" s="3">
        <f t="shared" si="102"/>
        <v>12000000</v>
      </c>
    </row>
    <row r="1652" spans="1:19" x14ac:dyDescent="0.3">
      <c r="A1652" t="s">
        <v>1435</v>
      </c>
      <c r="B1652">
        <v>154</v>
      </c>
      <c r="C1652">
        <v>39647595</v>
      </c>
      <c r="D1652" t="s">
        <v>2542</v>
      </c>
      <c r="E1652" t="s">
        <v>5134</v>
      </c>
      <c r="F1652" t="s">
        <v>5135</v>
      </c>
      <c r="G1652" t="s">
        <v>23</v>
      </c>
      <c r="H1652" t="s">
        <v>24</v>
      </c>
      <c r="I1652">
        <v>12000000</v>
      </c>
      <c r="J1652">
        <v>1997</v>
      </c>
      <c r="K1652">
        <v>7.5</v>
      </c>
      <c r="L1652" t="s">
        <v>41</v>
      </c>
      <c r="M1652" t="s">
        <v>36</v>
      </c>
      <c r="P1652">
        <f t="shared" si="100"/>
        <v>0.61810853954600098</v>
      </c>
      <c r="Q1652">
        <f t="shared" si="103"/>
        <v>39647595</v>
      </c>
      <c r="R1652" s="3">
        <f t="shared" si="101"/>
        <v>27647595</v>
      </c>
      <c r="S1652" s="3">
        <f t="shared" si="102"/>
        <v>12000000</v>
      </c>
    </row>
    <row r="1653" spans="1:19" x14ac:dyDescent="0.3">
      <c r="A1653" t="s">
        <v>5136</v>
      </c>
      <c r="B1653">
        <v>102</v>
      </c>
      <c r="C1653">
        <v>38087366</v>
      </c>
      <c r="D1653" t="s">
        <v>4357</v>
      </c>
      <c r="E1653" t="s">
        <v>5137</v>
      </c>
      <c r="F1653" t="s">
        <v>5138</v>
      </c>
      <c r="G1653" t="s">
        <v>23</v>
      </c>
      <c r="H1653" t="s">
        <v>24</v>
      </c>
      <c r="I1653">
        <v>12000000</v>
      </c>
      <c r="J1653">
        <v>2008</v>
      </c>
      <c r="K1653">
        <v>6.6</v>
      </c>
      <c r="L1653" t="s">
        <v>357</v>
      </c>
      <c r="M1653" t="s">
        <v>69</v>
      </c>
      <c r="P1653">
        <f t="shared" si="100"/>
        <v>0.61810338774106299</v>
      </c>
      <c r="Q1653">
        <f t="shared" si="103"/>
        <v>38087366</v>
      </c>
      <c r="R1653" s="3">
        <f t="shared" si="101"/>
        <v>26087366</v>
      </c>
      <c r="S1653" s="3">
        <f t="shared" si="102"/>
        <v>12000000</v>
      </c>
    </row>
    <row r="1654" spans="1:19" x14ac:dyDescent="0.3">
      <c r="A1654" t="s">
        <v>5139</v>
      </c>
      <c r="B1654">
        <v>89</v>
      </c>
      <c r="C1654">
        <v>64572496</v>
      </c>
      <c r="D1654" t="s">
        <v>51</v>
      </c>
      <c r="E1654" t="s">
        <v>5140</v>
      </c>
      <c r="F1654" t="s">
        <v>5141</v>
      </c>
      <c r="G1654" t="s">
        <v>23</v>
      </c>
      <c r="H1654" t="s">
        <v>24</v>
      </c>
      <c r="I1654">
        <v>12000000</v>
      </c>
      <c r="J1654">
        <v>2012</v>
      </c>
      <c r="K1654">
        <v>7.1</v>
      </c>
      <c r="L1654" t="s">
        <v>34</v>
      </c>
      <c r="M1654" t="s">
        <v>54</v>
      </c>
      <c r="N1654" t="s">
        <v>36</v>
      </c>
      <c r="P1654">
        <f t="shared" si="100"/>
        <v>0.61809286084744564</v>
      </c>
      <c r="Q1654">
        <f t="shared" si="103"/>
        <v>64572496</v>
      </c>
      <c r="R1654" s="3">
        <f t="shared" si="101"/>
        <v>52572496</v>
      </c>
      <c r="S1654" s="3">
        <f t="shared" si="102"/>
        <v>12000000</v>
      </c>
    </row>
    <row r="1655" spans="1:19" x14ac:dyDescent="0.3">
      <c r="A1655" t="s">
        <v>5142</v>
      </c>
      <c r="B1655">
        <v>132</v>
      </c>
      <c r="C1655">
        <v>30400000</v>
      </c>
      <c r="D1655" t="s">
        <v>874</v>
      </c>
      <c r="E1655" t="s">
        <v>5143</v>
      </c>
      <c r="F1655" t="s">
        <v>5144</v>
      </c>
      <c r="G1655" t="s">
        <v>23</v>
      </c>
      <c r="H1655" t="s">
        <v>92</v>
      </c>
      <c r="I1655">
        <v>12000000</v>
      </c>
      <c r="J1655">
        <v>1983</v>
      </c>
      <c r="K1655">
        <v>6.6</v>
      </c>
      <c r="L1655" t="s">
        <v>34</v>
      </c>
      <c r="M1655" t="s">
        <v>160</v>
      </c>
      <c r="N1655" t="s">
        <v>49</v>
      </c>
      <c r="P1655">
        <f t="shared" si="100"/>
        <v>0.61818749053508115</v>
      </c>
      <c r="Q1655">
        <f t="shared" si="103"/>
        <v>30400000</v>
      </c>
      <c r="R1655" s="3">
        <f t="shared" si="101"/>
        <v>18400000</v>
      </c>
      <c r="S1655" s="3">
        <f t="shared" si="102"/>
        <v>12000000</v>
      </c>
    </row>
    <row r="1656" spans="1:19" x14ac:dyDescent="0.3">
      <c r="A1656" t="s">
        <v>4148</v>
      </c>
      <c r="B1656">
        <v>93</v>
      </c>
      <c r="C1656">
        <v>37188667</v>
      </c>
      <c r="D1656" t="s">
        <v>66</v>
      </c>
      <c r="E1656" t="s">
        <v>5145</v>
      </c>
      <c r="F1656" t="s">
        <v>5146</v>
      </c>
      <c r="G1656" t="s">
        <v>23</v>
      </c>
      <c r="H1656" t="s">
        <v>24</v>
      </c>
      <c r="I1656">
        <v>12000000</v>
      </c>
      <c r="J1656">
        <v>2002</v>
      </c>
      <c r="K1656">
        <v>3.3</v>
      </c>
      <c r="L1656" t="s">
        <v>69</v>
      </c>
      <c r="M1656" t="s">
        <v>34</v>
      </c>
      <c r="P1656">
        <f t="shared" si="100"/>
        <v>0.61815195918538446</v>
      </c>
      <c r="Q1656">
        <f t="shared" si="103"/>
        <v>37188667</v>
      </c>
      <c r="R1656" s="3">
        <f t="shared" si="101"/>
        <v>25188667</v>
      </c>
      <c r="S1656" s="3">
        <f t="shared" si="102"/>
        <v>12000000</v>
      </c>
    </row>
    <row r="1657" spans="1:19" x14ac:dyDescent="0.3">
      <c r="A1657" t="s">
        <v>5147</v>
      </c>
      <c r="B1657">
        <v>93</v>
      </c>
      <c r="C1657">
        <v>54724272</v>
      </c>
      <c r="D1657" t="s">
        <v>1106</v>
      </c>
      <c r="E1657" t="s">
        <v>5148</v>
      </c>
      <c r="F1657" t="s">
        <v>5149</v>
      </c>
      <c r="G1657" t="s">
        <v>23</v>
      </c>
      <c r="H1657" t="s">
        <v>24</v>
      </c>
      <c r="I1657">
        <v>12000000</v>
      </c>
      <c r="J1657">
        <v>2012</v>
      </c>
      <c r="K1657">
        <v>6.7</v>
      </c>
      <c r="L1657" t="s">
        <v>69</v>
      </c>
      <c r="M1657" t="s">
        <v>41</v>
      </c>
      <c r="P1657">
        <f t="shared" si="100"/>
        <v>0.61813840815543331</v>
      </c>
      <c r="Q1657">
        <f t="shared" si="103"/>
        <v>54724272</v>
      </c>
      <c r="R1657" s="3">
        <f t="shared" si="101"/>
        <v>42724272</v>
      </c>
      <c r="S1657" s="3">
        <f t="shared" si="102"/>
        <v>12000000</v>
      </c>
    </row>
    <row r="1658" spans="1:19" x14ac:dyDescent="0.3">
      <c r="A1658" t="s">
        <v>5150</v>
      </c>
      <c r="B1658">
        <v>172</v>
      </c>
      <c r="D1658" t="s">
        <v>5151</v>
      </c>
      <c r="E1658" t="s">
        <v>5152</v>
      </c>
      <c r="F1658" t="s">
        <v>5153</v>
      </c>
      <c r="G1658" t="s">
        <v>23</v>
      </c>
      <c r="H1658" t="s">
        <v>24</v>
      </c>
      <c r="I1658">
        <v>12000000</v>
      </c>
      <c r="J1658">
        <v>1970</v>
      </c>
      <c r="K1658">
        <v>8</v>
      </c>
      <c r="L1658" t="s">
        <v>25</v>
      </c>
      <c r="M1658" t="s">
        <v>34</v>
      </c>
      <c r="N1658" t="s">
        <v>319</v>
      </c>
      <c r="P1658">
        <f t="shared" si="100"/>
        <v>0.61819065311420474</v>
      </c>
      <c r="Q1658">
        <f t="shared" si="103"/>
        <v>25035665</v>
      </c>
      <c r="R1658" s="3">
        <f t="shared" si="101"/>
        <v>13035665</v>
      </c>
      <c r="S1658" s="3">
        <f t="shared" si="102"/>
        <v>12000000</v>
      </c>
    </row>
    <row r="1659" spans="1:19" x14ac:dyDescent="0.3">
      <c r="A1659" t="s">
        <v>5154</v>
      </c>
      <c r="B1659">
        <v>96</v>
      </c>
      <c r="C1659">
        <v>31597131</v>
      </c>
      <c r="D1659" t="s">
        <v>528</v>
      </c>
      <c r="E1659" t="s">
        <v>5155</v>
      </c>
      <c r="F1659" t="s">
        <v>5156</v>
      </c>
      <c r="G1659" t="s">
        <v>23</v>
      </c>
      <c r="H1659" t="s">
        <v>24</v>
      </c>
      <c r="I1659">
        <v>12000000</v>
      </c>
      <c r="J1659">
        <v>2002</v>
      </c>
      <c r="K1659">
        <v>6.8</v>
      </c>
      <c r="L1659" t="s">
        <v>34</v>
      </c>
      <c r="M1659" t="s">
        <v>36</v>
      </c>
      <c r="P1659">
        <f t="shared" si="100"/>
        <v>0.61819065311420474</v>
      </c>
      <c r="Q1659">
        <f t="shared" si="103"/>
        <v>31597131</v>
      </c>
      <c r="R1659" s="3">
        <f t="shared" si="101"/>
        <v>19597131</v>
      </c>
      <c r="S1659" s="3">
        <f t="shared" si="102"/>
        <v>12000000</v>
      </c>
    </row>
    <row r="1660" spans="1:19" x14ac:dyDescent="0.3">
      <c r="A1660" t="s">
        <v>3236</v>
      </c>
      <c r="B1660">
        <v>89</v>
      </c>
      <c r="C1660">
        <v>31691811</v>
      </c>
      <c r="D1660" t="s">
        <v>2388</v>
      </c>
      <c r="E1660" t="s">
        <v>5157</v>
      </c>
      <c r="F1660" t="s">
        <v>5158</v>
      </c>
      <c r="G1660" t="s">
        <v>23</v>
      </c>
      <c r="H1660" t="s">
        <v>24</v>
      </c>
      <c r="I1660">
        <v>12000000</v>
      </c>
      <c r="J1660">
        <v>2008</v>
      </c>
      <c r="K1660">
        <v>6</v>
      </c>
      <c r="L1660" t="s">
        <v>35</v>
      </c>
      <c r="M1660" t="s">
        <v>54</v>
      </c>
      <c r="N1660" t="s">
        <v>36</v>
      </c>
      <c r="P1660">
        <f t="shared" si="100"/>
        <v>0.61815883372560232</v>
      </c>
      <c r="Q1660">
        <f t="shared" si="103"/>
        <v>31691811</v>
      </c>
      <c r="R1660" s="3">
        <f t="shared" si="101"/>
        <v>19691811</v>
      </c>
      <c r="S1660" s="3">
        <f t="shared" si="102"/>
        <v>12000000</v>
      </c>
    </row>
    <row r="1661" spans="1:19" x14ac:dyDescent="0.3">
      <c r="A1661" t="s">
        <v>5159</v>
      </c>
      <c r="B1661">
        <v>92</v>
      </c>
      <c r="C1661">
        <v>31397498</v>
      </c>
      <c r="D1661" t="s">
        <v>492</v>
      </c>
      <c r="E1661" t="s">
        <v>5160</v>
      </c>
      <c r="F1661" t="s">
        <v>5161</v>
      </c>
      <c r="G1661" t="s">
        <v>23</v>
      </c>
      <c r="H1661" t="s">
        <v>24</v>
      </c>
      <c r="I1661">
        <v>12000000</v>
      </c>
      <c r="J1661">
        <v>2008</v>
      </c>
      <c r="K1661">
        <v>5.4</v>
      </c>
      <c r="L1661" t="s">
        <v>35</v>
      </c>
      <c r="M1661" t="s">
        <v>191</v>
      </c>
      <c r="P1661">
        <f t="shared" si="100"/>
        <v>0.61812728572059217</v>
      </c>
      <c r="Q1661">
        <f t="shared" si="103"/>
        <v>31397498</v>
      </c>
      <c r="R1661" s="3">
        <f t="shared" si="101"/>
        <v>19397498</v>
      </c>
      <c r="S1661" s="3">
        <f t="shared" si="102"/>
        <v>12000000</v>
      </c>
    </row>
    <row r="1662" spans="1:19" x14ac:dyDescent="0.3">
      <c r="A1662" t="s">
        <v>5162</v>
      </c>
      <c r="B1662">
        <v>97</v>
      </c>
      <c r="C1662">
        <v>31179516</v>
      </c>
      <c r="D1662" t="s">
        <v>69</v>
      </c>
      <c r="E1662" t="s">
        <v>5163</v>
      </c>
      <c r="F1662" t="s">
        <v>5164</v>
      </c>
      <c r="G1662" t="s">
        <v>23</v>
      </c>
      <c r="H1662" t="s">
        <v>24</v>
      </c>
      <c r="I1662">
        <v>12000000</v>
      </c>
      <c r="J1662">
        <v>2004</v>
      </c>
      <c r="K1662">
        <v>4.3</v>
      </c>
      <c r="L1662" t="s">
        <v>69</v>
      </c>
      <c r="P1662">
        <f t="shared" si="100"/>
        <v>0.61809478125950257</v>
      </c>
      <c r="Q1662">
        <f t="shared" si="103"/>
        <v>31179516</v>
      </c>
      <c r="R1662" s="3">
        <f t="shared" si="101"/>
        <v>19179516</v>
      </c>
      <c r="S1662" s="3">
        <f t="shared" si="102"/>
        <v>12000000</v>
      </c>
    </row>
    <row r="1663" spans="1:19" x14ac:dyDescent="0.3">
      <c r="A1663" t="s">
        <v>5165</v>
      </c>
      <c r="B1663">
        <v>93</v>
      </c>
      <c r="C1663">
        <v>31155435</v>
      </c>
      <c r="D1663" t="s">
        <v>1668</v>
      </c>
      <c r="E1663" t="s">
        <v>5166</v>
      </c>
      <c r="F1663" t="s">
        <v>5167</v>
      </c>
      <c r="G1663" t="s">
        <v>23</v>
      </c>
      <c r="H1663" t="s">
        <v>24</v>
      </c>
      <c r="I1663">
        <v>12000000</v>
      </c>
      <c r="J1663">
        <v>2001</v>
      </c>
      <c r="K1663">
        <v>6.2</v>
      </c>
      <c r="L1663" t="s">
        <v>69</v>
      </c>
      <c r="M1663" t="s">
        <v>115</v>
      </c>
      <c r="P1663">
        <f t="shared" si="100"/>
        <v>0.61806156198083329</v>
      </c>
      <c r="Q1663">
        <f t="shared" si="103"/>
        <v>31155435</v>
      </c>
      <c r="R1663" s="3">
        <f t="shared" si="101"/>
        <v>19155435</v>
      </c>
      <c r="S1663" s="3">
        <f t="shared" si="102"/>
        <v>12000000</v>
      </c>
    </row>
    <row r="1664" spans="1:19" x14ac:dyDescent="0.3">
      <c r="A1664" t="s">
        <v>5168</v>
      </c>
      <c r="B1664">
        <v>89</v>
      </c>
      <c r="C1664">
        <v>27281507</v>
      </c>
      <c r="D1664" t="s">
        <v>5169</v>
      </c>
      <c r="E1664" t="s">
        <v>5170</v>
      </c>
      <c r="F1664" t="s">
        <v>5171</v>
      </c>
      <c r="G1664" t="s">
        <v>23</v>
      </c>
      <c r="H1664" t="s">
        <v>24</v>
      </c>
      <c r="I1664">
        <v>12000000</v>
      </c>
      <c r="J1664">
        <v>1992</v>
      </c>
      <c r="K1664">
        <v>7.7</v>
      </c>
      <c r="L1664" t="s">
        <v>69</v>
      </c>
      <c r="M1664" t="s">
        <v>34</v>
      </c>
      <c r="N1664" t="s">
        <v>117</v>
      </c>
      <c r="O1664" t="s">
        <v>115</v>
      </c>
      <c r="P1664">
        <f t="shared" si="100"/>
        <v>0.61802823747117208</v>
      </c>
      <c r="Q1664">
        <f t="shared" si="103"/>
        <v>27281507</v>
      </c>
      <c r="R1664" s="3">
        <f t="shared" si="101"/>
        <v>15281507</v>
      </c>
      <c r="S1664" s="3">
        <f t="shared" si="102"/>
        <v>12000000</v>
      </c>
    </row>
    <row r="1665" spans="1:19" x14ac:dyDescent="0.3">
      <c r="A1665" t="s">
        <v>5172</v>
      </c>
      <c r="B1665">
        <v>123</v>
      </c>
      <c r="C1665">
        <v>25776062</v>
      </c>
      <c r="D1665" t="s">
        <v>1064</v>
      </c>
      <c r="E1665" t="s">
        <v>5173</v>
      </c>
      <c r="F1665" t="s">
        <v>5174</v>
      </c>
      <c r="G1665" t="s">
        <v>23</v>
      </c>
      <c r="H1665" t="s">
        <v>24</v>
      </c>
      <c r="I1665">
        <v>12000000</v>
      </c>
      <c r="J1665">
        <v>2002</v>
      </c>
      <c r="K1665">
        <v>7.4</v>
      </c>
      <c r="L1665" t="s">
        <v>25</v>
      </c>
      <c r="M1665" t="s">
        <v>34</v>
      </c>
      <c r="N1665" t="s">
        <v>49</v>
      </c>
      <c r="P1665">
        <f t="shared" si="100"/>
        <v>0.61798300695190622</v>
      </c>
      <c r="Q1665">
        <f t="shared" si="103"/>
        <v>25776062</v>
      </c>
      <c r="R1665" s="3">
        <f t="shared" si="101"/>
        <v>13776062</v>
      </c>
      <c r="S1665" s="3">
        <f t="shared" si="102"/>
        <v>12000000</v>
      </c>
    </row>
    <row r="1666" spans="1:19" x14ac:dyDescent="0.3">
      <c r="A1666" t="s">
        <v>5175</v>
      </c>
      <c r="B1666">
        <v>93</v>
      </c>
      <c r="C1666">
        <v>25240988</v>
      </c>
      <c r="D1666" t="s">
        <v>1199</v>
      </c>
      <c r="E1666" t="s">
        <v>5176</v>
      </c>
      <c r="F1666" t="s">
        <v>5177</v>
      </c>
      <c r="G1666" t="s">
        <v>23</v>
      </c>
      <c r="H1666" t="s">
        <v>24</v>
      </c>
      <c r="I1666">
        <v>12000000</v>
      </c>
      <c r="J1666">
        <v>2012</v>
      </c>
      <c r="K1666">
        <v>5.9</v>
      </c>
      <c r="L1666" t="s">
        <v>26</v>
      </c>
      <c r="M1666" t="s">
        <v>48</v>
      </c>
      <c r="P1666">
        <f t="shared" ref="P1666:P1729" si="104">CORREL(C1666:C6579,I1666:I6579)</f>
        <v>0.61793328203248277</v>
      </c>
      <c r="Q1666">
        <f t="shared" si="103"/>
        <v>25240988</v>
      </c>
      <c r="R1666" s="3">
        <f t="shared" ref="R1666:R1729" si="105">Q1666-S1666</f>
        <v>13240988</v>
      </c>
      <c r="S1666" s="3">
        <f t="shared" ref="S1666:S1729" si="106">IF(ISBLANK(I1666),MEDIAN($I$2:$I$4915), I1666)</f>
        <v>12000000</v>
      </c>
    </row>
    <row r="1667" spans="1:19" x14ac:dyDescent="0.3">
      <c r="A1667" t="s">
        <v>5178</v>
      </c>
      <c r="B1667">
        <v>133</v>
      </c>
      <c r="C1667">
        <v>124868837</v>
      </c>
      <c r="D1667" t="s">
        <v>89</v>
      </c>
      <c r="E1667" t="s">
        <v>5179</v>
      </c>
      <c r="F1667" t="s">
        <v>5180</v>
      </c>
      <c r="G1667" t="s">
        <v>23</v>
      </c>
      <c r="H1667" t="s">
        <v>24</v>
      </c>
      <c r="I1667">
        <v>12000000</v>
      </c>
      <c r="J1667">
        <v>2014</v>
      </c>
      <c r="K1667">
        <v>7.8</v>
      </c>
      <c r="L1667" t="s">
        <v>34</v>
      </c>
      <c r="M1667" t="s">
        <v>49</v>
      </c>
      <c r="P1667">
        <f t="shared" si="104"/>
        <v>0.61788194620217785</v>
      </c>
      <c r="Q1667">
        <f t="shared" ref="Q1667:Q1730" si="107">IF(ISBLANK(C1667),MEDIAN($C$2:$C$4915), C1667)</f>
        <v>124868837</v>
      </c>
      <c r="R1667" s="3">
        <f t="shared" si="105"/>
        <v>112868837</v>
      </c>
      <c r="S1667" s="3">
        <f t="shared" si="106"/>
        <v>12000000</v>
      </c>
    </row>
    <row r="1668" spans="1:19" x14ac:dyDescent="0.3">
      <c r="A1668" t="s">
        <v>2917</v>
      </c>
      <c r="B1668">
        <v>121</v>
      </c>
      <c r="C1668">
        <v>22905674</v>
      </c>
      <c r="D1668" t="s">
        <v>38</v>
      </c>
      <c r="E1668" t="s">
        <v>5181</v>
      </c>
      <c r="F1668" t="s">
        <v>5182</v>
      </c>
      <c r="G1668" t="s">
        <v>23</v>
      </c>
      <c r="H1668" t="s">
        <v>24</v>
      </c>
      <c r="I1668">
        <v>12000000</v>
      </c>
      <c r="J1668">
        <v>1998</v>
      </c>
      <c r="K1668">
        <v>7.4</v>
      </c>
      <c r="L1668" t="s">
        <v>41</v>
      </c>
      <c r="M1668" t="s">
        <v>34</v>
      </c>
      <c r="P1668">
        <f t="shared" si="104"/>
        <v>0.61832738818733057</v>
      </c>
      <c r="Q1668">
        <f t="shared" si="107"/>
        <v>22905674</v>
      </c>
      <c r="R1668" s="3">
        <f t="shared" si="105"/>
        <v>10905674</v>
      </c>
      <c r="S1668" s="3">
        <f t="shared" si="106"/>
        <v>12000000</v>
      </c>
    </row>
    <row r="1669" spans="1:19" x14ac:dyDescent="0.3">
      <c r="A1669" t="s">
        <v>5183</v>
      </c>
      <c r="B1669">
        <v>102</v>
      </c>
      <c r="C1669">
        <v>25277561</v>
      </c>
      <c r="D1669" t="s">
        <v>128</v>
      </c>
      <c r="E1669" t="s">
        <v>5184</v>
      </c>
      <c r="F1669" t="s">
        <v>5185</v>
      </c>
      <c r="G1669" t="s">
        <v>23</v>
      </c>
      <c r="H1669" t="s">
        <v>24</v>
      </c>
      <c r="I1669">
        <v>12000000</v>
      </c>
      <c r="J1669">
        <v>2014</v>
      </c>
      <c r="K1669">
        <v>6.5</v>
      </c>
      <c r="L1669" t="s">
        <v>69</v>
      </c>
      <c r="M1669" t="s">
        <v>49</v>
      </c>
      <c r="P1669">
        <f t="shared" si="104"/>
        <v>0.61826947101771501</v>
      </c>
      <c r="Q1669">
        <f t="shared" si="107"/>
        <v>25277561</v>
      </c>
      <c r="R1669" s="3">
        <f t="shared" si="105"/>
        <v>13277561</v>
      </c>
      <c r="S1669" s="3">
        <f t="shared" si="106"/>
        <v>12000000</v>
      </c>
    </row>
    <row r="1670" spans="1:19" x14ac:dyDescent="0.3">
      <c r="A1670" t="s">
        <v>3783</v>
      </c>
      <c r="B1670">
        <v>102</v>
      </c>
      <c r="D1670" t="s">
        <v>224</v>
      </c>
      <c r="E1670" t="s">
        <v>5186</v>
      </c>
      <c r="F1670" t="s">
        <v>5187</v>
      </c>
      <c r="G1670" t="s">
        <v>23</v>
      </c>
      <c r="H1670" t="s">
        <v>24</v>
      </c>
      <c r="I1670">
        <v>12000000</v>
      </c>
      <c r="J1670">
        <v>1979</v>
      </c>
      <c r="K1670">
        <v>5.4</v>
      </c>
      <c r="L1670" t="s">
        <v>35</v>
      </c>
      <c r="M1670" t="s">
        <v>54</v>
      </c>
      <c r="P1670">
        <f t="shared" si="104"/>
        <v>0.61821827920290795</v>
      </c>
      <c r="Q1670">
        <f t="shared" si="107"/>
        <v>25035665</v>
      </c>
      <c r="R1670" s="3">
        <f t="shared" si="105"/>
        <v>13035665</v>
      </c>
      <c r="S1670" s="3">
        <f t="shared" si="106"/>
        <v>12000000</v>
      </c>
    </row>
    <row r="1671" spans="1:19" x14ac:dyDescent="0.3">
      <c r="A1671" t="s">
        <v>5188</v>
      </c>
      <c r="B1671">
        <v>99</v>
      </c>
      <c r="C1671">
        <v>21133087</v>
      </c>
      <c r="D1671" t="s">
        <v>1033</v>
      </c>
      <c r="E1671" t="s">
        <v>5189</v>
      </c>
      <c r="F1671" t="s">
        <v>5190</v>
      </c>
      <c r="G1671" t="s">
        <v>23</v>
      </c>
      <c r="H1671" t="s">
        <v>24</v>
      </c>
      <c r="I1671">
        <v>12000000</v>
      </c>
      <c r="J1671">
        <v>1999</v>
      </c>
      <c r="K1671">
        <v>7</v>
      </c>
      <c r="L1671" t="s">
        <v>35</v>
      </c>
      <c r="M1671" t="s">
        <v>191</v>
      </c>
      <c r="N1671" t="s">
        <v>36</v>
      </c>
      <c r="P1671">
        <f t="shared" si="104"/>
        <v>0.61821827920290795</v>
      </c>
      <c r="Q1671">
        <f t="shared" si="107"/>
        <v>21133087</v>
      </c>
      <c r="R1671" s="3">
        <f t="shared" si="105"/>
        <v>9133087</v>
      </c>
      <c r="S1671" s="3">
        <f t="shared" si="106"/>
        <v>12000000</v>
      </c>
    </row>
    <row r="1672" spans="1:19" x14ac:dyDescent="0.3">
      <c r="A1672" t="s">
        <v>940</v>
      </c>
      <c r="B1672">
        <v>98</v>
      </c>
      <c r="C1672">
        <v>37707719</v>
      </c>
      <c r="D1672" t="s">
        <v>2637</v>
      </c>
      <c r="E1672" t="s">
        <v>5191</v>
      </c>
      <c r="F1672" t="s">
        <v>5192</v>
      </c>
      <c r="G1672" t="s">
        <v>23</v>
      </c>
      <c r="H1672" t="s">
        <v>92</v>
      </c>
      <c r="I1672">
        <v>12000000</v>
      </c>
      <c r="J1672">
        <v>2013</v>
      </c>
      <c r="K1672">
        <v>7.6</v>
      </c>
      <c r="L1672" t="s">
        <v>25</v>
      </c>
      <c r="M1672" t="s">
        <v>34</v>
      </c>
      <c r="P1672">
        <f t="shared" si="104"/>
        <v>0.61815531835024584</v>
      </c>
      <c r="Q1672">
        <f t="shared" si="107"/>
        <v>37707719</v>
      </c>
      <c r="R1672" s="3">
        <f t="shared" si="105"/>
        <v>25707719</v>
      </c>
      <c r="S1672" s="3">
        <f t="shared" si="106"/>
        <v>12000000</v>
      </c>
    </row>
    <row r="1673" spans="1:19" x14ac:dyDescent="0.3">
      <c r="A1673" t="s">
        <v>5150</v>
      </c>
      <c r="B1673">
        <v>125</v>
      </c>
      <c r="D1673" t="s">
        <v>528</v>
      </c>
      <c r="E1673" t="s">
        <v>5193</v>
      </c>
      <c r="F1673" t="s">
        <v>5194</v>
      </c>
      <c r="G1673" t="s">
        <v>23</v>
      </c>
      <c r="H1673" t="s">
        <v>92</v>
      </c>
      <c r="I1673">
        <v>12000000</v>
      </c>
      <c r="J1673">
        <v>1978</v>
      </c>
      <c r="K1673">
        <v>7</v>
      </c>
      <c r="L1673" t="s">
        <v>34</v>
      </c>
      <c r="M1673" t="s">
        <v>36</v>
      </c>
      <c r="P1673">
        <f t="shared" si="104"/>
        <v>0.61814348041723743</v>
      </c>
      <c r="Q1673">
        <f t="shared" si="107"/>
        <v>25035665</v>
      </c>
      <c r="R1673" s="3">
        <f t="shared" si="105"/>
        <v>13035665</v>
      </c>
      <c r="S1673" s="3">
        <f t="shared" si="106"/>
        <v>12000000</v>
      </c>
    </row>
    <row r="1674" spans="1:19" x14ac:dyDescent="0.3">
      <c r="A1674" t="s">
        <v>5195</v>
      </c>
      <c r="B1674">
        <v>104</v>
      </c>
      <c r="C1674">
        <v>18595716</v>
      </c>
      <c r="D1674" t="s">
        <v>5196</v>
      </c>
      <c r="E1674" t="s">
        <v>5197</v>
      </c>
      <c r="F1674" t="s">
        <v>5198</v>
      </c>
      <c r="G1674" t="s">
        <v>23</v>
      </c>
      <c r="H1674" t="s">
        <v>24</v>
      </c>
      <c r="I1674">
        <v>12000000</v>
      </c>
      <c r="J1674">
        <v>2006</v>
      </c>
      <c r="K1674">
        <v>5.3</v>
      </c>
      <c r="L1674" t="s">
        <v>69</v>
      </c>
      <c r="M1674" t="s">
        <v>117</v>
      </c>
      <c r="N1674" t="s">
        <v>115</v>
      </c>
      <c r="O1674" t="s">
        <v>49</v>
      </c>
      <c r="P1674">
        <f t="shared" si="104"/>
        <v>0.61814348041723743</v>
      </c>
      <c r="Q1674">
        <f t="shared" si="107"/>
        <v>18595716</v>
      </c>
      <c r="R1674" s="3">
        <f t="shared" si="105"/>
        <v>6595716</v>
      </c>
      <c r="S1674" s="3">
        <f t="shared" si="106"/>
        <v>12000000</v>
      </c>
    </row>
    <row r="1675" spans="1:19" x14ac:dyDescent="0.3">
      <c r="A1675" t="s">
        <v>2200</v>
      </c>
      <c r="B1675">
        <v>109</v>
      </c>
      <c r="C1675">
        <v>31990064</v>
      </c>
      <c r="D1675" t="s">
        <v>2038</v>
      </c>
      <c r="E1675" t="s">
        <v>5199</v>
      </c>
      <c r="F1675" t="s">
        <v>5200</v>
      </c>
      <c r="G1675" t="s">
        <v>23</v>
      </c>
      <c r="H1675" t="s">
        <v>24</v>
      </c>
      <c r="I1675">
        <v>12000000</v>
      </c>
      <c r="J1675">
        <v>2015</v>
      </c>
      <c r="K1675">
        <v>6.4</v>
      </c>
      <c r="L1675" t="s">
        <v>34</v>
      </c>
      <c r="M1675" t="s">
        <v>191</v>
      </c>
      <c r="N1675" t="s">
        <v>49</v>
      </c>
      <c r="P1675">
        <f t="shared" si="104"/>
        <v>0.61807358402800394</v>
      </c>
      <c r="Q1675">
        <f t="shared" si="107"/>
        <v>31990064</v>
      </c>
      <c r="R1675" s="3">
        <f t="shared" si="105"/>
        <v>19990064</v>
      </c>
      <c r="S1675" s="3">
        <f t="shared" si="106"/>
        <v>12000000</v>
      </c>
    </row>
    <row r="1676" spans="1:19" x14ac:dyDescent="0.3">
      <c r="A1676" t="s">
        <v>4095</v>
      </c>
      <c r="B1676">
        <v>115</v>
      </c>
      <c r="C1676">
        <v>17613460</v>
      </c>
      <c r="D1676" t="s">
        <v>1174</v>
      </c>
      <c r="E1676" t="s">
        <v>5201</v>
      </c>
      <c r="F1676" t="s">
        <v>5202</v>
      </c>
      <c r="G1676" t="s">
        <v>23</v>
      </c>
      <c r="H1676" t="s">
        <v>24</v>
      </c>
      <c r="I1676">
        <v>12000000</v>
      </c>
      <c r="J1676">
        <v>2013</v>
      </c>
      <c r="K1676">
        <v>7.8</v>
      </c>
      <c r="L1676" t="s">
        <v>357</v>
      </c>
      <c r="M1676" t="s">
        <v>69</v>
      </c>
      <c r="N1676" t="s">
        <v>34</v>
      </c>
      <c r="P1676">
        <f t="shared" si="104"/>
        <v>0.6180427204225899</v>
      </c>
      <c r="Q1676">
        <f t="shared" si="107"/>
        <v>17613460</v>
      </c>
      <c r="R1676" s="3">
        <f t="shared" si="105"/>
        <v>5613460</v>
      </c>
      <c r="S1676" s="3">
        <f t="shared" si="106"/>
        <v>12000000</v>
      </c>
    </row>
    <row r="1677" spans="1:19" x14ac:dyDescent="0.3">
      <c r="A1677" t="s">
        <v>5203</v>
      </c>
      <c r="B1677">
        <v>91</v>
      </c>
      <c r="C1677">
        <v>17292381</v>
      </c>
      <c r="D1677" t="s">
        <v>774</v>
      </c>
      <c r="E1677" t="s">
        <v>5204</v>
      </c>
      <c r="F1677" t="s">
        <v>5205</v>
      </c>
      <c r="G1677" t="s">
        <v>23</v>
      </c>
      <c r="H1677" t="s">
        <v>24</v>
      </c>
      <c r="I1677">
        <v>12000000</v>
      </c>
      <c r="J1677">
        <v>2001</v>
      </c>
      <c r="K1677">
        <v>5.3</v>
      </c>
      <c r="L1677" t="s">
        <v>69</v>
      </c>
      <c r="M1677" t="s">
        <v>41</v>
      </c>
      <c r="N1677" t="s">
        <v>117</v>
      </c>
      <c r="P1677">
        <f t="shared" si="104"/>
        <v>0.61797011503226784</v>
      </c>
      <c r="Q1677">
        <f t="shared" si="107"/>
        <v>17292381</v>
      </c>
      <c r="R1677" s="3">
        <f t="shared" si="105"/>
        <v>5292381</v>
      </c>
      <c r="S1677" s="3">
        <f t="shared" si="106"/>
        <v>12000000</v>
      </c>
    </row>
    <row r="1678" spans="1:19" x14ac:dyDescent="0.3">
      <c r="A1678" t="s">
        <v>3719</v>
      </c>
      <c r="B1678">
        <v>94</v>
      </c>
      <c r="C1678">
        <v>16300302</v>
      </c>
      <c r="D1678" t="s">
        <v>66</v>
      </c>
      <c r="E1678" t="s">
        <v>5206</v>
      </c>
      <c r="F1678" t="s">
        <v>5207</v>
      </c>
      <c r="G1678" t="s">
        <v>23</v>
      </c>
      <c r="H1678" t="s">
        <v>24</v>
      </c>
      <c r="I1678">
        <v>12000000</v>
      </c>
      <c r="J1678">
        <v>2011</v>
      </c>
      <c r="K1678">
        <v>6.3</v>
      </c>
      <c r="L1678" t="s">
        <v>69</v>
      </c>
      <c r="M1678" t="s">
        <v>34</v>
      </c>
      <c r="P1678">
        <f t="shared" si="104"/>
        <v>0.61789659178689105</v>
      </c>
      <c r="Q1678">
        <f t="shared" si="107"/>
        <v>16300302</v>
      </c>
      <c r="R1678" s="3">
        <f t="shared" si="105"/>
        <v>4300302</v>
      </c>
      <c r="S1678" s="3">
        <f t="shared" si="106"/>
        <v>12000000</v>
      </c>
    </row>
    <row r="1679" spans="1:19" x14ac:dyDescent="0.3">
      <c r="A1679" t="s">
        <v>4303</v>
      </c>
      <c r="B1679">
        <v>93</v>
      </c>
      <c r="C1679">
        <v>27829874</v>
      </c>
      <c r="D1679" t="s">
        <v>1389</v>
      </c>
      <c r="E1679" t="s">
        <v>5208</v>
      </c>
      <c r="F1679" t="s">
        <v>5209</v>
      </c>
      <c r="G1679" t="s">
        <v>23</v>
      </c>
      <c r="H1679" t="s">
        <v>24</v>
      </c>
      <c r="I1679">
        <v>12000000</v>
      </c>
      <c r="J1679">
        <v>2006</v>
      </c>
      <c r="K1679">
        <v>7</v>
      </c>
      <c r="L1679" t="s">
        <v>64</v>
      </c>
      <c r="M1679" t="s">
        <v>41</v>
      </c>
      <c r="N1679" t="s">
        <v>36</v>
      </c>
      <c r="P1679">
        <f t="shared" si="104"/>
        <v>0.61782043242849538</v>
      </c>
      <c r="Q1679">
        <f t="shared" si="107"/>
        <v>27829874</v>
      </c>
      <c r="R1679" s="3">
        <f t="shared" si="105"/>
        <v>15829874</v>
      </c>
      <c r="S1679" s="3">
        <f t="shared" si="106"/>
        <v>12000000</v>
      </c>
    </row>
    <row r="1680" spans="1:19" x14ac:dyDescent="0.3">
      <c r="A1680" t="s">
        <v>5210</v>
      </c>
      <c r="B1680">
        <v>100</v>
      </c>
      <c r="C1680">
        <v>12902790</v>
      </c>
      <c r="D1680" t="s">
        <v>97</v>
      </c>
      <c r="E1680" t="s">
        <v>5211</v>
      </c>
      <c r="F1680" t="s">
        <v>5212</v>
      </c>
      <c r="G1680" t="s">
        <v>23</v>
      </c>
      <c r="H1680" t="s">
        <v>24</v>
      </c>
      <c r="I1680">
        <v>12000000</v>
      </c>
      <c r="J1680">
        <v>1998</v>
      </c>
      <c r="K1680">
        <v>6.6</v>
      </c>
      <c r="L1680" t="s">
        <v>69</v>
      </c>
      <c r="M1680" t="s">
        <v>34</v>
      </c>
      <c r="N1680" t="s">
        <v>49</v>
      </c>
      <c r="P1680">
        <f t="shared" si="104"/>
        <v>0.61777638666943024</v>
      </c>
      <c r="Q1680">
        <f t="shared" si="107"/>
        <v>12902790</v>
      </c>
      <c r="R1680" s="3">
        <f t="shared" si="105"/>
        <v>902790</v>
      </c>
      <c r="S1680" s="3">
        <f t="shared" si="106"/>
        <v>12000000</v>
      </c>
    </row>
    <row r="1681" spans="1:19" x14ac:dyDescent="0.3">
      <c r="A1681" t="s">
        <v>5213</v>
      </c>
      <c r="B1681">
        <v>122</v>
      </c>
      <c r="D1681" t="s">
        <v>716</v>
      </c>
      <c r="E1681" t="s">
        <v>5214</v>
      </c>
      <c r="F1681" t="s">
        <v>5215</v>
      </c>
      <c r="G1681" t="s">
        <v>23</v>
      </c>
      <c r="H1681" t="s">
        <v>24</v>
      </c>
      <c r="I1681">
        <v>12000000</v>
      </c>
      <c r="J1681">
        <v>1981</v>
      </c>
      <c r="K1681">
        <v>6.6</v>
      </c>
      <c r="L1681" t="s">
        <v>41</v>
      </c>
      <c r="M1681" t="s">
        <v>34</v>
      </c>
      <c r="N1681" t="s">
        <v>49</v>
      </c>
      <c r="O1681" t="s">
        <v>36</v>
      </c>
      <c r="P1681">
        <f t="shared" si="104"/>
        <v>0.61769163433122165</v>
      </c>
      <c r="Q1681">
        <f t="shared" si="107"/>
        <v>25035665</v>
      </c>
      <c r="R1681" s="3">
        <f t="shared" si="105"/>
        <v>13035665</v>
      </c>
      <c r="S1681" s="3">
        <f t="shared" si="106"/>
        <v>12000000</v>
      </c>
    </row>
    <row r="1682" spans="1:19" x14ac:dyDescent="0.3">
      <c r="A1682" t="s">
        <v>5216</v>
      </c>
      <c r="B1682">
        <v>93</v>
      </c>
      <c r="C1682">
        <v>10198766</v>
      </c>
      <c r="D1682" t="s">
        <v>69</v>
      </c>
      <c r="E1682" t="s">
        <v>5217</v>
      </c>
      <c r="F1682" t="s">
        <v>5218</v>
      </c>
      <c r="G1682" t="s">
        <v>23</v>
      </c>
      <c r="H1682" t="s">
        <v>24</v>
      </c>
      <c r="I1682">
        <v>12000000</v>
      </c>
      <c r="J1682">
        <v>2002</v>
      </c>
      <c r="K1682">
        <v>5.4</v>
      </c>
      <c r="L1682" t="s">
        <v>69</v>
      </c>
      <c r="P1682">
        <f t="shared" si="104"/>
        <v>0.61769163433122165</v>
      </c>
      <c r="Q1682">
        <f t="shared" si="107"/>
        <v>10198766</v>
      </c>
      <c r="R1682" s="3">
        <f t="shared" si="105"/>
        <v>-1801234</v>
      </c>
      <c r="S1682" s="3">
        <f t="shared" si="106"/>
        <v>12000000</v>
      </c>
    </row>
    <row r="1683" spans="1:19" x14ac:dyDescent="0.3">
      <c r="A1683" t="s">
        <v>5219</v>
      </c>
      <c r="B1683">
        <v>123</v>
      </c>
      <c r="C1683">
        <v>15294553</v>
      </c>
      <c r="D1683" t="s">
        <v>1689</v>
      </c>
      <c r="E1683" t="s">
        <v>5220</v>
      </c>
      <c r="F1683" t="s">
        <v>5221</v>
      </c>
      <c r="G1683" t="s">
        <v>23</v>
      </c>
      <c r="H1683" t="s">
        <v>92</v>
      </c>
      <c r="I1683">
        <v>12000000</v>
      </c>
      <c r="J1683">
        <v>2013</v>
      </c>
      <c r="K1683">
        <v>7.8</v>
      </c>
      <c r="L1683" t="s">
        <v>34</v>
      </c>
      <c r="M1683" t="s">
        <v>115</v>
      </c>
      <c r="N1683" t="s">
        <v>49</v>
      </c>
      <c r="P1683">
        <f t="shared" si="104"/>
        <v>0.61760040424468055</v>
      </c>
      <c r="Q1683">
        <f t="shared" si="107"/>
        <v>15294553</v>
      </c>
      <c r="R1683" s="3">
        <f t="shared" si="105"/>
        <v>3294553</v>
      </c>
      <c r="S1683" s="3">
        <f t="shared" si="106"/>
        <v>12000000</v>
      </c>
    </row>
    <row r="1684" spans="1:19" x14ac:dyDescent="0.3">
      <c r="A1684" t="s">
        <v>5222</v>
      </c>
      <c r="B1684">
        <v>107</v>
      </c>
      <c r="C1684">
        <v>7918283</v>
      </c>
      <c r="D1684" t="s">
        <v>528</v>
      </c>
      <c r="E1684" t="s">
        <v>5223</v>
      </c>
      <c r="F1684" t="s">
        <v>5224</v>
      </c>
      <c r="G1684" t="s">
        <v>23</v>
      </c>
      <c r="H1684" t="s">
        <v>24</v>
      </c>
      <c r="I1684">
        <v>12000000</v>
      </c>
      <c r="J1684">
        <v>2012</v>
      </c>
      <c r="K1684">
        <v>6.6</v>
      </c>
      <c r="L1684" t="s">
        <v>34</v>
      </c>
      <c r="M1684" t="s">
        <v>36</v>
      </c>
      <c r="P1684">
        <f t="shared" si="104"/>
        <v>0.61752133778448082</v>
      </c>
      <c r="Q1684">
        <f t="shared" si="107"/>
        <v>7918283</v>
      </c>
      <c r="R1684" s="3">
        <f t="shared" si="105"/>
        <v>-4081717</v>
      </c>
      <c r="S1684" s="3">
        <f t="shared" si="106"/>
        <v>12000000</v>
      </c>
    </row>
    <row r="1685" spans="1:19" x14ac:dyDescent="0.3">
      <c r="A1685" t="s">
        <v>5225</v>
      </c>
      <c r="B1685">
        <v>106</v>
      </c>
      <c r="C1685">
        <v>22331028</v>
      </c>
      <c r="D1685" t="s">
        <v>124</v>
      </c>
      <c r="E1685" t="s">
        <v>5226</v>
      </c>
      <c r="F1685" t="s">
        <v>5227</v>
      </c>
      <c r="G1685" t="s">
        <v>23</v>
      </c>
      <c r="H1685" t="s">
        <v>24</v>
      </c>
      <c r="I1685">
        <v>12000000</v>
      </c>
      <c r="J1685">
        <v>2015</v>
      </c>
      <c r="K1685">
        <v>6.4</v>
      </c>
      <c r="L1685" t="s">
        <v>54</v>
      </c>
      <c r="M1685" t="s">
        <v>36</v>
      </c>
      <c r="P1685">
        <f t="shared" si="104"/>
        <v>0.61742474234749223</v>
      </c>
      <c r="Q1685">
        <f t="shared" si="107"/>
        <v>22331028</v>
      </c>
      <c r="R1685" s="3">
        <f t="shared" si="105"/>
        <v>10331028</v>
      </c>
      <c r="S1685" s="3">
        <f t="shared" si="106"/>
        <v>12000000</v>
      </c>
    </row>
    <row r="1686" spans="1:19" x14ac:dyDescent="0.3">
      <c r="A1686" t="s">
        <v>5228</v>
      </c>
      <c r="B1686">
        <v>109</v>
      </c>
      <c r="C1686">
        <v>8134217</v>
      </c>
      <c r="D1686" t="s">
        <v>2646</v>
      </c>
      <c r="E1686" t="s">
        <v>5229</v>
      </c>
      <c r="F1686" t="s">
        <v>5230</v>
      </c>
      <c r="G1686" t="s">
        <v>23</v>
      </c>
      <c r="H1686" t="s">
        <v>24</v>
      </c>
      <c r="I1686">
        <v>12000000</v>
      </c>
      <c r="J1686">
        <v>2008</v>
      </c>
      <c r="K1686">
        <v>7</v>
      </c>
      <c r="L1686" t="s">
        <v>25</v>
      </c>
      <c r="M1686" t="s">
        <v>34</v>
      </c>
      <c r="N1686" t="s">
        <v>48</v>
      </c>
      <c r="P1686">
        <f t="shared" si="104"/>
        <v>0.61736423845162325</v>
      </c>
      <c r="Q1686">
        <f t="shared" si="107"/>
        <v>8134217</v>
      </c>
      <c r="R1686" s="3">
        <f t="shared" si="105"/>
        <v>-3865783</v>
      </c>
      <c r="S1686" s="3">
        <f t="shared" si="106"/>
        <v>12000000</v>
      </c>
    </row>
    <row r="1687" spans="1:19" x14ac:dyDescent="0.3">
      <c r="A1687" t="s">
        <v>2911</v>
      </c>
      <c r="B1687">
        <v>86</v>
      </c>
      <c r="C1687">
        <v>5542025</v>
      </c>
      <c r="D1687" t="s">
        <v>69</v>
      </c>
      <c r="E1687" t="s">
        <v>5231</v>
      </c>
      <c r="F1687" t="s">
        <v>5232</v>
      </c>
      <c r="G1687" t="s">
        <v>23</v>
      </c>
      <c r="H1687" t="s">
        <v>24</v>
      </c>
      <c r="I1687">
        <v>12000000</v>
      </c>
      <c r="J1687">
        <v>2006</v>
      </c>
      <c r="K1687">
        <v>6.3</v>
      </c>
      <c r="L1687" t="s">
        <v>69</v>
      </c>
      <c r="P1687">
        <f t="shared" si="104"/>
        <v>0.6172679033396844</v>
      </c>
      <c r="Q1687">
        <f t="shared" si="107"/>
        <v>5542025</v>
      </c>
      <c r="R1687" s="3">
        <f t="shared" si="105"/>
        <v>-6457975</v>
      </c>
      <c r="S1687" s="3">
        <f t="shared" si="106"/>
        <v>12000000</v>
      </c>
    </row>
    <row r="1688" spans="1:19" x14ac:dyDescent="0.3">
      <c r="A1688" t="s">
        <v>1882</v>
      </c>
      <c r="B1688">
        <v>113</v>
      </c>
      <c r="C1688">
        <v>5032496</v>
      </c>
      <c r="D1688" t="s">
        <v>66</v>
      </c>
      <c r="E1688" t="s">
        <v>5233</v>
      </c>
      <c r="F1688" t="s">
        <v>5234</v>
      </c>
      <c r="G1688" t="s">
        <v>23</v>
      </c>
      <c r="H1688" t="s">
        <v>24</v>
      </c>
      <c r="I1688">
        <v>12000000</v>
      </c>
      <c r="J1688">
        <v>1998</v>
      </c>
      <c r="K1688">
        <v>6.3</v>
      </c>
      <c r="L1688" t="s">
        <v>69</v>
      </c>
      <c r="M1688" t="s">
        <v>34</v>
      </c>
      <c r="P1688">
        <f t="shared" si="104"/>
        <v>0.61716582053162816</v>
      </c>
      <c r="Q1688">
        <f t="shared" si="107"/>
        <v>5032496</v>
      </c>
      <c r="R1688" s="3">
        <f t="shared" si="105"/>
        <v>-6967504</v>
      </c>
      <c r="S1688" s="3">
        <f t="shared" si="106"/>
        <v>12000000</v>
      </c>
    </row>
    <row r="1689" spans="1:19" x14ac:dyDescent="0.3">
      <c r="A1689" t="s">
        <v>5235</v>
      </c>
      <c r="B1689">
        <v>122</v>
      </c>
      <c r="C1689">
        <v>6754898</v>
      </c>
      <c r="D1689" t="s">
        <v>66</v>
      </c>
      <c r="E1689" t="s">
        <v>5236</v>
      </c>
      <c r="F1689" t="s">
        <v>5237</v>
      </c>
      <c r="G1689" t="s">
        <v>23</v>
      </c>
      <c r="H1689" t="s">
        <v>24</v>
      </c>
      <c r="I1689">
        <v>12000000</v>
      </c>
      <c r="J1689">
        <v>2006</v>
      </c>
      <c r="K1689">
        <v>6.2</v>
      </c>
      <c r="L1689" t="s">
        <v>69</v>
      </c>
      <c r="M1689" t="s">
        <v>34</v>
      </c>
      <c r="P1689">
        <f t="shared" si="104"/>
        <v>0.61706253142205614</v>
      </c>
      <c r="Q1689">
        <f t="shared" si="107"/>
        <v>6754898</v>
      </c>
      <c r="R1689" s="3">
        <f t="shared" si="105"/>
        <v>-5245102</v>
      </c>
      <c r="S1689" s="3">
        <f t="shared" si="106"/>
        <v>12000000</v>
      </c>
    </row>
    <row r="1690" spans="1:19" x14ac:dyDescent="0.3">
      <c r="A1690" t="s">
        <v>4569</v>
      </c>
      <c r="B1690">
        <v>90</v>
      </c>
      <c r="C1690">
        <v>4922166</v>
      </c>
      <c r="D1690" t="s">
        <v>690</v>
      </c>
      <c r="E1690" t="s">
        <v>5238</v>
      </c>
      <c r="F1690" t="s">
        <v>5239</v>
      </c>
      <c r="G1690" t="s">
        <v>23</v>
      </c>
      <c r="H1690" t="s">
        <v>24</v>
      </c>
      <c r="I1690">
        <v>12000000</v>
      </c>
      <c r="J1690">
        <v>2003</v>
      </c>
      <c r="K1690">
        <v>2.1</v>
      </c>
      <c r="L1690" t="s">
        <v>69</v>
      </c>
      <c r="M1690" t="s">
        <v>160</v>
      </c>
      <c r="N1690" t="s">
        <v>49</v>
      </c>
      <c r="P1690">
        <f t="shared" si="104"/>
        <v>0.61696278347899991</v>
      </c>
      <c r="Q1690">
        <f t="shared" si="107"/>
        <v>4922166</v>
      </c>
      <c r="R1690" s="3">
        <f t="shared" si="105"/>
        <v>-7077834</v>
      </c>
      <c r="S1690" s="3">
        <f t="shared" si="106"/>
        <v>12000000</v>
      </c>
    </row>
    <row r="1691" spans="1:19" x14ac:dyDescent="0.3">
      <c r="A1691" t="s">
        <v>378</v>
      </c>
      <c r="B1691">
        <v>108</v>
      </c>
      <c r="C1691">
        <v>4903000</v>
      </c>
      <c r="D1691" t="s">
        <v>66</v>
      </c>
      <c r="E1691" t="s">
        <v>5240</v>
      </c>
      <c r="F1691" t="s">
        <v>5241</v>
      </c>
      <c r="G1691" t="s">
        <v>23</v>
      </c>
      <c r="H1691" t="s">
        <v>24</v>
      </c>
      <c r="I1691">
        <v>12000000</v>
      </c>
      <c r="J1691">
        <v>1996</v>
      </c>
      <c r="K1691">
        <v>5</v>
      </c>
      <c r="L1691" t="s">
        <v>69</v>
      </c>
      <c r="M1691" t="s">
        <v>34</v>
      </c>
      <c r="P1691">
        <f t="shared" si="104"/>
        <v>0.61685899610629225</v>
      </c>
      <c r="Q1691">
        <f t="shared" si="107"/>
        <v>4903000</v>
      </c>
      <c r="R1691" s="3">
        <f t="shared" si="105"/>
        <v>-7097000</v>
      </c>
      <c r="S1691" s="3">
        <f t="shared" si="106"/>
        <v>12000000</v>
      </c>
    </row>
    <row r="1692" spans="1:19" x14ac:dyDescent="0.3">
      <c r="A1692" t="s">
        <v>3829</v>
      </c>
      <c r="B1692">
        <v>113</v>
      </c>
      <c r="C1692">
        <v>4717455</v>
      </c>
      <c r="D1692" t="s">
        <v>258</v>
      </c>
      <c r="E1692" t="s">
        <v>5242</v>
      </c>
      <c r="F1692" t="s">
        <v>5243</v>
      </c>
      <c r="G1692" t="s">
        <v>23</v>
      </c>
      <c r="H1692" t="s">
        <v>400</v>
      </c>
      <c r="I1692">
        <v>12000000</v>
      </c>
      <c r="J1692">
        <v>2003</v>
      </c>
      <c r="K1692">
        <v>5.3</v>
      </c>
      <c r="L1692" t="s">
        <v>191</v>
      </c>
      <c r="M1692" t="s">
        <v>36</v>
      </c>
      <c r="P1692">
        <f t="shared" si="104"/>
        <v>0.61675503270276089</v>
      </c>
      <c r="Q1692">
        <f t="shared" si="107"/>
        <v>4717455</v>
      </c>
      <c r="R1692" s="3">
        <f t="shared" si="105"/>
        <v>-7282545</v>
      </c>
      <c r="S1692" s="3">
        <f t="shared" si="106"/>
        <v>12000000</v>
      </c>
    </row>
    <row r="1693" spans="1:19" x14ac:dyDescent="0.3">
      <c r="A1693" t="s">
        <v>5244</v>
      </c>
      <c r="B1693">
        <v>110</v>
      </c>
      <c r="C1693">
        <v>3148482</v>
      </c>
      <c r="D1693" t="s">
        <v>89</v>
      </c>
      <c r="E1693" t="s">
        <v>5245</v>
      </c>
      <c r="F1693" t="s">
        <v>5246</v>
      </c>
      <c r="G1693" t="s">
        <v>23</v>
      </c>
      <c r="H1693" t="s">
        <v>24</v>
      </c>
      <c r="I1693">
        <v>12000000</v>
      </c>
      <c r="J1693">
        <v>2008</v>
      </c>
      <c r="K1693">
        <v>7.1</v>
      </c>
      <c r="L1693" t="s">
        <v>34</v>
      </c>
      <c r="M1693" t="s">
        <v>49</v>
      </c>
      <c r="P1693">
        <f t="shared" si="104"/>
        <v>0.61665054447511913</v>
      </c>
      <c r="Q1693">
        <f t="shared" si="107"/>
        <v>3148482</v>
      </c>
      <c r="R1693" s="3">
        <f t="shared" si="105"/>
        <v>-8851518</v>
      </c>
      <c r="S1693" s="3">
        <f t="shared" si="106"/>
        <v>12000000</v>
      </c>
    </row>
    <row r="1694" spans="1:19" x14ac:dyDescent="0.3">
      <c r="A1694" t="s">
        <v>5247</v>
      </c>
      <c r="B1694">
        <v>109</v>
      </c>
      <c r="C1694">
        <v>2326407</v>
      </c>
      <c r="D1694" t="s">
        <v>34</v>
      </c>
      <c r="E1694" t="s">
        <v>5248</v>
      </c>
      <c r="F1694" t="s">
        <v>5249</v>
      </c>
      <c r="G1694" t="s">
        <v>23</v>
      </c>
      <c r="H1694" t="s">
        <v>92</v>
      </c>
      <c r="I1694">
        <v>12000000</v>
      </c>
      <c r="J1694">
        <v>2001</v>
      </c>
      <c r="K1694">
        <v>7</v>
      </c>
      <c r="L1694" t="s">
        <v>34</v>
      </c>
      <c r="P1694">
        <f t="shared" si="104"/>
        <v>0.61654268734372886</v>
      </c>
      <c r="Q1694">
        <f t="shared" si="107"/>
        <v>2326407</v>
      </c>
      <c r="R1694" s="3">
        <f t="shared" si="105"/>
        <v>-9673593</v>
      </c>
      <c r="S1694" s="3">
        <f t="shared" si="106"/>
        <v>12000000</v>
      </c>
    </row>
    <row r="1695" spans="1:19" x14ac:dyDescent="0.3">
      <c r="A1695" t="s">
        <v>5250</v>
      </c>
      <c r="B1695">
        <v>100</v>
      </c>
      <c r="D1695" t="s">
        <v>5251</v>
      </c>
      <c r="E1695" t="s">
        <v>5252</v>
      </c>
      <c r="F1695" t="s">
        <v>5253</v>
      </c>
      <c r="G1695" t="s">
        <v>23</v>
      </c>
      <c r="H1695" t="s">
        <v>24</v>
      </c>
      <c r="I1695">
        <v>12000000</v>
      </c>
      <c r="J1695">
        <v>1981</v>
      </c>
      <c r="K1695">
        <v>5.7</v>
      </c>
      <c r="L1695" t="s">
        <v>357</v>
      </c>
      <c r="M1695" t="s">
        <v>41</v>
      </c>
      <c r="N1695" t="s">
        <v>36</v>
      </c>
      <c r="P1695">
        <f t="shared" si="104"/>
        <v>0.61643303317155129</v>
      </c>
      <c r="Q1695">
        <f t="shared" si="107"/>
        <v>25035665</v>
      </c>
      <c r="R1695" s="3">
        <f t="shared" si="105"/>
        <v>13035665</v>
      </c>
      <c r="S1695" s="3">
        <f t="shared" si="106"/>
        <v>12000000</v>
      </c>
    </row>
    <row r="1696" spans="1:19" x14ac:dyDescent="0.3">
      <c r="A1696" t="s">
        <v>5254</v>
      </c>
      <c r="B1696">
        <v>101</v>
      </c>
      <c r="C1696">
        <v>2060953</v>
      </c>
      <c r="D1696" t="s">
        <v>2164</v>
      </c>
      <c r="E1696" t="s">
        <v>5255</v>
      </c>
      <c r="F1696" t="s">
        <v>5256</v>
      </c>
      <c r="G1696" t="s">
        <v>23</v>
      </c>
      <c r="H1696" t="s">
        <v>5257</v>
      </c>
      <c r="I1696">
        <v>12000000</v>
      </c>
      <c r="J1696">
        <v>1999</v>
      </c>
      <c r="K1696">
        <v>7.1</v>
      </c>
      <c r="L1696" t="s">
        <v>115</v>
      </c>
      <c r="M1696" t="s">
        <v>35</v>
      </c>
      <c r="N1696" t="s">
        <v>36</v>
      </c>
      <c r="P1696">
        <f t="shared" si="104"/>
        <v>0.61643303317155129</v>
      </c>
      <c r="Q1696">
        <f t="shared" si="107"/>
        <v>2060953</v>
      </c>
      <c r="R1696" s="3">
        <f t="shared" si="105"/>
        <v>-9939047</v>
      </c>
      <c r="S1696" s="3">
        <f t="shared" si="106"/>
        <v>12000000</v>
      </c>
    </row>
    <row r="1697" spans="1:19" x14ac:dyDescent="0.3">
      <c r="A1697" t="s">
        <v>5258</v>
      </c>
      <c r="B1697">
        <v>97</v>
      </c>
      <c r="C1697">
        <v>3950294</v>
      </c>
      <c r="D1697" t="s">
        <v>97</v>
      </c>
      <c r="E1697" t="s">
        <v>5259</v>
      </c>
      <c r="F1697" t="s">
        <v>5260</v>
      </c>
      <c r="G1697" t="s">
        <v>23</v>
      </c>
      <c r="H1697" t="s">
        <v>24</v>
      </c>
      <c r="I1697">
        <v>12000000</v>
      </c>
      <c r="J1697">
        <v>2007</v>
      </c>
      <c r="K1697">
        <v>7</v>
      </c>
      <c r="L1697" t="s">
        <v>69</v>
      </c>
      <c r="M1697" t="s">
        <v>34</v>
      </c>
      <c r="N1697" t="s">
        <v>49</v>
      </c>
      <c r="P1697">
        <f t="shared" si="104"/>
        <v>0.61632270385651655</v>
      </c>
      <c r="Q1697">
        <f t="shared" si="107"/>
        <v>3950294</v>
      </c>
      <c r="R1697" s="3">
        <f t="shared" si="105"/>
        <v>-8049706</v>
      </c>
      <c r="S1697" s="3">
        <f t="shared" si="106"/>
        <v>12000000</v>
      </c>
    </row>
    <row r="1698" spans="1:19" x14ac:dyDescent="0.3">
      <c r="A1698" t="s">
        <v>5261</v>
      </c>
      <c r="B1698">
        <v>104</v>
      </c>
      <c r="C1698">
        <v>1779284</v>
      </c>
      <c r="D1698" t="s">
        <v>66</v>
      </c>
      <c r="E1698" t="s">
        <v>5262</v>
      </c>
      <c r="F1698" t="s">
        <v>5263</v>
      </c>
      <c r="G1698" t="s">
        <v>23</v>
      </c>
      <c r="H1698" t="s">
        <v>24</v>
      </c>
      <c r="I1698">
        <v>12000000</v>
      </c>
      <c r="J1698">
        <v>2002</v>
      </c>
      <c r="K1698">
        <v>7.1</v>
      </c>
      <c r="L1698" t="s">
        <v>69</v>
      </c>
      <c r="M1698" t="s">
        <v>34</v>
      </c>
      <c r="P1698">
        <f t="shared" si="104"/>
        <v>0.61621605548051495</v>
      </c>
      <c r="Q1698">
        <f t="shared" si="107"/>
        <v>1779284</v>
      </c>
      <c r="R1698" s="3">
        <f t="shared" si="105"/>
        <v>-10220716</v>
      </c>
      <c r="S1698" s="3">
        <f t="shared" si="106"/>
        <v>12000000</v>
      </c>
    </row>
    <row r="1699" spans="1:19" x14ac:dyDescent="0.3">
      <c r="A1699" t="s">
        <v>2486</v>
      </c>
      <c r="B1699">
        <v>99</v>
      </c>
      <c r="C1699">
        <v>1702277</v>
      </c>
      <c r="D1699" t="s">
        <v>528</v>
      </c>
      <c r="E1699" t="s">
        <v>5264</v>
      </c>
      <c r="F1699" t="s">
        <v>5265</v>
      </c>
      <c r="G1699" t="s">
        <v>23</v>
      </c>
      <c r="H1699" t="s">
        <v>92</v>
      </c>
      <c r="I1699">
        <v>12000000</v>
      </c>
      <c r="J1699">
        <v>2013</v>
      </c>
      <c r="K1699">
        <v>6.8</v>
      </c>
      <c r="L1699" t="s">
        <v>34</v>
      </c>
      <c r="M1699" t="s">
        <v>36</v>
      </c>
      <c r="P1699">
        <f t="shared" si="104"/>
        <v>0.61610487488372334</v>
      </c>
      <c r="Q1699">
        <f t="shared" si="107"/>
        <v>1702277</v>
      </c>
      <c r="R1699" s="3">
        <f t="shared" si="105"/>
        <v>-10297723</v>
      </c>
      <c r="S1699" s="3">
        <f t="shared" si="106"/>
        <v>12000000</v>
      </c>
    </row>
    <row r="1700" spans="1:19" x14ac:dyDescent="0.3">
      <c r="A1700" t="s">
        <v>4787</v>
      </c>
      <c r="B1700">
        <v>129</v>
      </c>
      <c r="C1700">
        <v>261481</v>
      </c>
      <c r="D1700" t="s">
        <v>272</v>
      </c>
      <c r="E1700" t="s">
        <v>5266</v>
      </c>
      <c r="F1700" t="s">
        <v>5267</v>
      </c>
      <c r="G1700" t="s">
        <v>1898</v>
      </c>
      <c r="H1700" t="s">
        <v>1899</v>
      </c>
      <c r="I1700">
        <v>12000000</v>
      </c>
      <c r="J1700">
        <v>2004</v>
      </c>
      <c r="K1700">
        <v>7.5</v>
      </c>
      <c r="L1700" t="s">
        <v>34</v>
      </c>
      <c r="M1700" t="s">
        <v>49</v>
      </c>
      <c r="N1700" t="s">
        <v>54</v>
      </c>
      <c r="P1700">
        <f t="shared" si="104"/>
        <v>0.61599339238894246</v>
      </c>
      <c r="Q1700">
        <f t="shared" si="107"/>
        <v>261481</v>
      </c>
      <c r="R1700" s="3">
        <f t="shared" si="105"/>
        <v>-11738519</v>
      </c>
      <c r="S1700" s="3">
        <f t="shared" si="106"/>
        <v>12000000</v>
      </c>
    </row>
    <row r="1701" spans="1:19" x14ac:dyDescent="0.3">
      <c r="A1701" t="s">
        <v>1677</v>
      </c>
      <c r="B1701">
        <v>91</v>
      </c>
      <c r="C1701">
        <v>1506998</v>
      </c>
      <c r="D1701" t="s">
        <v>501</v>
      </c>
      <c r="E1701" t="s">
        <v>5268</v>
      </c>
      <c r="F1701" t="s">
        <v>5269</v>
      </c>
      <c r="G1701" t="s">
        <v>23</v>
      </c>
      <c r="H1701" t="s">
        <v>24</v>
      </c>
      <c r="I1701">
        <v>12000000</v>
      </c>
      <c r="J1701">
        <v>2007</v>
      </c>
      <c r="K1701">
        <v>6.3</v>
      </c>
      <c r="L1701" t="s">
        <v>41</v>
      </c>
      <c r="M1701" t="s">
        <v>34</v>
      </c>
      <c r="N1701" t="s">
        <v>49</v>
      </c>
      <c r="P1701">
        <f t="shared" si="104"/>
        <v>0.61587895374720691</v>
      </c>
      <c r="Q1701">
        <f t="shared" si="107"/>
        <v>1506998</v>
      </c>
      <c r="R1701" s="3">
        <f t="shared" si="105"/>
        <v>-10493002</v>
      </c>
      <c r="S1701" s="3">
        <f t="shared" si="106"/>
        <v>12000000</v>
      </c>
    </row>
    <row r="1702" spans="1:19" x14ac:dyDescent="0.3">
      <c r="A1702" t="s">
        <v>2303</v>
      </c>
      <c r="B1702">
        <v>100</v>
      </c>
      <c r="C1702">
        <v>860002</v>
      </c>
      <c r="D1702" t="s">
        <v>5270</v>
      </c>
      <c r="E1702" t="s">
        <v>5271</v>
      </c>
      <c r="F1702" t="s">
        <v>5272</v>
      </c>
      <c r="G1702" t="s">
        <v>23</v>
      </c>
      <c r="H1702" t="s">
        <v>24</v>
      </c>
      <c r="I1702">
        <v>12000000</v>
      </c>
      <c r="J1702">
        <v>2005</v>
      </c>
      <c r="K1702">
        <v>7.3</v>
      </c>
      <c r="L1702" t="s">
        <v>357</v>
      </c>
      <c r="M1702" t="s">
        <v>34</v>
      </c>
      <c r="N1702" t="s">
        <v>117</v>
      </c>
      <c r="P1702">
        <f t="shared" si="104"/>
        <v>0.61576678206463575</v>
      </c>
      <c r="Q1702">
        <f t="shared" si="107"/>
        <v>860002</v>
      </c>
      <c r="R1702" s="3">
        <f t="shared" si="105"/>
        <v>-11139998</v>
      </c>
      <c r="S1702" s="3">
        <f t="shared" si="106"/>
        <v>12000000</v>
      </c>
    </row>
    <row r="1703" spans="1:19" x14ac:dyDescent="0.3">
      <c r="A1703" t="s">
        <v>2116</v>
      </c>
      <c r="B1703">
        <v>111</v>
      </c>
      <c r="C1703">
        <v>548934</v>
      </c>
      <c r="D1703" t="s">
        <v>2038</v>
      </c>
      <c r="E1703" t="s">
        <v>5273</v>
      </c>
      <c r="F1703" t="s">
        <v>5274</v>
      </c>
      <c r="G1703" t="s">
        <v>23</v>
      </c>
      <c r="H1703" t="s">
        <v>82</v>
      </c>
      <c r="I1703">
        <v>12000000</v>
      </c>
      <c r="J1703">
        <v>2009</v>
      </c>
      <c r="K1703">
        <v>6.8</v>
      </c>
      <c r="L1703" t="s">
        <v>34</v>
      </c>
      <c r="M1703" t="s">
        <v>191</v>
      </c>
      <c r="N1703" t="s">
        <v>49</v>
      </c>
      <c r="P1703">
        <f t="shared" si="104"/>
        <v>0.61565319093010706</v>
      </c>
      <c r="Q1703">
        <f t="shared" si="107"/>
        <v>548934</v>
      </c>
      <c r="R1703" s="3">
        <f t="shared" si="105"/>
        <v>-11451066</v>
      </c>
      <c r="S1703" s="3">
        <f t="shared" si="106"/>
        <v>12000000</v>
      </c>
    </row>
    <row r="1704" spans="1:19" x14ac:dyDescent="0.3">
      <c r="A1704" t="s">
        <v>5275</v>
      </c>
      <c r="B1704">
        <v>86</v>
      </c>
      <c r="C1704">
        <v>333976</v>
      </c>
      <c r="D1704" t="s">
        <v>1106</v>
      </c>
      <c r="E1704" t="s">
        <v>5276</v>
      </c>
      <c r="F1704" t="s">
        <v>5277</v>
      </c>
      <c r="G1704" t="s">
        <v>23</v>
      </c>
      <c r="H1704" t="s">
        <v>24</v>
      </c>
      <c r="I1704">
        <v>12000000</v>
      </c>
      <c r="J1704">
        <v>2002</v>
      </c>
      <c r="K1704">
        <v>6.4</v>
      </c>
      <c r="L1704" t="s">
        <v>69</v>
      </c>
      <c r="M1704" t="s">
        <v>41</v>
      </c>
      <c r="P1704">
        <f t="shared" si="104"/>
        <v>0.61553884157761329</v>
      </c>
      <c r="Q1704">
        <f t="shared" si="107"/>
        <v>333976</v>
      </c>
      <c r="R1704" s="3">
        <f t="shared" si="105"/>
        <v>-11666024</v>
      </c>
      <c r="S1704" s="3">
        <f t="shared" si="106"/>
        <v>12000000</v>
      </c>
    </row>
    <row r="1705" spans="1:19" x14ac:dyDescent="0.3">
      <c r="A1705" t="s">
        <v>637</v>
      </c>
      <c r="B1705">
        <v>107</v>
      </c>
      <c r="C1705">
        <v>141853</v>
      </c>
      <c r="D1705" t="s">
        <v>66</v>
      </c>
      <c r="E1705" t="s">
        <v>5278</v>
      </c>
      <c r="F1705" t="s">
        <v>5279</v>
      </c>
      <c r="G1705" t="s">
        <v>23</v>
      </c>
      <c r="H1705" t="s">
        <v>400</v>
      </c>
      <c r="I1705">
        <v>12000000</v>
      </c>
      <c r="J1705">
        <v>1997</v>
      </c>
      <c r="K1705">
        <v>6</v>
      </c>
      <c r="L1705" t="s">
        <v>69</v>
      </c>
      <c r="M1705" t="s">
        <v>34</v>
      </c>
      <c r="P1705">
        <f t="shared" si="104"/>
        <v>0.61542392109098509</v>
      </c>
      <c r="Q1705">
        <f t="shared" si="107"/>
        <v>141853</v>
      </c>
      <c r="R1705" s="3">
        <f t="shared" si="105"/>
        <v>-11858147</v>
      </c>
      <c r="S1705" s="3">
        <f t="shared" si="106"/>
        <v>12000000</v>
      </c>
    </row>
    <row r="1706" spans="1:19" x14ac:dyDescent="0.3">
      <c r="A1706" t="s">
        <v>2298</v>
      </c>
      <c r="B1706">
        <v>120</v>
      </c>
      <c r="C1706">
        <v>214202</v>
      </c>
      <c r="D1706" t="s">
        <v>145</v>
      </c>
      <c r="E1706" t="s">
        <v>5280</v>
      </c>
      <c r="F1706" t="s">
        <v>5281</v>
      </c>
      <c r="G1706" t="s">
        <v>23</v>
      </c>
      <c r="H1706" t="s">
        <v>1098</v>
      </c>
      <c r="I1706">
        <v>12000000</v>
      </c>
      <c r="J1706">
        <v>2007</v>
      </c>
      <c r="K1706">
        <v>7.5</v>
      </c>
      <c r="L1706" t="s">
        <v>41</v>
      </c>
      <c r="M1706" t="s">
        <v>34</v>
      </c>
      <c r="N1706" t="s">
        <v>36</v>
      </c>
      <c r="P1706">
        <f t="shared" si="104"/>
        <v>0.61530847375256337</v>
      </c>
      <c r="Q1706">
        <f t="shared" si="107"/>
        <v>214202</v>
      </c>
      <c r="R1706" s="3">
        <f t="shared" si="105"/>
        <v>-11785798</v>
      </c>
      <c r="S1706" s="3">
        <f t="shared" si="106"/>
        <v>12000000</v>
      </c>
    </row>
    <row r="1707" spans="1:19" x14ac:dyDescent="0.3">
      <c r="A1707" t="s">
        <v>5282</v>
      </c>
      <c r="B1707">
        <v>110</v>
      </c>
      <c r="C1707">
        <v>175370</v>
      </c>
      <c r="D1707" t="s">
        <v>69</v>
      </c>
      <c r="E1707" t="s">
        <v>5283</v>
      </c>
      <c r="F1707" t="s">
        <v>5284</v>
      </c>
      <c r="G1707" t="s">
        <v>23</v>
      </c>
      <c r="H1707" t="s">
        <v>24</v>
      </c>
      <c r="I1707">
        <v>12000000</v>
      </c>
      <c r="J1707">
        <v>1999</v>
      </c>
      <c r="K1707">
        <v>4.5999999999999996</v>
      </c>
      <c r="L1707" t="s">
        <v>69</v>
      </c>
      <c r="P1707">
        <f t="shared" si="104"/>
        <v>0.61519300775729879</v>
      </c>
      <c r="Q1707">
        <f t="shared" si="107"/>
        <v>175370</v>
      </c>
      <c r="R1707" s="3">
        <f t="shared" si="105"/>
        <v>-11824630</v>
      </c>
      <c r="S1707" s="3">
        <f t="shared" si="106"/>
        <v>12000000</v>
      </c>
    </row>
    <row r="1708" spans="1:19" x14ac:dyDescent="0.3">
      <c r="A1708" t="s">
        <v>5285</v>
      </c>
      <c r="B1708">
        <v>132</v>
      </c>
      <c r="C1708">
        <v>119922</v>
      </c>
      <c r="D1708" t="s">
        <v>660</v>
      </c>
      <c r="E1708" t="s">
        <v>5286</v>
      </c>
      <c r="F1708" t="s">
        <v>5287</v>
      </c>
      <c r="G1708" t="s">
        <v>2590</v>
      </c>
      <c r="H1708" t="s">
        <v>2591</v>
      </c>
      <c r="I1708">
        <v>12000000</v>
      </c>
      <c r="J1708">
        <v>2009</v>
      </c>
      <c r="K1708">
        <v>7.7</v>
      </c>
      <c r="L1708" t="s">
        <v>34</v>
      </c>
      <c r="M1708" t="s">
        <v>414</v>
      </c>
      <c r="N1708" t="s">
        <v>319</v>
      </c>
      <c r="P1708">
        <f t="shared" si="104"/>
        <v>0.61507730892714529</v>
      </c>
      <c r="Q1708">
        <f t="shared" si="107"/>
        <v>119922</v>
      </c>
      <c r="R1708" s="3">
        <f t="shared" si="105"/>
        <v>-11880078</v>
      </c>
      <c r="S1708" s="3">
        <f t="shared" si="106"/>
        <v>12000000</v>
      </c>
    </row>
    <row r="1709" spans="1:19" x14ac:dyDescent="0.3">
      <c r="A1709" t="s">
        <v>5288</v>
      </c>
      <c r="B1709">
        <v>138</v>
      </c>
      <c r="D1709" t="s">
        <v>1543</v>
      </c>
      <c r="E1709" t="s">
        <v>5289</v>
      </c>
      <c r="F1709" t="s">
        <v>5290</v>
      </c>
      <c r="G1709" t="s">
        <v>1372</v>
      </c>
      <c r="H1709" t="s">
        <v>1373</v>
      </c>
      <c r="I1709">
        <v>12000000</v>
      </c>
      <c r="J1709">
        <v>2010</v>
      </c>
      <c r="K1709">
        <v>6.1</v>
      </c>
      <c r="L1709" t="s">
        <v>64</v>
      </c>
      <c r="M1709" t="s">
        <v>357</v>
      </c>
      <c r="N1709" t="s">
        <v>34</v>
      </c>
      <c r="O1709" t="s">
        <v>54</v>
      </c>
      <c r="P1709">
        <f t="shared" si="104"/>
        <v>0.61496134476894659</v>
      </c>
      <c r="Q1709">
        <f t="shared" si="107"/>
        <v>25035665</v>
      </c>
      <c r="R1709" s="3">
        <f t="shared" si="105"/>
        <v>13035665</v>
      </c>
      <c r="S1709" s="3">
        <f t="shared" si="106"/>
        <v>12000000</v>
      </c>
    </row>
    <row r="1710" spans="1:19" x14ac:dyDescent="0.3">
      <c r="A1710" t="s">
        <v>3152</v>
      </c>
      <c r="B1710">
        <v>99</v>
      </c>
      <c r="D1710" t="s">
        <v>5291</v>
      </c>
      <c r="E1710" t="s">
        <v>5292</v>
      </c>
      <c r="F1710" t="s">
        <v>5293</v>
      </c>
      <c r="G1710" t="s">
        <v>23</v>
      </c>
      <c r="H1710" t="s">
        <v>92</v>
      </c>
      <c r="I1710">
        <v>12000000</v>
      </c>
      <c r="J1710">
        <v>2009</v>
      </c>
      <c r="K1710">
        <v>6.9</v>
      </c>
      <c r="L1710" t="s">
        <v>115</v>
      </c>
      <c r="M1710" t="s">
        <v>191</v>
      </c>
      <c r="N1710" t="s">
        <v>36</v>
      </c>
      <c r="P1710">
        <f t="shared" si="104"/>
        <v>0.61496134476894659</v>
      </c>
      <c r="Q1710">
        <f t="shared" si="107"/>
        <v>25035665</v>
      </c>
      <c r="R1710" s="3">
        <f t="shared" si="105"/>
        <v>13035665</v>
      </c>
      <c r="S1710" s="3">
        <f t="shared" si="106"/>
        <v>12000000</v>
      </c>
    </row>
    <row r="1711" spans="1:19" x14ac:dyDescent="0.3">
      <c r="A1711" t="s">
        <v>5294</v>
      </c>
      <c r="B1711">
        <v>111</v>
      </c>
      <c r="C1711">
        <v>14616</v>
      </c>
      <c r="D1711" t="s">
        <v>34</v>
      </c>
      <c r="E1711" t="s">
        <v>5295</v>
      </c>
      <c r="F1711" t="s">
        <v>5296</v>
      </c>
      <c r="G1711" t="s">
        <v>23</v>
      </c>
      <c r="H1711" t="s">
        <v>24</v>
      </c>
      <c r="I1711">
        <v>12000000</v>
      </c>
      <c r="J1711">
        <v>2015</v>
      </c>
      <c r="K1711">
        <v>7.5</v>
      </c>
      <c r="L1711" t="s">
        <v>34</v>
      </c>
      <c r="P1711">
        <f t="shared" si="104"/>
        <v>0.61496134476894659</v>
      </c>
      <c r="Q1711">
        <f t="shared" si="107"/>
        <v>14616</v>
      </c>
      <c r="R1711" s="3">
        <f t="shared" si="105"/>
        <v>-11985384</v>
      </c>
      <c r="S1711" s="3">
        <f t="shared" si="106"/>
        <v>12000000</v>
      </c>
    </row>
    <row r="1712" spans="1:19" x14ac:dyDescent="0.3">
      <c r="A1712" t="s">
        <v>5297</v>
      </c>
      <c r="B1712">
        <v>99</v>
      </c>
      <c r="C1712">
        <v>91443253</v>
      </c>
      <c r="D1712" t="s">
        <v>2637</v>
      </c>
      <c r="E1712" t="s">
        <v>5298</v>
      </c>
      <c r="F1712" t="s">
        <v>5299</v>
      </c>
      <c r="G1712" t="s">
        <v>23</v>
      </c>
      <c r="H1712" t="s">
        <v>24</v>
      </c>
      <c r="I1712">
        <v>12000000</v>
      </c>
      <c r="J1712">
        <v>2014</v>
      </c>
      <c r="K1712">
        <v>5.8</v>
      </c>
      <c r="L1712" t="s">
        <v>25</v>
      </c>
      <c r="M1712" t="s">
        <v>34</v>
      </c>
      <c r="P1712">
        <f t="shared" si="104"/>
        <v>0.61484501880561659</v>
      </c>
      <c r="Q1712">
        <f t="shared" si="107"/>
        <v>91443253</v>
      </c>
      <c r="R1712" s="3">
        <f t="shared" si="105"/>
        <v>79443253</v>
      </c>
      <c r="S1712" s="3">
        <f t="shared" si="106"/>
        <v>12000000</v>
      </c>
    </row>
    <row r="1713" spans="1:19" x14ac:dyDescent="0.3">
      <c r="A1713" t="s">
        <v>5300</v>
      </c>
      <c r="B1713">
        <v>89</v>
      </c>
      <c r="D1713" t="s">
        <v>5301</v>
      </c>
      <c r="E1713" t="s">
        <v>5302</v>
      </c>
      <c r="F1713" t="s">
        <v>5303</v>
      </c>
      <c r="G1713" t="s">
        <v>23</v>
      </c>
      <c r="H1713" t="s">
        <v>24</v>
      </c>
      <c r="I1713">
        <v>12000000</v>
      </c>
      <c r="J1713">
        <v>2015</v>
      </c>
      <c r="K1713">
        <v>2.8</v>
      </c>
      <c r="L1713" t="s">
        <v>117</v>
      </c>
      <c r="M1713" t="s">
        <v>160</v>
      </c>
      <c r="P1713">
        <f t="shared" si="104"/>
        <v>0.6150797650329991</v>
      </c>
      <c r="Q1713">
        <f t="shared" si="107"/>
        <v>25035665</v>
      </c>
      <c r="R1713" s="3">
        <f t="shared" si="105"/>
        <v>13035665</v>
      </c>
      <c r="S1713" s="3">
        <f t="shared" si="106"/>
        <v>12000000</v>
      </c>
    </row>
    <row r="1714" spans="1:19" x14ac:dyDescent="0.3">
      <c r="A1714" t="s">
        <v>5304</v>
      </c>
      <c r="B1714">
        <v>130</v>
      </c>
      <c r="D1714" t="s">
        <v>34</v>
      </c>
      <c r="E1714" t="s">
        <v>5305</v>
      </c>
      <c r="F1714" t="s">
        <v>5306</v>
      </c>
      <c r="G1714" t="s">
        <v>5307</v>
      </c>
      <c r="H1714" t="s">
        <v>2591</v>
      </c>
      <c r="I1714">
        <v>12000000</v>
      </c>
      <c r="J1714">
        <v>2015</v>
      </c>
      <c r="K1714">
        <v>6.2</v>
      </c>
      <c r="L1714" t="s">
        <v>34</v>
      </c>
      <c r="P1714">
        <f t="shared" si="104"/>
        <v>0.6150797650329991</v>
      </c>
      <c r="Q1714">
        <f t="shared" si="107"/>
        <v>25035665</v>
      </c>
      <c r="R1714" s="3">
        <f t="shared" si="105"/>
        <v>13035665</v>
      </c>
      <c r="S1714" s="3">
        <f t="shared" si="106"/>
        <v>12000000</v>
      </c>
    </row>
    <row r="1715" spans="1:19" x14ac:dyDescent="0.3">
      <c r="A1715" t="s">
        <v>1298</v>
      </c>
      <c r="B1715">
        <v>92</v>
      </c>
      <c r="D1715" t="s">
        <v>2429</v>
      </c>
      <c r="E1715" t="s">
        <v>5308</v>
      </c>
      <c r="F1715" t="s">
        <v>5309</v>
      </c>
      <c r="G1715" t="s">
        <v>23</v>
      </c>
      <c r="H1715" t="s">
        <v>143</v>
      </c>
      <c r="I1715">
        <v>12000000</v>
      </c>
      <c r="J1715">
        <v>2014</v>
      </c>
      <c r="K1715">
        <v>4.3</v>
      </c>
      <c r="L1715" t="s">
        <v>64</v>
      </c>
      <c r="M1715" t="s">
        <v>69</v>
      </c>
      <c r="N1715" t="s">
        <v>41</v>
      </c>
      <c r="P1715">
        <f t="shared" si="104"/>
        <v>0.6150797650329991</v>
      </c>
      <c r="Q1715">
        <f t="shared" si="107"/>
        <v>25035665</v>
      </c>
      <c r="R1715" s="3">
        <f t="shared" si="105"/>
        <v>13035665</v>
      </c>
      <c r="S1715" s="3">
        <f t="shared" si="106"/>
        <v>12000000</v>
      </c>
    </row>
    <row r="1716" spans="1:19" x14ac:dyDescent="0.3">
      <c r="A1716" t="s">
        <v>3377</v>
      </c>
      <c r="B1716">
        <v>91</v>
      </c>
      <c r="C1716">
        <v>21370057</v>
      </c>
      <c r="D1716" t="s">
        <v>145</v>
      </c>
      <c r="E1716" t="s">
        <v>5310</v>
      </c>
      <c r="F1716" t="s">
        <v>5311</v>
      </c>
      <c r="G1716" t="s">
        <v>23</v>
      </c>
      <c r="H1716" t="s">
        <v>24</v>
      </c>
      <c r="I1716">
        <v>12000000</v>
      </c>
      <c r="J1716">
        <v>1992</v>
      </c>
      <c r="K1716">
        <v>6</v>
      </c>
      <c r="L1716" t="s">
        <v>41</v>
      </c>
      <c r="M1716" t="s">
        <v>34</v>
      </c>
      <c r="N1716" t="s">
        <v>36</v>
      </c>
      <c r="P1716">
        <f t="shared" si="104"/>
        <v>0.6150797650329991</v>
      </c>
      <c r="Q1716">
        <f t="shared" si="107"/>
        <v>21370057</v>
      </c>
      <c r="R1716" s="3">
        <f t="shared" si="105"/>
        <v>9370057</v>
      </c>
      <c r="S1716" s="3">
        <f t="shared" si="106"/>
        <v>12000000</v>
      </c>
    </row>
    <row r="1717" spans="1:19" x14ac:dyDescent="0.3">
      <c r="A1717" t="s">
        <v>251</v>
      </c>
      <c r="B1717">
        <v>100</v>
      </c>
      <c r="C1717">
        <v>4884663</v>
      </c>
      <c r="D1717" t="s">
        <v>224</v>
      </c>
      <c r="E1717" t="s">
        <v>5312</v>
      </c>
      <c r="F1717" t="s">
        <v>5313</v>
      </c>
      <c r="G1717" t="s">
        <v>23</v>
      </c>
      <c r="H1717" t="s">
        <v>24</v>
      </c>
      <c r="I1717">
        <v>12000000</v>
      </c>
      <c r="J1717">
        <v>1986</v>
      </c>
      <c r="K1717">
        <v>5.5</v>
      </c>
      <c r="L1717" t="s">
        <v>35</v>
      </c>
      <c r="M1717" t="s">
        <v>54</v>
      </c>
      <c r="P1717">
        <f t="shared" si="104"/>
        <v>0.61501403329616455</v>
      </c>
      <c r="Q1717">
        <f t="shared" si="107"/>
        <v>4884663</v>
      </c>
      <c r="R1717" s="3">
        <f t="shared" si="105"/>
        <v>-7115337</v>
      </c>
      <c r="S1717" s="3">
        <f t="shared" si="106"/>
        <v>12000000</v>
      </c>
    </row>
    <row r="1718" spans="1:19" x14ac:dyDescent="0.3">
      <c r="A1718" t="s">
        <v>5314</v>
      </c>
      <c r="B1718">
        <v>111</v>
      </c>
      <c r="D1718" t="s">
        <v>145</v>
      </c>
      <c r="E1718" t="s">
        <v>5315</v>
      </c>
      <c r="F1718" t="s">
        <v>5316</v>
      </c>
      <c r="G1718" t="s">
        <v>23</v>
      </c>
      <c r="H1718" t="s">
        <v>92</v>
      </c>
      <c r="I1718">
        <v>12000000</v>
      </c>
      <c r="J1718">
        <v>2010</v>
      </c>
      <c r="K1718">
        <v>5.7</v>
      </c>
      <c r="L1718" t="s">
        <v>41</v>
      </c>
      <c r="M1718" t="s">
        <v>34</v>
      </c>
      <c r="N1718" t="s">
        <v>36</v>
      </c>
      <c r="P1718">
        <f t="shared" si="104"/>
        <v>0.61490735265077001</v>
      </c>
      <c r="Q1718">
        <f t="shared" si="107"/>
        <v>25035665</v>
      </c>
      <c r="R1718" s="3">
        <f t="shared" si="105"/>
        <v>13035665</v>
      </c>
      <c r="S1718" s="3">
        <f t="shared" si="106"/>
        <v>12000000</v>
      </c>
    </row>
    <row r="1719" spans="1:19" x14ac:dyDescent="0.3">
      <c r="A1719" t="s">
        <v>1790</v>
      </c>
      <c r="B1719">
        <v>161</v>
      </c>
      <c r="C1719">
        <v>56715371</v>
      </c>
      <c r="D1719" t="s">
        <v>5317</v>
      </c>
      <c r="E1719" t="s">
        <v>5318</v>
      </c>
      <c r="F1719" t="s">
        <v>5319</v>
      </c>
      <c r="G1719" t="s">
        <v>23</v>
      </c>
      <c r="H1719" t="s">
        <v>92</v>
      </c>
      <c r="I1719">
        <v>12000000</v>
      </c>
      <c r="J1719">
        <v>1968</v>
      </c>
      <c r="K1719">
        <v>8.3000000000000007</v>
      </c>
      <c r="L1719" t="s">
        <v>357</v>
      </c>
      <c r="M1719" t="s">
        <v>191</v>
      </c>
      <c r="N1719" t="s">
        <v>54</v>
      </c>
      <c r="P1719">
        <f t="shared" si="104"/>
        <v>0.61490735265077001</v>
      </c>
      <c r="Q1719">
        <f t="shared" si="107"/>
        <v>56715371</v>
      </c>
      <c r="R1719" s="3">
        <f t="shared" si="105"/>
        <v>44715371</v>
      </c>
      <c r="S1719" s="3">
        <f t="shared" si="106"/>
        <v>12000000</v>
      </c>
    </row>
    <row r="1720" spans="1:19" x14ac:dyDescent="0.3">
      <c r="A1720" t="s">
        <v>5320</v>
      </c>
      <c r="B1720">
        <v>92</v>
      </c>
      <c r="C1720">
        <v>38624000</v>
      </c>
      <c r="D1720" t="s">
        <v>2325</v>
      </c>
      <c r="E1720" t="s">
        <v>5321</v>
      </c>
      <c r="F1720" t="s">
        <v>5322</v>
      </c>
      <c r="G1720" t="s">
        <v>23</v>
      </c>
      <c r="H1720" t="s">
        <v>24</v>
      </c>
      <c r="I1720">
        <v>12000000</v>
      </c>
      <c r="J1720">
        <v>1996</v>
      </c>
      <c r="K1720">
        <v>7</v>
      </c>
      <c r="L1720" t="s">
        <v>69</v>
      </c>
      <c r="M1720" t="s">
        <v>278</v>
      </c>
      <c r="P1720">
        <f t="shared" si="104"/>
        <v>0.61496754946878718</v>
      </c>
      <c r="Q1720">
        <f t="shared" si="107"/>
        <v>38624000</v>
      </c>
      <c r="R1720" s="3">
        <f t="shared" si="105"/>
        <v>26624000</v>
      </c>
      <c r="S1720" s="3">
        <f t="shared" si="106"/>
        <v>12000000</v>
      </c>
    </row>
    <row r="1721" spans="1:19" x14ac:dyDescent="0.3">
      <c r="A1721" t="s">
        <v>5323</v>
      </c>
      <c r="B1721">
        <v>103</v>
      </c>
      <c r="C1721">
        <v>28435406</v>
      </c>
      <c r="D1721" t="s">
        <v>128</v>
      </c>
      <c r="E1721" t="s">
        <v>5324</v>
      </c>
      <c r="F1721" t="s">
        <v>5325</v>
      </c>
      <c r="G1721" t="s">
        <v>23</v>
      </c>
      <c r="H1721" t="s">
        <v>24</v>
      </c>
      <c r="I1721">
        <v>12000000</v>
      </c>
      <c r="J1721">
        <v>2006</v>
      </c>
      <c r="K1721">
        <v>5.5</v>
      </c>
      <c r="L1721" t="s">
        <v>69</v>
      </c>
      <c r="M1721" t="s">
        <v>49</v>
      </c>
      <c r="P1721">
        <f t="shared" si="104"/>
        <v>0.61495669087272664</v>
      </c>
      <c r="Q1721">
        <f t="shared" si="107"/>
        <v>28435406</v>
      </c>
      <c r="R1721" s="3">
        <f t="shared" si="105"/>
        <v>16435406</v>
      </c>
      <c r="S1721" s="3">
        <f t="shared" si="106"/>
        <v>12000000</v>
      </c>
    </row>
    <row r="1722" spans="1:19" x14ac:dyDescent="0.3">
      <c r="A1722" t="s">
        <v>5326</v>
      </c>
      <c r="B1722">
        <v>128</v>
      </c>
      <c r="C1722">
        <v>4018695</v>
      </c>
      <c r="D1722" t="s">
        <v>4074</v>
      </c>
      <c r="E1722" t="s">
        <v>5327</v>
      </c>
      <c r="F1722" t="s">
        <v>5328</v>
      </c>
      <c r="G1722" t="s">
        <v>886</v>
      </c>
      <c r="H1722" t="s">
        <v>590</v>
      </c>
      <c r="I1722">
        <v>12000000</v>
      </c>
      <c r="J1722">
        <v>2010</v>
      </c>
      <c r="K1722">
        <v>8</v>
      </c>
      <c r="L1722" t="s">
        <v>357</v>
      </c>
      <c r="M1722" t="s">
        <v>34</v>
      </c>
      <c r="N1722" t="s">
        <v>36</v>
      </c>
      <c r="P1722">
        <f t="shared" si="104"/>
        <v>0.61491178816431169</v>
      </c>
      <c r="Q1722">
        <f t="shared" si="107"/>
        <v>4018695</v>
      </c>
      <c r="R1722" s="3">
        <f t="shared" si="105"/>
        <v>-7981305</v>
      </c>
      <c r="S1722" s="3">
        <f t="shared" si="106"/>
        <v>12000000</v>
      </c>
    </row>
    <row r="1723" spans="1:19" x14ac:dyDescent="0.3">
      <c r="A1723" t="s">
        <v>1159</v>
      </c>
      <c r="B1723">
        <v>92</v>
      </c>
      <c r="D1723" t="s">
        <v>5329</v>
      </c>
      <c r="E1723" t="s">
        <v>5330</v>
      </c>
      <c r="F1723" t="s">
        <v>5331</v>
      </c>
      <c r="G1723" t="s">
        <v>23</v>
      </c>
      <c r="H1723" t="s">
        <v>24</v>
      </c>
      <c r="I1723">
        <v>12000000</v>
      </c>
      <c r="J1723">
        <v>2009</v>
      </c>
      <c r="K1723">
        <v>5.7</v>
      </c>
      <c r="L1723" t="s">
        <v>357</v>
      </c>
      <c r="M1723" t="s">
        <v>115</v>
      </c>
      <c r="N1723" t="s">
        <v>36</v>
      </c>
      <c r="P1723">
        <f t="shared" si="104"/>
        <v>0.61480292093640476</v>
      </c>
      <c r="Q1723">
        <f t="shared" si="107"/>
        <v>25035665</v>
      </c>
      <c r="R1723" s="3">
        <f t="shared" si="105"/>
        <v>13035665</v>
      </c>
      <c r="S1723" s="3">
        <f t="shared" si="106"/>
        <v>12000000</v>
      </c>
    </row>
    <row r="1724" spans="1:19" x14ac:dyDescent="0.3">
      <c r="A1724" t="s">
        <v>4300</v>
      </c>
      <c r="B1724">
        <v>95</v>
      </c>
      <c r="C1724">
        <v>65804</v>
      </c>
      <c r="D1724" t="s">
        <v>145</v>
      </c>
      <c r="E1724" t="s">
        <v>5332</v>
      </c>
      <c r="F1724" t="s">
        <v>5333</v>
      </c>
      <c r="G1724" t="s">
        <v>23</v>
      </c>
      <c r="H1724" t="s">
        <v>24</v>
      </c>
      <c r="I1724">
        <v>12000000</v>
      </c>
      <c r="J1724">
        <v>2012</v>
      </c>
      <c r="K1724">
        <v>6.3</v>
      </c>
      <c r="L1724" t="s">
        <v>41</v>
      </c>
      <c r="M1724" t="s">
        <v>34</v>
      </c>
      <c r="N1724" t="s">
        <v>36</v>
      </c>
      <c r="P1724">
        <f t="shared" si="104"/>
        <v>0.61480292093640476</v>
      </c>
      <c r="Q1724">
        <f t="shared" si="107"/>
        <v>65804</v>
      </c>
      <c r="R1724" s="3">
        <f t="shared" si="105"/>
        <v>-11934196</v>
      </c>
      <c r="S1724" s="3">
        <f t="shared" si="106"/>
        <v>12000000</v>
      </c>
    </row>
    <row r="1725" spans="1:19" x14ac:dyDescent="0.3">
      <c r="A1725" t="s">
        <v>396</v>
      </c>
      <c r="B1725">
        <v>107</v>
      </c>
      <c r="C1725">
        <v>36200000</v>
      </c>
      <c r="D1725" t="s">
        <v>397</v>
      </c>
      <c r="E1725" t="s">
        <v>5334</v>
      </c>
      <c r="F1725" t="s">
        <v>5335</v>
      </c>
      <c r="G1725" t="s">
        <v>23</v>
      </c>
      <c r="H1725" t="s">
        <v>400</v>
      </c>
      <c r="I1725">
        <v>12305523</v>
      </c>
      <c r="J1725">
        <v>1985</v>
      </c>
      <c r="K1725">
        <v>6.2</v>
      </c>
      <c r="L1725" t="s">
        <v>64</v>
      </c>
      <c r="M1725" t="s">
        <v>357</v>
      </c>
      <c r="N1725" t="s">
        <v>54</v>
      </c>
      <c r="O1725" t="s">
        <v>36</v>
      </c>
      <c r="P1725">
        <f t="shared" si="104"/>
        <v>0.614685903619964</v>
      </c>
      <c r="Q1725">
        <f t="shared" si="107"/>
        <v>36200000</v>
      </c>
      <c r="R1725" s="3">
        <f t="shared" si="105"/>
        <v>23894477</v>
      </c>
      <c r="S1725" s="3">
        <f t="shared" si="106"/>
        <v>12305523</v>
      </c>
    </row>
    <row r="1726" spans="1:19" x14ac:dyDescent="0.3">
      <c r="A1726" t="s">
        <v>4037</v>
      </c>
      <c r="B1726">
        <v>101</v>
      </c>
      <c r="C1726">
        <v>40962534</v>
      </c>
      <c r="D1726" t="s">
        <v>34</v>
      </c>
      <c r="E1726" t="s">
        <v>5336</v>
      </c>
      <c r="F1726" t="s">
        <v>5337</v>
      </c>
      <c r="G1726" t="s">
        <v>23</v>
      </c>
      <c r="H1726" t="s">
        <v>24</v>
      </c>
      <c r="I1726">
        <v>12500000</v>
      </c>
      <c r="J1726">
        <v>2011</v>
      </c>
      <c r="K1726">
        <v>7.1</v>
      </c>
      <c r="L1726" t="s">
        <v>34</v>
      </c>
      <c r="P1726">
        <f t="shared" si="104"/>
        <v>0.6146658841956294</v>
      </c>
      <c r="Q1726">
        <f t="shared" si="107"/>
        <v>40962534</v>
      </c>
      <c r="R1726" s="3">
        <f t="shared" si="105"/>
        <v>28462534</v>
      </c>
      <c r="S1726" s="3">
        <f t="shared" si="106"/>
        <v>12500000</v>
      </c>
    </row>
    <row r="1727" spans="1:19" x14ac:dyDescent="0.3">
      <c r="A1727" t="s">
        <v>5338</v>
      </c>
      <c r="B1727">
        <v>100</v>
      </c>
      <c r="C1727">
        <v>48637684</v>
      </c>
      <c r="D1727" t="s">
        <v>128</v>
      </c>
      <c r="E1727" t="s">
        <v>5339</v>
      </c>
      <c r="F1727" t="s">
        <v>5340</v>
      </c>
      <c r="G1727" t="s">
        <v>23</v>
      </c>
      <c r="H1727" t="s">
        <v>24</v>
      </c>
      <c r="I1727">
        <v>12500000</v>
      </c>
      <c r="J1727">
        <v>2014</v>
      </c>
      <c r="K1727">
        <v>6.1</v>
      </c>
      <c r="L1727" t="s">
        <v>69</v>
      </c>
      <c r="M1727" t="s">
        <v>49</v>
      </c>
      <c r="P1727">
        <f t="shared" si="104"/>
        <v>0.61466224211866549</v>
      </c>
      <c r="Q1727">
        <f t="shared" si="107"/>
        <v>48637684</v>
      </c>
      <c r="R1727" s="3">
        <f t="shared" si="105"/>
        <v>36137684</v>
      </c>
      <c r="S1727" s="3">
        <f t="shared" si="106"/>
        <v>12500000</v>
      </c>
    </row>
    <row r="1728" spans="1:19" x14ac:dyDescent="0.3">
      <c r="A1728" t="s">
        <v>5341</v>
      </c>
      <c r="B1728">
        <v>100</v>
      </c>
      <c r="D1728" t="s">
        <v>5342</v>
      </c>
      <c r="E1728" t="s">
        <v>5343</v>
      </c>
      <c r="F1728" t="s">
        <v>5344</v>
      </c>
      <c r="G1728" t="s">
        <v>2933</v>
      </c>
      <c r="H1728" t="s">
        <v>143</v>
      </c>
      <c r="I1728">
        <v>12500000</v>
      </c>
      <c r="J1728">
        <v>1981</v>
      </c>
      <c r="K1728">
        <v>7.4</v>
      </c>
      <c r="L1728" t="s">
        <v>357</v>
      </c>
      <c r="M1728" t="s">
        <v>34</v>
      </c>
      <c r="N1728" t="s">
        <v>414</v>
      </c>
      <c r="P1728">
        <f t="shared" si="104"/>
        <v>0.61468750869949362</v>
      </c>
      <c r="Q1728">
        <f t="shared" si="107"/>
        <v>25035665</v>
      </c>
      <c r="R1728" s="3">
        <f t="shared" si="105"/>
        <v>12535665</v>
      </c>
      <c r="S1728" s="3">
        <f t="shared" si="106"/>
        <v>12500000</v>
      </c>
    </row>
    <row r="1729" spans="1:19" x14ac:dyDescent="0.3">
      <c r="A1729" t="s">
        <v>5345</v>
      </c>
      <c r="B1729">
        <v>117</v>
      </c>
      <c r="C1729">
        <v>21078145</v>
      </c>
      <c r="D1729" t="s">
        <v>2637</v>
      </c>
      <c r="E1729" t="s">
        <v>5346</v>
      </c>
      <c r="F1729" t="s">
        <v>5347</v>
      </c>
      <c r="G1729" t="s">
        <v>23</v>
      </c>
      <c r="H1729" t="s">
        <v>24</v>
      </c>
      <c r="I1729">
        <v>12500000</v>
      </c>
      <c r="J1729">
        <v>2002</v>
      </c>
      <c r="K1729">
        <v>7.3</v>
      </c>
      <c r="L1729" t="s">
        <v>25</v>
      </c>
      <c r="M1729" t="s">
        <v>34</v>
      </c>
      <c r="P1729">
        <f t="shared" si="104"/>
        <v>0.61468750869949362</v>
      </c>
      <c r="Q1729">
        <f t="shared" si="107"/>
        <v>21078145</v>
      </c>
      <c r="R1729" s="3">
        <f t="shared" si="105"/>
        <v>8578145</v>
      </c>
      <c r="S1729" s="3">
        <f t="shared" si="106"/>
        <v>12500000</v>
      </c>
    </row>
    <row r="1730" spans="1:19" x14ac:dyDescent="0.3">
      <c r="A1730" t="s">
        <v>5348</v>
      </c>
      <c r="B1730">
        <v>109</v>
      </c>
      <c r="C1730">
        <v>14060950</v>
      </c>
      <c r="D1730" t="s">
        <v>34</v>
      </c>
      <c r="E1730" t="s">
        <v>5349</v>
      </c>
      <c r="F1730" t="s">
        <v>5350</v>
      </c>
      <c r="G1730" t="s">
        <v>23</v>
      </c>
      <c r="H1730" t="s">
        <v>24</v>
      </c>
      <c r="I1730">
        <v>12500000</v>
      </c>
      <c r="J1730">
        <v>2002</v>
      </c>
      <c r="K1730">
        <v>6.9</v>
      </c>
      <c r="L1730" t="s">
        <v>34</v>
      </c>
      <c r="P1730">
        <f t="shared" ref="P1730:P1793" si="108">CORREL(C1730:C6643,I1730:I6643)</f>
        <v>0.6146204713463348</v>
      </c>
      <c r="Q1730">
        <f t="shared" si="107"/>
        <v>14060950</v>
      </c>
      <c r="R1730" s="3">
        <f t="shared" ref="R1730:R1793" si="109">Q1730-S1730</f>
        <v>1560950</v>
      </c>
      <c r="S1730" s="3">
        <f t="shared" ref="S1730:S1793" si="110">IF(ISBLANK(I1730),MEDIAN($I$2:$I$4915), I1730)</f>
        <v>12500000</v>
      </c>
    </row>
    <row r="1731" spans="1:19" x14ac:dyDescent="0.3">
      <c r="A1731" t="s">
        <v>5351</v>
      </c>
      <c r="B1731">
        <v>100</v>
      </c>
      <c r="C1731">
        <v>10725228</v>
      </c>
      <c r="D1731" t="s">
        <v>1222</v>
      </c>
      <c r="E1731" t="s">
        <v>5352</v>
      </c>
      <c r="F1731" t="s">
        <v>5353</v>
      </c>
      <c r="G1731" t="s">
        <v>23</v>
      </c>
      <c r="H1731" t="s">
        <v>24</v>
      </c>
      <c r="I1731">
        <v>12500000</v>
      </c>
      <c r="J1731">
        <v>1992</v>
      </c>
      <c r="K1731">
        <v>7.8</v>
      </c>
      <c r="L1731" t="s">
        <v>41</v>
      </c>
      <c r="M1731" t="s">
        <v>34</v>
      </c>
      <c r="N1731" t="s">
        <v>191</v>
      </c>
      <c r="P1731">
        <f t="shared" si="108"/>
        <v>0.61453491887835765</v>
      </c>
      <c r="Q1731">
        <f t="shared" ref="Q1731:Q1794" si="111">IF(ISBLANK(C1731),MEDIAN($C$2:$C$4915), C1731)</f>
        <v>10725228</v>
      </c>
      <c r="R1731" s="3">
        <f t="shared" si="109"/>
        <v>-1774772</v>
      </c>
      <c r="S1731" s="3">
        <f t="shared" si="110"/>
        <v>12500000</v>
      </c>
    </row>
    <row r="1732" spans="1:19" x14ac:dyDescent="0.3">
      <c r="A1732" t="s">
        <v>5354</v>
      </c>
      <c r="B1732">
        <v>94</v>
      </c>
      <c r="C1732">
        <v>9030581</v>
      </c>
      <c r="D1732" t="s">
        <v>1763</v>
      </c>
      <c r="E1732" t="s">
        <v>5355</v>
      </c>
      <c r="F1732" t="s">
        <v>5356</v>
      </c>
      <c r="G1732" t="s">
        <v>23</v>
      </c>
      <c r="H1732" t="s">
        <v>92</v>
      </c>
      <c r="I1732">
        <v>12500000</v>
      </c>
      <c r="J1732">
        <v>2008</v>
      </c>
      <c r="K1732">
        <v>7.8</v>
      </c>
      <c r="L1732" t="s">
        <v>34</v>
      </c>
      <c r="M1732" t="s">
        <v>319</v>
      </c>
      <c r="P1732">
        <f t="shared" si="108"/>
        <v>0.61444121368808025</v>
      </c>
      <c r="Q1732">
        <f t="shared" si="111"/>
        <v>9030581</v>
      </c>
      <c r="R1732" s="3">
        <f t="shared" si="109"/>
        <v>-3469419</v>
      </c>
      <c r="S1732" s="3">
        <f t="shared" si="110"/>
        <v>12500000</v>
      </c>
    </row>
    <row r="1733" spans="1:19" x14ac:dyDescent="0.3">
      <c r="A1733" t="s">
        <v>5357</v>
      </c>
      <c r="B1733">
        <v>99</v>
      </c>
      <c r="C1733">
        <v>1227324</v>
      </c>
      <c r="D1733" t="s">
        <v>38</v>
      </c>
      <c r="E1733" t="s">
        <v>5358</v>
      </c>
      <c r="F1733" t="s">
        <v>5359</v>
      </c>
      <c r="G1733" t="s">
        <v>23</v>
      </c>
      <c r="H1733" t="s">
        <v>24</v>
      </c>
      <c r="I1733">
        <v>12500000</v>
      </c>
      <c r="J1733">
        <v>1996</v>
      </c>
      <c r="K1733">
        <v>6.6</v>
      </c>
      <c r="L1733" t="s">
        <v>41</v>
      </c>
      <c r="M1733" t="s">
        <v>34</v>
      </c>
      <c r="P1733">
        <f t="shared" si="108"/>
        <v>0.61434347672588263</v>
      </c>
      <c r="Q1733">
        <f t="shared" si="111"/>
        <v>1227324</v>
      </c>
      <c r="R1733" s="3">
        <f t="shared" si="109"/>
        <v>-11272676</v>
      </c>
      <c r="S1733" s="3">
        <f t="shared" si="110"/>
        <v>12500000</v>
      </c>
    </row>
    <row r="1734" spans="1:19" x14ac:dyDescent="0.3">
      <c r="A1734" t="s">
        <v>5360</v>
      </c>
      <c r="B1734">
        <v>69</v>
      </c>
      <c r="C1734">
        <v>48092846</v>
      </c>
      <c r="D1734" t="s">
        <v>3947</v>
      </c>
      <c r="E1734" t="s">
        <v>5361</v>
      </c>
      <c r="F1734" t="s">
        <v>5362</v>
      </c>
      <c r="G1734" t="s">
        <v>23</v>
      </c>
      <c r="H1734" t="s">
        <v>24</v>
      </c>
      <c r="I1734">
        <v>12500000</v>
      </c>
      <c r="J1734">
        <v>1988</v>
      </c>
      <c r="K1734">
        <v>7.3</v>
      </c>
      <c r="L1734" t="s">
        <v>357</v>
      </c>
      <c r="M1734" t="s">
        <v>352</v>
      </c>
      <c r="N1734" t="s">
        <v>117</v>
      </c>
      <c r="P1734">
        <f t="shared" si="108"/>
        <v>0.61422913611217556</v>
      </c>
      <c r="Q1734">
        <f t="shared" si="111"/>
        <v>48092846</v>
      </c>
      <c r="R1734" s="3">
        <f t="shared" si="109"/>
        <v>35592846</v>
      </c>
      <c r="S1734" s="3">
        <f t="shared" si="110"/>
        <v>12500000</v>
      </c>
    </row>
    <row r="1735" spans="1:19" x14ac:dyDescent="0.3">
      <c r="A1735" t="s">
        <v>5363</v>
      </c>
      <c r="B1735">
        <v>118</v>
      </c>
      <c r="C1735">
        <v>1089445</v>
      </c>
      <c r="D1735" t="s">
        <v>2405</v>
      </c>
      <c r="E1735" t="s">
        <v>5364</v>
      </c>
      <c r="F1735" t="s">
        <v>5365</v>
      </c>
      <c r="G1735" t="s">
        <v>23</v>
      </c>
      <c r="H1735" t="s">
        <v>143</v>
      </c>
      <c r="I1735">
        <v>12500000</v>
      </c>
      <c r="J1735">
        <v>2009</v>
      </c>
      <c r="K1735">
        <v>7</v>
      </c>
      <c r="L1735" t="s">
        <v>69</v>
      </c>
      <c r="M1735" t="s">
        <v>34</v>
      </c>
      <c r="N1735" t="s">
        <v>117</v>
      </c>
      <c r="O1735" t="s">
        <v>278</v>
      </c>
      <c r="P1735">
        <f t="shared" si="108"/>
        <v>0.61425209899898936</v>
      </c>
      <c r="Q1735">
        <f t="shared" si="111"/>
        <v>1089445</v>
      </c>
      <c r="R1735" s="3">
        <f t="shared" si="109"/>
        <v>-11410555</v>
      </c>
      <c r="S1735" s="3">
        <f t="shared" si="110"/>
        <v>12500000</v>
      </c>
    </row>
    <row r="1736" spans="1:19" x14ac:dyDescent="0.3">
      <c r="A1736" t="s">
        <v>1446</v>
      </c>
      <c r="B1736">
        <v>97</v>
      </c>
      <c r="D1736" t="s">
        <v>1808</v>
      </c>
      <c r="E1736" t="s">
        <v>5366</v>
      </c>
      <c r="F1736" t="s">
        <v>5367</v>
      </c>
      <c r="G1736" t="s">
        <v>23</v>
      </c>
      <c r="H1736" t="s">
        <v>143</v>
      </c>
      <c r="I1736">
        <v>12500000</v>
      </c>
      <c r="J1736">
        <v>2004</v>
      </c>
      <c r="K1736">
        <v>6.3</v>
      </c>
      <c r="L1736" t="s">
        <v>357</v>
      </c>
      <c r="M1736" t="s">
        <v>34</v>
      </c>
      <c r="P1736">
        <f t="shared" si="108"/>
        <v>0.61413726941441937</v>
      </c>
      <c r="Q1736">
        <f t="shared" si="111"/>
        <v>25035665</v>
      </c>
      <c r="R1736" s="3">
        <f t="shared" si="109"/>
        <v>12535665</v>
      </c>
      <c r="S1736" s="3">
        <f t="shared" si="110"/>
        <v>12500000</v>
      </c>
    </row>
    <row r="1737" spans="1:19" x14ac:dyDescent="0.3">
      <c r="A1737" t="s">
        <v>5368</v>
      </c>
      <c r="B1737">
        <v>84</v>
      </c>
      <c r="C1737">
        <v>15417771</v>
      </c>
      <c r="D1737" t="s">
        <v>199</v>
      </c>
      <c r="E1737" t="s">
        <v>5369</v>
      </c>
      <c r="F1737" t="s">
        <v>5370</v>
      </c>
      <c r="G1737" t="s">
        <v>23</v>
      </c>
      <c r="H1737" t="s">
        <v>24</v>
      </c>
      <c r="I1737">
        <v>12600000</v>
      </c>
      <c r="J1737">
        <v>2003</v>
      </c>
      <c r="K1737">
        <v>6.1</v>
      </c>
      <c r="L1737" t="s">
        <v>35</v>
      </c>
      <c r="M1737" t="s">
        <v>36</v>
      </c>
      <c r="P1737">
        <f t="shared" si="108"/>
        <v>0.61413726941441937</v>
      </c>
      <c r="Q1737">
        <f t="shared" si="111"/>
        <v>15417771</v>
      </c>
      <c r="R1737" s="3">
        <f t="shared" si="109"/>
        <v>2817771</v>
      </c>
      <c r="S1737" s="3">
        <f t="shared" si="110"/>
        <v>12600000</v>
      </c>
    </row>
    <row r="1738" spans="1:19" x14ac:dyDescent="0.3">
      <c r="A1738" t="s">
        <v>5371</v>
      </c>
      <c r="B1738">
        <v>115</v>
      </c>
      <c r="C1738">
        <v>31662</v>
      </c>
      <c r="D1738" t="s">
        <v>4578</v>
      </c>
      <c r="E1738" t="s">
        <v>5372</v>
      </c>
      <c r="F1738" t="s">
        <v>5373</v>
      </c>
      <c r="G1738" t="s">
        <v>23</v>
      </c>
      <c r="H1738" t="s">
        <v>2490</v>
      </c>
      <c r="I1738">
        <v>12620000</v>
      </c>
      <c r="J1738">
        <v>2016</v>
      </c>
      <c r="K1738">
        <v>6.8</v>
      </c>
      <c r="L1738" t="s">
        <v>64</v>
      </c>
      <c r="M1738" t="s">
        <v>34</v>
      </c>
      <c r="N1738" t="s">
        <v>414</v>
      </c>
      <c r="O1738" t="s">
        <v>319</v>
      </c>
      <c r="P1738">
        <f t="shared" si="108"/>
        <v>0.61405460098038511</v>
      </c>
      <c r="Q1738">
        <f t="shared" si="111"/>
        <v>31662</v>
      </c>
      <c r="R1738" s="3">
        <f t="shared" si="109"/>
        <v>-12588338</v>
      </c>
      <c r="S1738" s="3">
        <f t="shared" si="110"/>
        <v>12620000</v>
      </c>
    </row>
    <row r="1739" spans="1:19" x14ac:dyDescent="0.3">
      <c r="A1739" t="s">
        <v>3985</v>
      </c>
      <c r="B1739">
        <v>140</v>
      </c>
      <c r="C1739">
        <v>4157491</v>
      </c>
      <c r="D1739" t="s">
        <v>5374</v>
      </c>
      <c r="E1739" t="s">
        <v>5375</v>
      </c>
      <c r="F1739" t="s">
        <v>5376</v>
      </c>
      <c r="G1739" t="s">
        <v>23</v>
      </c>
      <c r="H1739" t="s">
        <v>1267</v>
      </c>
      <c r="I1739">
        <v>12800000</v>
      </c>
      <c r="J1739">
        <v>2000</v>
      </c>
      <c r="K1739">
        <v>8</v>
      </c>
      <c r="L1739" t="s">
        <v>41</v>
      </c>
      <c r="M1739" t="s">
        <v>34</v>
      </c>
      <c r="N1739" t="s">
        <v>160</v>
      </c>
      <c r="P1739">
        <f t="shared" si="108"/>
        <v>0.61393778105882468</v>
      </c>
      <c r="Q1739">
        <f t="shared" si="111"/>
        <v>4157491</v>
      </c>
      <c r="R1739" s="3">
        <f t="shared" si="109"/>
        <v>-8642509</v>
      </c>
      <c r="S1739" s="3">
        <f t="shared" si="110"/>
        <v>12800000</v>
      </c>
    </row>
    <row r="1740" spans="1:19" x14ac:dyDescent="0.3">
      <c r="A1740" t="s">
        <v>5377</v>
      </c>
      <c r="B1740">
        <v>148</v>
      </c>
      <c r="C1740">
        <v>1110186</v>
      </c>
      <c r="D1740" t="s">
        <v>3304</v>
      </c>
      <c r="E1740" t="s">
        <v>5378</v>
      </c>
      <c r="F1740" t="s">
        <v>5379</v>
      </c>
      <c r="G1740" t="s">
        <v>2489</v>
      </c>
      <c r="H1740" t="s">
        <v>2490</v>
      </c>
      <c r="I1740">
        <v>12800000</v>
      </c>
      <c r="J1740">
        <v>2004</v>
      </c>
      <c r="K1740">
        <v>8.1</v>
      </c>
      <c r="L1740" t="s">
        <v>64</v>
      </c>
      <c r="M1740" t="s">
        <v>34</v>
      </c>
      <c r="N1740" t="s">
        <v>319</v>
      </c>
      <c r="P1740">
        <f t="shared" si="108"/>
        <v>0.61382938895402639</v>
      </c>
      <c r="Q1740">
        <f t="shared" si="111"/>
        <v>1110186</v>
      </c>
      <c r="R1740" s="3">
        <f t="shared" si="109"/>
        <v>-11689814</v>
      </c>
      <c r="S1740" s="3">
        <f t="shared" si="110"/>
        <v>12800000</v>
      </c>
    </row>
    <row r="1741" spans="1:19" x14ac:dyDescent="0.3">
      <c r="A1741" t="s">
        <v>3879</v>
      </c>
      <c r="B1741">
        <v>98</v>
      </c>
      <c r="C1741">
        <v>15361537</v>
      </c>
      <c r="D1741" t="s">
        <v>1389</v>
      </c>
      <c r="E1741" t="s">
        <v>5380</v>
      </c>
      <c r="F1741" t="s">
        <v>5381</v>
      </c>
      <c r="G1741" t="s">
        <v>23</v>
      </c>
      <c r="H1741" t="s">
        <v>1098</v>
      </c>
      <c r="I1741">
        <v>13000000</v>
      </c>
      <c r="J1741">
        <v>2002</v>
      </c>
      <c r="K1741">
        <v>4.5999999999999996</v>
      </c>
      <c r="L1741" t="s">
        <v>64</v>
      </c>
      <c r="M1741" t="s">
        <v>41</v>
      </c>
      <c r="N1741" t="s">
        <v>36</v>
      </c>
      <c r="P1741">
        <f t="shared" si="108"/>
        <v>0.61371480852581795</v>
      </c>
      <c r="Q1741">
        <f t="shared" si="111"/>
        <v>15361537</v>
      </c>
      <c r="R1741" s="3">
        <f t="shared" si="109"/>
        <v>2361537</v>
      </c>
      <c r="S1741" s="3">
        <f t="shared" si="110"/>
        <v>13000000</v>
      </c>
    </row>
    <row r="1742" spans="1:19" x14ac:dyDescent="0.3">
      <c r="A1742" t="s">
        <v>3506</v>
      </c>
      <c r="B1742">
        <v>113</v>
      </c>
      <c r="C1742">
        <v>51697449</v>
      </c>
      <c r="D1742" t="s">
        <v>66</v>
      </c>
      <c r="E1742" t="s">
        <v>5382</v>
      </c>
      <c r="F1742" t="s">
        <v>5383</v>
      </c>
      <c r="G1742" t="s">
        <v>23</v>
      </c>
      <c r="H1742" t="s">
        <v>24</v>
      </c>
      <c r="I1742">
        <v>13000000</v>
      </c>
      <c r="J1742">
        <v>2009</v>
      </c>
      <c r="K1742">
        <v>4.0999999999999996</v>
      </c>
      <c r="L1742" t="s">
        <v>69</v>
      </c>
      <c r="M1742" t="s">
        <v>34</v>
      </c>
      <c r="P1742">
        <f t="shared" si="108"/>
        <v>0.61363191944705942</v>
      </c>
      <c r="Q1742">
        <f t="shared" si="111"/>
        <v>51697449</v>
      </c>
      <c r="R1742" s="3">
        <f t="shared" si="109"/>
        <v>38697449</v>
      </c>
      <c r="S1742" s="3">
        <f t="shared" si="110"/>
        <v>13000000</v>
      </c>
    </row>
    <row r="1743" spans="1:19" x14ac:dyDescent="0.3">
      <c r="A1743" t="s">
        <v>5348</v>
      </c>
      <c r="B1743">
        <v>112</v>
      </c>
      <c r="C1743">
        <v>6615578</v>
      </c>
      <c r="D1743" t="s">
        <v>1064</v>
      </c>
      <c r="E1743" t="s">
        <v>5384</v>
      </c>
      <c r="F1743" t="s">
        <v>5385</v>
      </c>
      <c r="G1743" t="s">
        <v>23</v>
      </c>
      <c r="H1743" t="s">
        <v>1098</v>
      </c>
      <c r="I1743">
        <v>13000000</v>
      </c>
      <c r="J1743">
        <v>2009</v>
      </c>
      <c r="K1743">
        <v>7</v>
      </c>
      <c r="L1743" t="s">
        <v>25</v>
      </c>
      <c r="M1743" t="s">
        <v>34</v>
      </c>
      <c r="N1743" t="s">
        <v>49</v>
      </c>
      <c r="P1743">
        <f t="shared" si="108"/>
        <v>0.6136673968147226</v>
      </c>
      <c r="Q1743">
        <f t="shared" si="111"/>
        <v>6615578</v>
      </c>
      <c r="R1743" s="3">
        <f t="shared" si="109"/>
        <v>-6384422</v>
      </c>
      <c r="S1743" s="3">
        <f t="shared" si="110"/>
        <v>13000000</v>
      </c>
    </row>
    <row r="1744" spans="1:19" x14ac:dyDescent="0.3">
      <c r="A1744" t="s">
        <v>5386</v>
      </c>
      <c r="B1744">
        <v>161</v>
      </c>
      <c r="C1744">
        <v>336467</v>
      </c>
      <c r="D1744" t="s">
        <v>149</v>
      </c>
      <c r="E1744" t="s">
        <v>5387</v>
      </c>
      <c r="F1744" t="s">
        <v>5388</v>
      </c>
      <c r="G1744" t="s">
        <v>23</v>
      </c>
      <c r="H1744" t="s">
        <v>47</v>
      </c>
      <c r="I1744">
        <v>13000000</v>
      </c>
      <c r="J1744">
        <v>2009</v>
      </c>
      <c r="K1744">
        <v>7.3</v>
      </c>
      <c r="L1744" t="s">
        <v>34</v>
      </c>
      <c r="M1744" t="s">
        <v>115</v>
      </c>
      <c r="P1744">
        <f t="shared" si="108"/>
        <v>0.61356412132738603</v>
      </c>
      <c r="Q1744">
        <f t="shared" si="111"/>
        <v>336467</v>
      </c>
      <c r="R1744" s="3">
        <f t="shared" si="109"/>
        <v>-12663533</v>
      </c>
      <c r="S1744" s="3">
        <f t="shared" si="110"/>
        <v>13000000</v>
      </c>
    </row>
    <row r="1745" spans="1:19" x14ac:dyDescent="0.3">
      <c r="A1745" t="s">
        <v>5389</v>
      </c>
      <c r="B1745">
        <v>105</v>
      </c>
      <c r="C1745">
        <v>29959436</v>
      </c>
      <c r="D1745" t="s">
        <v>1861</v>
      </c>
      <c r="E1745" t="s">
        <v>5390</v>
      </c>
      <c r="F1745" t="s">
        <v>5391</v>
      </c>
      <c r="G1745" t="s">
        <v>23</v>
      </c>
      <c r="H1745" t="s">
        <v>92</v>
      </c>
      <c r="I1745">
        <v>13000000</v>
      </c>
      <c r="J1745">
        <v>2011</v>
      </c>
      <c r="K1745">
        <v>6.4</v>
      </c>
      <c r="L1745" t="s">
        <v>25</v>
      </c>
      <c r="M1745" t="s">
        <v>34</v>
      </c>
      <c r="N1745" t="s">
        <v>414</v>
      </c>
      <c r="P1745">
        <f t="shared" si="108"/>
        <v>0.61344813495936312</v>
      </c>
      <c r="Q1745">
        <f t="shared" si="111"/>
        <v>29959436</v>
      </c>
      <c r="R1745" s="3">
        <f t="shared" si="109"/>
        <v>16959436</v>
      </c>
      <c r="S1745" s="3">
        <f t="shared" si="110"/>
        <v>13000000</v>
      </c>
    </row>
    <row r="1746" spans="1:19" x14ac:dyDescent="0.3">
      <c r="A1746" t="s">
        <v>3274</v>
      </c>
      <c r="B1746">
        <v>121</v>
      </c>
      <c r="C1746">
        <v>123922370</v>
      </c>
      <c r="D1746" t="s">
        <v>5392</v>
      </c>
      <c r="E1746" t="s">
        <v>5393</v>
      </c>
      <c r="F1746" t="s">
        <v>5394</v>
      </c>
      <c r="G1746" t="s">
        <v>23</v>
      </c>
      <c r="H1746" t="s">
        <v>24</v>
      </c>
      <c r="I1746">
        <v>13000000</v>
      </c>
      <c r="J1746">
        <v>1987</v>
      </c>
      <c r="K1746">
        <v>7.3</v>
      </c>
      <c r="L1746" t="s">
        <v>25</v>
      </c>
      <c r="M1746" t="s">
        <v>69</v>
      </c>
      <c r="N1746" t="s">
        <v>34</v>
      </c>
      <c r="O1746" t="s">
        <v>319</v>
      </c>
      <c r="P1746">
        <f t="shared" si="108"/>
        <v>0.6134058885495618</v>
      </c>
      <c r="Q1746">
        <f t="shared" si="111"/>
        <v>123922370</v>
      </c>
      <c r="R1746" s="3">
        <f t="shared" si="109"/>
        <v>110922370</v>
      </c>
      <c r="S1746" s="3">
        <f t="shared" si="110"/>
        <v>13000000</v>
      </c>
    </row>
    <row r="1747" spans="1:19" x14ac:dyDescent="0.3">
      <c r="A1747" t="s">
        <v>5395</v>
      </c>
      <c r="B1747">
        <v>115</v>
      </c>
      <c r="C1747">
        <v>73000942</v>
      </c>
      <c r="D1747" t="s">
        <v>1199</v>
      </c>
      <c r="E1747" t="s">
        <v>5396</v>
      </c>
      <c r="F1747" t="s">
        <v>5397</v>
      </c>
      <c r="G1747" t="s">
        <v>23</v>
      </c>
      <c r="H1747" t="s">
        <v>24</v>
      </c>
      <c r="I1747">
        <v>13000000</v>
      </c>
      <c r="J1747">
        <v>2011</v>
      </c>
      <c r="K1747">
        <v>1.6</v>
      </c>
      <c r="L1747" t="s">
        <v>26</v>
      </c>
      <c r="M1747" t="s">
        <v>48</v>
      </c>
      <c r="P1747">
        <f t="shared" si="108"/>
        <v>0.61384209430433145</v>
      </c>
      <c r="Q1747">
        <f t="shared" si="111"/>
        <v>73000942</v>
      </c>
      <c r="R1747" s="3">
        <f t="shared" si="109"/>
        <v>60000942</v>
      </c>
      <c r="S1747" s="3">
        <f t="shared" si="110"/>
        <v>13000000</v>
      </c>
    </row>
    <row r="1748" spans="1:19" x14ac:dyDescent="0.3">
      <c r="A1748" t="s">
        <v>205</v>
      </c>
      <c r="B1748">
        <v>108</v>
      </c>
      <c r="C1748">
        <v>106952327</v>
      </c>
      <c r="D1748" t="s">
        <v>528</v>
      </c>
      <c r="E1748" t="s">
        <v>5398</v>
      </c>
      <c r="F1748" t="s">
        <v>5399</v>
      </c>
      <c r="G1748" t="s">
        <v>23</v>
      </c>
      <c r="H1748" t="s">
        <v>24</v>
      </c>
      <c r="I1748">
        <v>13000000</v>
      </c>
      <c r="J1748">
        <v>2010</v>
      </c>
      <c r="K1748">
        <v>8</v>
      </c>
      <c r="L1748" t="s">
        <v>34</v>
      </c>
      <c r="M1748" t="s">
        <v>36</v>
      </c>
      <c r="P1748">
        <f t="shared" si="108"/>
        <v>0.6139732450885963</v>
      </c>
      <c r="Q1748">
        <f t="shared" si="111"/>
        <v>106952327</v>
      </c>
      <c r="R1748" s="3">
        <f t="shared" si="109"/>
        <v>93952327</v>
      </c>
      <c r="S1748" s="3">
        <f t="shared" si="110"/>
        <v>13000000</v>
      </c>
    </row>
    <row r="1749" spans="1:19" x14ac:dyDescent="0.3">
      <c r="A1749" t="s">
        <v>1725</v>
      </c>
      <c r="B1749">
        <v>220</v>
      </c>
      <c r="C1749">
        <v>57300000</v>
      </c>
      <c r="D1749" t="s">
        <v>38</v>
      </c>
      <c r="E1749" t="s">
        <v>5400</v>
      </c>
      <c r="F1749" t="s">
        <v>5401</v>
      </c>
      <c r="G1749" t="s">
        <v>23</v>
      </c>
      <c r="H1749" t="s">
        <v>24</v>
      </c>
      <c r="I1749">
        <v>13000000</v>
      </c>
      <c r="J1749">
        <v>1974</v>
      </c>
      <c r="K1749">
        <v>9</v>
      </c>
      <c r="L1749" t="s">
        <v>41</v>
      </c>
      <c r="M1749" t="s">
        <v>34</v>
      </c>
      <c r="P1749">
        <f t="shared" si="108"/>
        <v>0.61429630033142368</v>
      </c>
      <c r="Q1749">
        <f t="shared" si="111"/>
        <v>57300000</v>
      </c>
      <c r="R1749" s="3">
        <f t="shared" si="109"/>
        <v>44300000</v>
      </c>
      <c r="S1749" s="3">
        <f t="shared" si="110"/>
        <v>13000000</v>
      </c>
    </row>
    <row r="1750" spans="1:19" x14ac:dyDescent="0.3">
      <c r="A1750" t="s">
        <v>5402</v>
      </c>
      <c r="B1750">
        <v>112</v>
      </c>
      <c r="C1750">
        <v>91038276</v>
      </c>
      <c r="D1750" t="s">
        <v>43</v>
      </c>
      <c r="E1750" t="s">
        <v>5403</v>
      </c>
      <c r="F1750" t="s">
        <v>5404</v>
      </c>
      <c r="G1750" t="s">
        <v>23</v>
      </c>
      <c r="H1750" t="s">
        <v>24</v>
      </c>
      <c r="I1750">
        <v>13000000</v>
      </c>
      <c r="J1750">
        <v>2001</v>
      </c>
      <c r="K1750">
        <v>6.1</v>
      </c>
      <c r="L1750" t="s">
        <v>34</v>
      </c>
      <c r="M1750" t="s">
        <v>48</v>
      </c>
      <c r="N1750" t="s">
        <v>49</v>
      </c>
      <c r="P1750">
        <f t="shared" si="108"/>
        <v>0.61435553540544785</v>
      </c>
      <c r="Q1750">
        <f t="shared" si="111"/>
        <v>91038276</v>
      </c>
      <c r="R1750" s="3">
        <f t="shared" si="109"/>
        <v>78038276</v>
      </c>
      <c r="S1750" s="3">
        <f t="shared" si="110"/>
        <v>13000000</v>
      </c>
    </row>
    <row r="1751" spans="1:19" x14ac:dyDescent="0.3">
      <c r="A1751" t="s">
        <v>5405</v>
      </c>
      <c r="B1751">
        <v>109</v>
      </c>
      <c r="C1751">
        <v>61693523</v>
      </c>
      <c r="D1751" t="s">
        <v>34</v>
      </c>
      <c r="E1751" t="s">
        <v>5406</v>
      </c>
      <c r="F1751" t="s">
        <v>5407</v>
      </c>
      <c r="G1751" t="s">
        <v>23</v>
      </c>
      <c r="H1751" t="s">
        <v>24</v>
      </c>
      <c r="I1751">
        <v>13000000</v>
      </c>
      <c r="J1751">
        <v>2016</v>
      </c>
      <c r="K1751">
        <v>6.8</v>
      </c>
      <c r="L1751" t="s">
        <v>34</v>
      </c>
      <c r="P1751">
        <f t="shared" si="108"/>
        <v>0.61458315951992182</v>
      </c>
      <c r="Q1751">
        <f t="shared" si="111"/>
        <v>61693523</v>
      </c>
      <c r="R1751" s="3">
        <f t="shared" si="109"/>
        <v>48693523</v>
      </c>
      <c r="S1751" s="3">
        <f t="shared" si="110"/>
        <v>13000000</v>
      </c>
    </row>
    <row r="1752" spans="1:19" x14ac:dyDescent="0.3">
      <c r="A1752" t="s">
        <v>4410</v>
      </c>
      <c r="B1752">
        <v>83</v>
      </c>
      <c r="C1752">
        <v>46729374</v>
      </c>
      <c r="D1752" t="s">
        <v>5408</v>
      </c>
      <c r="E1752" t="s">
        <v>5409</v>
      </c>
      <c r="F1752" t="s">
        <v>5410</v>
      </c>
      <c r="G1752" t="s">
        <v>23</v>
      </c>
      <c r="H1752" t="s">
        <v>24</v>
      </c>
      <c r="I1752">
        <v>13000000</v>
      </c>
      <c r="J1752">
        <v>2000</v>
      </c>
      <c r="K1752">
        <v>5.5</v>
      </c>
      <c r="L1752" t="s">
        <v>69</v>
      </c>
      <c r="M1752" t="s">
        <v>191</v>
      </c>
      <c r="P1752">
        <f t="shared" si="108"/>
        <v>0.61466185277883001</v>
      </c>
      <c r="Q1752">
        <f t="shared" si="111"/>
        <v>46729374</v>
      </c>
      <c r="R1752" s="3">
        <f t="shared" si="109"/>
        <v>33729374</v>
      </c>
      <c r="S1752" s="3">
        <f t="shared" si="110"/>
        <v>13000000</v>
      </c>
    </row>
    <row r="1753" spans="1:19" x14ac:dyDescent="0.3">
      <c r="A1753" t="s">
        <v>5039</v>
      </c>
      <c r="B1753">
        <v>107</v>
      </c>
      <c r="C1753">
        <v>44726644</v>
      </c>
      <c r="D1753" t="s">
        <v>3278</v>
      </c>
      <c r="E1753" t="s">
        <v>5411</v>
      </c>
      <c r="F1753" t="s">
        <v>5412</v>
      </c>
      <c r="G1753" t="s">
        <v>23</v>
      </c>
      <c r="H1753" t="s">
        <v>24</v>
      </c>
      <c r="I1753">
        <v>13000000</v>
      </c>
      <c r="J1753">
        <v>1988</v>
      </c>
      <c r="K1753">
        <v>6.8</v>
      </c>
      <c r="L1753" t="s">
        <v>64</v>
      </c>
      <c r="M1753" t="s">
        <v>41</v>
      </c>
      <c r="N1753" t="s">
        <v>34</v>
      </c>
      <c r="O1753" t="s">
        <v>36</v>
      </c>
      <c r="P1753">
        <f t="shared" si="108"/>
        <v>0.61467848668499614</v>
      </c>
      <c r="Q1753">
        <f t="shared" si="111"/>
        <v>44726644</v>
      </c>
      <c r="R1753" s="3">
        <f t="shared" si="109"/>
        <v>31726644</v>
      </c>
      <c r="S1753" s="3">
        <f t="shared" si="110"/>
        <v>13000000</v>
      </c>
    </row>
    <row r="1754" spans="1:19" x14ac:dyDescent="0.3">
      <c r="A1754" t="s">
        <v>5413</v>
      </c>
      <c r="B1754">
        <v>102</v>
      </c>
      <c r="C1754">
        <v>44134898</v>
      </c>
      <c r="D1754" t="s">
        <v>66</v>
      </c>
      <c r="E1754" t="s">
        <v>5414</v>
      </c>
      <c r="F1754" t="s">
        <v>5415</v>
      </c>
      <c r="G1754" t="s">
        <v>23</v>
      </c>
      <c r="H1754" t="s">
        <v>24</v>
      </c>
      <c r="I1754">
        <v>13000000</v>
      </c>
      <c r="J1754">
        <v>2014</v>
      </c>
      <c r="K1754">
        <v>7.3</v>
      </c>
      <c r="L1754" t="s">
        <v>69</v>
      </c>
      <c r="M1754" t="s">
        <v>34</v>
      </c>
      <c r="P1754">
        <f t="shared" si="108"/>
        <v>0.61468754354645783</v>
      </c>
      <c r="Q1754">
        <f t="shared" si="111"/>
        <v>44134898</v>
      </c>
      <c r="R1754" s="3">
        <f t="shared" si="109"/>
        <v>31134898</v>
      </c>
      <c r="S1754" s="3">
        <f t="shared" si="110"/>
        <v>13000000</v>
      </c>
    </row>
    <row r="1755" spans="1:19" x14ac:dyDescent="0.3">
      <c r="A1755" t="s">
        <v>5416</v>
      </c>
      <c r="B1755">
        <v>92</v>
      </c>
      <c r="C1755">
        <v>28972187</v>
      </c>
      <c r="D1755" t="s">
        <v>69</v>
      </c>
      <c r="E1755" t="s">
        <v>5417</v>
      </c>
      <c r="F1755" t="s">
        <v>5418</v>
      </c>
      <c r="G1755" t="s">
        <v>23</v>
      </c>
      <c r="H1755" t="s">
        <v>24</v>
      </c>
      <c r="I1755">
        <v>13000000</v>
      </c>
      <c r="J1755">
        <v>2002</v>
      </c>
      <c r="K1755">
        <v>5.9</v>
      </c>
      <c r="L1755" t="s">
        <v>69</v>
      </c>
      <c r="P1755">
        <f t="shared" si="108"/>
        <v>0.61469440588741875</v>
      </c>
      <c r="Q1755">
        <f t="shared" si="111"/>
        <v>28972187</v>
      </c>
      <c r="R1755" s="3">
        <f t="shared" si="109"/>
        <v>15972187</v>
      </c>
      <c r="S1755" s="3">
        <f t="shared" si="110"/>
        <v>13000000</v>
      </c>
    </row>
    <row r="1756" spans="1:19" x14ac:dyDescent="0.3">
      <c r="A1756" t="s">
        <v>5419</v>
      </c>
      <c r="B1756">
        <v>120</v>
      </c>
      <c r="C1756">
        <v>23947</v>
      </c>
      <c r="D1756" t="s">
        <v>124</v>
      </c>
      <c r="E1756" t="s">
        <v>5420</v>
      </c>
      <c r="F1756" t="s">
        <v>5421</v>
      </c>
      <c r="G1756" t="s">
        <v>23</v>
      </c>
      <c r="H1756" t="s">
        <v>24</v>
      </c>
      <c r="I1756">
        <v>13000000</v>
      </c>
      <c r="J1756">
        <v>2004</v>
      </c>
      <c r="K1756">
        <v>7.7</v>
      </c>
      <c r="L1756" t="s">
        <v>54</v>
      </c>
      <c r="M1756" t="s">
        <v>36</v>
      </c>
      <c r="P1756">
        <f t="shared" si="108"/>
        <v>0.61464947397661307</v>
      </c>
      <c r="Q1756">
        <f t="shared" si="111"/>
        <v>23947</v>
      </c>
      <c r="R1756" s="3">
        <f t="shared" si="109"/>
        <v>-12976053</v>
      </c>
      <c r="S1756" s="3">
        <f t="shared" si="110"/>
        <v>13000000</v>
      </c>
    </row>
    <row r="1757" spans="1:19" x14ac:dyDescent="0.3">
      <c r="A1757" t="s">
        <v>5422</v>
      </c>
      <c r="B1757">
        <v>89</v>
      </c>
      <c r="C1757">
        <v>60008303</v>
      </c>
      <c r="D1757" t="s">
        <v>1539</v>
      </c>
      <c r="E1757" t="s">
        <v>5423</v>
      </c>
      <c r="F1757" t="s">
        <v>5424</v>
      </c>
      <c r="G1757" t="s">
        <v>23</v>
      </c>
      <c r="H1757" t="s">
        <v>24</v>
      </c>
      <c r="I1757">
        <v>13000000</v>
      </c>
      <c r="J1757">
        <v>2000</v>
      </c>
      <c r="K1757">
        <v>4.9000000000000004</v>
      </c>
      <c r="L1757" t="s">
        <v>357</v>
      </c>
      <c r="M1757" t="s">
        <v>69</v>
      </c>
      <c r="N1757" t="s">
        <v>117</v>
      </c>
      <c r="P1757">
        <f t="shared" si="108"/>
        <v>0.614532392372517</v>
      </c>
      <c r="Q1757">
        <f t="shared" si="111"/>
        <v>60008303</v>
      </c>
      <c r="R1757" s="3">
        <f t="shared" si="109"/>
        <v>47008303</v>
      </c>
      <c r="S1757" s="3">
        <f t="shared" si="110"/>
        <v>13000000</v>
      </c>
    </row>
    <row r="1758" spans="1:19" x14ac:dyDescent="0.3">
      <c r="A1758" t="s">
        <v>3490</v>
      </c>
      <c r="B1758">
        <v>117</v>
      </c>
      <c r="C1758">
        <v>49121934</v>
      </c>
      <c r="D1758" t="s">
        <v>97</v>
      </c>
      <c r="E1758" t="s">
        <v>5425</v>
      </c>
      <c r="F1758" t="s">
        <v>5426</v>
      </c>
      <c r="G1758" t="s">
        <v>23</v>
      </c>
      <c r="H1758" t="s">
        <v>24</v>
      </c>
      <c r="I1758">
        <v>13000000</v>
      </c>
      <c r="J1758">
        <v>2007</v>
      </c>
      <c r="K1758">
        <v>6.1</v>
      </c>
      <c r="L1758" t="s">
        <v>69</v>
      </c>
      <c r="M1758" t="s">
        <v>34</v>
      </c>
      <c r="N1758" t="s">
        <v>49</v>
      </c>
      <c r="P1758">
        <f t="shared" si="108"/>
        <v>0.61460386573056114</v>
      </c>
      <c r="Q1758">
        <f t="shared" si="111"/>
        <v>49121934</v>
      </c>
      <c r="R1758" s="3">
        <f t="shared" si="109"/>
        <v>36121934</v>
      </c>
      <c r="S1758" s="3">
        <f t="shared" si="110"/>
        <v>13000000</v>
      </c>
    </row>
    <row r="1759" spans="1:19" x14ac:dyDescent="0.3">
      <c r="A1759" t="s">
        <v>5427</v>
      </c>
      <c r="B1759">
        <v>91</v>
      </c>
      <c r="C1759">
        <v>27052167</v>
      </c>
      <c r="D1759" t="s">
        <v>1130</v>
      </c>
      <c r="E1759" t="s">
        <v>5428</v>
      </c>
      <c r="F1759" t="s">
        <v>5429</v>
      </c>
      <c r="G1759" t="s">
        <v>23</v>
      </c>
      <c r="H1759" t="s">
        <v>24</v>
      </c>
      <c r="I1759">
        <v>13000000</v>
      </c>
      <c r="J1759">
        <v>1998</v>
      </c>
      <c r="K1759">
        <v>6.1</v>
      </c>
      <c r="L1759" t="s">
        <v>64</v>
      </c>
      <c r="M1759" t="s">
        <v>69</v>
      </c>
      <c r="N1759" t="s">
        <v>41</v>
      </c>
      <c r="O1759" t="s">
        <v>36</v>
      </c>
      <c r="P1759">
        <f t="shared" si="108"/>
        <v>0.61462990371904702</v>
      </c>
      <c r="Q1759">
        <f t="shared" si="111"/>
        <v>27052167</v>
      </c>
      <c r="R1759" s="3">
        <f t="shared" si="109"/>
        <v>14052167</v>
      </c>
      <c r="S1759" s="3">
        <f t="shared" si="110"/>
        <v>13000000</v>
      </c>
    </row>
    <row r="1760" spans="1:19" x14ac:dyDescent="0.3">
      <c r="A1760" t="s">
        <v>5430</v>
      </c>
      <c r="B1760">
        <v>100</v>
      </c>
      <c r="C1760">
        <v>26539321</v>
      </c>
      <c r="D1760" t="s">
        <v>1661</v>
      </c>
      <c r="E1760" t="s">
        <v>5431</v>
      </c>
      <c r="F1760" t="s">
        <v>5432</v>
      </c>
      <c r="G1760" t="s">
        <v>23</v>
      </c>
      <c r="H1760" t="s">
        <v>24</v>
      </c>
      <c r="I1760">
        <v>13000000</v>
      </c>
      <c r="J1760">
        <v>1996</v>
      </c>
      <c r="K1760">
        <v>5.9</v>
      </c>
      <c r="L1760" t="s">
        <v>69</v>
      </c>
      <c r="M1760" t="s">
        <v>34</v>
      </c>
      <c r="N1760" t="s">
        <v>117</v>
      </c>
      <c r="P1760">
        <f t="shared" si="108"/>
        <v>0.61457894993536033</v>
      </c>
      <c r="Q1760">
        <f t="shared" si="111"/>
        <v>26539321</v>
      </c>
      <c r="R1760" s="3">
        <f t="shared" si="109"/>
        <v>13539321</v>
      </c>
      <c r="S1760" s="3">
        <f t="shared" si="110"/>
        <v>13000000</v>
      </c>
    </row>
    <row r="1761" spans="1:19" x14ac:dyDescent="0.3">
      <c r="A1761" t="s">
        <v>5433</v>
      </c>
      <c r="B1761">
        <v>72</v>
      </c>
      <c r="C1761">
        <v>28501605</v>
      </c>
      <c r="D1761" t="s">
        <v>652</v>
      </c>
      <c r="E1761" t="s">
        <v>5434</v>
      </c>
      <c r="F1761" t="s">
        <v>5435</v>
      </c>
      <c r="G1761" t="s">
        <v>23</v>
      </c>
      <c r="H1761" t="s">
        <v>24</v>
      </c>
      <c r="I1761">
        <v>13000000</v>
      </c>
      <c r="J1761">
        <v>1990</v>
      </c>
      <c r="K1761">
        <v>5.7</v>
      </c>
      <c r="L1761" t="s">
        <v>115</v>
      </c>
      <c r="M1761" t="s">
        <v>35</v>
      </c>
      <c r="P1761">
        <f t="shared" si="108"/>
        <v>0.61452639485995786</v>
      </c>
      <c r="Q1761">
        <f t="shared" si="111"/>
        <v>28501605</v>
      </c>
      <c r="R1761" s="3">
        <f t="shared" si="109"/>
        <v>15501605</v>
      </c>
      <c r="S1761" s="3">
        <f t="shared" si="110"/>
        <v>13000000</v>
      </c>
    </row>
    <row r="1762" spans="1:19" x14ac:dyDescent="0.3">
      <c r="A1762" t="s">
        <v>5436</v>
      </c>
      <c r="B1762">
        <v>112</v>
      </c>
      <c r="C1762">
        <v>22858926</v>
      </c>
      <c r="D1762" t="s">
        <v>3391</v>
      </c>
      <c r="E1762" t="s">
        <v>5437</v>
      </c>
      <c r="F1762" t="s">
        <v>5438</v>
      </c>
      <c r="G1762" t="s">
        <v>23</v>
      </c>
      <c r="H1762" t="s">
        <v>24</v>
      </c>
      <c r="I1762">
        <v>13000000</v>
      </c>
      <c r="J1762">
        <v>1999</v>
      </c>
      <c r="K1762">
        <v>7.8</v>
      </c>
      <c r="L1762" t="s">
        <v>69</v>
      </c>
      <c r="M1762" t="s">
        <v>34</v>
      </c>
      <c r="N1762" t="s">
        <v>115</v>
      </c>
      <c r="P1762">
        <f t="shared" si="108"/>
        <v>0.61447976802312909</v>
      </c>
      <c r="Q1762">
        <f t="shared" si="111"/>
        <v>22858926</v>
      </c>
      <c r="R1762" s="3">
        <f t="shared" si="109"/>
        <v>9858926</v>
      </c>
      <c r="S1762" s="3">
        <f t="shared" si="110"/>
        <v>13000000</v>
      </c>
    </row>
    <row r="1763" spans="1:19" x14ac:dyDescent="0.3">
      <c r="A1763" t="s">
        <v>5439</v>
      </c>
      <c r="B1763">
        <v>91</v>
      </c>
      <c r="C1763">
        <v>38916903</v>
      </c>
      <c r="D1763" t="s">
        <v>5440</v>
      </c>
      <c r="E1763" t="s">
        <v>5441</v>
      </c>
      <c r="F1763" t="s">
        <v>5442</v>
      </c>
      <c r="G1763" t="s">
        <v>23</v>
      </c>
      <c r="H1763" t="s">
        <v>24</v>
      </c>
      <c r="I1763">
        <v>13000000</v>
      </c>
      <c r="J1763">
        <v>2014</v>
      </c>
      <c r="K1763">
        <v>5.8</v>
      </c>
      <c r="L1763" t="s">
        <v>357</v>
      </c>
      <c r="M1763" t="s">
        <v>117</v>
      </c>
      <c r="N1763" t="s">
        <v>54</v>
      </c>
      <c r="P1763">
        <f t="shared" si="108"/>
        <v>0.61441630969822014</v>
      </c>
      <c r="Q1763">
        <f t="shared" si="111"/>
        <v>38916903</v>
      </c>
      <c r="R1763" s="3">
        <f t="shared" si="109"/>
        <v>25916903</v>
      </c>
      <c r="S1763" s="3">
        <f t="shared" si="110"/>
        <v>13000000</v>
      </c>
    </row>
    <row r="1764" spans="1:19" x14ac:dyDescent="0.3">
      <c r="A1764" t="s">
        <v>777</v>
      </c>
      <c r="B1764">
        <v>104</v>
      </c>
      <c r="C1764">
        <v>10996440</v>
      </c>
      <c r="D1764" t="s">
        <v>5443</v>
      </c>
      <c r="E1764" t="s">
        <v>5444</v>
      </c>
      <c r="F1764" t="s">
        <v>5445</v>
      </c>
      <c r="G1764" t="s">
        <v>23</v>
      </c>
      <c r="H1764" t="s">
        <v>24</v>
      </c>
      <c r="I1764">
        <v>13000000</v>
      </c>
      <c r="J1764">
        <v>2006</v>
      </c>
      <c r="K1764">
        <v>6.3</v>
      </c>
      <c r="L1764" t="s">
        <v>357</v>
      </c>
      <c r="M1764" t="s">
        <v>34</v>
      </c>
      <c r="N1764" t="s">
        <v>54</v>
      </c>
      <c r="P1764">
        <f t="shared" si="108"/>
        <v>0.6144040976423808</v>
      </c>
      <c r="Q1764">
        <f t="shared" si="111"/>
        <v>10996440</v>
      </c>
      <c r="R1764" s="3">
        <f t="shared" si="109"/>
        <v>-2003560</v>
      </c>
      <c r="S1764" s="3">
        <f t="shared" si="110"/>
        <v>13000000</v>
      </c>
    </row>
    <row r="1765" spans="1:19" x14ac:dyDescent="0.3">
      <c r="A1765" t="s">
        <v>5021</v>
      </c>
      <c r="B1765">
        <v>84</v>
      </c>
      <c r="C1765">
        <v>8026971</v>
      </c>
      <c r="D1765" t="s">
        <v>128</v>
      </c>
      <c r="E1765" t="s">
        <v>5446</v>
      </c>
      <c r="F1765" t="s">
        <v>5447</v>
      </c>
      <c r="G1765" t="s">
        <v>23</v>
      </c>
      <c r="H1765" t="s">
        <v>24</v>
      </c>
      <c r="I1765">
        <v>13000000</v>
      </c>
      <c r="J1765">
        <v>1998</v>
      </c>
      <c r="K1765">
        <v>3.8</v>
      </c>
      <c r="L1765" t="s">
        <v>69</v>
      </c>
      <c r="M1765" t="s">
        <v>49</v>
      </c>
      <c r="P1765">
        <f t="shared" si="108"/>
        <v>0.61430956751218813</v>
      </c>
      <c r="Q1765">
        <f t="shared" si="111"/>
        <v>8026971</v>
      </c>
      <c r="R1765" s="3">
        <f t="shared" si="109"/>
        <v>-4973029</v>
      </c>
      <c r="S1765" s="3">
        <f t="shared" si="110"/>
        <v>13000000</v>
      </c>
    </row>
    <row r="1766" spans="1:19" x14ac:dyDescent="0.3">
      <c r="A1766" t="s">
        <v>5448</v>
      </c>
      <c r="B1766">
        <v>118</v>
      </c>
      <c r="C1766">
        <v>14677654</v>
      </c>
      <c r="D1766" t="s">
        <v>34</v>
      </c>
      <c r="E1766" t="s">
        <v>5449</v>
      </c>
      <c r="F1766" t="s">
        <v>5450</v>
      </c>
      <c r="G1766" t="s">
        <v>23</v>
      </c>
      <c r="H1766" t="s">
        <v>82</v>
      </c>
      <c r="I1766">
        <v>13000000</v>
      </c>
      <c r="J1766">
        <v>2015</v>
      </c>
      <c r="K1766">
        <v>8.3000000000000007</v>
      </c>
      <c r="L1766" t="s">
        <v>34</v>
      </c>
      <c r="P1766">
        <f t="shared" si="108"/>
        <v>0.61420808713901998</v>
      </c>
      <c r="Q1766">
        <f t="shared" si="111"/>
        <v>14677654</v>
      </c>
      <c r="R1766" s="3">
        <f t="shared" si="109"/>
        <v>1677654</v>
      </c>
      <c r="S1766" s="3">
        <f t="shared" si="110"/>
        <v>13000000</v>
      </c>
    </row>
    <row r="1767" spans="1:19" x14ac:dyDescent="0.3">
      <c r="A1767" t="s">
        <v>5451</v>
      </c>
      <c r="B1767">
        <v>82</v>
      </c>
      <c r="C1767">
        <v>9975684</v>
      </c>
      <c r="D1767" t="s">
        <v>69</v>
      </c>
      <c r="E1767" t="s">
        <v>5452</v>
      </c>
      <c r="F1767" t="s">
        <v>5453</v>
      </c>
      <c r="G1767" t="s">
        <v>23</v>
      </c>
      <c r="H1767" t="s">
        <v>143</v>
      </c>
      <c r="I1767">
        <v>13000000</v>
      </c>
      <c r="J1767">
        <v>1998</v>
      </c>
      <c r="K1767">
        <v>6.4</v>
      </c>
      <c r="L1767" t="s">
        <v>69</v>
      </c>
      <c r="P1767">
        <f t="shared" si="108"/>
        <v>0.61412229695100296</v>
      </c>
      <c r="Q1767">
        <f t="shared" si="111"/>
        <v>9975684</v>
      </c>
      <c r="R1767" s="3">
        <f t="shared" si="109"/>
        <v>-3024316</v>
      </c>
      <c r="S1767" s="3">
        <f t="shared" si="110"/>
        <v>13000000</v>
      </c>
    </row>
    <row r="1768" spans="1:19" x14ac:dyDescent="0.3">
      <c r="A1768" t="s">
        <v>70</v>
      </c>
      <c r="B1768">
        <v>95</v>
      </c>
      <c r="C1768">
        <v>7881335</v>
      </c>
      <c r="D1768" t="s">
        <v>724</v>
      </c>
      <c r="E1768" t="s">
        <v>5454</v>
      </c>
      <c r="F1768" t="s">
        <v>5455</v>
      </c>
      <c r="G1768" t="s">
        <v>23</v>
      </c>
      <c r="H1768" t="s">
        <v>24</v>
      </c>
      <c r="I1768">
        <v>13000000</v>
      </c>
      <c r="J1768">
        <v>1994</v>
      </c>
      <c r="K1768">
        <v>6.7</v>
      </c>
      <c r="L1768" t="s">
        <v>69</v>
      </c>
      <c r="M1768" t="s">
        <v>41</v>
      </c>
      <c r="N1768" t="s">
        <v>36</v>
      </c>
      <c r="P1768">
        <f t="shared" si="108"/>
        <v>0.61402501020795974</v>
      </c>
      <c r="Q1768">
        <f t="shared" si="111"/>
        <v>7881335</v>
      </c>
      <c r="R1768" s="3">
        <f t="shared" si="109"/>
        <v>-5118665</v>
      </c>
      <c r="S1768" s="3">
        <f t="shared" si="110"/>
        <v>13000000</v>
      </c>
    </row>
    <row r="1769" spans="1:19" x14ac:dyDescent="0.3">
      <c r="A1769" t="s">
        <v>4431</v>
      </c>
      <c r="B1769">
        <v>94</v>
      </c>
      <c r="C1769">
        <v>6241697</v>
      </c>
      <c r="D1769" t="s">
        <v>69</v>
      </c>
      <c r="E1769" t="s">
        <v>5456</v>
      </c>
      <c r="F1769" t="s">
        <v>5457</v>
      </c>
      <c r="G1769" t="s">
        <v>23</v>
      </c>
      <c r="H1769" t="s">
        <v>47</v>
      </c>
      <c r="I1769">
        <v>13000000</v>
      </c>
      <c r="J1769">
        <v>1999</v>
      </c>
      <c r="K1769">
        <v>6.1</v>
      </c>
      <c r="L1769" t="s">
        <v>69</v>
      </c>
      <c r="P1769">
        <f t="shared" si="108"/>
        <v>0.6139228196465093</v>
      </c>
      <c r="Q1769">
        <f t="shared" si="111"/>
        <v>6241697</v>
      </c>
      <c r="R1769" s="3">
        <f t="shared" si="109"/>
        <v>-6758303</v>
      </c>
      <c r="S1769" s="3">
        <f t="shared" si="110"/>
        <v>13000000</v>
      </c>
    </row>
    <row r="1770" spans="1:19" x14ac:dyDescent="0.3">
      <c r="A1770" t="s">
        <v>5458</v>
      </c>
      <c r="B1770">
        <v>99</v>
      </c>
      <c r="C1770">
        <v>5871603</v>
      </c>
      <c r="D1770" t="s">
        <v>528</v>
      </c>
      <c r="E1770" t="s">
        <v>5459</v>
      </c>
      <c r="F1770" t="s">
        <v>5460</v>
      </c>
      <c r="G1770" t="s">
        <v>23</v>
      </c>
      <c r="H1770" t="s">
        <v>24</v>
      </c>
      <c r="I1770">
        <v>13000000</v>
      </c>
      <c r="J1770">
        <v>1999</v>
      </c>
      <c r="K1770">
        <v>6</v>
      </c>
      <c r="L1770" t="s">
        <v>34</v>
      </c>
      <c r="M1770" t="s">
        <v>36</v>
      </c>
      <c r="P1770">
        <f t="shared" si="108"/>
        <v>0.61381687956292474</v>
      </c>
      <c r="Q1770">
        <f t="shared" si="111"/>
        <v>5871603</v>
      </c>
      <c r="R1770" s="3">
        <f t="shared" si="109"/>
        <v>-7128397</v>
      </c>
      <c r="S1770" s="3">
        <f t="shared" si="110"/>
        <v>13000000</v>
      </c>
    </row>
    <row r="1771" spans="1:19" x14ac:dyDescent="0.3">
      <c r="A1771" t="s">
        <v>5461</v>
      </c>
      <c r="B1771">
        <v>121</v>
      </c>
      <c r="C1771">
        <v>16574731</v>
      </c>
      <c r="D1771" t="s">
        <v>425</v>
      </c>
      <c r="E1771" t="s">
        <v>5462</v>
      </c>
      <c r="F1771" t="s">
        <v>5463</v>
      </c>
      <c r="G1771" t="s">
        <v>23</v>
      </c>
      <c r="H1771" t="s">
        <v>24</v>
      </c>
      <c r="I1771">
        <v>13000000</v>
      </c>
      <c r="J1771">
        <v>1998</v>
      </c>
      <c r="K1771">
        <v>5.8</v>
      </c>
      <c r="L1771" t="s">
        <v>34</v>
      </c>
      <c r="M1771" t="s">
        <v>48</v>
      </c>
      <c r="P1771">
        <f t="shared" si="108"/>
        <v>0.61370999686992289</v>
      </c>
      <c r="Q1771">
        <f t="shared" si="111"/>
        <v>16574731</v>
      </c>
      <c r="R1771" s="3">
        <f t="shared" si="109"/>
        <v>3574731</v>
      </c>
      <c r="S1771" s="3">
        <f t="shared" si="110"/>
        <v>13000000</v>
      </c>
    </row>
    <row r="1772" spans="1:19" x14ac:dyDescent="0.3">
      <c r="A1772" t="s">
        <v>5464</v>
      </c>
      <c r="B1772">
        <v>84</v>
      </c>
      <c r="C1772">
        <v>5002310</v>
      </c>
      <c r="D1772" t="s">
        <v>5465</v>
      </c>
      <c r="E1772" t="s">
        <v>5466</v>
      </c>
      <c r="F1772" t="s">
        <v>5467</v>
      </c>
      <c r="G1772" t="s">
        <v>23</v>
      </c>
      <c r="H1772" t="s">
        <v>24</v>
      </c>
      <c r="I1772">
        <v>13000000</v>
      </c>
      <c r="J1772">
        <v>2001</v>
      </c>
      <c r="K1772">
        <v>5.6</v>
      </c>
      <c r="L1772" t="s">
        <v>357</v>
      </c>
      <c r="M1772" t="s">
        <v>69</v>
      </c>
      <c r="N1772" t="s">
        <v>49</v>
      </c>
      <c r="O1772" t="s">
        <v>54</v>
      </c>
      <c r="P1772">
        <f t="shared" si="108"/>
        <v>0.61362848609563625</v>
      </c>
      <c r="Q1772">
        <f t="shared" si="111"/>
        <v>5002310</v>
      </c>
      <c r="R1772" s="3">
        <f t="shared" si="109"/>
        <v>-7997690</v>
      </c>
      <c r="S1772" s="3">
        <f t="shared" si="110"/>
        <v>13000000</v>
      </c>
    </row>
    <row r="1773" spans="1:19" x14ac:dyDescent="0.3">
      <c r="A1773" t="s">
        <v>5468</v>
      </c>
      <c r="B1773">
        <v>93</v>
      </c>
      <c r="C1773">
        <v>4919896</v>
      </c>
      <c r="D1773" t="s">
        <v>724</v>
      </c>
      <c r="E1773" t="s">
        <v>5469</v>
      </c>
      <c r="F1773" t="s">
        <v>5470</v>
      </c>
      <c r="G1773" t="s">
        <v>23</v>
      </c>
      <c r="H1773" t="s">
        <v>92</v>
      </c>
      <c r="I1773">
        <v>13000000</v>
      </c>
      <c r="J1773">
        <v>2001</v>
      </c>
      <c r="K1773">
        <v>6.1</v>
      </c>
      <c r="L1773" t="s">
        <v>69</v>
      </c>
      <c r="M1773" t="s">
        <v>41</v>
      </c>
      <c r="N1773" t="s">
        <v>36</v>
      </c>
      <c r="P1773">
        <f t="shared" si="108"/>
        <v>0.61351947561615205</v>
      </c>
      <c r="Q1773">
        <f t="shared" si="111"/>
        <v>4919896</v>
      </c>
      <c r="R1773" s="3">
        <f t="shared" si="109"/>
        <v>-8080104</v>
      </c>
      <c r="S1773" s="3">
        <f t="shared" si="110"/>
        <v>13000000</v>
      </c>
    </row>
    <row r="1774" spans="1:19" x14ac:dyDescent="0.3">
      <c r="A1774" t="s">
        <v>5471</v>
      </c>
      <c r="B1774">
        <v>93</v>
      </c>
      <c r="C1774">
        <v>25675765</v>
      </c>
      <c r="D1774" t="s">
        <v>69</v>
      </c>
      <c r="E1774" t="s">
        <v>5472</v>
      </c>
      <c r="F1774" t="s">
        <v>5473</v>
      </c>
      <c r="G1774" t="s">
        <v>23</v>
      </c>
      <c r="H1774" t="s">
        <v>24</v>
      </c>
      <c r="I1774">
        <v>13000000</v>
      </c>
      <c r="J1774">
        <v>2013</v>
      </c>
      <c r="K1774">
        <v>5.9</v>
      </c>
      <c r="L1774" t="s">
        <v>69</v>
      </c>
      <c r="P1774">
        <f t="shared" si="108"/>
        <v>0.61341014267867289</v>
      </c>
      <c r="Q1774">
        <f t="shared" si="111"/>
        <v>25675765</v>
      </c>
      <c r="R1774" s="3">
        <f t="shared" si="109"/>
        <v>12675765</v>
      </c>
      <c r="S1774" s="3">
        <f t="shared" si="110"/>
        <v>13000000</v>
      </c>
    </row>
    <row r="1775" spans="1:19" x14ac:dyDescent="0.3">
      <c r="A1775" t="s">
        <v>42</v>
      </c>
      <c r="B1775">
        <v>120</v>
      </c>
      <c r="C1775">
        <v>4857376</v>
      </c>
      <c r="D1775" t="s">
        <v>97</v>
      </c>
      <c r="E1775" t="s">
        <v>5474</v>
      </c>
      <c r="F1775" t="s">
        <v>5475</v>
      </c>
      <c r="G1775" t="s">
        <v>46</v>
      </c>
      <c r="H1775" t="s">
        <v>47</v>
      </c>
      <c r="I1775">
        <v>13000000</v>
      </c>
      <c r="J1775">
        <v>2006</v>
      </c>
      <c r="K1775">
        <v>7.3</v>
      </c>
      <c r="L1775" t="s">
        <v>69</v>
      </c>
      <c r="M1775" t="s">
        <v>34</v>
      </c>
      <c r="N1775" t="s">
        <v>49</v>
      </c>
      <c r="P1775">
        <f t="shared" si="108"/>
        <v>0.61335383250753606</v>
      </c>
      <c r="Q1775">
        <f t="shared" si="111"/>
        <v>4857376</v>
      </c>
      <c r="R1775" s="3">
        <f t="shared" si="109"/>
        <v>-8142624</v>
      </c>
      <c r="S1775" s="3">
        <f t="shared" si="110"/>
        <v>13000000</v>
      </c>
    </row>
    <row r="1776" spans="1:19" x14ac:dyDescent="0.3">
      <c r="A1776" t="s">
        <v>1021</v>
      </c>
      <c r="B1776">
        <v>112</v>
      </c>
      <c r="C1776">
        <v>3169424</v>
      </c>
      <c r="D1776" t="s">
        <v>275</v>
      </c>
      <c r="E1776" t="s">
        <v>5476</v>
      </c>
      <c r="F1776" t="s">
        <v>5477</v>
      </c>
      <c r="G1776" t="s">
        <v>23</v>
      </c>
      <c r="H1776" t="s">
        <v>24</v>
      </c>
      <c r="I1776">
        <v>13000000</v>
      </c>
      <c r="J1776">
        <v>2007</v>
      </c>
      <c r="K1776">
        <v>6.8</v>
      </c>
      <c r="L1776" t="s">
        <v>34</v>
      </c>
      <c r="M1776" t="s">
        <v>278</v>
      </c>
      <c r="P1776">
        <f t="shared" si="108"/>
        <v>0.61324411232154341</v>
      </c>
      <c r="Q1776">
        <f t="shared" si="111"/>
        <v>3169424</v>
      </c>
      <c r="R1776" s="3">
        <f t="shared" si="109"/>
        <v>-9830576</v>
      </c>
      <c r="S1776" s="3">
        <f t="shared" si="110"/>
        <v>13000000</v>
      </c>
    </row>
    <row r="1777" spans="1:19" x14ac:dyDescent="0.3">
      <c r="A1777" t="s">
        <v>4947</v>
      </c>
      <c r="B1777">
        <v>107</v>
      </c>
      <c r="C1777">
        <v>18004225</v>
      </c>
      <c r="D1777" t="s">
        <v>97</v>
      </c>
      <c r="E1777" t="s">
        <v>5478</v>
      </c>
      <c r="F1777" t="s">
        <v>5479</v>
      </c>
      <c r="G1777" t="s">
        <v>23</v>
      </c>
      <c r="H1777" t="s">
        <v>24</v>
      </c>
      <c r="I1777">
        <v>13000000</v>
      </c>
      <c r="J1777">
        <v>2013</v>
      </c>
      <c r="K1777">
        <v>5.7</v>
      </c>
      <c r="L1777" t="s">
        <v>69</v>
      </c>
      <c r="M1777" t="s">
        <v>34</v>
      </c>
      <c r="N1777" t="s">
        <v>49</v>
      </c>
      <c r="P1777">
        <f t="shared" si="108"/>
        <v>0.61313071504958139</v>
      </c>
      <c r="Q1777">
        <f t="shared" si="111"/>
        <v>18004225</v>
      </c>
      <c r="R1777" s="3">
        <f t="shared" si="109"/>
        <v>5004225</v>
      </c>
      <c r="S1777" s="3">
        <f t="shared" si="110"/>
        <v>13000000</v>
      </c>
    </row>
    <row r="1778" spans="1:19" x14ac:dyDescent="0.3">
      <c r="A1778" t="s">
        <v>5480</v>
      </c>
      <c r="B1778">
        <v>91</v>
      </c>
      <c r="C1778">
        <v>2104000</v>
      </c>
      <c r="D1778" t="s">
        <v>1858</v>
      </c>
      <c r="E1778" t="s">
        <v>5481</v>
      </c>
      <c r="F1778" t="s">
        <v>5482</v>
      </c>
      <c r="G1778" t="s">
        <v>23</v>
      </c>
      <c r="H1778" t="s">
        <v>24</v>
      </c>
      <c r="I1778">
        <v>13000000</v>
      </c>
      <c r="J1778">
        <v>1996</v>
      </c>
      <c r="K1778">
        <v>5.9</v>
      </c>
      <c r="L1778" t="s">
        <v>69</v>
      </c>
      <c r="M1778" t="s">
        <v>41</v>
      </c>
      <c r="N1778" t="s">
        <v>34</v>
      </c>
      <c r="P1778">
        <f t="shared" si="108"/>
        <v>0.61305231064567789</v>
      </c>
      <c r="Q1778">
        <f t="shared" si="111"/>
        <v>2104000</v>
      </c>
      <c r="R1778" s="3">
        <f t="shared" si="109"/>
        <v>-10896000</v>
      </c>
      <c r="S1778" s="3">
        <f t="shared" si="110"/>
        <v>13000000</v>
      </c>
    </row>
    <row r="1779" spans="1:19" x14ac:dyDescent="0.3">
      <c r="A1779" t="s">
        <v>637</v>
      </c>
      <c r="B1779">
        <v>125</v>
      </c>
      <c r="C1779">
        <v>1172769</v>
      </c>
      <c r="D1779" t="s">
        <v>5483</v>
      </c>
      <c r="E1779" t="s">
        <v>5484</v>
      </c>
      <c r="F1779" t="s">
        <v>5485</v>
      </c>
      <c r="G1779" t="s">
        <v>23</v>
      </c>
      <c r="H1779" t="s">
        <v>1098</v>
      </c>
      <c r="I1779">
        <v>13000000</v>
      </c>
      <c r="J1779">
        <v>2006</v>
      </c>
      <c r="K1779">
        <v>7.1</v>
      </c>
      <c r="L1779" t="s">
        <v>25</v>
      </c>
      <c r="M1779" t="s">
        <v>69</v>
      </c>
      <c r="N1779" t="s">
        <v>41</v>
      </c>
      <c r="O1779" t="s">
        <v>34</v>
      </c>
      <c r="P1779">
        <f t="shared" si="108"/>
        <v>0.61293646160419679</v>
      </c>
      <c r="Q1779">
        <f t="shared" si="111"/>
        <v>1172769</v>
      </c>
      <c r="R1779" s="3">
        <f t="shared" si="109"/>
        <v>-11827231</v>
      </c>
      <c r="S1779" s="3">
        <f t="shared" si="110"/>
        <v>13000000</v>
      </c>
    </row>
    <row r="1780" spans="1:19" x14ac:dyDescent="0.3">
      <c r="A1780" t="s">
        <v>5486</v>
      </c>
      <c r="B1780">
        <v>102</v>
      </c>
      <c r="C1780">
        <v>17738570</v>
      </c>
      <c r="D1780" t="s">
        <v>89</v>
      </c>
      <c r="E1780" t="s">
        <v>5487</v>
      </c>
      <c r="F1780" t="s">
        <v>5488</v>
      </c>
      <c r="G1780" t="s">
        <v>23</v>
      </c>
      <c r="H1780" t="s">
        <v>24</v>
      </c>
      <c r="I1780">
        <v>13000000</v>
      </c>
      <c r="J1780">
        <v>2012</v>
      </c>
      <c r="K1780">
        <v>8</v>
      </c>
      <c r="L1780" t="s">
        <v>34</v>
      </c>
      <c r="M1780" t="s">
        <v>49</v>
      </c>
      <c r="P1780">
        <f t="shared" si="108"/>
        <v>0.61281859304890751</v>
      </c>
      <c r="Q1780">
        <f t="shared" si="111"/>
        <v>17738570</v>
      </c>
      <c r="R1780" s="3">
        <f t="shared" si="109"/>
        <v>4738570</v>
      </c>
      <c r="S1780" s="3">
        <f t="shared" si="110"/>
        <v>13000000</v>
      </c>
    </row>
    <row r="1781" spans="1:19" x14ac:dyDescent="0.3">
      <c r="A1781" t="s">
        <v>4769</v>
      </c>
      <c r="B1781">
        <v>118</v>
      </c>
      <c r="C1781">
        <v>1150403</v>
      </c>
      <c r="D1781" t="s">
        <v>3837</v>
      </c>
      <c r="E1781" t="s">
        <v>5489</v>
      </c>
      <c r="F1781" t="s">
        <v>5490</v>
      </c>
      <c r="G1781" t="s">
        <v>23</v>
      </c>
      <c r="H1781" t="s">
        <v>24</v>
      </c>
      <c r="I1781">
        <v>13000000</v>
      </c>
      <c r="J1781">
        <v>2006</v>
      </c>
      <c r="K1781">
        <v>7.1</v>
      </c>
      <c r="L1781" t="s">
        <v>25</v>
      </c>
      <c r="M1781" t="s">
        <v>41</v>
      </c>
      <c r="N1781" t="s">
        <v>34</v>
      </c>
      <c r="P1781">
        <f t="shared" si="108"/>
        <v>0.61273912089488125</v>
      </c>
      <c r="Q1781">
        <f t="shared" si="111"/>
        <v>1150403</v>
      </c>
      <c r="R1781" s="3">
        <f t="shared" si="109"/>
        <v>-11849597</v>
      </c>
      <c r="S1781" s="3">
        <f t="shared" si="110"/>
        <v>13000000</v>
      </c>
    </row>
    <row r="1782" spans="1:19" x14ac:dyDescent="0.3">
      <c r="A1782" t="s">
        <v>5491</v>
      </c>
      <c r="B1782">
        <v>88</v>
      </c>
      <c r="C1782">
        <v>1024175</v>
      </c>
      <c r="D1782" t="s">
        <v>5492</v>
      </c>
      <c r="E1782" t="s">
        <v>5493</v>
      </c>
      <c r="F1782" t="s">
        <v>5494</v>
      </c>
      <c r="G1782" t="s">
        <v>23</v>
      </c>
      <c r="H1782" t="s">
        <v>92</v>
      </c>
      <c r="I1782">
        <v>13000000</v>
      </c>
      <c r="J1782">
        <v>2011</v>
      </c>
      <c r="K1782">
        <v>6.6</v>
      </c>
      <c r="L1782" t="s">
        <v>64</v>
      </c>
      <c r="M1782" t="s">
        <v>69</v>
      </c>
      <c r="N1782" t="s">
        <v>54</v>
      </c>
      <c r="O1782" t="s">
        <v>36</v>
      </c>
      <c r="P1782">
        <f t="shared" si="108"/>
        <v>0.61262091150707976</v>
      </c>
      <c r="Q1782">
        <f t="shared" si="111"/>
        <v>1024175</v>
      </c>
      <c r="R1782" s="3">
        <f t="shared" si="109"/>
        <v>-11975825</v>
      </c>
      <c r="S1782" s="3">
        <f t="shared" si="110"/>
        <v>13000000</v>
      </c>
    </row>
    <row r="1783" spans="1:19" x14ac:dyDescent="0.3">
      <c r="A1783" t="s">
        <v>4531</v>
      </c>
      <c r="B1783">
        <v>127</v>
      </c>
      <c r="C1783">
        <v>301305</v>
      </c>
      <c r="D1783" t="s">
        <v>488</v>
      </c>
      <c r="E1783" t="s">
        <v>5495</v>
      </c>
      <c r="F1783" t="s">
        <v>5496</v>
      </c>
      <c r="G1783" t="s">
        <v>5497</v>
      </c>
      <c r="H1783" t="s">
        <v>24</v>
      </c>
      <c r="I1783">
        <v>13000000</v>
      </c>
      <c r="J1783">
        <v>2011</v>
      </c>
      <c r="K1783">
        <v>4.3</v>
      </c>
      <c r="L1783" t="s">
        <v>34</v>
      </c>
      <c r="M1783" t="s">
        <v>49</v>
      </c>
      <c r="N1783" t="s">
        <v>319</v>
      </c>
      <c r="P1783">
        <f t="shared" si="108"/>
        <v>0.61250228700651599</v>
      </c>
      <c r="Q1783">
        <f t="shared" si="111"/>
        <v>301305</v>
      </c>
      <c r="R1783" s="3">
        <f t="shared" si="109"/>
        <v>-12698695</v>
      </c>
      <c r="S1783" s="3">
        <f t="shared" si="110"/>
        <v>13000000</v>
      </c>
    </row>
    <row r="1784" spans="1:19" x14ac:dyDescent="0.3">
      <c r="A1784" t="s">
        <v>1192</v>
      </c>
      <c r="B1784">
        <v>94</v>
      </c>
      <c r="C1784">
        <v>51872378</v>
      </c>
      <c r="D1784" t="s">
        <v>2542</v>
      </c>
      <c r="E1784" t="s">
        <v>5498</v>
      </c>
      <c r="F1784" t="s">
        <v>5499</v>
      </c>
      <c r="G1784" t="s">
        <v>23</v>
      </c>
      <c r="H1784" t="s">
        <v>24</v>
      </c>
      <c r="I1784">
        <v>13000000</v>
      </c>
      <c r="J1784">
        <v>2013</v>
      </c>
      <c r="K1784">
        <v>6.7</v>
      </c>
      <c r="L1784" t="s">
        <v>41</v>
      </c>
      <c r="M1784" t="s">
        <v>36</v>
      </c>
      <c r="P1784">
        <f t="shared" si="108"/>
        <v>0.61238207733919914</v>
      </c>
      <c r="Q1784">
        <f t="shared" si="111"/>
        <v>51872378</v>
      </c>
      <c r="R1784" s="3">
        <f t="shared" si="109"/>
        <v>38872378</v>
      </c>
      <c r="S1784" s="3">
        <f t="shared" si="110"/>
        <v>13000000</v>
      </c>
    </row>
    <row r="1785" spans="1:19" x14ac:dyDescent="0.3">
      <c r="A1785" t="s">
        <v>5500</v>
      </c>
      <c r="B1785">
        <v>90</v>
      </c>
      <c r="C1785">
        <v>28399192</v>
      </c>
      <c r="D1785" t="s">
        <v>5501</v>
      </c>
      <c r="E1785" t="s">
        <v>5502</v>
      </c>
      <c r="F1785" t="s">
        <v>5503</v>
      </c>
      <c r="G1785" t="s">
        <v>23</v>
      </c>
      <c r="H1785" t="s">
        <v>400</v>
      </c>
      <c r="I1785">
        <v>13000000</v>
      </c>
      <c r="J1785">
        <v>2002</v>
      </c>
      <c r="K1785">
        <v>5.4</v>
      </c>
      <c r="L1785" t="s">
        <v>64</v>
      </c>
      <c r="M1785" t="s">
        <v>357</v>
      </c>
      <c r="N1785" t="s">
        <v>69</v>
      </c>
      <c r="O1785" t="s">
        <v>117</v>
      </c>
      <c r="P1785">
        <f t="shared" si="108"/>
        <v>0.61241833181160965</v>
      </c>
      <c r="Q1785">
        <f t="shared" si="111"/>
        <v>28399192</v>
      </c>
      <c r="R1785" s="3">
        <f t="shared" si="109"/>
        <v>15399192</v>
      </c>
      <c r="S1785" s="3">
        <f t="shared" si="110"/>
        <v>13000000</v>
      </c>
    </row>
    <row r="1786" spans="1:19" x14ac:dyDescent="0.3">
      <c r="A1786" t="s">
        <v>5504</v>
      </c>
      <c r="B1786">
        <v>102</v>
      </c>
      <c r="C1786">
        <v>2035566</v>
      </c>
      <c r="D1786" t="s">
        <v>5505</v>
      </c>
      <c r="E1786" t="s">
        <v>5506</v>
      </c>
      <c r="F1786" t="s">
        <v>5507</v>
      </c>
      <c r="G1786" t="s">
        <v>23</v>
      </c>
      <c r="H1786" t="s">
        <v>47</v>
      </c>
      <c r="I1786">
        <v>13000000</v>
      </c>
      <c r="J1786">
        <v>2009</v>
      </c>
      <c r="K1786">
        <v>6.6</v>
      </c>
      <c r="L1786" t="s">
        <v>25</v>
      </c>
      <c r="M1786" t="s">
        <v>69</v>
      </c>
      <c r="N1786" t="s">
        <v>41</v>
      </c>
      <c r="O1786" t="s">
        <v>34</v>
      </c>
      <c r="P1786">
        <f t="shared" si="108"/>
        <v>0.61236938583228062</v>
      </c>
      <c r="Q1786">
        <f t="shared" si="111"/>
        <v>2035566</v>
      </c>
      <c r="R1786" s="3">
        <f t="shared" si="109"/>
        <v>-10964434</v>
      </c>
      <c r="S1786" s="3">
        <f t="shared" si="110"/>
        <v>13000000</v>
      </c>
    </row>
    <row r="1787" spans="1:19" x14ac:dyDescent="0.3">
      <c r="A1787" t="s">
        <v>5508</v>
      </c>
      <c r="B1787">
        <v>121</v>
      </c>
      <c r="C1787">
        <v>12281500</v>
      </c>
      <c r="D1787" t="s">
        <v>60</v>
      </c>
      <c r="E1787" t="s">
        <v>5509</v>
      </c>
      <c r="F1787" t="s">
        <v>5510</v>
      </c>
      <c r="G1787" t="s">
        <v>23</v>
      </c>
      <c r="H1787" t="s">
        <v>24</v>
      </c>
      <c r="I1787">
        <v>13000000</v>
      </c>
      <c r="J1787">
        <v>1993</v>
      </c>
      <c r="K1787">
        <v>8</v>
      </c>
      <c r="L1787" t="s">
        <v>64</v>
      </c>
      <c r="M1787" t="s">
        <v>41</v>
      </c>
      <c r="N1787" t="s">
        <v>34</v>
      </c>
      <c r="O1787" t="s">
        <v>49</v>
      </c>
      <c r="P1787">
        <f t="shared" si="108"/>
        <v>0.61225228314108082</v>
      </c>
      <c r="Q1787">
        <f t="shared" si="111"/>
        <v>12281500</v>
      </c>
      <c r="R1787" s="3">
        <f t="shared" si="109"/>
        <v>-718500</v>
      </c>
      <c r="S1787" s="3">
        <f t="shared" si="110"/>
        <v>13000000</v>
      </c>
    </row>
    <row r="1788" spans="1:19" x14ac:dyDescent="0.3">
      <c r="A1788" t="s">
        <v>2313</v>
      </c>
      <c r="B1788">
        <v>109</v>
      </c>
      <c r="C1788">
        <v>214966</v>
      </c>
      <c r="D1788" t="s">
        <v>145</v>
      </c>
      <c r="E1788" t="s">
        <v>5511</v>
      </c>
      <c r="F1788" t="s">
        <v>5512</v>
      </c>
      <c r="G1788" t="s">
        <v>23</v>
      </c>
      <c r="H1788" t="s">
        <v>24</v>
      </c>
      <c r="I1788">
        <v>13000000</v>
      </c>
      <c r="J1788">
        <v>2010</v>
      </c>
      <c r="K1788">
        <v>6.1</v>
      </c>
      <c r="L1788" t="s">
        <v>41</v>
      </c>
      <c r="M1788" t="s">
        <v>34</v>
      </c>
      <c r="N1788" t="s">
        <v>36</v>
      </c>
      <c r="P1788">
        <f t="shared" si="108"/>
        <v>0.61215802350094095</v>
      </c>
      <c r="Q1788">
        <f t="shared" si="111"/>
        <v>214966</v>
      </c>
      <c r="R1788" s="3">
        <f t="shared" si="109"/>
        <v>-12785034</v>
      </c>
      <c r="S1788" s="3">
        <f t="shared" si="110"/>
        <v>13000000</v>
      </c>
    </row>
    <row r="1789" spans="1:19" x14ac:dyDescent="0.3">
      <c r="A1789" t="s">
        <v>5513</v>
      </c>
      <c r="B1789">
        <v>92</v>
      </c>
      <c r="C1789">
        <v>21088568</v>
      </c>
      <c r="D1789" t="s">
        <v>3045</v>
      </c>
      <c r="E1789" t="s">
        <v>5514</v>
      </c>
      <c r="F1789" t="s">
        <v>5515</v>
      </c>
      <c r="G1789" t="s">
        <v>23</v>
      </c>
      <c r="H1789" t="s">
        <v>24</v>
      </c>
      <c r="I1789">
        <v>13000000</v>
      </c>
      <c r="J1789">
        <v>1995</v>
      </c>
      <c r="K1789">
        <v>6.7</v>
      </c>
      <c r="L1789" t="s">
        <v>64</v>
      </c>
      <c r="M1789" t="s">
        <v>115</v>
      </c>
      <c r="N1789" t="s">
        <v>35</v>
      </c>
      <c r="O1789" t="s">
        <v>36</v>
      </c>
      <c r="P1789">
        <f t="shared" si="108"/>
        <v>0.61203698615036395</v>
      </c>
      <c r="Q1789">
        <f t="shared" si="111"/>
        <v>21088568</v>
      </c>
      <c r="R1789" s="3">
        <f t="shared" si="109"/>
        <v>8088568</v>
      </c>
      <c r="S1789" s="3">
        <f t="shared" si="110"/>
        <v>13000000</v>
      </c>
    </row>
    <row r="1790" spans="1:19" x14ac:dyDescent="0.3">
      <c r="A1790" t="s">
        <v>5516</v>
      </c>
      <c r="B1790">
        <v>81</v>
      </c>
      <c r="C1790">
        <v>46563158</v>
      </c>
      <c r="D1790" t="s">
        <v>2542</v>
      </c>
      <c r="E1790" t="s">
        <v>5517</v>
      </c>
      <c r="F1790" t="s">
        <v>5518</v>
      </c>
      <c r="G1790" t="s">
        <v>23</v>
      </c>
      <c r="H1790" t="s">
        <v>24</v>
      </c>
      <c r="I1790">
        <v>13000000</v>
      </c>
      <c r="J1790">
        <v>2002</v>
      </c>
      <c r="K1790">
        <v>7.1</v>
      </c>
      <c r="L1790" t="s">
        <v>41</v>
      </c>
      <c r="M1790" t="s">
        <v>36</v>
      </c>
      <c r="P1790">
        <f t="shared" si="108"/>
        <v>0.61196580926908828</v>
      </c>
      <c r="Q1790">
        <f t="shared" si="111"/>
        <v>46563158</v>
      </c>
      <c r="R1790" s="3">
        <f t="shared" si="109"/>
        <v>33563158</v>
      </c>
      <c r="S1790" s="3">
        <f t="shared" si="110"/>
        <v>13000000</v>
      </c>
    </row>
    <row r="1791" spans="1:19" x14ac:dyDescent="0.3">
      <c r="A1791" t="s">
        <v>651</v>
      </c>
      <c r="B1791">
        <v>88</v>
      </c>
      <c r="C1791">
        <v>11501093</v>
      </c>
      <c r="D1791" t="s">
        <v>809</v>
      </c>
      <c r="E1791" t="s">
        <v>5519</v>
      </c>
      <c r="F1791" t="s">
        <v>5520</v>
      </c>
      <c r="G1791" t="s">
        <v>23</v>
      </c>
      <c r="H1791" t="s">
        <v>24</v>
      </c>
      <c r="I1791">
        <v>13000000</v>
      </c>
      <c r="J1791">
        <v>1992</v>
      </c>
      <c r="K1791">
        <v>7.6</v>
      </c>
      <c r="L1791" t="s">
        <v>69</v>
      </c>
      <c r="M1791" t="s">
        <v>115</v>
      </c>
      <c r="N1791" t="s">
        <v>35</v>
      </c>
      <c r="P1791">
        <f t="shared" si="108"/>
        <v>0.61198056877919815</v>
      </c>
      <c r="Q1791">
        <f t="shared" si="111"/>
        <v>11501093</v>
      </c>
      <c r="R1791" s="3">
        <f t="shared" si="109"/>
        <v>-1498907</v>
      </c>
      <c r="S1791" s="3">
        <f t="shared" si="110"/>
        <v>13000000</v>
      </c>
    </row>
    <row r="1792" spans="1:19" x14ac:dyDescent="0.3">
      <c r="A1792" t="s">
        <v>2374</v>
      </c>
      <c r="B1792">
        <v>125</v>
      </c>
      <c r="C1792">
        <v>21000000</v>
      </c>
      <c r="D1792" t="s">
        <v>1404</v>
      </c>
      <c r="E1792" t="s">
        <v>5521</v>
      </c>
      <c r="F1792" t="s">
        <v>5522</v>
      </c>
      <c r="G1792" t="s">
        <v>23</v>
      </c>
      <c r="H1792" t="s">
        <v>92</v>
      </c>
      <c r="I1792">
        <v>13000000</v>
      </c>
      <c r="J1792">
        <v>1974</v>
      </c>
      <c r="K1792">
        <v>6.8</v>
      </c>
      <c r="L1792" t="s">
        <v>64</v>
      </c>
      <c r="M1792" t="s">
        <v>357</v>
      </c>
      <c r="N1792" t="s">
        <v>36</v>
      </c>
      <c r="P1792">
        <f t="shared" si="108"/>
        <v>0.61188397420505103</v>
      </c>
      <c r="Q1792">
        <f t="shared" si="111"/>
        <v>21000000</v>
      </c>
      <c r="R1792" s="3">
        <f t="shared" si="109"/>
        <v>8000000</v>
      </c>
      <c r="S1792" s="3">
        <f t="shared" si="110"/>
        <v>13000000</v>
      </c>
    </row>
    <row r="1793" spans="1:19" x14ac:dyDescent="0.3">
      <c r="A1793" t="s">
        <v>5523</v>
      </c>
      <c r="B1793">
        <v>94</v>
      </c>
      <c r="D1793" t="s">
        <v>2388</v>
      </c>
      <c r="E1793" t="s">
        <v>5524</v>
      </c>
      <c r="F1793" t="s">
        <v>5525</v>
      </c>
      <c r="G1793" t="s">
        <v>23</v>
      </c>
      <c r="H1793" t="s">
        <v>24</v>
      </c>
      <c r="I1793">
        <v>13000000</v>
      </c>
      <c r="J1793">
        <v>2010</v>
      </c>
      <c r="K1793">
        <v>3.9</v>
      </c>
      <c r="L1793" t="s">
        <v>35</v>
      </c>
      <c r="M1793" t="s">
        <v>54</v>
      </c>
      <c r="N1793" t="s">
        <v>36</v>
      </c>
      <c r="P1793">
        <f t="shared" si="108"/>
        <v>0.61181232801083618</v>
      </c>
      <c r="Q1793">
        <f t="shared" si="111"/>
        <v>25035665</v>
      </c>
      <c r="R1793" s="3">
        <f t="shared" si="109"/>
        <v>12035665</v>
      </c>
      <c r="S1793" s="3">
        <f t="shared" si="110"/>
        <v>13000000</v>
      </c>
    </row>
    <row r="1794" spans="1:19" x14ac:dyDescent="0.3">
      <c r="A1794" t="s">
        <v>2160</v>
      </c>
      <c r="B1794">
        <v>84</v>
      </c>
      <c r="C1794">
        <v>52543632</v>
      </c>
      <c r="D1794" t="s">
        <v>2542</v>
      </c>
      <c r="E1794" t="s">
        <v>5526</v>
      </c>
      <c r="F1794" t="s">
        <v>5527</v>
      </c>
      <c r="G1794" t="s">
        <v>23</v>
      </c>
      <c r="H1794" t="s">
        <v>24</v>
      </c>
      <c r="I1794">
        <v>13200000</v>
      </c>
      <c r="J1794">
        <v>2014</v>
      </c>
      <c r="K1794">
        <v>5.6</v>
      </c>
      <c r="L1794" t="s">
        <v>41</v>
      </c>
      <c r="M1794" t="s">
        <v>36</v>
      </c>
      <c r="P1794">
        <f t="shared" ref="P1794:P1857" si="112">CORREL(C1794:C6707,I1794:I6707)</f>
        <v>0.61181232801083618</v>
      </c>
      <c r="Q1794">
        <f t="shared" si="111"/>
        <v>52543632</v>
      </c>
      <c r="R1794" s="3">
        <f t="shared" ref="R1794:R1857" si="113">Q1794-S1794</f>
        <v>39343632</v>
      </c>
      <c r="S1794" s="3">
        <f t="shared" ref="S1794:S1857" si="114">IF(ISBLANK(I1794),MEDIAN($I$2:$I$4915), I1794)</f>
        <v>13200000</v>
      </c>
    </row>
    <row r="1795" spans="1:19" x14ac:dyDescent="0.3">
      <c r="A1795" t="s">
        <v>5528</v>
      </c>
      <c r="B1795">
        <v>100</v>
      </c>
      <c r="C1795">
        <v>163591</v>
      </c>
      <c r="D1795" t="s">
        <v>69</v>
      </c>
      <c r="E1795" t="s">
        <v>5529</v>
      </c>
      <c r="F1795" t="s">
        <v>5530</v>
      </c>
      <c r="G1795" t="s">
        <v>23</v>
      </c>
      <c r="H1795" t="s">
        <v>2490</v>
      </c>
      <c r="I1795">
        <v>13400000</v>
      </c>
      <c r="J1795">
        <v>2010</v>
      </c>
      <c r="K1795">
        <v>3.6</v>
      </c>
      <c r="L1795" t="s">
        <v>69</v>
      </c>
      <c r="P1795">
        <f t="shared" si="112"/>
        <v>0.61185056345173294</v>
      </c>
      <c r="Q1795">
        <f t="shared" ref="Q1795:Q1858" si="115">IF(ISBLANK(C1795),MEDIAN($C$2:$C$4915), C1795)</f>
        <v>163591</v>
      </c>
      <c r="R1795" s="3">
        <f t="shared" si="113"/>
        <v>-13236409</v>
      </c>
      <c r="S1795" s="3">
        <f t="shared" si="114"/>
        <v>13400000</v>
      </c>
    </row>
    <row r="1796" spans="1:19" x14ac:dyDescent="0.3">
      <c r="A1796" t="s">
        <v>5531</v>
      </c>
      <c r="B1796">
        <v>110</v>
      </c>
      <c r="C1796">
        <v>13823741</v>
      </c>
      <c r="D1796" t="s">
        <v>4044</v>
      </c>
      <c r="E1796" t="s">
        <v>5532</v>
      </c>
      <c r="F1796" t="s">
        <v>5533</v>
      </c>
      <c r="G1796" t="s">
        <v>23</v>
      </c>
      <c r="H1796" t="s">
        <v>92</v>
      </c>
      <c r="I1796">
        <v>13500000</v>
      </c>
      <c r="J1796">
        <v>2008</v>
      </c>
      <c r="K1796">
        <v>6.9</v>
      </c>
      <c r="L1796" t="s">
        <v>25</v>
      </c>
      <c r="M1796" t="s">
        <v>34</v>
      </c>
      <c r="N1796" t="s">
        <v>414</v>
      </c>
      <c r="O1796" t="s">
        <v>49</v>
      </c>
      <c r="P1796">
        <f t="shared" si="112"/>
        <v>0.61172986535349638</v>
      </c>
      <c r="Q1796">
        <f t="shared" si="115"/>
        <v>13823741</v>
      </c>
      <c r="R1796" s="3">
        <f t="shared" si="113"/>
        <v>323741</v>
      </c>
      <c r="S1796" s="3">
        <f t="shared" si="114"/>
        <v>13500000</v>
      </c>
    </row>
    <row r="1797" spans="1:19" x14ac:dyDescent="0.3">
      <c r="A1797" t="s">
        <v>5534</v>
      </c>
      <c r="B1797">
        <v>131</v>
      </c>
      <c r="C1797">
        <v>85433</v>
      </c>
      <c r="D1797" t="s">
        <v>5535</v>
      </c>
      <c r="E1797" t="s">
        <v>5536</v>
      </c>
      <c r="F1797" t="s">
        <v>5537</v>
      </c>
      <c r="G1797" t="s">
        <v>23</v>
      </c>
      <c r="H1797" t="s">
        <v>409</v>
      </c>
      <c r="I1797">
        <v>13500000</v>
      </c>
      <c r="J1797">
        <v>2013</v>
      </c>
      <c r="K1797">
        <v>7.8</v>
      </c>
      <c r="L1797" t="s">
        <v>41</v>
      </c>
      <c r="M1797" t="s">
        <v>34</v>
      </c>
      <c r="N1797" t="s">
        <v>191</v>
      </c>
      <c r="O1797" t="s">
        <v>49</v>
      </c>
      <c r="P1797">
        <f t="shared" si="112"/>
        <v>0.61163928071713192</v>
      </c>
      <c r="Q1797">
        <f t="shared" si="115"/>
        <v>85433</v>
      </c>
      <c r="R1797" s="3">
        <f t="shared" si="113"/>
        <v>-13414567</v>
      </c>
      <c r="S1797" s="3">
        <f t="shared" si="114"/>
        <v>13500000</v>
      </c>
    </row>
    <row r="1798" spans="1:19" x14ac:dyDescent="0.3">
      <c r="A1798" t="s">
        <v>5538</v>
      </c>
      <c r="B1798">
        <v>112</v>
      </c>
      <c r="C1798">
        <v>37623143</v>
      </c>
      <c r="D1798" t="s">
        <v>5539</v>
      </c>
      <c r="E1798" t="s">
        <v>5540</v>
      </c>
      <c r="F1798" t="s">
        <v>5541</v>
      </c>
      <c r="G1798" t="s">
        <v>63</v>
      </c>
      <c r="H1798" t="s">
        <v>1592</v>
      </c>
      <c r="I1798">
        <v>13500000</v>
      </c>
      <c r="J1798">
        <v>2006</v>
      </c>
      <c r="K1798">
        <v>8.1999999999999993</v>
      </c>
      <c r="L1798" t="s">
        <v>34</v>
      </c>
      <c r="M1798" t="s">
        <v>115</v>
      </c>
      <c r="N1798" t="s">
        <v>319</v>
      </c>
      <c r="P1798">
        <f t="shared" si="112"/>
        <v>0.61151841236587179</v>
      </c>
      <c r="Q1798">
        <f t="shared" si="115"/>
        <v>37623143</v>
      </c>
      <c r="R1798" s="3">
        <f t="shared" si="113"/>
        <v>24123143</v>
      </c>
      <c r="S1798" s="3">
        <f t="shared" si="114"/>
        <v>13500000</v>
      </c>
    </row>
    <row r="1799" spans="1:19" x14ac:dyDescent="0.3">
      <c r="A1799" t="s">
        <v>5542</v>
      </c>
      <c r="B1799">
        <v>107</v>
      </c>
      <c r="C1799">
        <v>15854988</v>
      </c>
      <c r="D1799" t="s">
        <v>89</v>
      </c>
      <c r="E1799" t="s">
        <v>5543</v>
      </c>
      <c r="F1799" t="s">
        <v>5544</v>
      </c>
      <c r="G1799" t="s">
        <v>23</v>
      </c>
      <c r="H1799" t="s">
        <v>24</v>
      </c>
      <c r="I1799">
        <v>13500000</v>
      </c>
      <c r="J1799">
        <v>2002</v>
      </c>
      <c r="K1799">
        <v>7.4</v>
      </c>
      <c r="L1799" t="s">
        <v>34</v>
      </c>
      <c r="M1799" t="s">
        <v>49</v>
      </c>
      <c r="P1799">
        <f t="shared" si="112"/>
        <v>0.61149873067064497</v>
      </c>
      <c r="Q1799">
        <f t="shared" si="115"/>
        <v>15854988</v>
      </c>
      <c r="R1799" s="3">
        <f t="shared" si="113"/>
        <v>2354988</v>
      </c>
      <c r="S1799" s="3">
        <f t="shared" si="114"/>
        <v>13500000</v>
      </c>
    </row>
    <row r="1800" spans="1:19" x14ac:dyDescent="0.3">
      <c r="A1800" t="s">
        <v>5545</v>
      </c>
      <c r="B1800">
        <v>124</v>
      </c>
      <c r="C1800">
        <v>7060876</v>
      </c>
      <c r="D1800" t="s">
        <v>2637</v>
      </c>
      <c r="E1800" t="s">
        <v>5546</v>
      </c>
      <c r="F1800" t="s">
        <v>5547</v>
      </c>
      <c r="G1800" t="s">
        <v>23</v>
      </c>
      <c r="H1800" t="s">
        <v>92</v>
      </c>
      <c r="I1800">
        <v>13500000</v>
      </c>
      <c r="J1800">
        <v>2000</v>
      </c>
      <c r="K1800">
        <v>7.4</v>
      </c>
      <c r="L1800" t="s">
        <v>25</v>
      </c>
      <c r="M1800" t="s">
        <v>34</v>
      </c>
      <c r="P1800">
        <f t="shared" si="112"/>
        <v>0.61141296627220443</v>
      </c>
      <c r="Q1800">
        <f t="shared" si="115"/>
        <v>7060876</v>
      </c>
      <c r="R1800" s="3">
        <f t="shared" si="113"/>
        <v>-6439124</v>
      </c>
      <c r="S1800" s="3">
        <f t="shared" si="114"/>
        <v>13500000</v>
      </c>
    </row>
    <row r="1801" spans="1:19" x14ac:dyDescent="0.3">
      <c r="A1801" t="s">
        <v>5548</v>
      </c>
      <c r="B1801">
        <v>178</v>
      </c>
      <c r="C1801">
        <v>5501940</v>
      </c>
      <c r="D1801" t="s">
        <v>5549</v>
      </c>
      <c r="E1801" t="s">
        <v>5550</v>
      </c>
      <c r="F1801" t="s">
        <v>5551</v>
      </c>
      <c r="G1801" t="s">
        <v>1909</v>
      </c>
      <c r="H1801" t="s">
        <v>1098</v>
      </c>
      <c r="I1801">
        <v>13500000</v>
      </c>
      <c r="J1801">
        <v>2004</v>
      </c>
      <c r="K1801">
        <v>8.3000000000000007</v>
      </c>
      <c r="L1801" t="s">
        <v>25</v>
      </c>
      <c r="M1801" t="s">
        <v>34</v>
      </c>
      <c r="N1801" t="s">
        <v>414</v>
      </c>
      <c r="O1801" t="s">
        <v>319</v>
      </c>
      <c r="P1801">
        <f t="shared" si="112"/>
        <v>0.61130605631250912</v>
      </c>
      <c r="Q1801">
        <f t="shared" si="115"/>
        <v>5501940</v>
      </c>
      <c r="R1801" s="3">
        <f t="shared" si="113"/>
        <v>-7998060</v>
      </c>
      <c r="S1801" s="3">
        <f t="shared" si="114"/>
        <v>13500000</v>
      </c>
    </row>
    <row r="1802" spans="1:19" x14ac:dyDescent="0.3">
      <c r="A1802" t="s">
        <v>5552</v>
      </c>
      <c r="B1802">
        <v>100</v>
      </c>
      <c r="D1802" t="s">
        <v>69</v>
      </c>
      <c r="E1802" t="s">
        <v>5553</v>
      </c>
      <c r="F1802" t="s">
        <v>5554</v>
      </c>
      <c r="G1802" t="s">
        <v>23</v>
      </c>
      <c r="H1802" t="s">
        <v>92</v>
      </c>
      <c r="I1802">
        <v>13500000</v>
      </c>
      <c r="J1802">
        <v>2007</v>
      </c>
      <c r="K1802">
        <v>5.8</v>
      </c>
      <c r="L1802" t="s">
        <v>69</v>
      </c>
      <c r="P1802">
        <f t="shared" si="112"/>
        <v>0.61119561025964408</v>
      </c>
      <c r="Q1802">
        <f t="shared" si="115"/>
        <v>25035665</v>
      </c>
      <c r="R1802" s="3">
        <f t="shared" si="113"/>
        <v>11535665</v>
      </c>
      <c r="S1802" s="3">
        <f t="shared" si="114"/>
        <v>13500000</v>
      </c>
    </row>
    <row r="1803" spans="1:19" x14ac:dyDescent="0.3">
      <c r="A1803" t="s">
        <v>5555</v>
      </c>
      <c r="B1803">
        <v>129</v>
      </c>
      <c r="C1803">
        <v>186354</v>
      </c>
      <c r="D1803" t="s">
        <v>34</v>
      </c>
      <c r="E1803" t="s">
        <v>5556</v>
      </c>
      <c r="F1803" t="s">
        <v>5557</v>
      </c>
      <c r="G1803" t="s">
        <v>23</v>
      </c>
      <c r="H1803" t="s">
        <v>24</v>
      </c>
      <c r="I1803">
        <v>13500000</v>
      </c>
      <c r="J1803">
        <v>2015</v>
      </c>
      <c r="K1803">
        <v>4.5</v>
      </c>
      <c r="L1803" t="s">
        <v>34</v>
      </c>
      <c r="P1803">
        <f t="shared" si="112"/>
        <v>0.61119561025964408</v>
      </c>
      <c r="Q1803">
        <f t="shared" si="115"/>
        <v>186354</v>
      </c>
      <c r="R1803" s="3">
        <f t="shared" si="113"/>
        <v>-13313646</v>
      </c>
      <c r="S1803" s="3">
        <f t="shared" si="114"/>
        <v>13500000</v>
      </c>
    </row>
    <row r="1804" spans="1:19" x14ac:dyDescent="0.3">
      <c r="A1804" t="s">
        <v>715</v>
      </c>
      <c r="B1804">
        <v>119</v>
      </c>
      <c r="C1804">
        <v>52293982</v>
      </c>
      <c r="D1804" t="s">
        <v>275</v>
      </c>
      <c r="E1804" t="s">
        <v>5558</v>
      </c>
      <c r="F1804" t="s">
        <v>5559</v>
      </c>
      <c r="G1804" t="s">
        <v>23</v>
      </c>
      <c r="H1804" t="s">
        <v>24</v>
      </c>
      <c r="I1804">
        <v>13800000</v>
      </c>
      <c r="J1804">
        <v>1986</v>
      </c>
      <c r="K1804">
        <v>7</v>
      </c>
      <c r="L1804" t="s">
        <v>34</v>
      </c>
      <c r="M1804" t="s">
        <v>278</v>
      </c>
      <c r="P1804">
        <f t="shared" si="112"/>
        <v>0.61107420839730553</v>
      </c>
      <c r="Q1804">
        <f t="shared" si="115"/>
        <v>52293982</v>
      </c>
      <c r="R1804" s="3">
        <f t="shared" si="113"/>
        <v>38493982</v>
      </c>
      <c r="S1804" s="3">
        <f t="shared" si="114"/>
        <v>13800000</v>
      </c>
    </row>
    <row r="1805" spans="1:19" x14ac:dyDescent="0.3">
      <c r="A1805" t="s">
        <v>5560</v>
      </c>
      <c r="B1805">
        <v>93</v>
      </c>
      <c r="D1805" t="s">
        <v>2058</v>
      </c>
      <c r="E1805" t="s">
        <v>5561</v>
      </c>
      <c r="F1805" t="s">
        <v>5562</v>
      </c>
      <c r="G1805" t="s">
        <v>23</v>
      </c>
      <c r="H1805" t="s">
        <v>24</v>
      </c>
      <c r="I1805">
        <v>14000000</v>
      </c>
      <c r="J1805">
        <v>1982</v>
      </c>
      <c r="K1805">
        <v>7.7</v>
      </c>
      <c r="L1805" t="s">
        <v>64</v>
      </c>
      <c r="M1805" t="s">
        <v>357</v>
      </c>
      <c r="N1805" t="s">
        <v>34</v>
      </c>
      <c r="P1805">
        <f t="shared" si="112"/>
        <v>0.61110914039194963</v>
      </c>
      <c r="Q1805">
        <f t="shared" si="115"/>
        <v>25035665</v>
      </c>
      <c r="R1805" s="3">
        <f t="shared" si="113"/>
        <v>11035665</v>
      </c>
      <c r="S1805" s="3">
        <f t="shared" si="114"/>
        <v>14000000</v>
      </c>
    </row>
    <row r="1806" spans="1:19" x14ac:dyDescent="0.3">
      <c r="A1806" t="s">
        <v>5563</v>
      </c>
      <c r="B1806">
        <v>92</v>
      </c>
      <c r="C1806">
        <v>49122319</v>
      </c>
      <c r="D1806" t="s">
        <v>199</v>
      </c>
      <c r="E1806" t="s">
        <v>5564</v>
      </c>
      <c r="F1806" t="s">
        <v>5565</v>
      </c>
      <c r="G1806" t="s">
        <v>23</v>
      </c>
      <c r="H1806" t="s">
        <v>24</v>
      </c>
      <c r="I1806">
        <v>14000000</v>
      </c>
      <c r="J1806">
        <v>2012</v>
      </c>
      <c r="K1806">
        <v>5.9</v>
      </c>
      <c r="L1806" t="s">
        <v>35</v>
      </c>
      <c r="M1806" t="s">
        <v>36</v>
      </c>
      <c r="P1806">
        <f t="shared" si="112"/>
        <v>0.61110914039194963</v>
      </c>
      <c r="Q1806">
        <f t="shared" si="115"/>
        <v>49122319</v>
      </c>
      <c r="R1806" s="3">
        <f t="shared" si="113"/>
        <v>35122319</v>
      </c>
      <c r="S1806" s="3">
        <f t="shared" si="114"/>
        <v>14000000</v>
      </c>
    </row>
    <row r="1807" spans="1:19" x14ac:dyDescent="0.3">
      <c r="A1807" t="s">
        <v>940</v>
      </c>
      <c r="B1807">
        <v>119</v>
      </c>
      <c r="C1807">
        <v>34700000</v>
      </c>
      <c r="D1807" t="s">
        <v>89</v>
      </c>
      <c r="E1807" t="s">
        <v>5566</v>
      </c>
      <c r="F1807" t="s">
        <v>5567</v>
      </c>
      <c r="G1807" t="s">
        <v>23</v>
      </c>
      <c r="H1807" t="s">
        <v>24</v>
      </c>
      <c r="I1807">
        <v>14000000</v>
      </c>
      <c r="J1807">
        <v>1988</v>
      </c>
      <c r="K1807">
        <v>7.7</v>
      </c>
      <c r="L1807" t="s">
        <v>34</v>
      </c>
      <c r="M1807" t="s">
        <v>49</v>
      </c>
      <c r="P1807">
        <f t="shared" si="112"/>
        <v>0.61113079298352091</v>
      </c>
      <c r="Q1807">
        <f t="shared" si="115"/>
        <v>34700000</v>
      </c>
      <c r="R1807" s="3">
        <f t="shared" si="113"/>
        <v>20700000</v>
      </c>
      <c r="S1807" s="3">
        <f t="shared" si="114"/>
        <v>14000000</v>
      </c>
    </row>
    <row r="1808" spans="1:19" x14ac:dyDescent="0.3">
      <c r="A1808" t="s">
        <v>5568</v>
      </c>
      <c r="B1808">
        <v>105</v>
      </c>
      <c r="C1808">
        <v>63260</v>
      </c>
      <c r="D1808" t="s">
        <v>5569</v>
      </c>
      <c r="E1808" t="s">
        <v>5570</v>
      </c>
      <c r="F1808" t="s">
        <v>5571</v>
      </c>
      <c r="G1808" t="s">
        <v>23</v>
      </c>
      <c r="H1808" t="s">
        <v>47</v>
      </c>
      <c r="I1808">
        <v>14000000</v>
      </c>
      <c r="J1808">
        <v>2006</v>
      </c>
      <c r="K1808">
        <v>6.7</v>
      </c>
      <c r="L1808" t="s">
        <v>64</v>
      </c>
      <c r="M1808" t="s">
        <v>352</v>
      </c>
      <c r="N1808" t="s">
        <v>54</v>
      </c>
      <c r="O1808" t="s">
        <v>36</v>
      </c>
      <c r="P1808">
        <f t="shared" si="112"/>
        <v>0.61110014999367601</v>
      </c>
      <c r="Q1808">
        <f t="shared" si="115"/>
        <v>63260</v>
      </c>
      <c r="R1808" s="3">
        <f t="shared" si="113"/>
        <v>-13936740</v>
      </c>
      <c r="S1808" s="3">
        <f t="shared" si="114"/>
        <v>14000000</v>
      </c>
    </row>
    <row r="1809" spans="1:19" x14ac:dyDescent="0.3">
      <c r="A1809" t="s">
        <v>2578</v>
      </c>
      <c r="B1809">
        <v>114</v>
      </c>
      <c r="D1809" t="s">
        <v>1170</v>
      </c>
      <c r="E1809" t="s">
        <v>5572</v>
      </c>
      <c r="F1809" t="s">
        <v>5573</v>
      </c>
      <c r="G1809" t="s">
        <v>23</v>
      </c>
      <c r="H1809" t="s">
        <v>1592</v>
      </c>
      <c r="I1809">
        <v>14000000</v>
      </c>
      <c r="J1809">
        <v>2012</v>
      </c>
      <c r="K1809">
        <v>6.2</v>
      </c>
      <c r="L1809" t="s">
        <v>34</v>
      </c>
      <c r="M1809" t="s">
        <v>35</v>
      </c>
      <c r="N1809" t="s">
        <v>191</v>
      </c>
      <c r="O1809" t="s">
        <v>36</v>
      </c>
      <c r="P1809">
        <f t="shared" si="112"/>
        <v>0.61097959647994515</v>
      </c>
      <c r="Q1809">
        <f t="shared" si="115"/>
        <v>25035665</v>
      </c>
      <c r="R1809" s="3">
        <f t="shared" si="113"/>
        <v>11035665</v>
      </c>
      <c r="S1809" s="3">
        <f t="shared" si="114"/>
        <v>14000000</v>
      </c>
    </row>
    <row r="1810" spans="1:19" x14ac:dyDescent="0.3">
      <c r="A1810" t="s">
        <v>5574</v>
      </c>
      <c r="B1810">
        <v>105</v>
      </c>
      <c r="C1810">
        <v>234760500</v>
      </c>
      <c r="D1810" t="s">
        <v>2429</v>
      </c>
      <c r="E1810" t="s">
        <v>5575</v>
      </c>
      <c r="F1810" t="s">
        <v>5576</v>
      </c>
      <c r="G1810" t="s">
        <v>23</v>
      </c>
      <c r="H1810" t="s">
        <v>24</v>
      </c>
      <c r="I1810">
        <v>14000000</v>
      </c>
      <c r="J1810">
        <v>1984</v>
      </c>
      <c r="K1810">
        <v>7.3</v>
      </c>
      <c r="L1810" t="s">
        <v>64</v>
      </c>
      <c r="M1810" t="s">
        <v>69</v>
      </c>
      <c r="N1810" t="s">
        <v>41</v>
      </c>
      <c r="P1810">
        <f t="shared" si="112"/>
        <v>0.61097959647994515</v>
      </c>
      <c r="Q1810">
        <f t="shared" si="115"/>
        <v>234760500</v>
      </c>
      <c r="R1810" s="3">
        <f t="shared" si="113"/>
        <v>220760500</v>
      </c>
      <c r="S1810" s="3">
        <f t="shared" si="114"/>
        <v>14000000</v>
      </c>
    </row>
    <row r="1811" spans="1:19" x14ac:dyDescent="0.3">
      <c r="A1811" t="s">
        <v>5577</v>
      </c>
      <c r="B1811">
        <v>114</v>
      </c>
      <c r="C1811">
        <v>91121452</v>
      </c>
      <c r="D1811" t="s">
        <v>5578</v>
      </c>
      <c r="E1811" t="s">
        <v>5579</v>
      </c>
      <c r="F1811" t="s">
        <v>5580</v>
      </c>
      <c r="G1811" t="s">
        <v>23</v>
      </c>
      <c r="H1811" t="s">
        <v>92</v>
      </c>
      <c r="I1811">
        <v>14000000</v>
      </c>
      <c r="J1811">
        <v>2014</v>
      </c>
      <c r="K1811">
        <v>8.1</v>
      </c>
      <c r="L1811" t="s">
        <v>25</v>
      </c>
      <c r="M1811" t="s">
        <v>34</v>
      </c>
      <c r="N1811" t="s">
        <v>36</v>
      </c>
      <c r="O1811" t="s">
        <v>319</v>
      </c>
      <c r="P1811">
        <f t="shared" si="112"/>
        <v>0.61246173758629918</v>
      </c>
      <c r="Q1811">
        <f t="shared" si="115"/>
        <v>91121452</v>
      </c>
      <c r="R1811" s="3">
        <f t="shared" si="113"/>
        <v>77121452</v>
      </c>
      <c r="S1811" s="3">
        <f t="shared" si="114"/>
        <v>14000000</v>
      </c>
    </row>
    <row r="1812" spans="1:19" x14ac:dyDescent="0.3">
      <c r="A1812" t="s">
        <v>3648</v>
      </c>
      <c r="B1812">
        <v>106</v>
      </c>
      <c r="C1812">
        <v>32645546</v>
      </c>
      <c r="D1812" t="s">
        <v>1661</v>
      </c>
      <c r="E1812" t="s">
        <v>5581</v>
      </c>
      <c r="F1812" t="s">
        <v>5582</v>
      </c>
      <c r="G1812" t="s">
        <v>23</v>
      </c>
      <c r="H1812" t="s">
        <v>24</v>
      </c>
      <c r="I1812">
        <v>14000000</v>
      </c>
      <c r="J1812">
        <v>2005</v>
      </c>
      <c r="K1812">
        <v>6.4</v>
      </c>
      <c r="L1812" t="s">
        <v>69</v>
      </c>
      <c r="M1812" t="s">
        <v>34</v>
      </c>
      <c r="N1812" t="s">
        <v>117</v>
      </c>
      <c r="P1812">
        <f t="shared" si="112"/>
        <v>0.61268694461746576</v>
      </c>
      <c r="Q1812">
        <f t="shared" si="115"/>
        <v>32645546</v>
      </c>
      <c r="R1812" s="3">
        <f t="shared" si="113"/>
        <v>18645546</v>
      </c>
      <c r="S1812" s="3">
        <f t="shared" si="114"/>
        <v>14000000</v>
      </c>
    </row>
    <row r="1813" spans="1:19" x14ac:dyDescent="0.3">
      <c r="A1813" t="s">
        <v>5583</v>
      </c>
      <c r="B1813">
        <v>97</v>
      </c>
      <c r="C1813">
        <v>21468807</v>
      </c>
      <c r="D1813" t="s">
        <v>1033</v>
      </c>
      <c r="E1813" t="s">
        <v>5584</v>
      </c>
      <c r="F1813" t="s">
        <v>5585</v>
      </c>
      <c r="G1813" t="s">
        <v>23</v>
      </c>
      <c r="H1813" t="s">
        <v>24</v>
      </c>
      <c r="I1813">
        <v>14000000</v>
      </c>
      <c r="J1813">
        <v>2000</v>
      </c>
      <c r="K1813">
        <v>4.0999999999999996</v>
      </c>
      <c r="L1813" t="s">
        <v>35</v>
      </c>
      <c r="M1813" t="s">
        <v>191</v>
      </c>
      <c r="N1813" t="s">
        <v>36</v>
      </c>
      <c r="P1813">
        <f t="shared" si="112"/>
        <v>0.61264993839284998</v>
      </c>
      <c r="Q1813">
        <f t="shared" si="115"/>
        <v>21468807</v>
      </c>
      <c r="R1813" s="3">
        <f t="shared" si="113"/>
        <v>7468807</v>
      </c>
      <c r="S1813" s="3">
        <f t="shared" si="114"/>
        <v>14000000</v>
      </c>
    </row>
    <row r="1814" spans="1:19" x14ac:dyDescent="0.3">
      <c r="A1814" t="s">
        <v>2825</v>
      </c>
      <c r="B1814">
        <v>119</v>
      </c>
      <c r="C1814">
        <v>156645693</v>
      </c>
      <c r="D1814" t="s">
        <v>3140</v>
      </c>
      <c r="E1814" t="s">
        <v>5586</v>
      </c>
      <c r="F1814" t="s">
        <v>5587</v>
      </c>
      <c r="G1814" t="s">
        <v>23</v>
      </c>
      <c r="H1814" t="s">
        <v>24</v>
      </c>
      <c r="I1814">
        <v>14000000</v>
      </c>
      <c r="J1814">
        <v>1987</v>
      </c>
      <c r="K1814">
        <v>6.9</v>
      </c>
      <c r="L1814" t="s">
        <v>34</v>
      </c>
      <c r="M1814" t="s">
        <v>49</v>
      </c>
      <c r="N1814" t="s">
        <v>36</v>
      </c>
      <c r="P1814">
        <f t="shared" si="112"/>
        <v>0.61257922212651306</v>
      </c>
      <c r="Q1814">
        <f t="shared" si="115"/>
        <v>156645693</v>
      </c>
      <c r="R1814" s="3">
        <f t="shared" si="113"/>
        <v>142645693</v>
      </c>
      <c r="S1814" s="3">
        <f t="shared" si="114"/>
        <v>14000000</v>
      </c>
    </row>
    <row r="1815" spans="1:19" x14ac:dyDescent="0.3">
      <c r="A1815" t="s">
        <v>5588</v>
      </c>
      <c r="B1815">
        <v>125</v>
      </c>
      <c r="C1815">
        <v>178406268</v>
      </c>
      <c r="D1815" t="s">
        <v>128</v>
      </c>
      <c r="E1815" t="s">
        <v>5589</v>
      </c>
      <c r="F1815" t="s">
        <v>5590</v>
      </c>
      <c r="G1815" t="s">
        <v>23</v>
      </c>
      <c r="H1815" t="s">
        <v>24</v>
      </c>
      <c r="I1815">
        <v>14000000</v>
      </c>
      <c r="J1815">
        <v>1990</v>
      </c>
      <c r="K1815">
        <v>6.9</v>
      </c>
      <c r="L1815" t="s">
        <v>69</v>
      </c>
      <c r="M1815" t="s">
        <v>49</v>
      </c>
      <c r="P1815">
        <f t="shared" si="112"/>
        <v>0.61327191341140086</v>
      </c>
      <c r="Q1815">
        <f t="shared" si="115"/>
        <v>178406268</v>
      </c>
      <c r="R1815" s="3">
        <f t="shared" si="113"/>
        <v>164406268</v>
      </c>
      <c r="S1815" s="3">
        <f t="shared" si="114"/>
        <v>14000000</v>
      </c>
    </row>
    <row r="1816" spans="1:19" x14ac:dyDescent="0.3">
      <c r="A1816" t="s">
        <v>2908</v>
      </c>
      <c r="B1816">
        <v>145</v>
      </c>
      <c r="C1816">
        <v>70001698</v>
      </c>
      <c r="D1816" t="s">
        <v>5151</v>
      </c>
      <c r="E1816" t="s">
        <v>5591</v>
      </c>
      <c r="F1816" t="s">
        <v>5592</v>
      </c>
      <c r="G1816" t="s">
        <v>23</v>
      </c>
      <c r="H1816" t="s">
        <v>24</v>
      </c>
      <c r="I1816">
        <v>14000000</v>
      </c>
      <c r="J1816">
        <v>1989</v>
      </c>
      <c r="K1816">
        <v>7.2</v>
      </c>
      <c r="L1816" t="s">
        <v>25</v>
      </c>
      <c r="M1816" t="s">
        <v>34</v>
      </c>
      <c r="N1816" t="s">
        <v>319</v>
      </c>
      <c r="P1816">
        <f t="shared" si="112"/>
        <v>0.61416162383140249</v>
      </c>
      <c r="Q1816">
        <f t="shared" si="115"/>
        <v>70001698</v>
      </c>
      <c r="R1816" s="3">
        <f t="shared" si="113"/>
        <v>56001698</v>
      </c>
      <c r="S1816" s="3">
        <f t="shared" si="114"/>
        <v>14000000</v>
      </c>
    </row>
    <row r="1817" spans="1:19" x14ac:dyDescent="0.3">
      <c r="A1817" t="s">
        <v>5593</v>
      </c>
      <c r="B1817">
        <v>109</v>
      </c>
      <c r="C1817">
        <v>61356221</v>
      </c>
      <c r="D1817" t="s">
        <v>43</v>
      </c>
      <c r="E1817" t="s">
        <v>5594</v>
      </c>
      <c r="F1817" t="s">
        <v>5595</v>
      </c>
      <c r="G1817" t="s">
        <v>23</v>
      </c>
      <c r="H1817" t="s">
        <v>24</v>
      </c>
      <c r="I1817">
        <v>14000000</v>
      </c>
      <c r="J1817">
        <v>2007</v>
      </c>
      <c r="K1817">
        <v>5.2</v>
      </c>
      <c r="L1817" t="s">
        <v>34</v>
      </c>
      <c r="M1817" t="s">
        <v>48</v>
      </c>
      <c r="N1817" t="s">
        <v>49</v>
      </c>
      <c r="P1817">
        <f t="shared" si="112"/>
        <v>0.61427651141154316</v>
      </c>
      <c r="Q1817">
        <f t="shared" si="115"/>
        <v>61356221</v>
      </c>
      <c r="R1817" s="3">
        <f t="shared" si="113"/>
        <v>47356221</v>
      </c>
      <c r="S1817" s="3">
        <f t="shared" si="114"/>
        <v>14000000</v>
      </c>
    </row>
    <row r="1818" spans="1:19" x14ac:dyDescent="0.3">
      <c r="A1818" t="s">
        <v>4496</v>
      </c>
      <c r="B1818">
        <v>123</v>
      </c>
      <c r="C1818">
        <v>46800000</v>
      </c>
      <c r="D1818" t="s">
        <v>397</v>
      </c>
      <c r="E1818" t="s">
        <v>5596</v>
      </c>
      <c r="F1818" t="s">
        <v>5597</v>
      </c>
      <c r="G1818" t="s">
        <v>23</v>
      </c>
      <c r="H1818" t="s">
        <v>92</v>
      </c>
      <c r="I1818">
        <v>14000000</v>
      </c>
      <c r="J1818">
        <v>1977</v>
      </c>
      <c r="K1818">
        <v>7.1</v>
      </c>
      <c r="L1818" t="s">
        <v>64</v>
      </c>
      <c r="M1818" t="s">
        <v>357</v>
      </c>
      <c r="N1818" t="s">
        <v>54</v>
      </c>
      <c r="O1818" t="s">
        <v>36</v>
      </c>
      <c r="P1818">
        <f t="shared" si="112"/>
        <v>0.61435117945430029</v>
      </c>
      <c r="Q1818">
        <f t="shared" si="115"/>
        <v>46800000</v>
      </c>
      <c r="R1818" s="3">
        <f t="shared" si="113"/>
        <v>32800000</v>
      </c>
      <c r="S1818" s="3">
        <f t="shared" si="114"/>
        <v>14000000</v>
      </c>
    </row>
    <row r="1819" spans="1:19" x14ac:dyDescent="0.3">
      <c r="A1819" t="s">
        <v>4634</v>
      </c>
      <c r="B1819">
        <v>99</v>
      </c>
      <c r="C1819">
        <v>38048637</v>
      </c>
      <c r="D1819" t="s">
        <v>1033</v>
      </c>
      <c r="E1819" t="s">
        <v>5598</v>
      </c>
      <c r="F1819" t="s">
        <v>5599</v>
      </c>
      <c r="G1819" t="s">
        <v>23</v>
      </c>
      <c r="H1819" t="s">
        <v>24</v>
      </c>
      <c r="I1819">
        <v>14000000</v>
      </c>
      <c r="J1819">
        <v>1998</v>
      </c>
      <c r="K1819">
        <v>5.5</v>
      </c>
      <c r="L1819" t="s">
        <v>35</v>
      </c>
      <c r="M1819" t="s">
        <v>191</v>
      </c>
      <c r="N1819" t="s">
        <v>36</v>
      </c>
      <c r="P1819">
        <f t="shared" si="112"/>
        <v>0.61436514957240385</v>
      </c>
      <c r="Q1819">
        <f t="shared" si="115"/>
        <v>38048637</v>
      </c>
      <c r="R1819" s="3">
        <f t="shared" si="113"/>
        <v>24048637</v>
      </c>
      <c r="S1819" s="3">
        <f t="shared" si="114"/>
        <v>14000000</v>
      </c>
    </row>
    <row r="1820" spans="1:19" x14ac:dyDescent="0.3">
      <c r="A1820" t="s">
        <v>3057</v>
      </c>
      <c r="B1820">
        <v>107</v>
      </c>
      <c r="C1820">
        <v>34793160</v>
      </c>
      <c r="D1820" t="s">
        <v>1808</v>
      </c>
      <c r="E1820" t="s">
        <v>5600</v>
      </c>
      <c r="F1820" t="s">
        <v>5601</v>
      </c>
      <c r="G1820" t="s">
        <v>23</v>
      </c>
      <c r="H1820" t="s">
        <v>24</v>
      </c>
      <c r="I1820">
        <v>14000000</v>
      </c>
      <c r="J1820">
        <v>1991</v>
      </c>
      <c r="K1820">
        <v>6.7</v>
      </c>
      <c r="L1820" t="s">
        <v>357</v>
      </c>
      <c r="M1820" t="s">
        <v>34</v>
      </c>
      <c r="P1820">
        <f t="shared" si="112"/>
        <v>0.61434692395463919</v>
      </c>
      <c r="Q1820">
        <f t="shared" si="115"/>
        <v>34793160</v>
      </c>
      <c r="R1820" s="3">
        <f t="shared" si="113"/>
        <v>20793160</v>
      </c>
      <c r="S1820" s="3">
        <f t="shared" si="114"/>
        <v>14000000</v>
      </c>
    </row>
    <row r="1821" spans="1:19" x14ac:dyDescent="0.3">
      <c r="A1821" t="s">
        <v>5602</v>
      </c>
      <c r="B1821">
        <v>81</v>
      </c>
      <c r="C1821">
        <v>30628981</v>
      </c>
      <c r="D1821" t="s">
        <v>128</v>
      </c>
      <c r="E1821" t="s">
        <v>5603</v>
      </c>
      <c r="F1821" t="s">
        <v>5604</v>
      </c>
      <c r="G1821" t="s">
        <v>23</v>
      </c>
      <c r="H1821" t="s">
        <v>24</v>
      </c>
      <c r="I1821">
        <v>14000000</v>
      </c>
      <c r="J1821">
        <v>1999</v>
      </c>
      <c r="K1821">
        <v>5</v>
      </c>
      <c r="L1821" t="s">
        <v>69</v>
      </c>
      <c r="M1821" t="s">
        <v>49</v>
      </c>
      <c r="P1821">
        <f t="shared" si="112"/>
        <v>0.61431752581362953</v>
      </c>
      <c r="Q1821">
        <f t="shared" si="115"/>
        <v>30628981</v>
      </c>
      <c r="R1821" s="3">
        <f t="shared" si="113"/>
        <v>16628981</v>
      </c>
      <c r="S1821" s="3">
        <f t="shared" si="114"/>
        <v>14000000</v>
      </c>
    </row>
    <row r="1822" spans="1:19" x14ac:dyDescent="0.3">
      <c r="A1822" t="s">
        <v>5605</v>
      </c>
      <c r="B1822">
        <v>82</v>
      </c>
      <c r="C1822">
        <v>25571351</v>
      </c>
      <c r="D1822" t="s">
        <v>5606</v>
      </c>
      <c r="E1822" t="s">
        <v>5607</v>
      </c>
      <c r="F1822" t="s">
        <v>5608</v>
      </c>
      <c r="G1822" t="s">
        <v>23</v>
      </c>
      <c r="H1822" t="s">
        <v>24</v>
      </c>
      <c r="I1822">
        <v>14000000</v>
      </c>
      <c r="J1822">
        <v>2002</v>
      </c>
      <c r="K1822">
        <v>6.6</v>
      </c>
      <c r="L1822" t="s">
        <v>357</v>
      </c>
      <c r="M1822" t="s">
        <v>352</v>
      </c>
      <c r="N1822" t="s">
        <v>69</v>
      </c>
      <c r="O1822" t="s">
        <v>34</v>
      </c>
      <c r="P1822">
        <f t="shared" si="112"/>
        <v>0.61427447416847014</v>
      </c>
      <c r="Q1822">
        <f t="shared" si="115"/>
        <v>25571351</v>
      </c>
      <c r="R1822" s="3">
        <f t="shared" si="113"/>
        <v>11571351</v>
      </c>
      <c r="S1822" s="3">
        <f t="shared" si="114"/>
        <v>14000000</v>
      </c>
    </row>
    <row r="1823" spans="1:19" x14ac:dyDescent="0.3">
      <c r="A1823" t="s">
        <v>3528</v>
      </c>
      <c r="B1823">
        <v>109</v>
      </c>
      <c r="C1823">
        <v>27515786</v>
      </c>
      <c r="D1823" t="s">
        <v>89</v>
      </c>
      <c r="E1823" t="s">
        <v>5609</v>
      </c>
      <c r="F1823" t="s">
        <v>5610</v>
      </c>
      <c r="G1823" t="s">
        <v>23</v>
      </c>
      <c r="H1823" t="s">
        <v>24</v>
      </c>
      <c r="I1823">
        <v>14000000</v>
      </c>
      <c r="J1823">
        <v>1993</v>
      </c>
      <c r="K1823">
        <v>5.9</v>
      </c>
      <c r="L1823" t="s">
        <v>34</v>
      </c>
      <c r="M1823" t="s">
        <v>49</v>
      </c>
      <c r="P1823">
        <f t="shared" si="112"/>
        <v>0.61421580933393993</v>
      </c>
      <c r="Q1823">
        <f t="shared" si="115"/>
        <v>27515786</v>
      </c>
      <c r="R1823" s="3">
        <f t="shared" si="113"/>
        <v>13515786</v>
      </c>
      <c r="S1823" s="3">
        <f t="shared" si="114"/>
        <v>14000000</v>
      </c>
    </row>
    <row r="1824" spans="1:19" x14ac:dyDescent="0.3">
      <c r="A1824" t="s">
        <v>5611</v>
      </c>
      <c r="B1824">
        <v>95</v>
      </c>
      <c r="C1824">
        <v>25482931</v>
      </c>
      <c r="D1824" t="s">
        <v>1130</v>
      </c>
      <c r="E1824" t="s">
        <v>5612</v>
      </c>
      <c r="F1824" t="s">
        <v>5613</v>
      </c>
      <c r="G1824" t="s">
        <v>23</v>
      </c>
      <c r="H1824" t="s">
        <v>24</v>
      </c>
      <c r="I1824">
        <v>14000000</v>
      </c>
      <c r="J1824">
        <v>2002</v>
      </c>
      <c r="K1824">
        <v>5.7</v>
      </c>
      <c r="L1824" t="s">
        <v>64</v>
      </c>
      <c r="M1824" t="s">
        <v>69</v>
      </c>
      <c r="N1824" t="s">
        <v>41</v>
      </c>
      <c r="O1824" t="s">
        <v>36</v>
      </c>
      <c r="P1824">
        <f t="shared" si="112"/>
        <v>0.61416293949341982</v>
      </c>
      <c r="Q1824">
        <f t="shared" si="115"/>
        <v>25482931</v>
      </c>
      <c r="R1824" s="3">
        <f t="shared" si="113"/>
        <v>11482931</v>
      </c>
      <c r="S1824" s="3">
        <f t="shared" si="114"/>
        <v>14000000</v>
      </c>
    </row>
    <row r="1825" spans="1:19" x14ac:dyDescent="0.3">
      <c r="A1825" t="s">
        <v>2541</v>
      </c>
      <c r="B1825">
        <v>118</v>
      </c>
      <c r="D1825" t="s">
        <v>35</v>
      </c>
      <c r="E1825" t="s">
        <v>5614</v>
      </c>
      <c r="F1825" t="s">
        <v>5615</v>
      </c>
      <c r="G1825" t="s">
        <v>23</v>
      </c>
      <c r="H1825" t="s">
        <v>24</v>
      </c>
      <c r="I1825">
        <v>14000000</v>
      </c>
      <c r="J1825">
        <v>1977</v>
      </c>
      <c r="K1825">
        <v>3.7</v>
      </c>
      <c r="L1825" t="s">
        <v>35</v>
      </c>
      <c r="P1825">
        <f t="shared" si="112"/>
        <v>0.61410388391776261</v>
      </c>
      <c r="Q1825">
        <f t="shared" si="115"/>
        <v>25035665</v>
      </c>
      <c r="R1825" s="3">
        <f t="shared" si="113"/>
        <v>11035665</v>
      </c>
      <c r="S1825" s="3">
        <f t="shared" si="114"/>
        <v>14000000</v>
      </c>
    </row>
    <row r="1826" spans="1:19" x14ac:dyDescent="0.3">
      <c r="A1826" t="s">
        <v>5616</v>
      </c>
      <c r="B1826">
        <v>91</v>
      </c>
      <c r="C1826">
        <v>16298046</v>
      </c>
      <c r="D1826" t="s">
        <v>1033</v>
      </c>
      <c r="E1826" t="s">
        <v>5617</v>
      </c>
      <c r="F1826" t="s">
        <v>5618</v>
      </c>
      <c r="G1826" t="s">
        <v>23</v>
      </c>
      <c r="H1826" t="s">
        <v>92</v>
      </c>
      <c r="I1826">
        <v>14000000</v>
      </c>
      <c r="J1826">
        <v>2005</v>
      </c>
      <c r="K1826">
        <v>5</v>
      </c>
      <c r="L1826" t="s">
        <v>35</v>
      </c>
      <c r="M1826" t="s">
        <v>191</v>
      </c>
      <c r="N1826" t="s">
        <v>36</v>
      </c>
      <c r="P1826">
        <f t="shared" si="112"/>
        <v>0.61410388391776261</v>
      </c>
      <c r="Q1826">
        <f t="shared" si="115"/>
        <v>16298046</v>
      </c>
      <c r="R1826" s="3">
        <f t="shared" si="113"/>
        <v>2298046</v>
      </c>
      <c r="S1826" s="3">
        <f t="shared" si="114"/>
        <v>14000000</v>
      </c>
    </row>
    <row r="1827" spans="1:19" x14ac:dyDescent="0.3">
      <c r="A1827" t="s">
        <v>5087</v>
      </c>
      <c r="B1827">
        <v>90</v>
      </c>
      <c r="C1827">
        <v>15549702</v>
      </c>
      <c r="D1827" t="s">
        <v>128</v>
      </c>
      <c r="E1827" t="s">
        <v>5619</v>
      </c>
      <c r="F1827" t="s">
        <v>5620</v>
      </c>
      <c r="G1827" t="s">
        <v>23</v>
      </c>
      <c r="H1827" t="s">
        <v>24</v>
      </c>
      <c r="I1827">
        <v>14000000</v>
      </c>
      <c r="J1827">
        <v>2003</v>
      </c>
      <c r="K1827">
        <v>4.5999999999999996</v>
      </c>
      <c r="L1827" t="s">
        <v>69</v>
      </c>
      <c r="M1827" t="s">
        <v>49</v>
      </c>
      <c r="P1827">
        <f t="shared" si="112"/>
        <v>0.61401924940165897</v>
      </c>
      <c r="Q1827">
        <f t="shared" si="115"/>
        <v>15549702</v>
      </c>
      <c r="R1827" s="3">
        <f t="shared" si="113"/>
        <v>1549702</v>
      </c>
      <c r="S1827" s="3">
        <f t="shared" si="114"/>
        <v>14000000</v>
      </c>
    </row>
    <row r="1828" spans="1:19" x14ac:dyDescent="0.3">
      <c r="A1828" t="s">
        <v>5621</v>
      </c>
      <c r="B1828">
        <v>108</v>
      </c>
      <c r="C1828">
        <v>15483540</v>
      </c>
      <c r="D1828" t="s">
        <v>5622</v>
      </c>
      <c r="E1828" t="s">
        <v>5623</v>
      </c>
      <c r="F1828" t="s">
        <v>5624</v>
      </c>
      <c r="G1828" t="s">
        <v>23</v>
      </c>
      <c r="H1828" t="s">
        <v>24</v>
      </c>
      <c r="I1828">
        <v>14000000</v>
      </c>
      <c r="J1828">
        <v>2009</v>
      </c>
      <c r="K1828">
        <v>6.5</v>
      </c>
      <c r="L1828" t="s">
        <v>357</v>
      </c>
      <c r="M1828" t="s">
        <v>191</v>
      </c>
      <c r="N1828" t="s">
        <v>36</v>
      </c>
      <c r="P1828">
        <f t="shared" si="112"/>
        <v>0.61393258676374751</v>
      </c>
      <c r="Q1828">
        <f t="shared" si="115"/>
        <v>15483540</v>
      </c>
      <c r="R1828" s="3">
        <f t="shared" si="113"/>
        <v>1483540</v>
      </c>
      <c r="S1828" s="3">
        <f t="shared" si="114"/>
        <v>14000000</v>
      </c>
    </row>
    <row r="1829" spans="1:19" x14ac:dyDescent="0.3">
      <c r="A1829" t="s">
        <v>3560</v>
      </c>
      <c r="B1829">
        <v>103</v>
      </c>
      <c r="C1829">
        <v>20246959</v>
      </c>
      <c r="D1829" t="s">
        <v>128</v>
      </c>
      <c r="E1829" t="s">
        <v>5625</v>
      </c>
      <c r="F1829" t="s">
        <v>5626</v>
      </c>
      <c r="G1829" t="s">
        <v>23</v>
      </c>
      <c r="H1829" t="s">
        <v>24</v>
      </c>
      <c r="I1829">
        <v>14000000</v>
      </c>
      <c r="J1829">
        <v>2010</v>
      </c>
      <c r="K1829">
        <v>4.9000000000000004</v>
      </c>
      <c r="L1829" t="s">
        <v>69</v>
      </c>
      <c r="M1829" t="s">
        <v>49</v>
      </c>
      <c r="P1829">
        <f t="shared" si="112"/>
        <v>0.61384564551266008</v>
      </c>
      <c r="Q1829">
        <f t="shared" si="115"/>
        <v>20246959</v>
      </c>
      <c r="R1829" s="3">
        <f t="shared" si="113"/>
        <v>6246959</v>
      </c>
      <c r="S1829" s="3">
        <f t="shared" si="114"/>
        <v>14000000</v>
      </c>
    </row>
    <row r="1830" spans="1:19" x14ac:dyDescent="0.3">
      <c r="A1830" t="s">
        <v>5627</v>
      </c>
      <c r="B1830">
        <v>96</v>
      </c>
      <c r="C1830">
        <v>15062898</v>
      </c>
      <c r="D1830" t="s">
        <v>69</v>
      </c>
      <c r="E1830" t="s">
        <v>5628</v>
      </c>
      <c r="F1830" t="s">
        <v>5629</v>
      </c>
      <c r="G1830" t="s">
        <v>23</v>
      </c>
      <c r="H1830" t="s">
        <v>24</v>
      </c>
      <c r="I1830">
        <v>14000000</v>
      </c>
      <c r="J1830">
        <v>1998</v>
      </c>
      <c r="K1830">
        <v>6</v>
      </c>
      <c r="L1830" t="s">
        <v>69</v>
      </c>
      <c r="P1830">
        <f t="shared" si="112"/>
        <v>0.61377124125662774</v>
      </c>
      <c r="Q1830">
        <f t="shared" si="115"/>
        <v>15062898</v>
      </c>
      <c r="R1830" s="3">
        <f t="shared" si="113"/>
        <v>1062898</v>
      </c>
      <c r="S1830" s="3">
        <f t="shared" si="114"/>
        <v>14000000</v>
      </c>
    </row>
    <row r="1831" spans="1:19" x14ac:dyDescent="0.3">
      <c r="A1831" t="s">
        <v>715</v>
      </c>
      <c r="B1831">
        <v>136</v>
      </c>
      <c r="D1831" t="s">
        <v>5630</v>
      </c>
      <c r="E1831" t="s">
        <v>5631</v>
      </c>
      <c r="F1831" t="s">
        <v>5632</v>
      </c>
      <c r="G1831" t="s">
        <v>23</v>
      </c>
      <c r="H1831" t="s">
        <v>24</v>
      </c>
      <c r="I1831">
        <v>14000000</v>
      </c>
      <c r="J1831">
        <v>1977</v>
      </c>
      <c r="K1831">
        <v>6.7</v>
      </c>
      <c r="L1831" t="s">
        <v>34</v>
      </c>
      <c r="M1831" t="s">
        <v>48</v>
      </c>
      <c r="N1831" t="s">
        <v>160</v>
      </c>
      <c r="O1831" t="s">
        <v>49</v>
      </c>
      <c r="P1831">
        <f t="shared" si="112"/>
        <v>0.6136830182803078</v>
      </c>
      <c r="Q1831">
        <f t="shared" si="115"/>
        <v>25035665</v>
      </c>
      <c r="R1831" s="3">
        <f t="shared" si="113"/>
        <v>11035665</v>
      </c>
      <c r="S1831" s="3">
        <f t="shared" si="114"/>
        <v>14000000</v>
      </c>
    </row>
    <row r="1832" spans="1:19" x14ac:dyDescent="0.3">
      <c r="A1832" t="s">
        <v>378</v>
      </c>
      <c r="B1832">
        <v>115</v>
      </c>
      <c r="C1832">
        <v>13640000</v>
      </c>
      <c r="D1832" t="s">
        <v>66</v>
      </c>
      <c r="E1832" t="s">
        <v>5633</v>
      </c>
      <c r="F1832" t="s">
        <v>5634</v>
      </c>
      <c r="G1832" t="s">
        <v>23</v>
      </c>
      <c r="H1832" t="s">
        <v>24</v>
      </c>
      <c r="I1832">
        <v>14000000</v>
      </c>
      <c r="J1832">
        <v>1994</v>
      </c>
      <c r="K1832">
        <v>6.9</v>
      </c>
      <c r="L1832" t="s">
        <v>69</v>
      </c>
      <c r="M1832" t="s">
        <v>34</v>
      </c>
      <c r="P1832">
        <f t="shared" si="112"/>
        <v>0.6136830182803078</v>
      </c>
      <c r="Q1832">
        <f t="shared" si="115"/>
        <v>13640000</v>
      </c>
      <c r="R1832" s="3">
        <f t="shared" si="113"/>
        <v>-360000</v>
      </c>
      <c r="S1832" s="3">
        <f t="shared" si="114"/>
        <v>14000000</v>
      </c>
    </row>
    <row r="1833" spans="1:19" x14ac:dyDescent="0.3">
      <c r="A1833" t="s">
        <v>5635</v>
      </c>
      <c r="B1833">
        <v>112</v>
      </c>
      <c r="C1833">
        <v>11204499</v>
      </c>
      <c r="D1833" t="s">
        <v>2136</v>
      </c>
      <c r="E1833" t="s">
        <v>5636</v>
      </c>
      <c r="F1833" t="s">
        <v>5637</v>
      </c>
      <c r="G1833" t="s">
        <v>23</v>
      </c>
      <c r="H1833" t="s">
        <v>24</v>
      </c>
      <c r="I1833">
        <v>14000000</v>
      </c>
      <c r="J1833">
        <v>2006</v>
      </c>
      <c r="K1833">
        <v>7</v>
      </c>
      <c r="L1833" t="s">
        <v>34</v>
      </c>
      <c r="M1833" t="s">
        <v>414</v>
      </c>
      <c r="P1833">
        <f t="shared" si="112"/>
        <v>0.61359111207301542</v>
      </c>
      <c r="Q1833">
        <f t="shared" si="115"/>
        <v>11204499</v>
      </c>
      <c r="R1833" s="3">
        <f t="shared" si="113"/>
        <v>-2795501</v>
      </c>
      <c r="S1833" s="3">
        <f t="shared" si="114"/>
        <v>14000000</v>
      </c>
    </row>
    <row r="1834" spans="1:19" x14ac:dyDescent="0.3">
      <c r="A1834" t="s">
        <v>5638</v>
      </c>
      <c r="B1834">
        <v>86</v>
      </c>
      <c r="C1834">
        <v>10397365</v>
      </c>
      <c r="D1834" t="s">
        <v>1427</v>
      </c>
      <c r="E1834" t="s">
        <v>5639</v>
      </c>
      <c r="F1834" t="s">
        <v>5640</v>
      </c>
      <c r="G1834" t="s">
        <v>23</v>
      </c>
      <c r="H1834" t="s">
        <v>24</v>
      </c>
      <c r="I1834">
        <v>14000000</v>
      </c>
      <c r="J1834">
        <v>2001</v>
      </c>
      <c r="K1834">
        <v>5.4</v>
      </c>
      <c r="L1834" t="s">
        <v>69</v>
      </c>
      <c r="M1834" t="s">
        <v>191</v>
      </c>
      <c r="N1834" t="s">
        <v>49</v>
      </c>
      <c r="P1834">
        <f t="shared" si="112"/>
        <v>0.61349317037761231</v>
      </c>
      <c r="Q1834">
        <f t="shared" si="115"/>
        <v>10397365</v>
      </c>
      <c r="R1834" s="3">
        <f t="shared" si="113"/>
        <v>-3602635</v>
      </c>
      <c r="S1834" s="3">
        <f t="shared" si="114"/>
        <v>14000000</v>
      </c>
    </row>
    <row r="1835" spans="1:19" x14ac:dyDescent="0.3">
      <c r="A1835" t="s">
        <v>5641</v>
      </c>
      <c r="B1835">
        <v>86</v>
      </c>
      <c r="C1835">
        <v>9402410</v>
      </c>
      <c r="D1835" t="s">
        <v>4357</v>
      </c>
      <c r="E1835" t="s">
        <v>5642</v>
      </c>
      <c r="F1835" t="s">
        <v>5643</v>
      </c>
      <c r="G1835" t="s">
        <v>23</v>
      </c>
      <c r="H1835" t="s">
        <v>24</v>
      </c>
      <c r="I1835">
        <v>14000000</v>
      </c>
      <c r="J1835">
        <v>2012</v>
      </c>
      <c r="K1835">
        <v>5.4</v>
      </c>
      <c r="L1835" t="s">
        <v>357</v>
      </c>
      <c r="M1835" t="s">
        <v>69</v>
      </c>
      <c r="P1835">
        <f t="shared" si="112"/>
        <v>0.61339319275883442</v>
      </c>
      <c r="Q1835">
        <f t="shared" si="115"/>
        <v>9402410</v>
      </c>
      <c r="R1835" s="3">
        <f t="shared" si="113"/>
        <v>-4597590</v>
      </c>
      <c r="S1835" s="3">
        <f t="shared" si="114"/>
        <v>14000000</v>
      </c>
    </row>
    <row r="1836" spans="1:19" x14ac:dyDescent="0.3">
      <c r="A1836" t="s">
        <v>5644</v>
      </c>
      <c r="B1836">
        <v>107</v>
      </c>
      <c r="C1836">
        <v>4741987</v>
      </c>
      <c r="D1836" t="s">
        <v>34</v>
      </c>
      <c r="E1836" t="s">
        <v>5645</v>
      </c>
      <c r="F1836" t="s">
        <v>5646</v>
      </c>
      <c r="G1836" t="s">
        <v>23</v>
      </c>
      <c r="H1836" t="s">
        <v>24</v>
      </c>
      <c r="I1836">
        <v>14000000</v>
      </c>
      <c r="J1836">
        <v>1999</v>
      </c>
      <c r="K1836">
        <v>6.6</v>
      </c>
      <c r="L1836" t="s">
        <v>34</v>
      </c>
      <c r="P1836">
        <f t="shared" si="112"/>
        <v>0.61329076801828319</v>
      </c>
      <c r="Q1836">
        <f t="shared" si="115"/>
        <v>4741987</v>
      </c>
      <c r="R1836" s="3">
        <f t="shared" si="113"/>
        <v>-9258013</v>
      </c>
      <c r="S1836" s="3">
        <f t="shared" si="114"/>
        <v>14000000</v>
      </c>
    </row>
    <row r="1837" spans="1:19" x14ac:dyDescent="0.3">
      <c r="A1837" t="s">
        <v>3523</v>
      </c>
      <c r="B1837">
        <v>98</v>
      </c>
      <c r="C1837">
        <v>4291965</v>
      </c>
      <c r="D1837" t="s">
        <v>1861</v>
      </c>
      <c r="E1837" t="s">
        <v>5647</v>
      </c>
      <c r="F1837" t="s">
        <v>5648</v>
      </c>
      <c r="G1837" t="s">
        <v>23</v>
      </c>
      <c r="H1837" t="s">
        <v>47</v>
      </c>
      <c r="I1837">
        <v>14000000</v>
      </c>
      <c r="J1837">
        <v>2006</v>
      </c>
      <c r="K1837">
        <v>6.7</v>
      </c>
      <c r="L1837" t="s">
        <v>25</v>
      </c>
      <c r="M1837" t="s">
        <v>34</v>
      </c>
      <c r="N1837" t="s">
        <v>414</v>
      </c>
      <c r="P1837">
        <f t="shared" si="112"/>
        <v>0.61317791799768639</v>
      </c>
      <c r="Q1837">
        <f t="shared" si="115"/>
        <v>4291965</v>
      </c>
      <c r="R1837" s="3">
        <f t="shared" si="113"/>
        <v>-9708035</v>
      </c>
      <c r="S1837" s="3">
        <f t="shared" si="114"/>
        <v>14000000</v>
      </c>
    </row>
    <row r="1838" spans="1:19" x14ac:dyDescent="0.3">
      <c r="A1838" t="s">
        <v>5649</v>
      </c>
      <c r="B1838">
        <v>84</v>
      </c>
      <c r="C1838">
        <v>3100650</v>
      </c>
      <c r="D1838" t="s">
        <v>1170</v>
      </c>
      <c r="E1838" t="s">
        <v>5650</v>
      </c>
      <c r="F1838" t="s">
        <v>5651</v>
      </c>
      <c r="G1838" t="s">
        <v>23</v>
      </c>
      <c r="H1838" t="s">
        <v>24</v>
      </c>
      <c r="I1838">
        <v>14000000</v>
      </c>
      <c r="J1838">
        <v>2001</v>
      </c>
      <c r="K1838">
        <v>3.9</v>
      </c>
      <c r="L1838" t="s">
        <v>34</v>
      </c>
      <c r="M1838" t="s">
        <v>35</v>
      </c>
      <c r="N1838" t="s">
        <v>191</v>
      </c>
      <c r="O1838" t="s">
        <v>36</v>
      </c>
      <c r="P1838">
        <f t="shared" si="112"/>
        <v>0.61306396593161527</v>
      </c>
      <c r="Q1838">
        <f t="shared" si="115"/>
        <v>3100650</v>
      </c>
      <c r="R1838" s="3">
        <f t="shared" si="113"/>
        <v>-10899350</v>
      </c>
      <c r="S1838" s="3">
        <f t="shared" si="114"/>
        <v>14000000</v>
      </c>
    </row>
    <row r="1839" spans="1:19" x14ac:dyDescent="0.3">
      <c r="A1839" t="s">
        <v>2269</v>
      </c>
      <c r="B1839">
        <v>139</v>
      </c>
      <c r="C1839">
        <v>2474000</v>
      </c>
      <c r="D1839" t="s">
        <v>4044</v>
      </c>
      <c r="E1839" t="s">
        <v>5652</v>
      </c>
      <c r="F1839" t="s">
        <v>5653</v>
      </c>
      <c r="G1839" t="s">
        <v>23</v>
      </c>
      <c r="H1839" t="s">
        <v>47</v>
      </c>
      <c r="I1839">
        <v>14000000</v>
      </c>
      <c r="J1839">
        <v>1995</v>
      </c>
      <c r="K1839">
        <v>5.7</v>
      </c>
      <c r="L1839" t="s">
        <v>25</v>
      </c>
      <c r="M1839" t="s">
        <v>34</v>
      </c>
      <c r="N1839" t="s">
        <v>414</v>
      </c>
      <c r="O1839" t="s">
        <v>49</v>
      </c>
      <c r="P1839">
        <f t="shared" si="112"/>
        <v>0.61294739180227054</v>
      </c>
      <c r="Q1839">
        <f t="shared" si="115"/>
        <v>2474000</v>
      </c>
      <c r="R1839" s="3">
        <f t="shared" si="113"/>
        <v>-11526000</v>
      </c>
      <c r="S1839" s="3">
        <f t="shared" si="114"/>
        <v>14000000</v>
      </c>
    </row>
    <row r="1840" spans="1:19" x14ac:dyDescent="0.3">
      <c r="A1840" t="s">
        <v>5654</v>
      </c>
      <c r="B1840">
        <v>127</v>
      </c>
      <c r="C1840">
        <v>1000000</v>
      </c>
      <c r="D1840" t="s">
        <v>5655</v>
      </c>
      <c r="E1840" t="s">
        <v>5656</v>
      </c>
      <c r="F1840" t="s">
        <v>5657</v>
      </c>
      <c r="G1840" t="s">
        <v>23</v>
      </c>
      <c r="H1840" t="s">
        <v>78</v>
      </c>
      <c r="I1840">
        <v>14000000</v>
      </c>
      <c r="J1840">
        <v>1978</v>
      </c>
      <c r="K1840">
        <v>6.5</v>
      </c>
      <c r="L1840" t="s">
        <v>64</v>
      </c>
      <c r="M1840" t="s">
        <v>357</v>
      </c>
      <c r="N1840" t="s">
        <v>414</v>
      </c>
      <c r="P1840">
        <f t="shared" si="112"/>
        <v>0.6128293809955434</v>
      </c>
      <c r="Q1840">
        <f t="shared" si="115"/>
        <v>1000000</v>
      </c>
      <c r="R1840" s="3">
        <f t="shared" si="113"/>
        <v>-13000000</v>
      </c>
      <c r="S1840" s="3">
        <f t="shared" si="114"/>
        <v>14000000</v>
      </c>
    </row>
    <row r="1841" spans="1:19" x14ac:dyDescent="0.3">
      <c r="A1841" t="s">
        <v>1424</v>
      </c>
      <c r="B1841">
        <v>186</v>
      </c>
      <c r="C1841">
        <v>46495</v>
      </c>
      <c r="D1841" t="s">
        <v>34</v>
      </c>
      <c r="E1841" t="s">
        <v>5658</v>
      </c>
      <c r="F1841" t="s">
        <v>5659</v>
      </c>
      <c r="G1841" t="s">
        <v>23</v>
      </c>
      <c r="H1841" t="s">
        <v>24</v>
      </c>
      <c r="I1841">
        <v>14000000</v>
      </c>
      <c r="J1841">
        <v>2011</v>
      </c>
      <c r="K1841">
        <v>6.5</v>
      </c>
      <c r="L1841" t="s">
        <v>34</v>
      </c>
      <c r="P1841">
        <f t="shared" si="112"/>
        <v>0.6127082728959673</v>
      </c>
      <c r="Q1841">
        <f t="shared" si="115"/>
        <v>46495</v>
      </c>
      <c r="R1841" s="3">
        <f t="shared" si="113"/>
        <v>-13953505</v>
      </c>
      <c r="S1841" s="3">
        <f t="shared" si="114"/>
        <v>14000000</v>
      </c>
    </row>
    <row r="1842" spans="1:19" x14ac:dyDescent="0.3">
      <c r="A1842" t="s">
        <v>4112</v>
      </c>
      <c r="B1842">
        <v>90</v>
      </c>
      <c r="C1842">
        <v>1752214</v>
      </c>
      <c r="D1842" t="s">
        <v>97</v>
      </c>
      <c r="E1842" t="s">
        <v>5660</v>
      </c>
      <c r="F1842" t="s">
        <v>5661</v>
      </c>
      <c r="G1842" t="s">
        <v>23</v>
      </c>
      <c r="H1842" t="s">
        <v>24</v>
      </c>
      <c r="I1842">
        <v>14000000</v>
      </c>
      <c r="J1842">
        <v>2010</v>
      </c>
      <c r="K1842">
        <v>7.7</v>
      </c>
      <c r="L1842" t="s">
        <v>69</v>
      </c>
      <c r="M1842" t="s">
        <v>34</v>
      </c>
      <c r="N1842" t="s">
        <v>49</v>
      </c>
      <c r="P1842">
        <f t="shared" si="112"/>
        <v>0.61258514349861082</v>
      </c>
      <c r="Q1842">
        <f t="shared" si="115"/>
        <v>1752214</v>
      </c>
      <c r="R1842" s="3">
        <f t="shared" si="113"/>
        <v>-12247786</v>
      </c>
      <c r="S1842" s="3">
        <f t="shared" si="114"/>
        <v>14000000</v>
      </c>
    </row>
    <row r="1843" spans="1:19" x14ac:dyDescent="0.3">
      <c r="A1843" t="s">
        <v>5662</v>
      </c>
      <c r="B1843">
        <v>134</v>
      </c>
      <c r="C1843">
        <v>83025853</v>
      </c>
      <c r="D1843" t="s">
        <v>89</v>
      </c>
      <c r="E1843" t="s">
        <v>5663</v>
      </c>
      <c r="F1843" t="s">
        <v>5664</v>
      </c>
      <c r="G1843" t="s">
        <v>23</v>
      </c>
      <c r="H1843" t="s">
        <v>24</v>
      </c>
      <c r="I1843">
        <v>14000000</v>
      </c>
      <c r="J1843">
        <v>2005</v>
      </c>
      <c r="K1843">
        <v>7.7</v>
      </c>
      <c r="L1843" t="s">
        <v>34</v>
      </c>
      <c r="M1843" t="s">
        <v>49</v>
      </c>
      <c r="P1843">
        <f t="shared" si="112"/>
        <v>0.61246517361708885</v>
      </c>
      <c r="Q1843">
        <f t="shared" si="115"/>
        <v>83025853</v>
      </c>
      <c r="R1843" s="3">
        <f t="shared" si="113"/>
        <v>69025853</v>
      </c>
      <c r="S1843" s="3">
        <f t="shared" si="114"/>
        <v>14000000</v>
      </c>
    </row>
    <row r="1844" spans="1:19" x14ac:dyDescent="0.3">
      <c r="A1844" t="s">
        <v>5338</v>
      </c>
      <c r="B1844">
        <v>99</v>
      </c>
      <c r="C1844">
        <v>12282677</v>
      </c>
      <c r="D1844" t="s">
        <v>1229</v>
      </c>
      <c r="E1844" t="s">
        <v>5665</v>
      </c>
      <c r="F1844" t="s">
        <v>5666</v>
      </c>
      <c r="G1844" t="s">
        <v>23</v>
      </c>
      <c r="H1844" t="s">
        <v>24</v>
      </c>
      <c r="I1844">
        <v>14000000</v>
      </c>
      <c r="J1844">
        <v>2015</v>
      </c>
      <c r="K1844">
        <v>5.0999999999999996</v>
      </c>
      <c r="L1844" t="s">
        <v>69</v>
      </c>
      <c r="M1844" t="s">
        <v>54</v>
      </c>
      <c r="P1844">
        <f t="shared" si="112"/>
        <v>0.61264809240925977</v>
      </c>
      <c r="Q1844">
        <f t="shared" si="115"/>
        <v>12282677</v>
      </c>
      <c r="R1844" s="3">
        <f t="shared" si="113"/>
        <v>-1717323</v>
      </c>
      <c r="S1844" s="3">
        <f t="shared" si="114"/>
        <v>14000000</v>
      </c>
    </row>
    <row r="1845" spans="1:19" x14ac:dyDescent="0.3">
      <c r="A1845" t="s">
        <v>5667</v>
      </c>
      <c r="B1845">
        <v>135</v>
      </c>
      <c r="C1845">
        <v>16929123</v>
      </c>
      <c r="D1845" t="s">
        <v>89</v>
      </c>
      <c r="E1845" t="s">
        <v>5668</v>
      </c>
      <c r="F1845" t="s">
        <v>5669</v>
      </c>
      <c r="G1845" t="s">
        <v>23</v>
      </c>
      <c r="H1845" t="s">
        <v>24</v>
      </c>
      <c r="I1845">
        <v>14000000</v>
      </c>
      <c r="J1845">
        <v>2001</v>
      </c>
      <c r="K1845">
        <v>6.5</v>
      </c>
      <c r="L1845" t="s">
        <v>34</v>
      </c>
      <c r="M1845" t="s">
        <v>49</v>
      </c>
      <c r="P1845">
        <f t="shared" si="112"/>
        <v>0.61255135239049907</v>
      </c>
      <c r="Q1845">
        <f t="shared" si="115"/>
        <v>16929123</v>
      </c>
      <c r="R1845" s="3">
        <f t="shared" si="113"/>
        <v>2929123</v>
      </c>
      <c r="S1845" s="3">
        <f t="shared" si="114"/>
        <v>14000000</v>
      </c>
    </row>
    <row r="1846" spans="1:19" x14ac:dyDescent="0.3">
      <c r="A1846" t="s">
        <v>5670</v>
      </c>
      <c r="B1846">
        <v>293</v>
      </c>
      <c r="C1846">
        <v>11433134</v>
      </c>
      <c r="D1846" t="s">
        <v>5671</v>
      </c>
      <c r="E1846" t="s">
        <v>5672</v>
      </c>
      <c r="F1846" t="s">
        <v>5673</v>
      </c>
      <c r="G1846" t="s">
        <v>1909</v>
      </c>
      <c r="H1846" t="s">
        <v>5674</v>
      </c>
      <c r="I1846">
        <v>14000000</v>
      </c>
      <c r="J1846">
        <v>1981</v>
      </c>
      <c r="K1846">
        <v>8.4</v>
      </c>
      <c r="L1846" t="s">
        <v>357</v>
      </c>
      <c r="M1846" t="s">
        <v>34</v>
      </c>
      <c r="N1846" t="s">
        <v>36</v>
      </c>
      <c r="O1846" t="s">
        <v>319</v>
      </c>
      <c r="P1846">
        <f t="shared" si="112"/>
        <v>0.61246632273538926</v>
      </c>
      <c r="Q1846">
        <f t="shared" si="115"/>
        <v>11433134</v>
      </c>
      <c r="R1846" s="3">
        <f t="shared" si="113"/>
        <v>-2566866</v>
      </c>
      <c r="S1846" s="3">
        <f t="shared" si="114"/>
        <v>14000000</v>
      </c>
    </row>
    <row r="1847" spans="1:19" x14ac:dyDescent="0.3">
      <c r="A1847" t="s">
        <v>5552</v>
      </c>
      <c r="B1847">
        <v>97</v>
      </c>
      <c r="C1847">
        <v>18535191</v>
      </c>
      <c r="D1847" t="s">
        <v>128</v>
      </c>
      <c r="E1847" t="s">
        <v>5675</v>
      </c>
      <c r="F1847" t="s">
        <v>5676</v>
      </c>
      <c r="G1847" t="s">
        <v>23</v>
      </c>
      <c r="H1847" t="s">
        <v>92</v>
      </c>
      <c r="I1847">
        <v>14000000</v>
      </c>
      <c r="J1847">
        <v>1999</v>
      </c>
      <c r="K1847">
        <v>6.9</v>
      </c>
      <c r="L1847" t="s">
        <v>69</v>
      </c>
      <c r="M1847" t="s">
        <v>49</v>
      </c>
      <c r="P1847">
        <f t="shared" si="112"/>
        <v>0.61236727112936618</v>
      </c>
      <c r="Q1847">
        <f t="shared" si="115"/>
        <v>18535191</v>
      </c>
      <c r="R1847" s="3">
        <f t="shared" si="113"/>
        <v>4535191</v>
      </c>
      <c r="S1847" s="3">
        <f t="shared" si="114"/>
        <v>14000000</v>
      </c>
    </row>
    <row r="1848" spans="1:19" x14ac:dyDescent="0.3">
      <c r="A1848" t="s">
        <v>5150</v>
      </c>
      <c r="B1848">
        <v>118</v>
      </c>
      <c r="C1848">
        <v>800000</v>
      </c>
      <c r="D1848" t="s">
        <v>5622</v>
      </c>
      <c r="E1848" t="s">
        <v>5677</v>
      </c>
      <c r="F1848" t="s">
        <v>5678</v>
      </c>
      <c r="G1848" t="s">
        <v>23</v>
      </c>
      <c r="H1848" t="s">
        <v>24</v>
      </c>
      <c r="I1848">
        <v>14000000</v>
      </c>
      <c r="J1848">
        <v>1981</v>
      </c>
      <c r="K1848">
        <v>5.2</v>
      </c>
      <c r="L1848" t="s">
        <v>357</v>
      </c>
      <c r="M1848" t="s">
        <v>191</v>
      </c>
      <c r="N1848" t="s">
        <v>36</v>
      </c>
      <c r="P1848">
        <f t="shared" si="112"/>
        <v>0.61228632740919375</v>
      </c>
      <c r="Q1848">
        <f t="shared" si="115"/>
        <v>800000</v>
      </c>
      <c r="R1848" s="3">
        <f t="shared" si="113"/>
        <v>-13200000</v>
      </c>
      <c r="S1848" s="3">
        <f t="shared" si="114"/>
        <v>14000000</v>
      </c>
    </row>
    <row r="1849" spans="1:19" x14ac:dyDescent="0.3">
      <c r="A1849" t="s">
        <v>3274</v>
      </c>
      <c r="B1849">
        <v>103</v>
      </c>
      <c r="C1849">
        <v>75078</v>
      </c>
      <c r="D1849" t="s">
        <v>69</v>
      </c>
      <c r="E1849" t="s">
        <v>5679</v>
      </c>
      <c r="F1849" t="s">
        <v>5680</v>
      </c>
      <c r="G1849" t="s">
        <v>23</v>
      </c>
      <c r="H1849" t="s">
        <v>24</v>
      </c>
      <c r="I1849">
        <v>14000000</v>
      </c>
      <c r="J1849">
        <v>2000</v>
      </c>
      <c r="K1849">
        <v>6.3</v>
      </c>
      <c r="L1849" t="s">
        <v>69</v>
      </c>
      <c r="P1849">
        <f t="shared" si="112"/>
        <v>0.61216372234793337</v>
      </c>
      <c r="Q1849">
        <f t="shared" si="115"/>
        <v>75078</v>
      </c>
      <c r="R1849" s="3">
        <f t="shared" si="113"/>
        <v>-13924922</v>
      </c>
      <c r="S1849" s="3">
        <f t="shared" si="114"/>
        <v>14000000</v>
      </c>
    </row>
    <row r="1850" spans="1:19" x14ac:dyDescent="0.3">
      <c r="A1850" t="s">
        <v>5681</v>
      </c>
      <c r="B1850">
        <v>106</v>
      </c>
      <c r="C1850">
        <v>115504</v>
      </c>
      <c r="D1850" t="s">
        <v>97</v>
      </c>
      <c r="E1850" t="s">
        <v>5682</v>
      </c>
      <c r="F1850" t="s">
        <v>5683</v>
      </c>
      <c r="G1850" t="s">
        <v>23</v>
      </c>
      <c r="H1850" t="s">
        <v>92</v>
      </c>
      <c r="I1850">
        <v>14000000</v>
      </c>
      <c r="J1850">
        <v>2008</v>
      </c>
      <c r="K1850">
        <v>6.2</v>
      </c>
      <c r="L1850" t="s">
        <v>69</v>
      </c>
      <c r="M1850" t="s">
        <v>34</v>
      </c>
      <c r="N1850" t="s">
        <v>49</v>
      </c>
      <c r="P1850">
        <f t="shared" si="112"/>
        <v>0.6120395262801841</v>
      </c>
      <c r="Q1850">
        <f t="shared" si="115"/>
        <v>115504</v>
      </c>
      <c r="R1850" s="3">
        <f t="shared" si="113"/>
        <v>-13884496</v>
      </c>
      <c r="S1850" s="3">
        <f t="shared" si="114"/>
        <v>14000000</v>
      </c>
    </row>
    <row r="1851" spans="1:19" x14ac:dyDescent="0.3">
      <c r="A1851" t="s">
        <v>2007</v>
      </c>
      <c r="B1851">
        <v>97</v>
      </c>
      <c r="D1851" t="s">
        <v>38</v>
      </c>
      <c r="E1851" t="s">
        <v>5684</v>
      </c>
      <c r="F1851" t="s">
        <v>5685</v>
      </c>
      <c r="G1851" t="s">
        <v>23</v>
      </c>
      <c r="H1851" t="s">
        <v>24</v>
      </c>
      <c r="I1851">
        <v>14000000</v>
      </c>
      <c r="J1851">
        <v>2002</v>
      </c>
      <c r="K1851">
        <v>6.3</v>
      </c>
      <c r="L1851" t="s">
        <v>41</v>
      </c>
      <c r="M1851" t="s">
        <v>34</v>
      </c>
      <c r="P1851">
        <f t="shared" si="112"/>
        <v>0.61191522881642157</v>
      </c>
      <c r="Q1851">
        <f t="shared" si="115"/>
        <v>25035665</v>
      </c>
      <c r="R1851" s="3">
        <f t="shared" si="113"/>
        <v>11035665</v>
      </c>
      <c r="S1851" s="3">
        <f t="shared" si="114"/>
        <v>14000000</v>
      </c>
    </row>
    <row r="1852" spans="1:19" x14ac:dyDescent="0.3">
      <c r="A1852" t="s">
        <v>3985</v>
      </c>
      <c r="B1852">
        <v>139</v>
      </c>
      <c r="C1852">
        <v>74205</v>
      </c>
      <c r="D1852" t="s">
        <v>34</v>
      </c>
      <c r="E1852" t="s">
        <v>5686</v>
      </c>
      <c r="F1852" t="s">
        <v>5687</v>
      </c>
      <c r="G1852" t="s">
        <v>23</v>
      </c>
      <c r="H1852" t="s">
        <v>1267</v>
      </c>
      <c r="I1852">
        <v>14200000</v>
      </c>
      <c r="J1852">
        <v>2005</v>
      </c>
      <c r="K1852">
        <v>7.4</v>
      </c>
      <c r="L1852" t="s">
        <v>34</v>
      </c>
      <c r="P1852">
        <f t="shared" si="112"/>
        <v>0.61191522881642157</v>
      </c>
      <c r="Q1852">
        <f t="shared" si="115"/>
        <v>74205</v>
      </c>
      <c r="R1852" s="3">
        <f t="shared" si="113"/>
        <v>-14125795</v>
      </c>
      <c r="S1852" s="3">
        <f t="shared" si="114"/>
        <v>14200000</v>
      </c>
    </row>
    <row r="1853" spans="1:19" x14ac:dyDescent="0.3">
      <c r="A1853" t="s">
        <v>3469</v>
      </c>
      <c r="B1853">
        <v>131</v>
      </c>
      <c r="C1853">
        <v>101157447</v>
      </c>
      <c r="D1853" t="s">
        <v>2601</v>
      </c>
      <c r="E1853" t="s">
        <v>5688</v>
      </c>
      <c r="F1853" t="s">
        <v>5689</v>
      </c>
      <c r="G1853" t="s">
        <v>23</v>
      </c>
      <c r="H1853" t="s">
        <v>24</v>
      </c>
      <c r="I1853">
        <v>14400000</v>
      </c>
      <c r="J1853">
        <v>1992</v>
      </c>
      <c r="K1853">
        <v>8.3000000000000007</v>
      </c>
      <c r="L1853" t="s">
        <v>34</v>
      </c>
      <c r="M1853" t="s">
        <v>153</v>
      </c>
      <c r="P1853">
        <f t="shared" si="112"/>
        <v>0.61179127877835315</v>
      </c>
      <c r="Q1853">
        <f t="shared" si="115"/>
        <v>101157447</v>
      </c>
      <c r="R1853" s="3">
        <f t="shared" si="113"/>
        <v>86757447</v>
      </c>
      <c r="S1853" s="3">
        <f t="shared" si="114"/>
        <v>14400000</v>
      </c>
    </row>
    <row r="1854" spans="1:19" x14ac:dyDescent="0.3">
      <c r="A1854" t="s">
        <v>5690</v>
      </c>
      <c r="B1854">
        <v>120</v>
      </c>
      <c r="C1854">
        <v>46338728</v>
      </c>
      <c r="D1854" t="s">
        <v>89</v>
      </c>
      <c r="E1854" t="s">
        <v>5691</v>
      </c>
      <c r="F1854" t="s">
        <v>5692</v>
      </c>
      <c r="G1854" t="s">
        <v>23</v>
      </c>
      <c r="H1854" t="s">
        <v>24</v>
      </c>
      <c r="I1854">
        <v>14500000</v>
      </c>
      <c r="J1854">
        <v>1996</v>
      </c>
      <c r="K1854">
        <v>6.8</v>
      </c>
      <c r="L1854" t="s">
        <v>34</v>
      </c>
      <c r="M1854" t="s">
        <v>49</v>
      </c>
      <c r="P1854">
        <f t="shared" si="112"/>
        <v>0.6120773665155842</v>
      </c>
      <c r="Q1854">
        <f t="shared" si="115"/>
        <v>46338728</v>
      </c>
      <c r="R1854" s="3">
        <f t="shared" si="113"/>
        <v>31838728</v>
      </c>
      <c r="S1854" s="3">
        <f t="shared" si="114"/>
        <v>14500000</v>
      </c>
    </row>
    <row r="1855" spans="1:19" x14ac:dyDescent="0.3">
      <c r="A1855" t="s">
        <v>5693</v>
      </c>
      <c r="B1855">
        <v>94</v>
      </c>
      <c r="D1855" t="s">
        <v>5694</v>
      </c>
      <c r="E1855" t="s">
        <v>5695</v>
      </c>
      <c r="F1855" t="s">
        <v>5696</v>
      </c>
      <c r="G1855" t="s">
        <v>23</v>
      </c>
      <c r="H1855" t="s">
        <v>24</v>
      </c>
      <c r="I1855">
        <v>14500000</v>
      </c>
      <c r="J1855">
        <v>2014</v>
      </c>
      <c r="K1855">
        <v>6.2</v>
      </c>
      <c r="L1855" t="s">
        <v>34</v>
      </c>
      <c r="M1855" t="s">
        <v>117</v>
      </c>
      <c r="N1855" t="s">
        <v>48</v>
      </c>
      <c r="P1855">
        <f t="shared" si="112"/>
        <v>0.61208704974764683</v>
      </c>
      <c r="Q1855">
        <f t="shared" si="115"/>
        <v>25035665</v>
      </c>
      <c r="R1855" s="3">
        <f t="shared" si="113"/>
        <v>10535665</v>
      </c>
      <c r="S1855" s="3">
        <f t="shared" si="114"/>
        <v>14500000</v>
      </c>
    </row>
    <row r="1856" spans="1:19" x14ac:dyDescent="0.3">
      <c r="A1856" t="s">
        <v>3554</v>
      </c>
      <c r="B1856">
        <v>101</v>
      </c>
      <c r="C1856">
        <v>70906973</v>
      </c>
      <c r="D1856" t="s">
        <v>4106</v>
      </c>
      <c r="E1856" t="s">
        <v>5697</v>
      </c>
      <c r="F1856" t="s">
        <v>5698</v>
      </c>
      <c r="G1856" t="s">
        <v>23</v>
      </c>
      <c r="H1856" t="s">
        <v>24</v>
      </c>
      <c r="I1856">
        <v>14600000</v>
      </c>
      <c r="J1856">
        <v>1993</v>
      </c>
      <c r="K1856">
        <v>8.1</v>
      </c>
      <c r="L1856" t="s">
        <v>69</v>
      </c>
      <c r="M1856" t="s">
        <v>115</v>
      </c>
      <c r="N1856" t="s">
        <v>49</v>
      </c>
      <c r="P1856">
        <f t="shared" si="112"/>
        <v>0.61208704974764683</v>
      </c>
      <c r="Q1856">
        <f t="shared" si="115"/>
        <v>70906973</v>
      </c>
      <c r="R1856" s="3">
        <f t="shared" si="113"/>
        <v>56306973</v>
      </c>
      <c r="S1856" s="3">
        <f t="shared" si="114"/>
        <v>14600000</v>
      </c>
    </row>
    <row r="1857" spans="1:19" x14ac:dyDescent="0.3">
      <c r="A1857" t="s">
        <v>5699</v>
      </c>
      <c r="B1857">
        <v>115</v>
      </c>
      <c r="C1857">
        <v>66009973</v>
      </c>
      <c r="D1857" t="s">
        <v>447</v>
      </c>
      <c r="E1857" t="s">
        <v>5700</v>
      </c>
      <c r="F1857" t="s">
        <v>5701</v>
      </c>
      <c r="G1857" t="s">
        <v>23</v>
      </c>
      <c r="H1857" t="s">
        <v>24</v>
      </c>
      <c r="I1857">
        <v>14800000</v>
      </c>
      <c r="J1857">
        <v>2015</v>
      </c>
      <c r="K1857">
        <v>5.7</v>
      </c>
      <c r="L1857" t="s">
        <v>69</v>
      </c>
      <c r="M1857" t="s">
        <v>34</v>
      </c>
      <c r="N1857" t="s">
        <v>48</v>
      </c>
      <c r="P1857">
        <f t="shared" si="112"/>
        <v>0.61220399648973112</v>
      </c>
      <c r="Q1857">
        <f t="shared" si="115"/>
        <v>66009973</v>
      </c>
      <c r="R1857" s="3">
        <f t="shared" si="113"/>
        <v>51209973</v>
      </c>
      <c r="S1857" s="3">
        <f t="shared" si="114"/>
        <v>14800000</v>
      </c>
    </row>
    <row r="1858" spans="1:19" x14ac:dyDescent="0.3">
      <c r="A1858" t="s">
        <v>571</v>
      </c>
      <c r="B1858">
        <v>109</v>
      </c>
      <c r="C1858">
        <v>13782838</v>
      </c>
      <c r="D1858" t="s">
        <v>2177</v>
      </c>
      <c r="E1858" t="s">
        <v>5702</v>
      </c>
      <c r="F1858" t="s">
        <v>5703</v>
      </c>
      <c r="G1858" t="s">
        <v>23</v>
      </c>
      <c r="H1858" t="s">
        <v>24</v>
      </c>
      <c r="I1858">
        <v>15000000</v>
      </c>
      <c r="J1858">
        <v>1982</v>
      </c>
      <c r="K1858">
        <v>8.1999999999999993</v>
      </c>
      <c r="L1858" t="s">
        <v>35</v>
      </c>
      <c r="M1858" t="s">
        <v>191</v>
      </c>
      <c r="N1858" t="s">
        <v>54</v>
      </c>
      <c r="P1858">
        <f t="shared" ref="P1858:P1921" si="116">CORREL(C1858:C6771,I1858:I6771)</f>
        <v>0.61229660924295393</v>
      </c>
      <c r="Q1858">
        <f t="shared" si="115"/>
        <v>13782838</v>
      </c>
      <c r="R1858" s="3">
        <f t="shared" ref="R1858:R1921" si="117">Q1858-S1858</f>
        <v>-1217162</v>
      </c>
      <c r="S1858" s="3">
        <f t="shared" ref="S1858:S1921" si="118">IF(ISBLANK(I1858),MEDIAN($I$2:$I$4915), I1858)</f>
        <v>15000000</v>
      </c>
    </row>
    <row r="1859" spans="1:19" x14ac:dyDescent="0.3">
      <c r="A1859" t="s">
        <v>3473</v>
      </c>
      <c r="B1859">
        <v>92</v>
      </c>
      <c r="C1859">
        <v>17508670</v>
      </c>
      <c r="D1859" t="s">
        <v>716</v>
      </c>
      <c r="E1859" t="s">
        <v>5704</v>
      </c>
      <c r="F1859" t="s">
        <v>5705</v>
      </c>
      <c r="G1859" t="s">
        <v>23</v>
      </c>
      <c r="H1859" t="s">
        <v>92</v>
      </c>
      <c r="I1859">
        <v>15000000</v>
      </c>
      <c r="J1859">
        <v>2006</v>
      </c>
      <c r="K1859">
        <v>7.4</v>
      </c>
      <c r="L1859" t="s">
        <v>41</v>
      </c>
      <c r="M1859" t="s">
        <v>34</v>
      </c>
      <c r="N1859" t="s">
        <v>49</v>
      </c>
      <c r="O1859" t="s">
        <v>36</v>
      </c>
      <c r="P1859">
        <f t="shared" si="116"/>
        <v>0.61220393810147655</v>
      </c>
      <c r="Q1859">
        <f t="shared" ref="Q1859:Q1922" si="119">IF(ISBLANK(C1859),MEDIAN($C$2:$C$4915), C1859)</f>
        <v>17508670</v>
      </c>
      <c r="R1859" s="3">
        <f t="shared" si="117"/>
        <v>2508670</v>
      </c>
      <c r="S1859" s="3">
        <f t="shared" si="118"/>
        <v>15000000</v>
      </c>
    </row>
    <row r="1860" spans="1:19" x14ac:dyDescent="0.3">
      <c r="A1860" t="s">
        <v>5516</v>
      </c>
      <c r="B1860">
        <v>112</v>
      </c>
      <c r="C1860">
        <v>4485485</v>
      </c>
      <c r="D1860" t="s">
        <v>1858</v>
      </c>
      <c r="E1860" t="s">
        <v>5706</v>
      </c>
      <c r="F1860" t="s">
        <v>5707</v>
      </c>
      <c r="G1860" t="s">
        <v>23</v>
      </c>
      <c r="H1860" t="s">
        <v>24</v>
      </c>
      <c r="I1860">
        <v>15000000</v>
      </c>
      <c r="J1860">
        <v>1999</v>
      </c>
      <c r="K1860">
        <v>6.4</v>
      </c>
      <c r="L1860" t="s">
        <v>69</v>
      </c>
      <c r="M1860" t="s">
        <v>41</v>
      </c>
      <c r="N1860" t="s">
        <v>34</v>
      </c>
      <c r="P1860">
        <f t="shared" si="116"/>
        <v>0.61212044812883248</v>
      </c>
      <c r="Q1860">
        <f t="shared" si="119"/>
        <v>4485485</v>
      </c>
      <c r="R1860" s="3">
        <f t="shared" si="117"/>
        <v>-10514515</v>
      </c>
      <c r="S1860" s="3">
        <f t="shared" si="118"/>
        <v>15000000</v>
      </c>
    </row>
    <row r="1861" spans="1:19" x14ac:dyDescent="0.3">
      <c r="A1861" t="s">
        <v>2627</v>
      </c>
      <c r="B1861">
        <v>129</v>
      </c>
      <c r="C1861">
        <v>33565375</v>
      </c>
      <c r="D1861" t="s">
        <v>2978</v>
      </c>
      <c r="E1861" t="s">
        <v>5708</v>
      </c>
      <c r="F1861" t="s">
        <v>5709</v>
      </c>
      <c r="G1861" t="s">
        <v>23</v>
      </c>
      <c r="H1861" t="s">
        <v>92</v>
      </c>
      <c r="I1861">
        <v>15000000</v>
      </c>
      <c r="J1861">
        <v>2005</v>
      </c>
      <c r="K1861">
        <v>7.5</v>
      </c>
      <c r="L1861" t="s">
        <v>34</v>
      </c>
      <c r="M1861" t="s">
        <v>191</v>
      </c>
      <c r="N1861" t="s">
        <v>49</v>
      </c>
      <c r="O1861" t="s">
        <v>36</v>
      </c>
      <c r="P1861">
        <f t="shared" si="116"/>
        <v>0.61200690185052276</v>
      </c>
      <c r="Q1861">
        <f t="shared" si="119"/>
        <v>33565375</v>
      </c>
      <c r="R1861" s="3">
        <f t="shared" si="117"/>
        <v>18565375</v>
      </c>
      <c r="S1861" s="3">
        <f t="shared" si="118"/>
        <v>15000000</v>
      </c>
    </row>
    <row r="1862" spans="1:19" x14ac:dyDescent="0.3">
      <c r="A1862" t="s">
        <v>5710</v>
      </c>
      <c r="B1862">
        <v>95</v>
      </c>
      <c r="C1862">
        <v>4006906</v>
      </c>
      <c r="D1862" t="s">
        <v>1106</v>
      </c>
      <c r="E1862" t="s">
        <v>5711</v>
      </c>
      <c r="F1862" t="s">
        <v>5712</v>
      </c>
      <c r="G1862" t="s">
        <v>23</v>
      </c>
      <c r="H1862" t="s">
        <v>24</v>
      </c>
      <c r="I1862">
        <v>15000000</v>
      </c>
      <c r="J1862">
        <v>2005</v>
      </c>
      <c r="K1862">
        <v>4.0999999999999996</v>
      </c>
      <c r="L1862" t="s">
        <v>69</v>
      </c>
      <c r="M1862" t="s">
        <v>41</v>
      </c>
      <c r="P1862">
        <f t="shared" si="116"/>
        <v>0.61197011704547644</v>
      </c>
      <c r="Q1862">
        <f t="shared" si="119"/>
        <v>4006906</v>
      </c>
      <c r="R1862" s="3">
        <f t="shared" si="117"/>
        <v>-10993094</v>
      </c>
      <c r="S1862" s="3">
        <f t="shared" si="118"/>
        <v>15000000</v>
      </c>
    </row>
    <row r="1863" spans="1:19" x14ac:dyDescent="0.3">
      <c r="A1863" t="s">
        <v>5713</v>
      </c>
      <c r="B1863">
        <v>148</v>
      </c>
      <c r="C1863">
        <v>18352454</v>
      </c>
      <c r="D1863" t="s">
        <v>3887</v>
      </c>
      <c r="E1863" t="s">
        <v>5714</v>
      </c>
      <c r="F1863" t="s">
        <v>5715</v>
      </c>
      <c r="G1863" t="s">
        <v>23</v>
      </c>
      <c r="H1863" t="s">
        <v>24</v>
      </c>
      <c r="I1863">
        <v>15000000</v>
      </c>
      <c r="J1863">
        <v>2007</v>
      </c>
      <c r="K1863">
        <v>8.1999999999999993</v>
      </c>
      <c r="L1863" t="s">
        <v>357</v>
      </c>
      <c r="M1863" t="s">
        <v>25</v>
      </c>
      <c r="N1863" t="s">
        <v>34</v>
      </c>
      <c r="P1863">
        <f t="shared" si="116"/>
        <v>0.61185534769877825</v>
      </c>
      <c r="Q1863">
        <f t="shared" si="119"/>
        <v>18352454</v>
      </c>
      <c r="R1863" s="3">
        <f t="shared" si="117"/>
        <v>3352454</v>
      </c>
      <c r="S1863" s="3">
        <f t="shared" si="118"/>
        <v>15000000</v>
      </c>
    </row>
    <row r="1864" spans="1:19" x14ac:dyDescent="0.3">
      <c r="A1864" t="s">
        <v>3496</v>
      </c>
      <c r="B1864">
        <v>99</v>
      </c>
      <c r="C1864">
        <v>5702083</v>
      </c>
      <c r="D1864" t="s">
        <v>2749</v>
      </c>
      <c r="E1864" t="s">
        <v>5716</v>
      </c>
      <c r="F1864" t="s">
        <v>5717</v>
      </c>
      <c r="G1864" t="s">
        <v>23</v>
      </c>
      <c r="H1864" t="s">
        <v>92</v>
      </c>
      <c r="I1864">
        <v>15000000</v>
      </c>
      <c r="J1864">
        <v>2011</v>
      </c>
      <c r="K1864">
        <v>6.5</v>
      </c>
      <c r="L1864" t="s">
        <v>25</v>
      </c>
      <c r="M1864" t="s">
        <v>34</v>
      </c>
      <c r="N1864" t="s">
        <v>36</v>
      </c>
      <c r="P1864">
        <f t="shared" si="116"/>
        <v>0.61177361070989755</v>
      </c>
      <c r="Q1864">
        <f t="shared" si="119"/>
        <v>5702083</v>
      </c>
      <c r="R1864" s="3">
        <f t="shared" si="117"/>
        <v>-9297917</v>
      </c>
      <c r="S1864" s="3">
        <f t="shared" si="118"/>
        <v>15000000</v>
      </c>
    </row>
    <row r="1865" spans="1:19" x14ac:dyDescent="0.3">
      <c r="A1865" t="s">
        <v>1775</v>
      </c>
      <c r="B1865">
        <v>103</v>
      </c>
      <c r="C1865">
        <v>103001286</v>
      </c>
      <c r="D1865" t="s">
        <v>492</v>
      </c>
      <c r="E1865" t="s">
        <v>5718</v>
      </c>
      <c r="F1865" t="s">
        <v>5719</v>
      </c>
      <c r="G1865" t="s">
        <v>23</v>
      </c>
      <c r="H1865" t="s">
        <v>24</v>
      </c>
      <c r="I1865">
        <v>15000000</v>
      </c>
      <c r="J1865">
        <v>1996</v>
      </c>
      <c r="K1865">
        <v>7.2</v>
      </c>
      <c r="L1865" t="s">
        <v>35</v>
      </c>
      <c r="M1865" t="s">
        <v>191</v>
      </c>
      <c r="P1865">
        <f t="shared" si="116"/>
        <v>0.61166201502559658</v>
      </c>
      <c r="Q1865">
        <f t="shared" si="119"/>
        <v>103001286</v>
      </c>
      <c r="R1865" s="3">
        <f t="shared" si="117"/>
        <v>88001286</v>
      </c>
      <c r="S1865" s="3">
        <f t="shared" si="118"/>
        <v>15000000</v>
      </c>
    </row>
    <row r="1866" spans="1:19" x14ac:dyDescent="0.3">
      <c r="A1866" t="s">
        <v>5720</v>
      </c>
      <c r="B1866">
        <v>109</v>
      </c>
      <c r="C1866">
        <v>1357042</v>
      </c>
      <c r="D1866" t="s">
        <v>2749</v>
      </c>
      <c r="E1866" t="s">
        <v>5721</v>
      </c>
      <c r="F1866" t="s">
        <v>5722</v>
      </c>
      <c r="G1866" t="s">
        <v>23</v>
      </c>
      <c r="H1866" t="s">
        <v>5723</v>
      </c>
      <c r="I1866">
        <v>15000000</v>
      </c>
      <c r="J1866">
        <v>2011</v>
      </c>
      <c r="K1866">
        <v>7.1</v>
      </c>
      <c r="L1866" t="s">
        <v>25</v>
      </c>
      <c r="M1866" t="s">
        <v>34</v>
      </c>
      <c r="N1866" t="s">
        <v>36</v>
      </c>
      <c r="P1866">
        <f t="shared" si="116"/>
        <v>0.61195548451085391</v>
      </c>
      <c r="Q1866">
        <f t="shared" si="119"/>
        <v>1357042</v>
      </c>
      <c r="R1866" s="3">
        <f t="shared" si="117"/>
        <v>-13642958</v>
      </c>
      <c r="S1866" s="3">
        <f t="shared" si="118"/>
        <v>15000000</v>
      </c>
    </row>
    <row r="1867" spans="1:19" x14ac:dyDescent="0.3">
      <c r="A1867" t="s">
        <v>309</v>
      </c>
      <c r="B1867">
        <v>97</v>
      </c>
      <c r="C1867">
        <v>20433940</v>
      </c>
      <c r="D1867" t="s">
        <v>35</v>
      </c>
      <c r="E1867" t="s">
        <v>5724</v>
      </c>
      <c r="F1867" t="s">
        <v>5725</v>
      </c>
      <c r="G1867" t="s">
        <v>23</v>
      </c>
      <c r="H1867" t="s">
        <v>143</v>
      </c>
      <c r="I1867">
        <v>15000000</v>
      </c>
      <c r="J1867">
        <v>2005</v>
      </c>
      <c r="K1867">
        <v>6.2</v>
      </c>
      <c r="L1867" t="s">
        <v>35</v>
      </c>
      <c r="P1867">
        <f t="shared" si="116"/>
        <v>0.61183513164540226</v>
      </c>
      <c r="Q1867">
        <f t="shared" si="119"/>
        <v>20433940</v>
      </c>
      <c r="R1867" s="3">
        <f t="shared" si="117"/>
        <v>5433940</v>
      </c>
      <c r="S1867" s="3">
        <f t="shared" si="118"/>
        <v>15000000</v>
      </c>
    </row>
    <row r="1868" spans="1:19" x14ac:dyDescent="0.3">
      <c r="A1868" t="s">
        <v>5726</v>
      </c>
      <c r="B1868">
        <v>107</v>
      </c>
      <c r="C1868">
        <v>59735548</v>
      </c>
      <c r="D1868" t="s">
        <v>1394</v>
      </c>
      <c r="E1868" t="s">
        <v>5727</v>
      </c>
      <c r="F1868" t="s">
        <v>5728</v>
      </c>
      <c r="G1868" t="s">
        <v>23</v>
      </c>
      <c r="H1868" t="s">
        <v>24</v>
      </c>
      <c r="I1868">
        <v>15000000</v>
      </c>
      <c r="J1868">
        <v>1987</v>
      </c>
      <c r="K1868">
        <v>7.8</v>
      </c>
      <c r="L1868" t="s">
        <v>64</v>
      </c>
      <c r="M1868" t="s">
        <v>35</v>
      </c>
      <c r="N1868" t="s">
        <v>54</v>
      </c>
      <c r="P1868">
        <f t="shared" si="116"/>
        <v>0.61175867266318518</v>
      </c>
      <c r="Q1868">
        <f t="shared" si="119"/>
        <v>59735548</v>
      </c>
      <c r="R1868" s="3">
        <f t="shared" si="117"/>
        <v>44735548</v>
      </c>
      <c r="S1868" s="3">
        <f t="shared" si="118"/>
        <v>15000000</v>
      </c>
    </row>
    <row r="1869" spans="1:19" x14ac:dyDescent="0.3">
      <c r="A1869" t="s">
        <v>2061</v>
      </c>
      <c r="B1869">
        <v>111</v>
      </c>
      <c r="C1869">
        <v>31471430</v>
      </c>
      <c r="D1869" t="s">
        <v>5729</v>
      </c>
      <c r="E1869" t="s">
        <v>5730</v>
      </c>
      <c r="F1869" t="s">
        <v>5731</v>
      </c>
      <c r="G1869" t="s">
        <v>23</v>
      </c>
      <c r="H1869" t="s">
        <v>24</v>
      </c>
      <c r="I1869">
        <v>15000000</v>
      </c>
      <c r="J1869">
        <v>2006</v>
      </c>
      <c r="K1869">
        <v>7.6</v>
      </c>
      <c r="L1869" t="s">
        <v>34</v>
      </c>
      <c r="M1869" t="s">
        <v>414</v>
      </c>
      <c r="N1869" t="s">
        <v>36</v>
      </c>
      <c r="P1869">
        <f t="shared" si="116"/>
        <v>0.61182208683152262</v>
      </c>
      <c r="Q1869">
        <f t="shared" si="119"/>
        <v>31471430</v>
      </c>
      <c r="R1869" s="3">
        <f t="shared" si="117"/>
        <v>16471430</v>
      </c>
      <c r="S1869" s="3">
        <f t="shared" si="118"/>
        <v>15000000</v>
      </c>
    </row>
    <row r="1870" spans="1:19" x14ac:dyDescent="0.3">
      <c r="A1870" t="s">
        <v>2093</v>
      </c>
      <c r="B1870">
        <v>108</v>
      </c>
      <c r="C1870">
        <v>41777564</v>
      </c>
      <c r="D1870" t="s">
        <v>35</v>
      </c>
      <c r="E1870" t="s">
        <v>5732</v>
      </c>
      <c r="F1870" t="s">
        <v>5733</v>
      </c>
      <c r="G1870" t="s">
        <v>23</v>
      </c>
      <c r="H1870" t="s">
        <v>24</v>
      </c>
      <c r="I1870">
        <v>15000000</v>
      </c>
      <c r="J1870">
        <v>2006</v>
      </c>
      <c r="K1870">
        <v>6.4</v>
      </c>
      <c r="L1870" t="s">
        <v>35</v>
      </c>
      <c r="P1870">
        <f t="shared" si="116"/>
        <v>0.61177818441944476</v>
      </c>
      <c r="Q1870">
        <f t="shared" si="119"/>
        <v>41777564</v>
      </c>
      <c r="R1870" s="3">
        <f t="shared" si="117"/>
        <v>26777564</v>
      </c>
      <c r="S1870" s="3">
        <f t="shared" si="118"/>
        <v>15000000</v>
      </c>
    </row>
    <row r="1871" spans="1:19" x14ac:dyDescent="0.3">
      <c r="A1871" t="s">
        <v>2908</v>
      </c>
      <c r="B1871">
        <v>126</v>
      </c>
      <c r="C1871">
        <v>43848100</v>
      </c>
      <c r="D1871" t="s">
        <v>38</v>
      </c>
      <c r="E1871" t="s">
        <v>5734</v>
      </c>
      <c r="F1871" t="s">
        <v>5735</v>
      </c>
      <c r="G1871" t="s">
        <v>23</v>
      </c>
      <c r="H1871" t="s">
        <v>24</v>
      </c>
      <c r="I1871">
        <v>15000000</v>
      </c>
      <c r="J1871">
        <v>1987</v>
      </c>
      <c r="K1871">
        <v>7.4</v>
      </c>
      <c r="L1871" t="s">
        <v>41</v>
      </c>
      <c r="M1871" t="s">
        <v>34</v>
      </c>
      <c r="P1871">
        <f t="shared" si="116"/>
        <v>0.61176946179404645</v>
      </c>
      <c r="Q1871">
        <f t="shared" si="119"/>
        <v>43848100</v>
      </c>
      <c r="R1871" s="3">
        <f t="shared" si="117"/>
        <v>28848100</v>
      </c>
      <c r="S1871" s="3">
        <f t="shared" si="118"/>
        <v>15000000</v>
      </c>
    </row>
    <row r="1872" spans="1:19" x14ac:dyDescent="0.3">
      <c r="A1872" t="s">
        <v>4081</v>
      </c>
      <c r="B1872">
        <v>126</v>
      </c>
      <c r="C1872">
        <v>13005485</v>
      </c>
      <c r="D1872" t="s">
        <v>34</v>
      </c>
      <c r="E1872" t="s">
        <v>5736</v>
      </c>
      <c r="F1872" t="s">
        <v>5737</v>
      </c>
      <c r="G1872" t="s">
        <v>23</v>
      </c>
      <c r="H1872" t="s">
        <v>24</v>
      </c>
      <c r="I1872">
        <v>15000000</v>
      </c>
      <c r="J1872">
        <v>2003</v>
      </c>
      <c r="K1872">
        <v>7.6</v>
      </c>
      <c r="L1872" t="s">
        <v>34</v>
      </c>
      <c r="P1872">
        <f t="shared" si="116"/>
        <v>0.61176837051065647</v>
      </c>
      <c r="Q1872">
        <f t="shared" si="119"/>
        <v>13005485</v>
      </c>
      <c r="R1872" s="3">
        <f t="shared" si="117"/>
        <v>-1994515</v>
      </c>
      <c r="S1872" s="3">
        <f t="shared" si="118"/>
        <v>15000000</v>
      </c>
    </row>
    <row r="1873" spans="1:19" x14ac:dyDescent="0.3">
      <c r="A1873" t="s">
        <v>5738</v>
      </c>
      <c r="B1873">
        <v>100</v>
      </c>
      <c r="C1873">
        <v>44667095</v>
      </c>
      <c r="D1873" t="s">
        <v>97</v>
      </c>
      <c r="E1873" t="s">
        <v>5739</v>
      </c>
      <c r="F1873" t="s">
        <v>5740</v>
      </c>
      <c r="G1873" t="s">
        <v>23</v>
      </c>
      <c r="H1873" t="s">
        <v>47</v>
      </c>
      <c r="I1873">
        <v>15000000</v>
      </c>
      <c r="J1873">
        <v>2011</v>
      </c>
      <c r="K1873">
        <v>8</v>
      </c>
      <c r="L1873" t="s">
        <v>69</v>
      </c>
      <c r="M1873" t="s">
        <v>34</v>
      </c>
      <c r="N1873" t="s">
        <v>49</v>
      </c>
      <c r="P1873">
        <f t="shared" si="116"/>
        <v>0.61167255389473851</v>
      </c>
      <c r="Q1873">
        <f t="shared" si="119"/>
        <v>44667095</v>
      </c>
      <c r="R1873" s="3">
        <f t="shared" si="117"/>
        <v>29667095</v>
      </c>
      <c r="S1873" s="3">
        <f t="shared" si="118"/>
        <v>15000000</v>
      </c>
    </row>
    <row r="1874" spans="1:19" x14ac:dyDescent="0.3">
      <c r="A1874" t="s">
        <v>3623</v>
      </c>
      <c r="B1874">
        <v>110</v>
      </c>
      <c r="C1874">
        <v>30102717</v>
      </c>
      <c r="D1874" t="s">
        <v>2563</v>
      </c>
      <c r="E1874" t="s">
        <v>5741</v>
      </c>
      <c r="F1874" t="s">
        <v>5742</v>
      </c>
      <c r="G1874" t="s">
        <v>23</v>
      </c>
      <c r="H1874" t="s">
        <v>24</v>
      </c>
      <c r="I1874">
        <v>15000000</v>
      </c>
      <c r="J1874">
        <v>1991</v>
      </c>
      <c r="K1874">
        <v>5.5</v>
      </c>
      <c r="L1874" t="s">
        <v>64</v>
      </c>
      <c r="M1874" t="s">
        <v>41</v>
      </c>
      <c r="P1874">
        <f t="shared" si="116"/>
        <v>0.61167448567904537</v>
      </c>
      <c r="Q1874">
        <f t="shared" si="119"/>
        <v>30102717</v>
      </c>
      <c r="R1874" s="3">
        <f t="shared" si="117"/>
        <v>15102717</v>
      </c>
      <c r="S1874" s="3">
        <f t="shared" si="118"/>
        <v>15000000</v>
      </c>
    </row>
    <row r="1875" spans="1:19" x14ac:dyDescent="0.3">
      <c r="A1875" t="s">
        <v>5743</v>
      </c>
      <c r="B1875">
        <v>112</v>
      </c>
      <c r="C1875">
        <v>4734235</v>
      </c>
      <c r="D1875" t="s">
        <v>447</v>
      </c>
      <c r="E1875" t="s">
        <v>5744</v>
      </c>
      <c r="F1875" t="s">
        <v>5745</v>
      </c>
      <c r="G1875" t="s">
        <v>23</v>
      </c>
      <c r="H1875" t="s">
        <v>24</v>
      </c>
      <c r="I1875">
        <v>15000000</v>
      </c>
      <c r="J1875">
        <v>2000</v>
      </c>
      <c r="K1875">
        <v>6</v>
      </c>
      <c r="L1875" t="s">
        <v>69</v>
      </c>
      <c r="M1875" t="s">
        <v>34</v>
      </c>
      <c r="N1875" t="s">
        <v>48</v>
      </c>
      <c r="P1875">
        <f t="shared" si="116"/>
        <v>0.61162604591360514</v>
      </c>
      <c r="Q1875">
        <f t="shared" si="119"/>
        <v>4734235</v>
      </c>
      <c r="R1875" s="3">
        <f t="shared" si="117"/>
        <v>-10265765</v>
      </c>
      <c r="S1875" s="3">
        <f t="shared" si="118"/>
        <v>15000000</v>
      </c>
    </row>
    <row r="1876" spans="1:19" x14ac:dyDescent="0.3">
      <c r="A1876" t="s">
        <v>560</v>
      </c>
      <c r="B1876">
        <v>95</v>
      </c>
      <c r="C1876">
        <v>4193025</v>
      </c>
      <c r="D1876" t="s">
        <v>524</v>
      </c>
      <c r="E1876" t="s">
        <v>5746</v>
      </c>
      <c r="F1876" t="s">
        <v>5747</v>
      </c>
      <c r="G1876" t="s">
        <v>23</v>
      </c>
      <c r="H1876" t="s">
        <v>24</v>
      </c>
      <c r="I1876">
        <v>15000000</v>
      </c>
      <c r="J1876">
        <v>1999</v>
      </c>
      <c r="K1876">
        <v>6.8</v>
      </c>
      <c r="L1876" t="s">
        <v>69</v>
      </c>
      <c r="M1876" t="s">
        <v>48</v>
      </c>
      <c r="P1876">
        <f t="shared" si="116"/>
        <v>0.61151141813951015</v>
      </c>
      <c r="Q1876">
        <f t="shared" si="119"/>
        <v>4193025</v>
      </c>
      <c r="R1876" s="3">
        <f t="shared" si="117"/>
        <v>-10806975</v>
      </c>
      <c r="S1876" s="3">
        <f t="shared" si="118"/>
        <v>15000000</v>
      </c>
    </row>
    <row r="1877" spans="1:19" x14ac:dyDescent="0.3">
      <c r="A1877" t="s">
        <v>5748</v>
      </c>
      <c r="B1877">
        <v>92</v>
      </c>
      <c r="C1877">
        <v>23091</v>
      </c>
      <c r="D1877" t="s">
        <v>488</v>
      </c>
      <c r="E1877" t="s">
        <v>5749</v>
      </c>
      <c r="F1877" t="s">
        <v>5750</v>
      </c>
      <c r="G1877" t="s">
        <v>23</v>
      </c>
      <c r="H1877" t="s">
        <v>92</v>
      </c>
      <c r="I1877">
        <v>15000000</v>
      </c>
      <c r="J1877">
        <v>2008</v>
      </c>
      <c r="K1877">
        <v>6.2</v>
      </c>
      <c r="L1877" t="s">
        <v>34</v>
      </c>
      <c r="M1877" t="s">
        <v>49</v>
      </c>
      <c r="N1877" t="s">
        <v>319</v>
      </c>
      <c r="P1877">
        <f t="shared" si="116"/>
        <v>0.61139551726444474</v>
      </c>
      <c r="Q1877">
        <f t="shared" si="119"/>
        <v>23091</v>
      </c>
      <c r="R1877" s="3">
        <f t="shared" si="117"/>
        <v>-14976909</v>
      </c>
      <c r="S1877" s="3">
        <f t="shared" si="118"/>
        <v>15000000</v>
      </c>
    </row>
    <row r="1878" spans="1:19" x14ac:dyDescent="0.3">
      <c r="A1878" t="s">
        <v>5508</v>
      </c>
      <c r="B1878">
        <v>110</v>
      </c>
      <c r="C1878">
        <v>176781728</v>
      </c>
      <c r="D1878" t="s">
        <v>5751</v>
      </c>
      <c r="E1878" t="s">
        <v>5752</v>
      </c>
      <c r="F1878" t="s">
        <v>5753</v>
      </c>
      <c r="G1878" t="s">
        <v>23</v>
      </c>
      <c r="H1878" t="s">
        <v>24</v>
      </c>
      <c r="I1878">
        <v>15000000</v>
      </c>
      <c r="J1878">
        <v>1986</v>
      </c>
      <c r="K1878">
        <v>6.9</v>
      </c>
      <c r="L1878" t="s">
        <v>64</v>
      </c>
      <c r="M1878" t="s">
        <v>34</v>
      </c>
      <c r="N1878" t="s">
        <v>49</v>
      </c>
      <c r="P1878">
        <f t="shared" si="116"/>
        <v>0.61127129823993875</v>
      </c>
      <c r="Q1878">
        <f t="shared" si="119"/>
        <v>176781728</v>
      </c>
      <c r="R1878" s="3">
        <f t="shared" si="117"/>
        <v>161781728</v>
      </c>
      <c r="S1878" s="3">
        <f t="shared" si="118"/>
        <v>15000000</v>
      </c>
    </row>
    <row r="1879" spans="1:19" x14ac:dyDescent="0.3">
      <c r="A1879" t="s">
        <v>5662</v>
      </c>
      <c r="B1879">
        <v>120</v>
      </c>
      <c r="C1879">
        <v>128067808</v>
      </c>
      <c r="D1879" t="s">
        <v>5751</v>
      </c>
      <c r="E1879" t="s">
        <v>5754</v>
      </c>
      <c r="F1879" t="s">
        <v>5755</v>
      </c>
      <c r="G1879" t="s">
        <v>2590</v>
      </c>
      <c r="H1879" t="s">
        <v>5756</v>
      </c>
      <c r="I1879">
        <v>15000000</v>
      </c>
      <c r="J1879">
        <v>2000</v>
      </c>
      <c r="K1879">
        <v>7.9</v>
      </c>
      <c r="L1879" t="s">
        <v>64</v>
      </c>
      <c r="M1879" t="s">
        <v>34</v>
      </c>
      <c r="N1879" t="s">
        <v>49</v>
      </c>
      <c r="P1879">
        <f t="shared" si="116"/>
        <v>0.61214661443967633</v>
      </c>
      <c r="Q1879">
        <f t="shared" si="119"/>
        <v>128067808</v>
      </c>
      <c r="R1879" s="3">
        <f t="shared" si="117"/>
        <v>113067808</v>
      </c>
      <c r="S1879" s="3">
        <f t="shared" si="118"/>
        <v>15000000</v>
      </c>
    </row>
    <row r="1880" spans="1:19" x14ac:dyDescent="0.3">
      <c r="A1880" t="s">
        <v>5757</v>
      </c>
      <c r="B1880">
        <v>122</v>
      </c>
      <c r="C1880">
        <v>130058047</v>
      </c>
      <c r="D1880" t="s">
        <v>34</v>
      </c>
      <c r="E1880" t="s">
        <v>5758</v>
      </c>
      <c r="F1880" t="s">
        <v>5759</v>
      </c>
      <c r="G1880" t="s">
        <v>23</v>
      </c>
      <c r="H1880" t="s">
        <v>24</v>
      </c>
      <c r="I1880">
        <v>15000000</v>
      </c>
      <c r="J1880">
        <v>1999</v>
      </c>
      <c r="K1880">
        <v>8.4</v>
      </c>
      <c r="L1880" t="s">
        <v>34</v>
      </c>
      <c r="P1880">
        <f t="shared" si="116"/>
        <v>0.61261363356383436</v>
      </c>
      <c r="Q1880">
        <f t="shared" si="119"/>
        <v>130058047</v>
      </c>
      <c r="R1880" s="3">
        <f t="shared" si="117"/>
        <v>115058047</v>
      </c>
      <c r="S1880" s="3">
        <f t="shared" si="118"/>
        <v>15000000</v>
      </c>
    </row>
    <row r="1881" spans="1:19" x14ac:dyDescent="0.3">
      <c r="A1881" t="s">
        <v>4892</v>
      </c>
      <c r="B1881">
        <v>118</v>
      </c>
      <c r="C1881">
        <v>138795342</v>
      </c>
      <c r="D1881" t="s">
        <v>4044</v>
      </c>
      <c r="E1881" t="s">
        <v>5760</v>
      </c>
      <c r="F1881" t="s">
        <v>5761</v>
      </c>
      <c r="G1881" t="s">
        <v>23</v>
      </c>
      <c r="H1881" t="s">
        <v>92</v>
      </c>
      <c r="I1881">
        <v>15000000</v>
      </c>
      <c r="J1881">
        <v>2010</v>
      </c>
      <c r="K1881">
        <v>8</v>
      </c>
      <c r="L1881" t="s">
        <v>25</v>
      </c>
      <c r="M1881" t="s">
        <v>34</v>
      </c>
      <c r="N1881" t="s">
        <v>414</v>
      </c>
      <c r="O1881" t="s">
        <v>49</v>
      </c>
      <c r="P1881">
        <f t="shared" si="116"/>
        <v>0.61309606981533582</v>
      </c>
      <c r="Q1881">
        <f t="shared" si="119"/>
        <v>138795342</v>
      </c>
      <c r="R1881" s="3">
        <f t="shared" si="117"/>
        <v>123795342</v>
      </c>
      <c r="S1881" s="3">
        <f t="shared" si="118"/>
        <v>15000000</v>
      </c>
    </row>
    <row r="1882" spans="1:19" x14ac:dyDescent="0.3">
      <c r="A1882" t="s">
        <v>4560</v>
      </c>
      <c r="B1882">
        <v>107</v>
      </c>
      <c r="C1882">
        <v>111936400</v>
      </c>
      <c r="D1882" t="s">
        <v>1106</v>
      </c>
      <c r="E1882" t="s">
        <v>5762</v>
      </c>
      <c r="F1882" t="s">
        <v>5763</v>
      </c>
      <c r="G1882" t="s">
        <v>23</v>
      </c>
      <c r="H1882" t="s">
        <v>24</v>
      </c>
      <c r="I1882">
        <v>15000000</v>
      </c>
      <c r="J1882">
        <v>1988</v>
      </c>
      <c r="K1882">
        <v>6</v>
      </c>
      <c r="L1882" t="s">
        <v>69</v>
      </c>
      <c r="M1882" t="s">
        <v>41</v>
      </c>
      <c r="P1882">
        <f t="shared" si="116"/>
        <v>0.61364608995188541</v>
      </c>
      <c r="Q1882">
        <f t="shared" si="119"/>
        <v>111936400</v>
      </c>
      <c r="R1882" s="3">
        <f t="shared" si="117"/>
        <v>96936400</v>
      </c>
      <c r="S1882" s="3">
        <f t="shared" si="118"/>
        <v>15000000</v>
      </c>
    </row>
    <row r="1883" spans="1:19" x14ac:dyDescent="0.3">
      <c r="A1883" t="s">
        <v>4073</v>
      </c>
      <c r="B1883">
        <v>154</v>
      </c>
      <c r="C1883">
        <v>94175854</v>
      </c>
      <c r="D1883" t="s">
        <v>34</v>
      </c>
      <c r="E1883" t="s">
        <v>5764</v>
      </c>
      <c r="F1883" t="s">
        <v>5765</v>
      </c>
      <c r="G1883" t="s">
        <v>23</v>
      </c>
      <c r="H1883" t="s">
        <v>24</v>
      </c>
      <c r="I1883">
        <v>15000000</v>
      </c>
      <c r="J1883">
        <v>1985</v>
      </c>
      <c r="K1883">
        <v>7.8</v>
      </c>
      <c r="L1883" t="s">
        <v>34</v>
      </c>
      <c r="P1883">
        <f t="shared" si="116"/>
        <v>0.61400156242442738</v>
      </c>
      <c r="Q1883">
        <f t="shared" si="119"/>
        <v>94175854</v>
      </c>
      <c r="R1883" s="3">
        <f t="shared" si="117"/>
        <v>79175854</v>
      </c>
      <c r="S1883" s="3">
        <f t="shared" si="118"/>
        <v>15000000</v>
      </c>
    </row>
    <row r="1884" spans="1:19" x14ac:dyDescent="0.3">
      <c r="A1884" t="s">
        <v>5766</v>
      </c>
      <c r="B1884">
        <v>94</v>
      </c>
      <c r="C1884">
        <v>64001297</v>
      </c>
      <c r="D1884" t="s">
        <v>1306</v>
      </c>
      <c r="E1884" t="s">
        <v>5767</v>
      </c>
      <c r="F1884" t="s">
        <v>5768</v>
      </c>
      <c r="G1884" t="s">
        <v>23</v>
      </c>
      <c r="H1884" t="s">
        <v>24</v>
      </c>
      <c r="I1884">
        <v>15000000</v>
      </c>
      <c r="J1884">
        <v>2010</v>
      </c>
      <c r="K1884">
        <v>6.2</v>
      </c>
      <c r="L1884" t="s">
        <v>69</v>
      </c>
      <c r="M1884" t="s">
        <v>117</v>
      </c>
      <c r="P1884">
        <f t="shared" si="116"/>
        <v>0.61424531904432456</v>
      </c>
      <c r="Q1884">
        <f t="shared" si="119"/>
        <v>64001297</v>
      </c>
      <c r="R1884" s="3">
        <f t="shared" si="117"/>
        <v>49001297</v>
      </c>
      <c r="S1884" s="3">
        <f t="shared" si="118"/>
        <v>15000000</v>
      </c>
    </row>
    <row r="1885" spans="1:19" x14ac:dyDescent="0.3">
      <c r="A1885" t="s">
        <v>3554</v>
      </c>
      <c r="B1885">
        <v>98</v>
      </c>
      <c r="C1885">
        <v>61400000</v>
      </c>
      <c r="D1885" t="s">
        <v>4357</v>
      </c>
      <c r="E1885" t="s">
        <v>5769</v>
      </c>
      <c r="F1885" t="s">
        <v>5770</v>
      </c>
      <c r="G1885" t="s">
        <v>23</v>
      </c>
      <c r="H1885" t="s">
        <v>24</v>
      </c>
      <c r="I1885">
        <v>15000000</v>
      </c>
      <c r="J1885">
        <v>1983</v>
      </c>
      <c r="K1885">
        <v>7.4</v>
      </c>
      <c r="L1885" t="s">
        <v>357</v>
      </c>
      <c r="M1885" t="s">
        <v>69</v>
      </c>
      <c r="P1885">
        <f t="shared" si="116"/>
        <v>0.61432988942121902</v>
      </c>
      <c r="Q1885">
        <f t="shared" si="119"/>
        <v>61400000</v>
      </c>
      <c r="R1885" s="3">
        <f t="shared" si="117"/>
        <v>46400000</v>
      </c>
      <c r="S1885" s="3">
        <f t="shared" si="118"/>
        <v>15000000</v>
      </c>
    </row>
    <row r="1886" spans="1:19" x14ac:dyDescent="0.3">
      <c r="A1886" t="s">
        <v>3179</v>
      </c>
      <c r="B1886">
        <v>102</v>
      </c>
      <c r="C1886">
        <v>101978840</v>
      </c>
      <c r="D1886" t="s">
        <v>69</v>
      </c>
      <c r="E1886" t="s">
        <v>5771</v>
      </c>
      <c r="F1886" t="s">
        <v>5772</v>
      </c>
      <c r="G1886" t="s">
        <v>23</v>
      </c>
      <c r="H1886" t="s">
        <v>24</v>
      </c>
      <c r="I1886">
        <v>15000000</v>
      </c>
      <c r="J1886">
        <v>2013</v>
      </c>
      <c r="K1886">
        <v>6.6</v>
      </c>
      <c r="L1886" t="s">
        <v>69</v>
      </c>
      <c r="P1886">
        <f t="shared" si="116"/>
        <v>0.61440265546887229</v>
      </c>
      <c r="Q1886">
        <f t="shared" si="119"/>
        <v>101978840</v>
      </c>
      <c r="R1886" s="3">
        <f t="shared" si="117"/>
        <v>86978840</v>
      </c>
      <c r="S1886" s="3">
        <f t="shared" si="118"/>
        <v>15000000</v>
      </c>
    </row>
    <row r="1887" spans="1:19" x14ac:dyDescent="0.3">
      <c r="A1887" t="s">
        <v>4685</v>
      </c>
      <c r="B1887">
        <v>92</v>
      </c>
      <c r="C1887">
        <v>73326666</v>
      </c>
      <c r="D1887" t="s">
        <v>1668</v>
      </c>
      <c r="E1887" t="s">
        <v>5773</v>
      </c>
      <c r="F1887" t="s">
        <v>5774</v>
      </c>
      <c r="G1887" t="s">
        <v>23</v>
      </c>
      <c r="H1887" t="s">
        <v>24</v>
      </c>
      <c r="I1887">
        <v>15000000</v>
      </c>
      <c r="J1887">
        <v>1988</v>
      </c>
      <c r="K1887">
        <v>7.5</v>
      </c>
      <c r="L1887" t="s">
        <v>69</v>
      </c>
      <c r="M1887" t="s">
        <v>115</v>
      </c>
      <c r="P1887">
        <f t="shared" si="116"/>
        <v>0.61469477845806009</v>
      </c>
      <c r="Q1887">
        <f t="shared" si="119"/>
        <v>73326666</v>
      </c>
      <c r="R1887" s="3">
        <f t="shared" si="117"/>
        <v>58326666</v>
      </c>
      <c r="S1887" s="3">
        <f t="shared" si="118"/>
        <v>15000000</v>
      </c>
    </row>
    <row r="1888" spans="1:19" x14ac:dyDescent="0.3">
      <c r="A1888" t="s">
        <v>3506</v>
      </c>
      <c r="B1888">
        <v>113</v>
      </c>
      <c r="C1888">
        <v>55184721</v>
      </c>
      <c r="D1888" t="s">
        <v>66</v>
      </c>
      <c r="E1888" t="s">
        <v>5775</v>
      </c>
      <c r="F1888" t="s">
        <v>5776</v>
      </c>
      <c r="G1888" t="s">
        <v>23</v>
      </c>
      <c r="H1888" t="s">
        <v>24</v>
      </c>
      <c r="I1888">
        <v>15000000</v>
      </c>
      <c r="J1888">
        <v>2007</v>
      </c>
      <c r="K1888">
        <v>5.6</v>
      </c>
      <c r="L1888" t="s">
        <v>69</v>
      </c>
      <c r="M1888" t="s">
        <v>34</v>
      </c>
      <c r="P1888">
        <f t="shared" si="116"/>
        <v>0.6148249642648721</v>
      </c>
      <c r="Q1888">
        <f t="shared" si="119"/>
        <v>55184721</v>
      </c>
      <c r="R1888" s="3">
        <f t="shared" si="117"/>
        <v>40184721</v>
      </c>
      <c r="S1888" s="3">
        <f t="shared" si="118"/>
        <v>15000000</v>
      </c>
    </row>
    <row r="1889" spans="1:19" x14ac:dyDescent="0.3">
      <c r="A1889" t="s">
        <v>5777</v>
      </c>
      <c r="B1889">
        <v>115</v>
      </c>
      <c r="C1889">
        <v>50003300</v>
      </c>
      <c r="D1889" t="s">
        <v>1408</v>
      </c>
      <c r="E1889" t="s">
        <v>5778</v>
      </c>
      <c r="F1889" t="s">
        <v>5779</v>
      </c>
      <c r="G1889" t="s">
        <v>23</v>
      </c>
      <c r="H1889" t="s">
        <v>24</v>
      </c>
      <c r="I1889">
        <v>15000000</v>
      </c>
      <c r="J1889">
        <v>1994</v>
      </c>
      <c r="K1889">
        <v>7.3</v>
      </c>
      <c r="L1889" t="s">
        <v>34</v>
      </c>
      <c r="M1889" t="s">
        <v>117</v>
      </c>
      <c r="N1889" t="s">
        <v>49</v>
      </c>
      <c r="P1889">
        <f t="shared" si="116"/>
        <v>0.61487082473580068</v>
      </c>
      <c r="Q1889">
        <f t="shared" si="119"/>
        <v>50003300</v>
      </c>
      <c r="R1889" s="3">
        <f t="shared" si="117"/>
        <v>35003300</v>
      </c>
      <c r="S1889" s="3">
        <f t="shared" si="118"/>
        <v>15000000</v>
      </c>
    </row>
    <row r="1890" spans="1:19" x14ac:dyDescent="0.3">
      <c r="A1890" t="s">
        <v>5780</v>
      </c>
      <c r="B1890">
        <v>87</v>
      </c>
      <c r="C1890">
        <v>47860214</v>
      </c>
      <c r="D1890" t="s">
        <v>199</v>
      </c>
      <c r="E1890" t="s">
        <v>5781</v>
      </c>
      <c r="F1890" t="s">
        <v>5782</v>
      </c>
      <c r="G1890" t="s">
        <v>23</v>
      </c>
      <c r="H1890" t="s">
        <v>24</v>
      </c>
      <c r="I1890">
        <v>15000000</v>
      </c>
      <c r="J1890">
        <v>2006</v>
      </c>
      <c r="K1890">
        <v>5</v>
      </c>
      <c r="L1890" t="s">
        <v>35</v>
      </c>
      <c r="M1890" t="s">
        <v>36</v>
      </c>
      <c r="P1890">
        <f t="shared" si="116"/>
        <v>0.61489521820124748</v>
      </c>
      <c r="Q1890">
        <f t="shared" si="119"/>
        <v>47860214</v>
      </c>
      <c r="R1890" s="3">
        <f t="shared" si="117"/>
        <v>32860214</v>
      </c>
      <c r="S1890" s="3">
        <f t="shared" si="118"/>
        <v>15000000</v>
      </c>
    </row>
    <row r="1891" spans="1:19" x14ac:dyDescent="0.3">
      <c r="A1891" t="s">
        <v>5783</v>
      </c>
      <c r="B1891">
        <v>88</v>
      </c>
      <c r="C1891">
        <v>47811275</v>
      </c>
      <c r="D1891" t="s">
        <v>1539</v>
      </c>
      <c r="E1891" t="s">
        <v>5784</v>
      </c>
      <c r="F1891" t="s">
        <v>5785</v>
      </c>
      <c r="G1891" t="s">
        <v>23</v>
      </c>
      <c r="H1891" t="s">
        <v>24</v>
      </c>
      <c r="I1891">
        <v>15000000</v>
      </c>
      <c r="J1891">
        <v>2002</v>
      </c>
      <c r="K1891">
        <v>5.4</v>
      </c>
      <c r="L1891" t="s">
        <v>357</v>
      </c>
      <c r="M1891" t="s">
        <v>69</v>
      </c>
      <c r="N1891" t="s">
        <v>117</v>
      </c>
      <c r="P1891">
        <f t="shared" si="116"/>
        <v>0.61491108084543589</v>
      </c>
      <c r="Q1891">
        <f t="shared" si="119"/>
        <v>47811275</v>
      </c>
      <c r="R1891" s="3">
        <f t="shared" si="117"/>
        <v>32811275</v>
      </c>
      <c r="S1891" s="3">
        <f t="shared" si="118"/>
        <v>15000000</v>
      </c>
    </row>
    <row r="1892" spans="1:19" x14ac:dyDescent="0.3">
      <c r="A1892" t="s">
        <v>5786</v>
      </c>
      <c r="B1892">
        <v>183</v>
      </c>
      <c r="D1892" t="s">
        <v>1763</v>
      </c>
      <c r="E1892" t="s">
        <v>5787</v>
      </c>
      <c r="F1892" t="s">
        <v>5788</v>
      </c>
      <c r="G1892" t="s">
        <v>23</v>
      </c>
      <c r="H1892" t="s">
        <v>92</v>
      </c>
      <c r="I1892">
        <v>15000000</v>
      </c>
      <c r="J1892">
        <v>1978</v>
      </c>
      <c r="K1892">
        <v>8.1999999999999993</v>
      </c>
      <c r="L1892" t="s">
        <v>34</v>
      </c>
      <c r="M1892" t="s">
        <v>319</v>
      </c>
      <c r="P1892">
        <f t="shared" si="116"/>
        <v>0.61492678238797693</v>
      </c>
      <c r="Q1892">
        <f t="shared" si="119"/>
        <v>25035665</v>
      </c>
      <c r="R1892" s="3">
        <f t="shared" si="117"/>
        <v>10035665</v>
      </c>
      <c r="S1892" s="3">
        <f t="shared" si="118"/>
        <v>15000000</v>
      </c>
    </row>
    <row r="1893" spans="1:19" x14ac:dyDescent="0.3">
      <c r="A1893" t="s">
        <v>3274</v>
      </c>
      <c r="B1893">
        <v>97</v>
      </c>
      <c r="C1893">
        <v>43022524</v>
      </c>
      <c r="D1893" t="s">
        <v>66</v>
      </c>
      <c r="E1893" t="s">
        <v>5789</v>
      </c>
      <c r="F1893" t="s">
        <v>5790</v>
      </c>
      <c r="G1893" t="s">
        <v>23</v>
      </c>
      <c r="H1893" t="s">
        <v>24</v>
      </c>
      <c r="I1893">
        <v>15000000</v>
      </c>
      <c r="J1893">
        <v>1997</v>
      </c>
      <c r="K1893">
        <v>7.1</v>
      </c>
      <c r="L1893" t="s">
        <v>69</v>
      </c>
      <c r="M1893" t="s">
        <v>34</v>
      </c>
      <c r="P1893">
        <f t="shared" si="116"/>
        <v>0.61492678238797693</v>
      </c>
      <c r="Q1893">
        <f t="shared" si="119"/>
        <v>43022524</v>
      </c>
      <c r="R1893" s="3">
        <f t="shared" si="117"/>
        <v>28022524</v>
      </c>
      <c r="S1893" s="3">
        <f t="shared" si="118"/>
        <v>15000000</v>
      </c>
    </row>
    <row r="1894" spans="1:19" x14ac:dyDescent="0.3">
      <c r="A1894" t="s">
        <v>5791</v>
      </c>
      <c r="B1894">
        <v>112</v>
      </c>
      <c r="C1894">
        <v>42919096</v>
      </c>
      <c r="D1894" t="s">
        <v>912</v>
      </c>
      <c r="E1894" t="s">
        <v>5792</v>
      </c>
      <c r="F1894" t="s">
        <v>5793</v>
      </c>
      <c r="G1894" t="s">
        <v>23</v>
      </c>
      <c r="H1894" t="s">
        <v>24</v>
      </c>
      <c r="I1894">
        <v>15000000</v>
      </c>
      <c r="J1894">
        <v>2013</v>
      </c>
      <c r="K1894">
        <v>6.5</v>
      </c>
      <c r="L1894" t="s">
        <v>64</v>
      </c>
      <c r="M1894" t="s">
        <v>34</v>
      </c>
      <c r="N1894" t="s">
        <v>36</v>
      </c>
      <c r="P1894">
        <f t="shared" si="116"/>
        <v>0.61492406182335768</v>
      </c>
      <c r="Q1894">
        <f t="shared" si="119"/>
        <v>42919096</v>
      </c>
      <c r="R1894" s="3">
        <f t="shared" si="117"/>
        <v>27919096</v>
      </c>
      <c r="S1894" s="3">
        <f t="shared" si="118"/>
        <v>15000000</v>
      </c>
    </row>
    <row r="1895" spans="1:19" x14ac:dyDescent="0.3">
      <c r="A1895" t="s">
        <v>5794</v>
      </c>
      <c r="B1895">
        <v>98</v>
      </c>
      <c r="C1895">
        <v>42592530</v>
      </c>
      <c r="D1895" t="s">
        <v>809</v>
      </c>
      <c r="E1895" t="s">
        <v>5795</v>
      </c>
      <c r="F1895" t="s">
        <v>5796</v>
      </c>
      <c r="G1895" t="s">
        <v>23</v>
      </c>
      <c r="H1895" t="s">
        <v>24</v>
      </c>
      <c r="I1895">
        <v>15000000</v>
      </c>
      <c r="J1895">
        <v>2015</v>
      </c>
      <c r="K1895">
        <v>6.2</v>
      </c>
      <c r="L1895" t="s">
        <v>69</v>
      </c>
      <c r="M1895" t="s">
        <v>115</v>
      </c>
      <c r="N1895" t="s">
        <v>35</v>
      </c>
      <c r="P1895">
        <f t="shared" si="116"/>
        <v>0.6149209627413772</v>
      </c>
      <c r="Q1895">
        <f t="shared" si="119"/>
        <v>42592530</v>
      </c>
      <c r="R1895" s="3">
        <f t="shared" si="117"/>
        <v>27592530</v>
      </c>
      <c r="S1895" s="3">
        <f t="shared" si="118"/>
        <v>15000000</v>
      </c>
    </row>
    <row r="1896" spans="1:19" x14ac:dyDescent="0.3">
      <c r="A1896" t="s">
        <v>59</v>
      </c>
      <c r="B1896">
        <v>104</v>
      </c>
      <c r="C1896">
        <v>40064955</v>
      </c>
      <c r="D1896" t="s">
        <v>2177</v>
      </c>
      <c r="E1896" t="s">
        <v>5797</v>
      </c>
      <c r="F1896" t="s">
        <v>5798</v>
      </c>
      <c r="G1896" t="s">
        <v>23</v>
      </c>
      <c r="H1896" t="s">
        <v>24</v>
      </c>
      <c r="I1896">
        <v>15000000</v>
      </c>
      <c r="J1896">
        <v>1998</v>
      </c>
      <c r="K1896">
        <v>6.4</v>
      </c>
      <c r="L1896" t="s">
        <v>35</v>
      </c>
      <c r="M1896" t="s">
        <v>191</v>
      </c>
      <c r="N1896" t="s">
        <v>54</v>
      </c>
      <c r="P1896">
        <f t="shared" si="116"/>
        <v>0.61491665006392249</v>
      </c>
      <c r="Q1896">
        <f t="shared" si="119"/>
        <v>40064955</v>
      </c>
      <c r="R1896" s="3">
        <f t="shared" si="117"/>
        <v>25064955</v>
      </c>
      <c r="S1896" s="3">
        <f t="shared" si="118"/>
        <v>15000000</v>
      </c>
    </row>
    <row r="1897" spans="1:19" x14ac:dyDescent="0.3">
      <c r="A1897" t="s">
        <v>2872</v>
      </c>
      <c r="B1897">
        <v>106</v>
      </c>
      <c r="C1897">
        <v>35007180</v>
      </c>
      <c r="D1897" t="s">
        <v>1779</v>
      </c>
      <c r="E1897" t="s">
        <v>5799</v>
      </c>
      <c r="F1897" t="s">
        <v>5800</v>
      </c>
      <c r="G1897" t="s">
        <v>23</v>
      </c>
      <c r="H1897" t="s">
        <v>24</v>
      </c>
      <c r="I1897">
        <v>15000000</v>
      </c>
      <c r="J1897">
        <v>2000</v>
      </c>
      <c r="K1897">
        <v>5.6</v>
      </c>
      <c r="L1897" t="s">
        <v>64</v>
      </c>
      <c r="M1897" t="s">
        <v>41</v>
      </c>
      <c r="N1897" t="s">
        <v>34</v>
      </c>
      <c r="O1897" t="s">
        <v>36</v>
      </c>
      <c r="P1897">
        <f t="shared" si="116"/>
        <v>0.61490303230138288</v>
      </c>
      <c r="Q1897">
        <f t="shared" si="119"/>
        <v>35007180</v>
      </c>
      <c r="R1897" s="3">
        <f t="shared" si="117"/>
        <v>20007180</v>
      </c>
      <c r="S1897" s="3">
        <f t="shared" si="118"/>
        <v>15000000</v>
      </c>
    </row>
    <row r="1898" spans="1:19" x14ac:dyDescent="0.3">
      <c r="A1898" t="s">
        <v>1133</v>
      </c>
      <c r="B1898">
        <v>123</v>
      </c>
      <c r="C1898">
        <v>35887263</v>
      </c>
      <c r="D1898" t="s">
        <v>1064</v>
      </c>
      <c r="E1898" t="s">
        <v>5801</v>
      </c>
      <c r="F1898" t="s">
        <v>5802</v>
      </c>
      <c r="G1898" t="s">
        <v>23</v>
      </c>
      <c r="H1898" t="s">
        <v>92</v>
      </c>
      <c r="I1898">
        <v>15000000</v>
      </c>
      <c r="J1898">
        <v>2014</v>
      </c>
      <c r="K1898">
        <v>7.7</v>
      </c>
      <c r="L1898" t="s">
        <v>25</v>
      </c>
      <c r="M1898" t="s">
        <v>34</v>
      </c>
      <c r="N1898" t="s">
        <v>49</v>
      </c>
      <c r="P1898">
        <f t="shared" si="116"/>
        <v>0.61487159153163495</v>
      </c>
      <c r="Q1898">
        <f t="shared" si="119"/>
        <v>35887263</v>
      </c>
      <c r="R1898" s="3">
        <f t="shared" si="117"/>
        <v>20887263</v>
      </c>
      <c r="S1898" s="3">
        <f t="shared" si="118"/>
        <v>15000000</v>
      </c>
    </row>
    <row r="1899" spans="1:19" x14ac:dyDescent="0.3">
      <c r="A1899" t="s">
        <v>5803</v>
      </c>
      <c r="B1899">
        <v>120</v>
      </c>
      <c r="C1899">
        <v>33771174</v>
      </c>
      <c r="D1899" t="s">
        <v>97</v>
      </c>
      <c r="E1899" t="s">
        <v>5804</v>
      </c>
      <c r="F1899" t="s">
        <v>5805</v>
      </c>
      <c r="G1899" t="s">
        <v>23</v>
      </c>
      <c r="H1899" t="s">
        <v>24</v>
      </c>
      <c r="I1899">
        <v>15000000</v>
      </c>
      <c r="J1899">
        <v>2000</v>
      </c>
      <c r="K1899">
        <v>6.8</v>
      </c>
      <c r="L1899" t="s">
        <v>69</v>
      </c>
      <c r="M1899" t="s">
        <v>34</v>
      </c>
      <c r="N1899" t="s">
        <v>49</v>
      </c>
      <c r="P1899">
        <f t="shared" si="116"/>
        <v>0.61484314557886088</v>
      </c>
      <c r="Q1899">
        <f t="shared" si="119"/>
        <v>33771174</v>
      </c>
      <c r="R1899" s="3">
        <f t="shared" si="117"/>
        <v>18771174</v>
      </c>
      <c r="S1899" s="3">
        <f t="shared" si="118"/>
        <v>15000000</v>
      </c>
    </row>
    <row r="1900" spans="1:19" x14ac:dyDescent="0.3">
      <c r="A1900" t="s">
        <v>2411</v>
      </c>
      <c r="B1900">
        <v>227</v>
      </c>
      <c r="C1900">
        <v>6000000</v>
      </c>
      <c r="D1900" t="s">
        <v>5806</v>
      </c>
      <c r="E1900" t="s">
        <v>5807</v>
      </c>
      <c r="F1900" t="s">
        <v>5808</v>
      </c>
      <c r="G1900" t="s">
        <v>23</v>
      </c>
      <c r="H1900" t="s">
        <v>92</v>
      </c>
      <c r="I1900">
        <v>15000000</v>
      </c>
      <c r="J1900">
        <v>1962</v>
      </c>
      <c r="K1900">
        <v>8.4</v>
      </c>
      <c r="L1900" t="s">
        <v>357</v>
      </c>
      <c r="M1900" t="s">
        <v>25</v>
      </c>
      <c r="N1900" t="s">
        <v>34</v>
      </c>
      <c r="O1900" t="s">
        <v>414</v>
      </c>
      <c r="P1900">
        <f t="shared" si="116"/>
        <v>0.61480745779591217</v>
      </c>
      <c r="Q1900">
        <f t="shared" si="119"/>
        <v>6000000</v>
      </c>
      <c r="R1900" s="3">
        <f t="shared" si="117"/>
        <v>-9000000</v>
      </c>
      <c r="S1900" s="3">
        <f t="shared" si="118"/>
        <v>15000000</v>
      </c>
    </row>
    <row r="1901" spans="1:19" x14ac:dyDescent="0.3">
      <c r="A1901" t="s">
        <v>2249</v>
      </c>
      <c r="B1901">
        <v>119</v>
      </c>
      <c r="C1901">
        <v>33386128</v>
      </c>
      <c r="D1901" t="s">
        <v>35</v>
      </c>
      <c r="E1901" t="s">
        <v>5809</v>
      </c>
      <c r="F1901" t="s">
        <v>5810</v>
      </c>
      <c r="G1901" t="s">
        <v>23</v>
      </c>
      <c r="H1901" t="s">
        <v>24</v>
      </c>
      <c r="I1901">
        <v>15000000</v>
      </c>
      <c r="J1901">
        <v>2009</v>
      </c>
      <c r="K1901">
        <v>4.9000000000000004</v>
      </c>
      <c r="L1901" t="s">
        <v>35</v>
      </c>
      <c r="P1901">
        <f t="shared" si="116"/>
        <v>0.61469486847218835</v>
      </c>
      <c r="Q1901">
        <f t="shared" si="119"/>
        <v>33386128</v>
      </c>
      <c r="R1901" s="3">
        <f t="shared" si="117"/>
        <v>18386128</v>
      </c>
      <c r="S1901" s="3">
        <f t="shared" si="118"/>
        <v>15000000</v>
      </c>
    </row>
    <row r="1902" spans="1:19" x14ac:dyDescent="0.3">
      <c r="A1902" t="s">
        <v>3208</v>
      </c>
      <c r="B1902">
        <v>115</v>
      </c>
      <c r="C1902">
        <v>37877959</v>
      </c>
      <c r="D1902" t="s">
        <v>3887</v>
      </c>
      <c r="E1902" t="s">
        <v>5811</v>
      </c>
      <c r="F1902" t="s">
        <v>5812</v>
      </c>
      <c r="G1902" t="s">
        <v>23</v>
      </c>
      <c r="H1902" t="s">
        <v>24</v>
      </c>
      <c r="I1902">
        <v>15000000</v>
      </c>
      <c r="J1902">
        <v>2014</v>
      </c>
      <c r="K1902">
        <v>7.1</v>
      </c>
      <c r="L1902" t="s">
        <v>357</v>
      </c>
      <c r="M1902" t="s">
        <v>25</v>
      </c>
      <c r="N1902" t="s">
        <v>34</v>
      </c>
      <c r="P1902">
        <f t="shared" si="116"/>
        <v>0.61465775327211236</v>
      </c>
      <c r="Q1902">
        <f t="shared" si="119"/>
        <v>37877959</v>
      </c>
      <c r="R1902" s="3">
        <f t="shared" si="117"/>
        <v>22877959</v>
      </c>
      <c r="S1902" s="3">
        <f t="shared" si="118"/>
        <v>15000000</v>
      </c>
    </row>
    <row r="1903" spans="1:19" x14ac:dyDescent="0.3">
      <c r="A1903" t="s">
        <v>5813</v>
      </c>
      <c r="B1903">
        <v>114</v>
      </c>
      <c r="C1903">
        <v>32721635</v>
      </c>
      <c r="D1903" t="s">
        <v>738</v>
      </c>
      <c r="E1903" t="s">
        <v>5814</v>
      </c>
      <c r="F1903" t="s">
        <v>5815</v>
      </c>
      <c r="G1903" t="s">
        <v>23</v>
      </c>
      <c r="H1903" t="s">
        <v>24</v>
      </c>
      <c r="I1903">
        <v>15000000</v>
      </c>
      <c r="J1903">
        <v>2009</v>
      </c>
      <c r="K1903">
        <v>6.6</v>
      </c>
      <c r="L1903" t="s">
        <v>41</v>
      </c>
      <c r="M1903" t="s">
        <v>35</v>
      </c>
      <c r="N1903" t="s">
        <v>36</v>
      </c>
      <c r="P1903">
        <f t="shared" si="116"/>
        <v>0.61463610921991918</v>
      </c>
      <c r="Q1903">
        <f t="shared" si="119"/>
        <v>32721635</v>
      </c>
      <c r="R1903" s="3">
        <f t="shared" si="117"/>
        <v>17721635</v>
      </c>
      <c r="S1903" s="3">
        <f t="shared" si="118"/>
        <v>15000000</v>
      </c>
    </row>
    <row r="1904" spans="1:19" x14ac:dyDescent="0.3">
      <c r="A1904" t="s">
        <v>5816</v>
      </c>
      <c r="B1904">
        <v>90</v>
      </c>
      <c r="C1904">
        <v>31585300</v>
      </c>
      <c r="D1904" t="s">
        <v>128</v>
      </c>
      <c r="E1904" t="s">
        <v>5817</v>
      </c>
      <c r="F1904" t="s">
        <v>5818</v>
      </c>
      <c r="G1904" t="s">
        <v>23</v>
      </c>
      <c r="H1904" t="s">
        <v>24</v>
      </c>
      <c r="I1904">
        <v>15000000</v>
      </c>
      <c r="J1904">
        <v>2005</v>
      </c>
      <c r="K1904">
        <v>6.1</v>
      </c>
      <c r="L1904" t="s">
        <v>69</v>
      </c>
      <c r="M1904" t="s">
        <v>49</v>
      </c>
      <c r="P1904">
        <f t="shared" si="116"/>
        <v>0.61459671040868835</v>
      </c>
      <c r="Q1904">
        <f t="shared" si="119"/>
        <v>31585300</v>
      </c>
      <c r="R1904" s="3">
        <f t="shared" si="117"/>
        <v>16585300</v>
      </c>
      <c r="S1904" s="3">
        <f t="shared" si="118"/>
        <v>15000000</v>
      </c>
    </row>
    <row r="1905" spans="1:19" x14ac:dyDescent="0.3">
      <c r="A1905" t="s">
        <v>5819</v>
      </c>
      <c r="B1905">
        <v>94</v>
      </c>
      <c r="C1905">
        <v>30259652</v>
      </c>
      <c r="D1905" t="s">
        <v>461</v>
      </c>
      <c r="E1905" t="s">
        <v>5820</v>
      </c>
      <c r="F1905" t="s">
        <v>5821</v>
      </c>
      <c r="G1905" t="s">
        <v>23</v>
      </c>
      <c r="H1905" t="s">
        <v>24</v>
      </c>
      <c r="I1905">
        <v>15000000</v>
      </c>
      <c r="J1905">
        <v>2002</v>
      </c>
      <c r="K1905">
        <v>4.0999999999999996</v>
      </c>
      <c r="L1905" t="s">
        <v>69</v>
      </c>
      <c r="M1905" t="s">
        <v>35</v>
      </c>
      <c r="N1905" t="s">
        <v>36</v>
      </c>
      <c r="P1905">
        <f t="shared" si="116"/>
        <v>0.61455351448880335</v>
      </c>
      <c r="Q1905">
        <f t="shared" si="119"/>
        <v>30259652</v>
      </c>
      <c r="R1905" s="3">
        <f t="shared" si="117"/>
        <v>15259652</v>
      </c>
      <c r="S1905" s="3">
        <f t="shared" si="118"/>
        <v>15000000</v>
      </c>
    </row>
    <row r="1906" spans="1:19" x14ac:dyDescent="0.3">
      <c r="A1906" t="s">
        <v>5345</v>
      </c>
      <c r="B1906">
        <v>126</v>
      </c>
      <c r="C1906">
        <v>30226144</v>
      </c>
      <c r="D1906" t="s">
        <v>2637</v>
      </c>
      <c r="E1906" t="s">
        <v>5822</v>
      </c>
      <c r="F1906" t="s">
        <v>5823</v>
      </c>
      <c r="G1906" t="s">
        <v>23</v>
      </c>
      <c r="H1906" t="s">
        <v>24</v>
      </c>
      <c r="I1906">
        <v>15000000</v>
      </c>
      <c r="J1906">
        <v>2007</v>
      </c>
      <c r="K1906">
        <v>7.6</v>
      </c>
      <c r="L1906" t="s">
        <v>25</v>
      </c>
      <c r="M1906" t="s">
        <v>34</v>
      </c>
      <c r="P1906">
        <f t="shared" si="116"/>
        <v>0.61450595741916869</v>
      </c>
      <c r="Q1906">
        <f t="shared" si="119"/>
        <v>30226144</v>
      </c>
      <c r="R1906" s="3">
        <f t="shared" si="117"/>
        <v>15226144</v>
      </c>
      <c r="S1906" s="3">
        <f t="shared" si="118"/>
        <v>15000000</v>
      </c>
    </row>
    <row r="1907" spans="1:19" x14ac:dyDescent="0.3">
      <c r="A1907" t="s">
        <v>3127</v>
      </c>
      <c r="B1907">
        <v>100</v>
      </c>
      <c r="C1907">
        <v>35054909</v>
      </c>
      <c r="D1907" t="s">
        <v>38</v>
      </c>
      <c r="E1907" t="s">
        <v>5824</v>
      </c>
      <c r="F1907" t="s">
        <v>5825</v>
      </c>
      <c r="G1907" t="s">
        <v>23</v>
      </c>
      <c r="H1907" t="s">
        <v>24</v>
      </c>
      <c r="I1907">
        <v>15000000</v>
      </c>
      <c r="J1907">
        <v>2011</v>
      </c>
      <c r="K1907">
        <v>7.8</v>
      </c>
      <c r="L1907" t="s">
        <v>41</v>
      </c>
      <c r="M1907" t="s">
        <v>34</v>
      </c>
      <c r="P1907">
        <f t="shared" si="116"/>
        <v>0.61445824107434732</v>
      </c>
      <c r="Q1907">
        <f t="shared" si="119"/>
        <v>35054909</v>
      </c>
      <c r="R1907" s="3">
        <f t="shared" si="117"/>
        <v>20054909</v>
      </c>
      <c r="S1907" s="3">
        <f t="shared" si="118"/>
        <v>15000000</v>
      </c>
    </row>
    <row r="1908" spans="1:19" x14ac:dyDescent="0.3">
      <c r="A1908" t="s">
        <v>5826</v>
      </c>
      <c r="B1908">
        <v>89</v>
      </c>
      <c r="C1908">
        <v>29302097</v>
      </c>
      <c r="D1908" t="s">
        <v>5827</v>
      </c>
      <c r="E1908" t="s">
        <v>5828</v>
      </c>
      <c r="F1908" t="s">
        <v>5829</v>
      </c>
      <c r="G1908" t="s">
        <v>23</v>
      </c>
      <c r="H1908" t="s">
        <v>1098</v>
      </c>
      <c r="I1908">
        <v>15000000</v>
      </c>
      <c r="J1908">
        <v>2004</v>
      </c>
      <c r="K1908">
        <v>4.5999999999999996</v>
      </c>
      <c r="L1908" t="s">
        <v>69</v>
      </c>
      <c r="M1908" t="s">
        <v>117</v>
      </c>
      <c r="N1908" t="s">
        <v>48</v>
      </c>
      <c r="O1908" t="s">
        <v>49</v>
      </c>
      <c r="P1908">
        <f t="shared" si="116"/>
        <v>0.61442657683930935</v>
      </c>
      <c r="Q1908">
        <f t="shared" si="119"/>
        <v>29302097</v>
      </c>
      <c r="R1908" s="3">
        <f t="shared" si="117"/>
        <v>14302097</v>
      </c>
      <c r="S1908" s="3">
        <f t="shared" si="118"/>
        <v>15000000</v>
      </c>
    </row>
    <row r="1909" spans="1:19" x14ac:dyDescent="0.3">
      <c r="A1909" t="s">
        <v>1864</v>
      </c>
      <c r="B1909">
        <v>111</v>
      </c>
      <c r="C1909">
        <v>29106737</v>
      </c>
      <c r="D1909" t="s">
        <v>97</v>
      </c>
      <c r="E1909" t="s">
        <v>5830</v>
      </c>
      <c r="F1909" t="s">
        <v>5831</v>
      </c>
      <c r="G1909" t="s">
        <v>23</v>
      </c>
      <c r="H1909" t="s">
        <v>24</v>
      </c>
      <c r="I1909">
        <v>15000000</v>
      </c>
      <c r="J1909">
        <v>1998</v>
      </c>
      <c r="K1909">
        <v>6</v>
      </c>
      <c r="L1909" t="s">
        <v>69</v>
      </c>
      <c r="M1909" t="s">
        <v>34</v>
      </c>
      <c r="N1909" t="s">
        <v>49</v>
      </c>
      <c r="P1909">
        <f t="shared" si="116"/>
        <v>0.61437580009652837</v>
      </c>
      <c r="Q1909">
        <f t="shared" si="119"/>
        <v>29106737</v>
      </c>
      <c r="R1909" s="3">
        <f t="shared" si="117"/>
        <v>14106737</v>
      </c>
      <c r="S1909" s="3">
        <f t="shared" si="118"/>
        <v>15000000</v>
      </c>
    </row>
    <row r="1910" spans="1:19" x14ac:dyDescent="0.3">
      <c r="A1910" t="s">
        <v>5832</v>
      </c>
      <c r="B1910">
        <v>100</v>
      </c>
      <c r="C1910">
        <v>28637507</v>
      </c>
      <c r="D1910" t="s">
        <v>925</v>
      </c>
      <c r="E1910" t="s">
        <v>5833</v>
      </c>
      <c r="F1910" t="s">
        <v>5834</v>
      </c>
      <c r="G1910" t="s">
        <v>23</v>
      </c>
      <c r="H1910" t="s">
        <v>92</v>
      </c>
      <c r="I1910">
        <v>15000000</v>
      </c>
      <c r="J1910">
        <v>2007</v>
      </c>
      <c r="K1910">
        <v>7</v>
      </c>
      <c r="L1910" t="s">
        <v>34</v>
      </c>
      <c r="M1910" t="s">
        <v>35</v>
      </c>
      <c r="N1910" t="s">
        <v>54</v>
      </c>
      <c r="P1910">
        <f t="shared" si="116"/>
        <v>0.61432434412655623</v>
      </c>
      <c r="Q1910">
        <f t="shared" si="119"/>
        <v>28637507</v>
      </c>
      <c r="R1910" s="3">
        <f t="shared" si="117"/>
        <v>13637507</v>
      </c>
      <c r="S1910" s="3">
        <f t="shared" si="118"/>
        <v>15000000</v>
      </c>
    </row>
    <row r="1911" spans="1:19" x14ac:dyDescent="0.3">
      <c r="A1911" t="s">
        <v>5402</v>
      </c>
      <c r="B1911">
        <v>115</v>
      </c>
      <c r="C1911">
        <v>30127963</v>
      </c>
      <c r="D1911" t="s">
        <v>3164</v>
      </c>
      <c r="E1911" t="s">
        <v>5835</v>
      </c>
      <c r="F1911" t="s">
        <v>5836</v>
      </c>
      <c r="G1911" t="s">
        <v>23</v>
      </c>
      <c r="H1911" t="s">
        <v>24</v>
      </c>
      <c r="I1911">
        <v>15000000</v>
      </c>
      <c r="J1911">
        <v>2014</v>
      </c>
      <c r="K1911">
        <v>6.7</v>
      </c>
      <c r="L1911" t="s">
        <v>34</v>
      </c>
      <c r="M1911" t="s">
        <v>117</v>
      </c>
      <c r="N1911" t="s">
        <v>278</v>
      </c>
      <c r="P1911">
        <f t="shared" si="116"/>
        <v>0.61427133958256597</v>
      </c>
      <c r="Q1911">
        <f t="shared" si="119"/>
        <v>30127963</v>
      </c>
      <c r="R1911" s="3">
        <f t="shared" si="117"/>
        <v>15127963</v>
      </c>
      <c r="S1911" s="3">
        <f t="shared" si="118"/>
        <v>15000000</v>
      </c>
    </row>
    <row r="1912" spans="1:19" x14ac:dyDescent="0.3">
      <c r="A1912" t="s">
        <v>3865</v>
      </c>
      <c r="B1912">
        <v>124</v>
      </c>
      <c r="C1912">
        <v>27441122</v>
      </c>
      <c r="D1912" t="s">
        <v>4525</v>
      </c>
      <c r="E1912" t="s">
        <v>5837</v>
      </c>
      <c r="F1912" t="s">
        <v>5838</v>
      </c>
      <c r="G1912" t="s">
        <v>23</v>
      </c>
      <c r="H1912" t="s">
        <v>24</v>
      </c>
      <c r="I1912">
        <v>15000000</v>
      </c>
      <c r="J1912">
        <v>2000</v>
      </c>
      <c r="K1912">
        <v>7.2</v>
      </c>
      <c r="L1912" t="s">
        <v>34</v>
      </c>
      <c r="M1912" t="s">
        <v>49</v>
      </c>
      <c r="N1912" t="s">
        <v>278</v>
      </c>
      <c r="P1912">
        <f t="shared" si="116"/>
        <v>0.61422305075519235</v>
      </c>
      <c r="Q1912">
        <f t="shared" si="119"/>
        <v>27441122</v>
      </c>
      <c r="R1912" s="3">
        <f t="shared" si="117"/>
        <v>12441122</v>
      </c>
      <c r="S1912" s="3">
        <f t="shared" si="118"/>
        <v>15000000</v>
      </c>
    </row>
    <row r="1913" spans="1:19" x14ac:dyDescent="0.3">
      <c r="A1913" t="s">
        <v>5839</v>
      </c>
      <c r="B1913">
        <v>107</v>
      </c>
      <c r="C1913">
        <v>28014536</v>
      </c>
      <c r="D1913" t="s">
        <v>5840</v>
      </c>
      <c r="E1913" t="s">
        <v>5841</v>
      </c>
      <c r="F1913" t="s">
        <v>5842</v>
      </c>
      <c r="G1913" t="s">
        <v>23</v>
      </c>
      <c r="H1913" t="s">
        <v>24</v>
      </c>
      <c r="I1913">
        <v>15000000</v>
      </c>
      <c r="J1913">
        <v>1997</v>
      </c>
      <c r="K1913">
        <v>7.4</v>
      </c>
      <c r="L1913" t="s">
        <v>64</v>
      </c>
      <c r="M1913" t="s">
        <v>69</v>
      </c>
      <c r="N1913" t="s">
        <v>41</v>
      </c>
      <c r="O1913" t="s">
        <v>49</v>
      </c>
      <c r="P1913">
        <f t="shared" si="116"/>
        <v>0.6141661652967999</v>
      </c>
      <c r="Q1913">
        <f t="shared" si="119"/>
        <v>28014536</v>
      </c>
      <c r="R1913" s="3">
        <f t="shared" si="117"/>
        <v>13014536</v>
      </c>
      <c r="S1913" s="3">
        <f t="shared" si="118"/>
        <v>15000000</v>
      </c>
    </row>
    <row r="1914" spans="1:19" x14ac:dyDescent="0.3">
      <c r="A1914" t="s">
        <v>5843</v>
      </c>
      <c r="B1914">
        <v>99</v>
      </c>
      <c r="C1914">
        <v>33860010</v>
      </c>
      <c r="D1914" t="s">
        <v>128</v>
      </c>
      <c r="E1914" t="s">
        <v>5844</v>
      </c>
      <c r="F1914" t="s">
        <v>5845</v>
      </c>
      <c r="G1914" t="s">
        <v>23</v>
      </c>
      <c r="H1914" t="s">
        <v>24</v>
      </c>
      <c r="I1914">
        <v>15000000</v>
      </c>
      <c r="J1914">
        <v>2009</v>
      </c>
      <c r="K1914">
        <v>4.8</v>
      </c>
      <c r="L1914" t="s">
        <v>69</v>
      </c>
      <c r="M1914" t="s">
        <v>49</v>
      </c>
      <c r="P1914">
        <f t="shared" si="116"/>
        <v>0.61411101362991805</v>
      </c>
      <c r="Q1914">
        <f t="shared" si="119"/>
        <v>33860010</v>
      </c>
      <c r="R1914" s="3">
        <f t="shared" si="117"/>
        <v>18860010</v>
      </c>
      <c r="S1914" s="3">
        <f t="shared" si="118"/>
        <v>15000000</v>
      </c>
    </row>
    <row r="1915" spans="1:19" x14ac:dyDescent="0.3">
      <c r="A1915" t="s">
        <v>5846</v>
      </c>
      <c r="B1915">
        <v>90</v>
      </c>
      <c r="C1915">
        <v>26421314</v>
      </c>
      <c r="D1915" t="s">
        <v>5847</v>
      </c>
      <c r="E1915" t="s">
        <v>5848</v>
      </c>
      <c r="F1915" t="s">
        <v>5849</v>
      </c>
      <c r="G1915" t="s">
        <v>23</v>
      </c>
      <c r="H1915" t="s">
        <v>24</v>
      </c>
      <c r="I1915">
        <v>15000000</v>
      </c>
      <c r="J1915">
        <v>2000</v>
      </c>
      <c r="K1915">
        <v>4</v>
      </c>
      <c r="L1915" t="s">
        <v>357</v>
      </c>
      <c r="M1915" t="s">
        <v>115</v>
      </c>
      <c r="N1915" t="s">
        <v>35</v>
      </c>
      <c r="O1915" t="s">
        <v>191</v>
      </c>
      <c r="P1915">
        <f t="shared" si="116"/>
        <v>0.61407495982689719</v>
      </c>
      <c r="Q1915">
        <f t="shared" si="119"/>
        <v>26421314</v>
      </c>
      <c r="R1915" s="3">
        <f t="shared" si="117"/>
        <v>11421314</v>
      </c>
      <c r="S1915" s="3">
        <f t="shared" si="118"/>
        <v>15000000</v>
      </c>
    </row>
    <row r="1916" spans="1:19" x14ac:dyDescent="0.3">
      <c r="A1916" t="s">
        <v>4431</v>
      </c>
      <c r="B1916">
        <v>101</v>
      </c>
      <c r="C1916">
        <v>24881000</v>
      </c>
      <c r="D1916" t="s">
        <v>2250</v>
      </c>
      <c r="E1916" t="s">
        <v>5850</v>
      </c>
      <c r="F1916" t="s">
        <v>5851</v>
      </c>
      <c r="G1916" t="s">
        <v>23</v>
      </c>
      <c r="H1916" t="s">
        <v>24</v>
      </c>
      <c r="I1916">
        <v>15000000</v>
      </c>
      <c r="J1916">
        <v>1996</v>
      </c>
      <c r="K1916">
        <v>6.2</v>
      </c>
      <c r="L1916" t="s">
        <v>34</v>
      </c>
      <c r="M1916" t="s">
        <v>115</v>
      </c>
      <c r="N1916" t="s">
        <v>35</v>
      </c>
      <c r="O1916" t="s">
        <v>36</v>
      </c>
      <c r="P1916">
        <f t="shared" si="116"/>
        <v>0.61401472710148808</v>
      </c>
      <c r="Q1916">
        <f t="shared" si="119"/>
        <v>24881000</v>
      </c>
      <c r="R1916" s="3">
        <f t="shared" si="117"/>
        <v>9881000</v>
      </c>
      <c r="S1916" s="3">
        <f t="shared" si="118"/>
        <v>15000000</v>
      </c>
    </row>
    <row r="1917" spans="1:19" x14ac:dyDescent="0.3">
      <c r="A1917" t="s">
        <v>1882</v>
      </c>
      <c r="B1917">
        <v>119</v>
      </c>
      <c r="C1917">
        <v>23089926</v>
      </c>
      <c r="D1917" t="s">
        <v>3140</v>
      </c>
      <c r="E1917" t="s">
        <v>5852</v>
      </c>
      <c r="F1917" t="s">
        <v>5853</v>
      </c>
      <c r="G1917" t="s">
        <v>23</v>
      </c>
      <c r="H1917" t="s">
        <v>92</v>
      </c>
      <c r="I1917">
        <v>15000000</v>
      </c>
      <c r="J1917">
        <v>2005</v>
      </c>
      <c r="K1917">
        <v>7.7</v>
      </c>
      <c r="L1917" t="s">
        <v>34</v>
      </c>
      <c r="M1917" t="s">
        <v>49</v>
      </c>
      <c r="N1917" t="s">
        <v>36</v>
      </c>
      <c r="P1917">
        <f t="shared" si="116"/>
        <v>0.61394971997538672</v>
      </c>
      <c r="Q1917">
        <f t="shared" si="119"/>
        <v>23089926</v>
      </c>
      <c r="R1917" s="3">
        <f t="shared" si="117"/>
        <v>8089926</v>
      </c>
      <c r="S1917" s="3">
        <f t="shared" si="118"/>
        <v>15000000</v>
      </c>
    </row>
    <row r="1918" spans="1:19" x14ac:dyDescent="0.3">
      <c r="A1918" t="s">
        <v>5195</v>
      </c>
      <c r="B1918">
        <v>103</v>
      </c>
      <c r="C1918">
        <v>26161406</v>
      </c>
      <c r="D1918" t="s">
        <v>5854</v>
      </c>
      <c r="E1918" t="s">
        <v>5855</v>
      </c>
      <c r="F1918" t="s">
        <v>5856</v>
      </c>
      <c r="G1918" t="s">
        <v>23</v>
      </c>
      <c r="H1918" t="s">
        <v>24</v>
      </c>
      <c r="I1918">
        <v>15000000</v>
      </c>
      <c r="J1918">
        <v>2010</v>
      </c>
      <c r="K1918">
        <v>6.7</v>
      </c>
      <c r="L1918" t="s">
        <v>357</v>
      </c>
      <c r="M1918" t="s">
        <v>69</v>
      </c>
      <c r="N1918" t="s">
        <v>117</v>
      </c>
      <c r="O1918" t="s">
        <v>115</v>
      </c>
      <c r="P1918">
        <f t="shared" si="116"/>
        <v>0.61387928991481155</v>
      </c>
      <c r="Q1918">
        <f t="shared" si="119"/>
        <v>26161406</v>
      </c>
      <c r="R1918" s="3">
        <f t="shared" si="117"/>
        <v>11161406</v>
      </c>
      <c r="S1918" s="3">
        <f t="shared" si="118"/>
        <v>15000000</v>
      </c>
    </row>
    <row r="1919" spans="1:19" x14ac:dyDescent="0.3">
      <c r="A1919" t="s">
        <v>5857</v>
      </c>
      <c r="B1919">
        <v>155</v>
      </c>
      <c r="C1919">
        <v>26384919</v>
      </c>
      <c r="D1919" t="s">
        <v>34</v>
      </c>
      <c r="E1919" t="s">
        <v>5858</v>
      </c>
      <c r="F1919" t="s">
        <v>5859</v>
      </c>
      <c r="G1919" t="s">
        <v>23</v>
      </c>
      <c r="H1919" t="s">
        <v>24</v>
      </c>
      <c r="I1919">
        <v>15000000</v>
      </c>
      <c r="J1919">
        <v>1997</v>
      </c>
      <c r="K1919">
        <v>7.9</v>
      </c>
      <c r="L1919" t="s">
        <v>34</v>
      </c>
      <c r="P1919">
        <f t="shared" si="116"/>
        <v>0.61381803315525163</v>
      </c>
      <c r="Q1919">
        <f t="shared" si="119"/>
        <v>26384919</v>
      </c>
      <c r="R1919" s="3">
        <f t="shared" si="117"/>
        <v>11384919</v>
      </c>
      <c r="S1919" s="3">
        <f t="shared" si="118"/>
        <v>15000000</v>
      </c>
    </row>
    <row r="1920" spans="1:19" x14ac:dyDescent="0.3">
      <c r="A1920" t="s">
        <v>5860</v>
      </c>
      <c r="B1920">
        <v>94</v>
      </c>
      <c r="C1920">
        <v>22189039</v>
      </c>
      <c r="D1920" t="s">
        <v>60</v>
      </c>
      <c r="E1920" t="s">
        <v>5861</v>
      </c>
      <c r="F1920" t="s">
        <v>5862</v>
      </c>
      <c r="G1920" t="s">
        <v>23</v>
      </c>
      <c r="H1920" t="s">
        <v>24</v>
      </c>
      <c r="I1920">
        <v>15000000</v>
      </c>
      <c r="J1920">
        <v>1993</v>
      </c>
      <c r="K1920">
        <v>5.5</v>
      </c>
      <c r="L1920" t="s">
        <v>64</v>
      </c>
      <c r="M1920" t="s">
        <v>41</v>
      </c>
      <c r="N1920" t="s">
        <v>34</v>
      </c>
      <c r="O1920" t="s">
        <v>49</v>
      </c>
      <c r="P1920">
        <f t="shared" si="116"/>
        <v>0.61375739501051019</v>
      </c>
      <c r="Q1920">
        <f t="shared" si="119"/>
        <v>22189039</v>
      </c>
      <c r="R1920" s="3">
        <f t="shared" si="117"/>
        <v>7189039</v>
      </c>
      <c r="S1920" s="3">
        <f t="shared" si="118"/>
        <v>15000000</v>
      </c>
    </row>
    <row r="1921" spans="1:19" x14ac:dyDescent="0.3">
      <c r="A1921" t="s">
        <v>3757</v>
      </c>
      <c r="B1921">
        <v>95</v>
      </c>
      <c r="C1921">
        <v>20998709</v>
      </c>
      <c r="D1921" t="s">
        <v>5270</v>
      </c>
      <c r="E1921" t="s">
        <v>5863</v>
      </c>
      <c r="F1921" t="s">
        <v>5864</v>
      </c>
      <c r="G1921" t="s">
        <v>23</v>
      </c>
      <c r="H1921" t="s">
        <v>24</v>
      </c>
      <c r="I1921">
        <v>15000000</v>
      </c>
      <c r="J1921">
        <v>2006</v>
      </c>
      <c r="K1921">
        <v>6.2</v>
      </c>
      <c r="L1921" t="s">
        <v>357</v>
      </c>
      <c r="M1921" t="s">
        <v>34</v>
      </c>
      <c r="N1921" t="s">
        <v>117</v>
      </c>
      <c r="P1921">
        <f t="shared" si="116"/>
        <v>0.61368407907760114</v>
      </c>
      <c r="Q1921">
        <f t="shared" si="119"/>
        <v>20998709</v>
      </c>
      <c r="R1921" s="3">
        <f t="shared" si="117"/>
        <v>5998709</v>
      </c>
      <c r="S1921" s="3">
        <f t="shared" si="118"/>
        <v>15000000</v>
      </c>
    </row>
    <row r="1922" spans="1:19" x14ac:dyDescent="0.3">
      <c r="A1922" t="s">
        <v>5865</v>
      </c>
      <c r="B1922">
        <v>89</v>
      </c>
      <c r="C1922">
        <v>20801344</v>
      </c>
      <c r="D1922" t="s">
        <v>35</v>
      </c>
      <c r="E1922" t="s">
        <v>5866</v>
      </c>
      <c r="F1922" t="s">
        <v>5867</v>
      </c>
      <c r="G1922" t="s">
        <v>23</v>
      </c>
      <c r="H1922" t="s">
        <v>24</v>
      </c>
      <c r="I1922">
        <v>15000000</v>
      </c>
      <c r="J1922">
        <v>2007</v>
      </c>
      <c r="K1922">
        <v>5.0999999999999996</v>
      </c>
      <c r="L1922" t="s">
        <v>35</v>
      </c>
      <c r="P1922">
        <f t="shared" ref="P1922:P1985" si="120">CORREL(C1922:C6835,I1922:I6835)</f>
        <v>0.61360723180799803</v>
      </c>
      <c r="Q1922">
        <f t="shared" si="119"/>
        <v>20801344</v>
      </c>
      <c r="R1922" s="3">
        <f t="shared" ref="R1922:R1985" si="121">Q1922-S1922</f>
        <v>5801344</v>
      </c>
      <c r="S1922" s="3">
        <f t="shared" ref="S1922:S1985" si="122">IF(ISBLANK(I1922),MEDIAN($I$2:$I$4915), I1922)</f>
        <v>15000000</v>
      </c>
    </row>
    <row r="1923" spans="1:19" x14ac:dyDescent="0.3">
      <c r="A1923" t="s">
        <v>3163</v>
      </c>
      <c r="B1923">
        <v>90</v>
      </c>
      <c r="C1923">
        <v>19158074</v>
      </c>
      <c r="D1923" t="s">
        <v>2594</v>
      </c>
      <c r="E1923" t="s">
        <v>5868</v>
      </c>
      <c r="F1923" t="s">
        <v>5869</v>
      </c>
      <c r="G1923" t="s">
        <v>23</v>
      </c>
      <c r="H1923" t="s">
        <v>24</v>
      </c>
      <c r="I1923">
        <v>15000000</v>
      </c>
      <c r="J1923">
        <v>2002</v>
      </c>
      <c r="K1923">
        <v>6.7</v>
      </c>
      <c r="L1923" t="s">
        <v>34</v>
      </c>
      <c r="M1923" t="s">
        <v>117</v>
      </c>
      <c r="N1923" t="s">
        <v>115</v>
      </c>
      <c r="O1923" t="s">
        <v>49</v>
      </c>
      <c r="P1923">
        <f t="shared" si="120"/>
        <v>0.61352972322700172</v>
      </c>
      <c r="Q1923">
        <f t="shared" ref="Q1923:Q1986" si="123">IF(ISBLANK(C1923),MEDIAN($C$2:$C$4915), C1923)</f>
        <v>19158074</v>
      </c>
      <c r="R1923" s="3">
        <f t="shared" si="121"/>
        <v>4158074</v>
      </c>
      <c r="S1923" s="3">
        <f t="shared" si="122"/>
        <v>15000000</v>
      </c>
    </row>
    <row r="1924" spans="1:19" x14ac:dyDescent="0.3">
      <c r="A1924" t="s">
        <v>5870</v>
      </c>
      <c r="B1924">
        <v>100</v>
      </c>
      <c r="C1924">
        <v>20566327</v>
      </c>
      <c r="D1924" t="s">
        <v>1467</v>
      </c>
      <c r="E1924" t="s">
        <v>5871</v>
      </c>
      <c r="F1924" t="s">
        <v>5872</v>
      </c>
      <c r="G1924" t="s">
        <v>23</v>
      </c>
      <c r="H1924" t="s">
        <v>24</v>
      </c>
      <c r="I1924">
        <v>15000000</v>
      </c>
      <c r="J1924">
        <v>2016</v>
      </c>
      <c r="K1924">
        <v>6.4</v>
      </c>
      <c r="L1924" t="s">
        <v>64</v>
      </c>
      <c r="M1924" t="s">
        <v>69</v>
      </c>
      <c r="P1924">
        <f t="shared" si="120"/>
        <v>0.61344747411610356</v>
      </c>
      <c r="Q1924">
        <f t="shared" si="123"/>
        <v>20566327</v>
      </c>
      <c r="R1924" s="3">
        <f t="shared" si="121"/>
        <v>5566327</v>
      </c>
      <c r="S1924" s="3">
        <f t="shared" si="122"/>
        <v>15000000</v>
      </c>
    </row>
    <row r="1925" spans="1:19" x14ac:dyDescent="0.3">
      <c r="A1925" t="s">
        <v>3645</v>
      </c>
      <c r="B1925">
        <v>117</v>
      </c>
      <c r="C1925">
        <v>20218921</v>
      </c>
      <c r="D1925" t="s">
        <v>425</v>
      </c>
      <c r="E1925" t="s">
        <v>5873</v>
      </c>
      <c r="F1925" t="s">
        <v>5874</v>
      </c>
      <c r="G1925" t="s">
        <v>23</v>
      </c>
      <c r="H1925" t="s">
        <v>5875</v>
      </c>
      <c r="I1925">
        <v>15000000</v>
      </c>
      <c r="J1925">
        <v>2010</v>
      </c>
      <c r="K1925">
        <v>6.3</v>
      </c>
      <c r="L1925" t="s">
        <v>34</v>
      </c>
      <c r="M1925" t="s">
        <v>48</v>
      </c>
      <c r="P1925">
        <f t="shared" si="120"/>
        <v>0.61336909503566439</v>
      </c>
      <c r="Q1925">
        <f t="shared" si="123"/>
        <v>20218921</v>
      </c>
      <c r="R1925" s="3">
        <f t="shared" si="121"/>
        <v>5218921</v>
      </c>
      <c r="S1925" s="3">
        <f t="shared" si="122"/>
        <v>15000000</v>
      </c>
    </row>
    <row r="1926" spans="1:19" x14ac:dyDescent="0.3">
      <c r="A1926" t="s">
        <v>5876</v>
      </c>
      <c r="B1926">
        <v>84</v>
      </c>
      <c r="C1926">
        <v>17411331</v>
      </c>
      <c r="D1926" t="s">
        <v>1163</v>
      </c>
      <c r="E1926" t="s">
        <v>5877</v>
      </c>
      <c r="F1926" t="s">
        <v>5878</v>
      </c>
      <c r="G1926" t="s">
        <v>23</v>
      </c>
      <c r="H1926" t="s">
        <v>400</v>
      </c>
      <c r="I1926">
        <v>15000000</v>
      </c>
      <c r="J1926">
        <v>1998</v>
      </c>
      <c r="K1926">
        <v>5.5</v>
      </c>
      <c r="L1926" t="s">
        <v>35</v>
      </c>
      <c r="M1926" t="s">
        <v>191</v>
      </c>
      <c r="N1926" t="s">
        <v>54</v>
      </c>
      <c r="O1926" t="s">
        <v>36</v>
      </c>
      <c r="P1926">
        <f t="shared" si="120"/>
        <v>0.61328962767994433</v>
      </c>
      <c r="Q1926">
        <f t="shared" si="123"/>
        <v>17411331</v>
      </c>
      <c r="R1926" s="3">
        <f t="shared" si="121"/>
        <v>2411331</v>
      </c>
      <c r="S1926" s="3">
        <f t="shared" si="122"/>
        <v>15000000</v>
      </c>
    </row>
    <row r="1927" spans="1:19" x14ac:dyDescent="0.3">
      <c r="A1927" t="s">
        <v>2767</v>
      </c>
      <c r="B1927">
        <v>140</v>
      </c>
      <c r="C1927">
        <v>21383298</v>
      </c>
      <c r="D1927" t="s">
        <v>145</v>
      </c>
      <c r="E1927" t="s">
        <v>5879</v>
      </c>
      <c r="F1927" t="s">
        <v>5880</v>
      </c>
      <c r="G1927" t="s">
        <v>23</v>
      </c>
      <c r="H1927" t="s">
        <v>24</v>
      </c>
      <c r="I1927">
        <v>15000000</v>
      </c>
      <c r="J1927">
        <v>2012</v>
      </c>
      <c r="K1927">
        <v>7.3</v>
      </c>
      <c r="L1927" t="s">
        <v>41</v>
      </c>
      <c r="M1927" t="s">
        <v>34</v>
      </c>
      <c r="N1927" t="s">
        <v>36</v>
      </c>
      <c r="P1927">
        <f t="shared" si="120"/>
        <v>0.61320224823808644</v>
      </c>
      <c r="Q1927">
        <f t="shared" si="123"/>
        <v>21383298</v>
      </c>
      <c r="R1927" s="3">
        <f t="shared" si="121"/>
        <v>6383298</v>
      </c>
      <c r="S1927" s="3">
        <f t="shared" si="122"/>
        <v>15000000</v>
      </c>
    </row>
    <row r="1928" spans="1:19" x14ac:dyDescent="0.3">
      <c r="A1928" t="s">
        <v>5881</v>
      </c>
      <c r="B1928">
        <v>108</v>
      </c>
      <c r="C1928">
        <v>24984868</v>
      </c>
      <c r="D1928" t="s">
        <v>1389</v>
      </c>
      <c r="E1928" t="s">
        <v>5882</v>
      </c>
      <c r="F1928" t="s">
        <v>5883</v>
      </c>
      <c r="G1928" t="s">
        <v>23</v>
      </c>
      <c r="H1928" t="s">
        <v>24</v>
      </c>
      <c r="I1928">
        <v>15000000</v>
      </c>
      <c r="J1928">
        <v>2014</v>
      </c>
      <c r="K1928">
        <v>6.3</v>
      </c>
      <c r="L1928" t="s">
        <v>64</v>
      </c>
      <c r="M1928" t="s">
        <v>41</v>
      </c>
      <c r="N1928" t="s">
        <v>36</v>
      </c>
      <c r="P1928">
        <f t="shared" si="120"/>
        <v>0.61312591502423064</v>
      </c>
      <c r="Q1928">
        <f t="shared" si="123"/>
        <v>24984868</v>
      </c>
      <c r="R1928" s="3">
        <f t="shared" si="121"/>
        <v>9984868</v>
      </c>
      <c r="S1928" s="3">
        <f t="shared" si="122"/>
        <v>15000000</v>
      </c>
    </row>
    <row r="1929" spans="1:19" x14ac:dyDescent="0.3">
      <c r="A1929" t="s">
        <v>5884</v>
      </c>
      <c r="B1929">
        <v>109</v>
      </c>
      <c r="C1929">
        <v>16459004</v>
      </c>
      <c r="D1929" t="s">
        <v>206</v>
      </c>
      <c r="E1929" t="s">
        <v>5885</v>
      </c>
      <c r="F1929" t="s">
        <v>5886</v>
      </c>
      <c r="G1929" t="s">
        <v>23</v>
      </c>
      <c r="H1929" t="s">
        <v>143</v>
      </c>
      <c r="I1929">
        <v>15000000</v>
      </c>
      <c r="J1929">
        <v>1999</v>
      </c>
      <c r="K1929">
        <v>4.9000000000000004</v>
      </c>
      <c r="L1929" t="s">
        <v>34</v>
      </c>
      <c r="M1929" t="s">
        <v>191</v>
      </c>
      <c r="N1929" t="s">
        <v>36</v>
      </c>
      <c r="P1929">
        <f t="shared" si="120"/>
        <v>0.61306020348481916</v>
      </c>
      <c r="Q1929">
        <f t="shared" si="123"/>
        <v>16459004</v>
      </c>
      <c r="R1929" s="3">
        <f t="shared" si="121"/>
        <v>1459004</v>
      </c>
      <c r="S1929" s="3">
        <f t="shared" si="122"/>
        <v>15000000</v>
      </c>
    </row>
    <row r="1930" spans="1:19" x14ac:dyDescent="0.3">
      <c r="A1930" t="s">
        <v>5887</v>
      </c>
      <c r="B1930">
        <v>131</v>
      </c>
      <c r="C1930">
        <v>15700000</v>
      </c>
      <c r="D1930" t="s">
        <v>3073</v>
      </c>
      <c r="E1930" t="s">
        <v>5888</v>
      </c>
      <c r="F1930" t="s">
        <v>5889</v>
      </c>
      <c r="G1930" t="s">
        <v>23</v>
      </c>
      <c r="H1930" t="s">
        <v>24</v>
      </c>
      <c r="I1930">
        <v>15000000</v>
      </c>
      <c r="J1930">
        <v>2008</v>
      </c>
      <c r="K1930">
        <v>7.6</v>
      </c>
      <c r="L1930" t="s">
        <v>34</v>
      </c>
      <c r="M1930" t="s">
        <v>414</v>
      </c>
      <c r="N1930" t="s">
        <v>36</v>
      </c>
      <c r="O1930" t="s">
        <v>319</v>
      </c>
      <c r="P1930">
        <f t="shared" si="120"/>
        <v>0.61296992950211293</v>
      </c>
      <c r="Q1930">
        <f t="shared" si="123"/>
        <v>15700000</v>
      </c>
      <c r="R1930" s="3">
        <f t="shared" si="121"/>
        <v>700000</v>
      </c>
      <c r="S1930" s="3">
        <f t="shared" si="122"/>
        <v>15000000</v>
      </c>
    </row>
    <row r="1931" spans="1:19" x14ac:dyDescent="0.3">
      <c r="A1931" t="s">
        <v>3020</v>
      </c>
      <c r="B1931">
        <v>114</v>
      </c>
      <c r="C1931">
        <v>15100000</v>
      </c>
      <c r="D1931" t="s">
        <v>4404</v>
      </c>
      <c r="E1931" t="s">
        <v>5890</v>
      </c>
      <c r="F1931" t="s">
        <v>5891</v>
      </c>
      <c r="G1931" t="s">
        <v>23</v>
      </c>
      <c r="H1931" t="s">
        <v>24</v>
      </c>
      <c r="I1931">
        <v>15000000</v>
      </c>
      <c r="J1931">
        <v>1984</v>
      </c>
      <c r="K1931">
        <v>6</v>
      </c>
      <c r="L1931" t="s">
        <v>64</v>
      </c>
      <c r="M1931" t="s">
        <v>35</v>
      </c>
      <c r="N1931" t="s">
        <v>54</v>
      </c>
      <c r="O1931" t="s">
        <v>36</v>
      </c>
      <c r="P1931">
        <f t="shared" si="120"/>
        <v>0.61287750734933033</v>
      </c>
      <c r="Q1931">
        <f t="shared" si="123"/>
        <v>15100000</v>
      </c>
      <c r="R1931" s="3">
        <f t="shared" si="121"/>
        <v>100000</v>
      </c>
      <c r="S1931" s="3">
        <f t="shared" si="122"/>
        <v>15000000</v>
      </c>
    </row>
    <row r="1932" spans="1:19" x14ac:dyDescent="0.3">
      <c r="A1932" t="s">
        <v>5892</v>
      </c>
      <c r="B1932">
        <v>97</v>
      </c>
      <c r="C1932">
        <v>14938570</v>
      </c>
      <c r="D1932" t="s">
        <v>2542</v>
      </c>
      <c r="E1932" t="s">
        <v>5893</v>
      </c>
      <c r="F1932" t="s">
        <v>5894</v>
      </c>
      <c r="G1932" t="s">
        <v>23</v>
      </c>
      <c r="H1932" t="s">
        <v>24</v>
      </c>
      <c r="I1932">
        <v>15000000</v>
      </c>
      <c r="J1932">
        <v>2012</v>
      </c>
      <c r="K1932">
        <v>6.2</v>
      </c>
      <c r="L1932" t="s">
        <v>41</v>
      </c>
      <c r="M1932" t="s">
        <v>36</v>
      </c>
      <c r="P1932">
        <f t="shared" si="120"/>
        <v>0.61278337456510712</v>
      </c>
      <c r="Q1932">
        <f t="shared" si="123"/>
        <v>14938570</v>
      </c>
      <c r="R1932" s="3">
        <f t="shared" si="121"/>
        <v>-61430</v>
      </c>
      <c r="S1932" s="3">
        <f t="shared" si="122"/>
        <v>15000000</v>
      </c>
    </row>
    <row r="1933" spans="1:19" x14ac:dyDescent="0.3">
      <c r="A1933" t="s">
        <v>3041</v>
      </c>
      <c r="B1933">
        <v>122</v>
      </c>
      <c r="C1933">
        <v>17237244</v>
      </c>
      <c r="D1933" t="s">
        <v>145</v>
      </c>
      <c r="E1933" t="s">
        <v>5895</v>
      </c>
      <c r="F1933" t="s">
        <v>5896</v>
      </c>
      <c r="G1933" t="s">
        <v>23</v>
      </c>
      <c r="H1933" t="s">
        <v>92</v>
      </c>
      <c r="I1933">
        <v>15000000</v>
      </c>
      <c r="J1933">
        <v>2014</v>
      </c>
      <c r="K1933">
        <v>6.8</v>
      </c>
      <c r="L1933" t="s">
        <v>41</v>
      </c>
      <c r="M1933" t="s">
        <v>34</v>
      </c>
      <c r="N1933" t="s">
        <v>36</v>
      </c>
      <c r="P1933">
        <f t="shared" si="120"/>
        <v>0.6126886910196947</v>
      </c>
      <c r="Q1933">
        <f t="shared" si="123"/>
        <v>17237244</v>
      </c>
      <c r="R1933" s="3">
        <f t="shared" si="121"/>
        <v>2237244</v>
      </c>
      <c r="S1933" s="3">
        <f t="shared" si="122"/>
        <v>15000000</v>
      </c>
    </row>
    <row r="1934" spans="1:19" x14ac:dyDescent="0.3">
      <c r="A1934" t="s">
        <v>5897</v>
      </c>
      <c r="B1934">
        <v>87</v>
      </c>
      <c r="C1934">
        <v>14249005</v>
      </c>
      <c r="D1934" t="s">
        <v>69</v>
      </c>
      <c r="E1934" t="s">
        <v>5898</v>
      </c>
      <c r="F1934" t="s">
        <v>5899</v>
      </c>
      <c r="G1934" t="s">
        <v>23</v>
      </c>
      <c r="H1934" t="s">
        <v>24</v>
      </c>
      <c r="I1934">
        <v>15000000</v>
      </c>
      <c r="J1934">
        <v>2001</v>
      </c>
      <c r="K1934">
        <v>4.5</v>
      </c>
      <c r="L1934" t="s">
        <v>69</v>
      </c>
      <c r="P1934">
        <f t="shared" si="120"/>
        <v>0.61260004285166381</v>
      </c>
      <c r="Q1934">
        <f t="shared" si="123"/>
        <v>14249005</v>
      </c>
      <c r="R1934" s="3">
        <f t="shared" si="121"/>
        <v>-750995</v>
      </c>
      <c r="S1934" s="3">
        <f t="shared" si="122"/>
        <v>15000000</v>
      </c>
    </row>
    <row r="1935" spans="1:19" x14ac:dyDescent="0.3">
      <c r="A1935" t="s">
        <v>5605</v>
      </c>
      <c r="B1935">
        <v>85</v>
      </c>
      <c r="C1935">
        <v>12701880</v>
      </c>
      <c r="D1935" t="s">
        <v>2344</v>
      </c>
      <c r="E1935" t="s">
        <v>5900</v>
      </c>
      <c r="F1935" t="s">
        <v>5901</v>
      </c>
      <c r="G1935" t="s">
        <v>23</v>
      </c>
      <c r="H1935" t="s">
        <v>24</v>
      </c>
      <c r="I1935">
        <v>15000000</v>
      </c>
      <c r="J1935">
        <v>2008</v>
      </c>
      <c r="K1935">
        <v>5.7</v>
      </c>
      <c r="L1935" t="s">
        <v>357</v>
      </c>
      <c r="M1935" t="s">
        <v>352</v>
      </c>
      <c r="N1935" t="s">
        <v>69</v>
      </c>
      <c r="O1935" t="s">
        <v>117</v>
      </c>
      <c r="P1935">
        <f t="shared" si="120"/>
        <v>0.61250330507511741</v>
      </c>
      <c r="Q1935">
        <f t="shared" si="123"/>
        <v>12701880</v>
      </c>
      <c r="R1935" s="3">
        <f t="shared" si="121"/>
        <v>-2298120</v>
      </c>
      <c r="S1935" s="3">
        <f t="shared" si="122"/>
        <v>15000000</v>
      </c>
    </row>
    <row r="1936" spans="1:19" x14ac:dyDescent="0.3">
      <c r="A1936" t="s">
        <v>4859</v>
      </c>
      <c r="B1936">
        <v>101</v>
      </c>
      <c r="C1936">
        <v>12801190</v>
      </c>
      <c r="D1936" t="s">
        <v>3639</v>
      </c>
      <c r="E1936" t="s">
        <v>5902</v>
      </c>
      <c r="F1936" t="s">
        <v>5903</v>
      </c>
      <c r="G1936" t="s">
        <v>23</v>
      </c>
      <c r="H1936" t="s">
        <v>24</v>
      </c>
      <c r="I1936">
        <v>15000000</v>
      </c>
      <c r="J1936">
        <v>2000</v>
      </c>
      <c r="K1936">
        <v>4.5999999999999996</v>
      </c>
      <c r="L1936" t="s">
        <v>64</v>
      </c>
      <c r="M1936" t="s">
        <v>357</v>
      </c>
      <c r="N1936" t="s">
        <v>115</v>
      </c>
      <c r="O1936" t="s">
        <v>54</v>
      </c>
      <c r="P1936">
        <f t="shared" si="120"/>
        <v>0.61240245671328819</v>
      </c>
      <c r="Q1936">
        <f t="shared" si="123"/>
        <v>12801190</v>
      </c>
      <c r="R1936" s="3">
        <f t="shared" si="121"/>
        <v>-2198810</v>
      </c>
      <c r="S1936" s="3">
        <f t="shared" si="122"/>
        <v>15000000</v>
      </c>
    </row>
    <row r="1937" spans="1:19" x14ac:dyDescent="0.3">
      <c r="A1937" t="s">
        <v>5904</v>
      </c>
      <c r="B1937">
        <v>121</v>
      </c>
      <c r="C1937">
        <v>12549485</v>
      </c>
      <c r="D1937" t="s">
        <v>5905</v>
      </c>
      <c r="E1937" t="s">
        <v>5906</v>
      </c>
      <c r="F1937" t="s">
        <v>5907</v>
      </c>
      <c r="G1937" t="s">
        <v>23</v>
      </c>
      <c r="H1937" t="s">
        <v>24</v>
      </c>
      <c r="I1937">
        <v>15000000</v>
      </c>
      <c r="J1937">
        <v>2006</v>
      </c>
      <c r="K1937">
        <v>6.2</v>
      </c>
      <c r="L1937" t="s">
        <v>41</v>
      </c>
      <c r="M1937" t="s">
        <v>34</v>
      </c>
      <c r="N1937" t="s">
        <v>160</v>
      </c>
      <c r="O1937" t="s">
        <v>49</v>
      </c>
      <c r="P1937">
        <f t="shared" si="120"/>
        <v>0.61230172293513041</v>
      </c>
      <c r="Q1937">
        <f t="shared" si="123"/>
        <v>12549485</v>
      </c>
      <c r="R1937" s="3">
        <f t="shared" si="121"/>
        <v>-2450515</v>
      </c>
      <c r="S1937" s="3">
        <f t="shared" si="122"/>
        <v>15000000</v>
      </c>
    </row>
    <row r="1938" spans="1:19" x14ac:dyDescent="0.3">
      <c r="A1938" t="s">
        <v>3038</v>
      </c>
      <c r="B1938">
        <v>107</v>
      </c>
      <c r="C1938">
        <v>13766014</v>
      </c>
      <c r="D1938" t="s">
        <v>89</v>
      </c>
      <c r="E1938" t="s">
        <v>5908</v>
      </c>
      <c r="F1938" t="s">
        <v>5909</v>
      </c>
      <c r="G1938" t="s">
        <v>23</v>
      </c>
      <c r="H1938" t="s">
        <v>24</v>
      </c>
      <c r="I1938">
        <v>15000000</v>
      </c>
      <c r="J1938">
        <v>2011</v>
      </c>
      <c r="K1938">
        <v>7</v>
      </c>
      <c r="L1938" t="s">
        <v>34</v>
      </c>
      <c r="M1938" t="s">
        <v>49</v>
      </c>
      <c r="P1938">
        <f t="shared" si="120"/>
        <v>0.61220021133489733</v>
      </c>
      <c r="Q1938">
        <f t="shared" si="123"/>
        <v>13766014</v>
      </c>
      <c r="R1938" s="3">
        <f t="shared" si="121"/>
        <v>-1233986</v>
      </c>
      <c r="S1938" s="3">
        <f t="shared" si="122"/>
        <v>15000000</v>
      </c>
    </row>
    <row r="1939" spans="1:19" x14ac:dyDescent="0.3">
      <c r="A1939" t="s">
        <v>5910</v>
      </c>
      <c r="B1939">
        <v>111</v>
      </c>
      <c r="C1939">
        <v>13034417</v>
      </c>
      <c r="D1939" t="s">
        <v>275</v>
      </c>
      <c r="E1939" t="s">
        <v>5911</v>
      </c>
      <c r="F1939" t="s">
        <v>5912</v>
      </c>
      <c r="G1939" t="s">
        <v>23</v>
      </c>
      <c r="H1939" t="s">
        <v>24</v>
      </c>
      <c r="I1939">
        <v>15000000</v>
      </c>
      <c r="J1939">
        <v>2009</v>
      </c>
      <c r="K1939">
        <v>6.9</v>
      </c>
      <c r="L1939" t="s">
        <v>34</v>
      </c>
      <c r="M1939" t="s">
        <v>278</v>
      </c>
      <c r="P1939">
        <f t="shared" si="120"/>
        <v>0.61210168176565694</v>
      </c>
      <c r="Q1939">
        <f t="shared" si="123"/>
        <v>13034417</v>
      </c>
      <c r="R1939" s="3">
        <f t="shared" si="121"/>
        <v>-1965583</v>
      </c>
      <c r="S1939" s="3">
        <f t="shared" si="122"/>
        <v>15000000</v>
      </c>
    </row>
    <row r="1940" spans="1:19" x14ac:dyDescent="0.3">
      <c r="A1940" t="s">
        <v>5351</v>
      </c>
      <c r="B1940">
        <v>97</v>
      </c>
      <c r="C1940">
        <v>12212417</v>
      </c>
      <c r="D1940" t="s">
        <v>2542</v>
      </c>
      <c r="E1940" t="s">
        <v>5913</v>
      </c>
      <c r="F1940" t="s">
        <v>5914</v>
      </c>
      <c r="G1940" t="s">
        <v>23</v>
      </c>
      <c r="H1940" t="s">
        <v>24</v>
      </c>
      <c r="I1940">
        <v>15000000</v>
      </c>
      <c r="J1940">
        <v>2003</v>
      </c>
      <c r="K1940">
        <v>6.7</v>
      </c>
      <c r="L1940" t="s">
        <v>41</v>
      </c>
      <c r="M1940" t="s">
        <v>36</v>
      </c>
      <c r="P1940">
        <f t="shared" si="120"/>
        <v>0.6120011318056896</v>
      </c>
      <c r="Q1940">
        <f t="shared" si="123"/>
        <v>12212417</v>
      </c>
      <c r="R1940" s="3">
        <f t="shared" si="121"/>
        <v>-2787583</v>
      </c>
      <c r="S1940" s="3">
        <f t="shared" si="122"/>
        <v>15000000</v>
      </c>
    </row>
    <row r="1941" spans="1:19" x14ac:dyDescent="0.3">
      <c r="A1941" t="s">
        <v>5915</v>
      </c>
      <c r="B1941">
        <v>97</v>
      </c>
      <c r="C1941">
        <v>11614236</v>
      </c>
      <c r="D1941" t="s">
        <v>69</v>
      </c>
      <c r="E1941" t="s">
        <v>5916</v>
      </c>
      <c r="F1941" t="s">
        <v>5917</v>
      </c>
      <c r="G1941" t="s">
        <v>23</v>
      </c>
      <c r="H1941" t="s">
        <v>24</v>
      </c>
      <c r="I1941">
        <v>15000000</v>
      </c>
      <c r="J1941">
        <v>1999</v>
      </c>
      <c r="K1941">
        <v>5.6</v>
      </c>
      <c r="L1941" t="s">
        <v>69</v>
      </c>
      <c r="P1941">
        <f t="shared" si="120"/>
        <v>0.61189835033150286</v>
      </c>
      <c r="Q1941">
        <f t="shared" si="123"/>
        <v>11614236</v>
      </c>
      <c r="R1941" s="3">
        <f t="shared" si="121"/>
        <v>-3385764</v>
      </c>
      <c r="S1941" s="3">
        <f t="shared" si="122"/>
        <v>15000000</v>
      </c>
    </row>
    <row r="1942" spans="1:19" x14ac:dyDescent="0.3">
      <c r="A1942" t="s">
        <v>1882</v>
      </c>
      <c r="B1942">
        <v>124</v>
      </c>
      <c r="C1942">
        <v>10763469</v>
      </c>
      <c r="D1942" t="s">
        <v>97</v>
      </c>
      <c r="E1942" t="s">
        <v>5918</v>
      </c>
      <c r="F1942" t="s">
        <v>5919</v>
      </c>
      <c r="G1942" t="s">
        <v>23</v>
      </c>
      <c r="H1942" t="s">
        <v>24</v>
      </c>
      <c r="I1942">
        <v>15000000</v>
      </c>
      <c r="J1942">
        <v>1989</v>
      </c>
      <c r="K1942">
        <v>6.4</v>
      </c>
      <c r="L1942" t="s">
        <v>69</v>
      </c>
      <c r="M1942" t="s">
        <v>34</v>
      </c>
      <c r="N1942" t="s">
        <v>49</v>
      </c>
      <c r="P1942">
        <f t="shared" si="120"/>
        <v>0.61179392033106361</v>
      </c>
      <c r="Q1942">
        <f t="shared" si="123"/>
        <v>10763469</v>
      </c>
      <c r="R1942" s="3">
        <f t="shared" si="121"/>
        <v>-4236531</v>
      </c>
      <c r="S1942" s="3">
        <f t="shared" si="122"/>
        <v>15000000</v>
      </c>
    </row>
    <row r="1943" spans="1:19" x14ac:dyDescent="0.3">
      <c r="A1943" t="s">
        <v>5920</v>
      </c>
      <c r="B1943">
        <v>76</v>
      </c>
      <c r="C1943">
        <v>11144518</v>
      </c>
      <c r="D1943" t="s">
        <v>2025</v>
      </c>
      <c r="E1943" t="s">
        <v>5921</v>
      </c>
      <c r="F1943" t="s">
        <v>5922</v>
      </c>
      <c r="G1943" t="s">
        <v>23</v>
      </c>
      <c r="H1943" t="s">
        <v>143</v>
      </c>
      <c r="I1943">
        <v>15000000</v>
      </c>
      <c r="J1943">
        <v>1998</v>
      </c>
      <c r="K1943">
        <v>2.8</v>
      </c>
      <c r="L1943" t="s">
        <v>357</v>
      </c>
      <c r="M1943" t="s">
        <v>117</v>
      </c>
      <c r="P1943">
        <f t="shared" si="120"/>
        <v>0.61168722713129065</v>
      </c>
      <c r="Q1943">
        <f t="shared" si="123"/>
        <v>11144518</v>
      </c>
      <c r="R1943" s="3">
        <f t="shared" si="121"/>
        <v>-3855482</v>
      </c>
      <c r="S1943" s="3">
        <f t="shared" si="122"/>
        <v>15000000</v>
      </c>
    </row>
    <row r="1944" spans="1:19" x14ac:dyDescent="0.3">
      <c r="A1944" t="s">
        <v>5923</v>
      </c>
      <c r="B1944">
        <v>107</v>
      </c>
      <c r="C1944">
        <v>15608545</v>
      </c>
      <c r="D1944" t="s">
        <v>64</v>
      </c>
      <c r="E1944" t="s">
        <v>5924</v>
      </c>
      <c r="F1944" t="s">
        <v>5925</v>
      </c>
      <c r="G1944" t="s">
        <v>23</v>
      </c>
      <c r="H1944" t="s">
        <v>24</v>
      </c>
      <c r="I1944">
        <v>15000000</v>
      </c>
      <c r="J1944">
        <v>2012</v>
      </c>
      <c r="K1944">
        <v>5.4</v>
      </c>
      <c r="L1944" t="s">
        <v>64</v>
      </c>
      <c r="P1944">
        <f t="shared" si="120"/>
        <v>0.61158133066892262</v>
      </c>
      <c r="Q1944">
        <f t="shared" si="123"/>
        <v>15608545</v>
      </c>
      <c r="R1944" s="3">
        <f t="shared" si="121"/>
        <v>608545</v>
      </c>
      <c r="S1944" s="3">
        <f t="shared" si="122"/>
        <v>15000000</v>
      </c>
    </row>
    <row r="1945" spans="1:19" x14ac:dyDescent="0.3">
      <c r="A1945" t="s">
        <v>5926</v>
      </c>
      <c r="B1945">
        <v>91</v>
      </c>
      <c r="C1945">
        <v>10443316</v>
      </c>
      <c r="D1945" t="s">
        <v>97</v>
      </c>
      <c r="E1945" t="s">
        <v>5927</v>
      </c>
      <c r="F1945" t="s">
        <v>5928</v>
      </c>
      <c r="G1945" t="s">
        <v>23</v>
      </c>
      <c r="H1945" t="s">
        <v>24</v>
      </c>
      <c r="I1945">
        <v>15000000</v>
      </c>
      <c r="J1945">
        <v>1998</v>
      </c>
      <c r="K1945">
        <v>5</v>
      </c>
      <c r="L1945" t="s">
        <v>69</v>
      </c>
      <c r="M1945" t="s">
        <v>34</v>
      </c>
      <c r="N1945" t="s">
        <v>49</v>
      </c>
      <c r="P1945">
        <f t="shared" si="120"/>
        <v>0.6114868450058546</v>
      </c>
      <c r="Q1945">
        <f t="shared" si="123"/>
        <v>10443316</v>
      </c>
      <c r="R1945" s="3">
        <f t="shared" si="121"/>
        <v>-4556684</v>
      </c>
      <c r="S1945" s="3">
        <f t="shared" si="122"/>
        <v>15000000</v>
      </c>
    </row>
    <row r="1946" spans="1:19" x14ac:dyDescent="0.3">
      <c r="A1946" t="s">
        <v>5929</v>
      </c>
      <c r="B1946">
        <v>96</v>
      </c>
      <c r="C1946">
        <v>10494147</v>
      </c>
      <c r="D1946" t="s">
        <v>89</v>
      </c>
      <c r="E1946" t="s">
        <v>5930</v>
      </c>
      <c r="F1946" t="s">
        <v>5931</v>
      </c>
      <c r="G1946" t="s">
        <v>23</v>
      </c>
      <c r="H1946" t="s">
        <v>24</v>
      </c>
      <c r="I1946">
        <v>15000000</v>
      </c>
      <c r="J1946">
        <v>2000</v>
      </c>
      <c r="K1946">
        <v>5.0999999999999996</v>
      </c>
      <c r="L1946" t="s">
        <v>34</v>
      </c>
      <c r="M1946" t="s">
        <v>49</v>
      </c>
      <c r="P1946">
        <f t="shared" si="120"/>
        <v>0.61137892453036535</v>
      </c>
      <c r="Q1946">
        <f t="shared" si="123"/>
        <v>10494147</v>
      </c>
      <c r="R1946" s="3">
        <f t="shared" si="121"/>
        <v>-4505853</v>
      </c>
      <c r="S1946" s="3">
        <f t="shared" si="122"/>
        <v>15000000</v>
      </c>
    </row>
    <row r="1947" spans="1:19" x14ac:dyDescent="0.3">
      <c r="A1947" t="s">
        <v>477</v>
      </c>
      <c r="B1947">
        <v>142</v>
      </c>
      <c r="C1947">
        <v>9929000</v>
      </c>
      <c r="D1947" t="s">
        <v>1149</v>
      </c>
      <c r="E1947" t="s">
        <v>5932</v>
      </c>
      <c r="F1947" t="s">
        <v>5933</v>
      </c>
      <c r="G1947" t="s">
        <v>23</v>
      </c>
      <c r="H1947" t="s">
        <v>92</v>
      </c>
      <c r="I1947">
        <v>15000000</v>
      </c>
      <c r="J1947">
        <v>1985</v>
      </c>
      <c r="K1947">
        <v>8</v>
      </c>
      <c r="L1947" t="s">
        <v>34</v>
      </c>
      <c r="M1947" t="s">
        <v>54</v>
      </c>
      <c r="P1947">
        <f t="shared" si="120"/>
        <v>0.61127097801738006</v>
      </c>
      <c r="Q1947">
        <f t="shared" si="123"/>
        <v>9929000</v>
      </c>
      <c r="R1947" s="3">
        <f t="shared" si="121"/>
        <v>-5071000</v>
      </c>
      <c r="S1947" s="3">
        <f t="shared" si="122"/>
        <v>15000000</v>
      </c>
    </row>
    <row r="1948" spans="1:19" x14ac:dyDescent="0.3">
      <c r="A1948" t="s">
        <v>5934</v>
      </c>
      <c r="B1948">
        <v>103</v>
      </c>
      <c r="C1948">
        <v>10411980</v>
      </c>
      <c r="D1948" t="s">
        <v>5935</v>
      </c>
      <c r="E1948" t="s">
        <v>5936</v>
      </c>
      <c r="F1948" t="s">
        <v>5937</v>
      </c>
      <c r="G1948" t="s">
        <v>23</v>
      </c>
      <c r="H1948" t="s">
        <v>24</v>
      </c>
      <c r="I1948">
        <v>15000000</v>
      </c>
      <c r="J1948">
        <v>2004</v>
      </c>
      <c r="K1948">
        <v>5.9</v>
      </c>
      <c r="L1948" t="s">
        <v>117</v>
      </c>
      <c r="M1948" t="s">
        <v>48</v>
      </c>
      <c r="N1948" t="s">
        <v>49</v>
      </c>
      <c r="P1948">
        <f t="shared" si="120"/>
        <v>0.61116148999595188</v>
      </c>
      <c r="Q1948">
        <f t="shared" si="123"/>
        <v>10411980</v>
      </c>
      <c r="R1948" s="3">
        <f t="shared" si="121"/>
        <v>-4588020</v>
      </c>
      <c r="S1948" s="3">
        <f t="shared" si="122"/>
        <v>15000000</v>
      </c>
    </row>
    <row r="1949" spans="1:19" x14ac:dyDescent="0.3">
      <c r="A1949" t="s">
        <v>5938</v>
      </c>
      <c r="B1949">
        <v>117</v>
      </c>
      <c r="C1949">
        <v>17439163</v>
      </c>
      <c r="D1949" t="s">
        <v>1106</v>
      </c>
      <c r="E1949" t="s">
        <v>5939</v>
      </c>
      <c r="F1949" t="s">
        <v>5940</v>
      </c>
      <c r="G1949" t="s">
        <v>23</v>
      </c>
      <c r="H1949" t="s">
        <v>24</v>
      </c>
      <c r="I1949">
        <v>15000000</v>
      </c>
      <c r="J1949">
        <v>1998</v>
      </c>
      <c r="K1949">
        <v>8.1999999999999993</v>
      </c>
      <c r="L1949" t="s">
        <v>69</v>
      </c>
      <c r="M1949" t="s">
        <v>41</v>
      </c>
      <c r="P1949">
        <f t="shared" si="120"/>
        <v>0.61105303554487256</v>
      </c>
      <c r="Q1949">
        <f t="shared" si="123"/>
        <v>17439163</v>
      </c>
      <c r="R1949" s="3">
        <f t="shared" si="121"/>
        <v>2439163</v>
      </c>
      <c r="S1949" s="3">
        <f t="shared" si="122"/>
        <v>15000000</v>
      </c>
    </row>
    <row r="1950" spans="1:19" x14ac:dyDescent="0.3">
      <c r="A1950" t="s">
        <v>4274</v>
      </c>
      <c r="B1950">
        <v>116</v>
      </c>
      <c r="C1950">
        <v>9396487</v>
      </c>
      <c r="D1950" t="s">
        <v>425</v>
      </c>
      <c r="E1950" t="s">
        <v>5941</v>
      </c>
      <c r="F1950" t="s">
        <v>5942</v>
      </c>
      <c r="G1950" t="s">
        <v>23</v>
      </c>
      <c r="H1950" t="s">
        <v>24</v>
      </c>
      <c r="I1950">
        <v>15000000</v>
      </c>
      <c r="J1950">
        <v>2006</v>
      </c>
      <c r="K1950">
        <v>7</v>
      </c>
      <c r="L1950" t="s">
        <v>34</v>
      </c>
      <c r="M1950" t="s">
        <v>48</v>
      </c>
      <c r="P1950">
        <f t="shared" si="120"/>
        <v>0.61096287304835639</v>
      </c>
      <c r="Q1950">
        <f t="shared" si="123"/>
        <v>9396487</v>
      </c>
      <c r="R1950" s="3">
        <f t="shared" si="121"/>
        <v>-5603513</v>
      </c>
      <c r="S1950" s="3">
        <f t="shared" si="122"/>
        <v>15000000</v>
      </c>
    </row>
    <row r="1951" spans="1:19" x14ac:dyDescent="0.3">
      <c r="A1951" t="s">
        <v>5943</v>
      </c>
      <c r="B1951">
        <v>118</v>
      </c>
      <c r="C1951">
        <v>9059588</v>
      </c>
      <c r="D1951" t="s">
        <v>716</v>
      </c>
      <c r="E1951" t="s">
        <v>5944</v>
      </c>
      <c r="F1951" t="s">
        <v>5945</v>
      </c>
      <c r="G1951" t="s">
        <v>23</v>
      </c>
      <c r="H1951" t="s">
        <v>24</v>
      </c>
      <c r="I1951">
        <v>15000000</v>
      </c>
      <c r="J1951">
        <v>2002</v>
      </c>
      <c r="K1951">
        <v>6.6</v>
      </c>
      <c r="L1951" t="s">
        <v>41</v>
      </c>
      <c r="M1951" t="s">
        <v>34</v>
      </c>
      <c r="N1951" t="s">
        <v>49</v>
      </c>
      <c r="O1951" t="s">
        <v>36</v>
      </c>
      <c r="P1951">
        <f t="shared" si="120"/>
        <v>0.61085163842365098</v>
      </c>
      <c r="Q1951">
        <f t="shared" si="123"/>
        <v>9059588</v>
      </c>
      <c r="R1951" s="3">
        <f t="shared" si="121"/>
        <v>-5940412</v>
      </c>
      <c r="S1951" s="3">
        <f t="shared" si="122"/>
        <v>15000000</v>
      </c>
    </row>
    <row r="1952" spans="1:19" x14ac:dyDescent="0.3">
      <c r="A1952" t="s">
        <v>2394</v>
      </c>
      <c r="B1952">
        <v>94</v>
      </c>
      <c r="C1952">
        <v>8735529</v>
      </c>
      <c r="D1952" t="s">
        <v>97</v>
      </c>
      <c r="E1952" t="s">
        <v>5946</v>
      </c>
      <c r="F1952" t="s">
        <v>5947</v>
      </c>
      <c r="G1952" t="s">
        <v>23</v>
      </c>
      <c r="H1952" t="s">
        <v>24</v>
      </c>
      <c r="I1952">
        <v>15000000</v>
      </c>
      <c r="J1952">
        <v>2000</v>
      </c>
      <c r="K1952">
        <v>5.5</v>
      </c>
      <c r="L1952" t="s">
        <v>69</v>
      </c>
      <c r="M1952" t="s">
        <v>34</v>
      </c>
      <c r="N1952" t="s">
        <v>49</v>
      </c>
      <c r="P1952">
        <f t="shared" si="120"/>
        <v>0.61073942838523754</v>
      </c>
      <c r="Q1952">
        <f t="shared" si="123"/>
        <v>8735529</v>
      </c>
      <c r="R1952" s="3">
        <f t="shared" si="121"/>
        <v>-6264471</v>
      </c>
      <c r="S1952" s="3">
        <f t="shared" si="122"/>
        <v>15000000</v>
      </c>
    </row>
    <row r="1953" spans="1:19" x14ac:dyDescent="0.3">
      <c r="A1953" t="s">
        <v>5552</v>
      </c>
      <c r="B1953">
        <v>97</v>
      </c>
      <c r="C1953">
        <v>8378141</v>
      </c>
      <c r="D1953" t="s">
        <v>97</v>
      </c>
      <c r="E1953" t="s">
        <v>5948</v>
      </c>
      <c r="F1953" t="s">
        <v>5949</v>
      </c>
      <c r="G1953" t="s">
        <v>23</v>
      </c>
      <c r="H1953" t="s">
        <v>92</v>
      </c>
      <c r="I1953">
        <v>15000000</v>
      </c>
      <c r="J1953">
        <v>2002</v>
      </c>
      <c r="K1953">
        <v>6.9</v>
      </c>
      <c r="L1953" t="s">
        <v>69</v>
      </c>
      <c r="M1953" t="s">
        <v>34</v>
      </c>
      <c r="N1953" t="s">
        <v>49</v>
      </c>
      <c r="P1953">
        <f t="shared" si="120"/>
        <v>0.61062627604256692</v>
      </c>
      <c r="Q1953">
        <f t="shared" si="123"/>
        <v>8378141</v>
      </c>
      <c r="R1953" s="3">
        <f t="shared" si="121"/>
        <v>-6621859</v>
      </c>
      <c r="S1953" s="3">
        <f t="shared" si="122"/>
        <v>15000000</v>
      </c>
    </row>
    <row r="1954" spans="1:19" x14ac:dyDescent="0.3">
      <c r="A1954" t="s">
        <v>5950</v>
      </c>
      <c r="B1954">
        <v>91</v>
      </c>
      <c r="C1954">
        <v>8080116</v>
      </c>
      <c r="D1954" t="s">
        <v>1539</v>
      </c>
      <c r="E1954" t="s">
        <v>5951</v>
      </c>
      <c r="F1954" t="s">
        <v>5952</v>
      </c>
      <c r="G1954" t="s">
        <v>23</v>
      </c>
      <c r="H1954" t="s">
        <v>24</v>
      </c>
      <c r="I1954">
        <v>15000000</v>
      </c>
      <c r="J1954">
        <v>2006</v>
      </c>
      <c r="K1954">
        <v>5.6</v>
      </c>
      <c r="L1954" t="s">
        <v>357</v>
      </c>
      <c r="M1954" t="s">
        <v>69</v>
      </c>
      <c r="N1954" t="s">
        <v>117</v>
      </c>
      <c r="P1954">
        <f t="shared" si="120"/>
        <v>0.6105121034959301</v>
      </c>
      <c r="Q1954">
        <f t="shared" si="123"/>
        <v>8080116</v>
      </c>
      <c r="R1954" s="3">
        <f t="shared" si="121"/>
        <v>-6919884</v>
      </c>
      <c r="S1954" s="3">
        <f t="shared" si="122"/>
        <v>15000000</v>
      </c>
    </row>
    <row r="1955" spans="1:19" x14ac:dyDescent="0.3">
      <c r="A1955" t="s">
        <v>5953</v>
      </c>
      <c r="B1955">
        <v>107</v>
      </c>
      <c r="C1955">
        <v>7757130</v>
      </c>
      <c r="D1955" t="s">
        <v>1858</v>
      </c>
      <c r="E1955" t="s">
        <v>5954</v>
      </c>
      <c r="F1955" t="s">
        <v>5955</v>
      </c>
      <c r="G1955" t="s">
        <v>23</v>
      </c>
      <c r="H1955" t="s">
        <v>92</v>
      </c>
      <c r="I1955">
        <v>15000000</v>
      </c>
      <c r="J1955">
        <v>2008</v>
      </c>
      <c r="K1955">
        <v>8</v>
      </c>
      <c r="L1955" t="s">
        <v>69</v>
      </c>
      <c r="M1955" t="s">
        <v>41</v>
      </c>
      <c r="N1955" t="s">
        <v>34</v>
      </c>
      <c r="P1955">
        <f t="shared" si="120"/>
        <v>0.61039705483403428</v>
      </c>
      <c r="Q1955">
        <f t="shared" si="123"/>
        <v>7757130</v>
      </c>
      <c r="R1955" s="3">
        <f t="shared" si="121"/>
        <v>-7242870</v>
      </c>
      <c r="S1955" s="3">
        <f t="shared" si="122"/>
        <v>15000000</v>
      </c>
    </row>
    <row r="1956" spans="1:19" x14ac:dyDescent="0.3">
      <c r="A1956" t="s">
        <v>5956</v>
      </c>
      <c r="B1956">
        <v>95</v>
      </c>
      <c r="C1956">
        <v>9123834</v>
      </c>
      <c r="D1956" t="s">
        <v>128</v>
      </c>
      <c r="E1956" t="s">
        <v>5957</v>
      </c>
      <c r="F1956" t="s">
        <v>5958</v>
      </c>
      <c r="G1956" t="s">
        <v>23</v>
      </c>
      <c r="H1956" t="s">
        <v>24</v>
      </c>
      <c r="I1956">
        <v>15000000</v>
      </c>
      <c r="J1956">
        <v>2013</v>
      </c>
      <c r="K1956">
        <v>5.3</v>
      </c>
      <c r="L1956" t="s">
        <v>69</v>
      </c>
      <c r="M1956" t="s">
        <v>49</v>
      </c>
      <c r="P1956">
        <f t="shared" si="120"/>
        <v>0.61028107222796346</v>
      </c>
      <c r="Q1956">
        <f t="shared" si="123"/>
        <v>9123834</v>
      </c>
      <c r="R1956" s="3">
        <f t="shared" si="121"/>
        <v>-5876166</v>
      </c>
      <c r="S1956" s="3">
        <f t="shared" si="122"/>
        <v>15000000</v>
      </c>
    </row>
    <row r="1957" spans="1:19" x14ac:dyDescent="0.3">
      <c r="A1957" t="s">
        <v>2674</v>
      </c>
      <c r="B1957">
        <v>102</v>
      </c>
      <c r="C1957">
        <v>6409206</v>
      </c>
      <c r="D1957" t="s">
        <v>524</v>
      </c>
      <c r="E1957" t="s">
        <v>5959</v>
      </c>
      <c r="F1957" t="s">
        <v>5960</v>
      </c>
      <c r="G1957" t="s">
        <v>23</v>
      </c>
      <c r="H1957" t="s">
        <v>24</v>
      </c>
      <c r="I1957">
        <v>15000000</v>
      </c>
      <c r="J1957">
        <v>2008</v>
      </c>
      <c r="K1957">
        <v>6.2</v>
      </c>
      <c r="L1957" t="s">
        <v>69</v>
      </c>
      <c r="M1957" t="s">
        <v>48</v>
      </c>
      <c r="P1957">
        <f t="shared" si="120"/>
        <v>0.61016820766447855</v>
      </c>
      <c r="Q1957">
        <f t="shared" si="123"/>
        <v>6409206</v>
      </c>
      <c r="R1957" s="3">
        <f t="shared" si="121"/>
        <v>-8590794</v>
      </c>
      <c r="S1957" s="3">
        <f t="shared" si="122"/>
        <v>15000000</v>
      </c>
    </row>
    <row r="1958" spans="1:19" x14ac:dyDescent="0.3">
      <c r="A1958" t="s">
        <v>5961</v>
      </c>
      <c r="B1958">
        <v>88</v>
      </c>
      <c r="C1958">
        <v>6373693</v>
      </c>
      <c r="D1958" t="s">
        <v>128</v>
      </c>
      <c r="E1958" t="s">
        <v>5962</v>
      </c>
      <c r="F1958" t="s">
        <v>5963</v>
      </c>
      <c r="G1958" t="s">
        <v>23</v>
      </c>
      <c r="H1958" t="s">
        <v>24</v>
      </c>
      <c r="I1958">
        <v>15000000</v>
      </c>
      <c r="J1958">
        <v>2009</v>
      </c>
      <c r="K1958">
        <v>5.3</v>
      </c>
      <c r="L1958" t="s">
        <v>69</v>
      </c>
      <c r="M1958" t="s">
        <v>49</v>
      </c>
      <c r="P1958">
        <f t="shared" si="120"/>
        <v>0.61004872871505356</v>
      </c>
      <c r="Q1958">
        <f t="shared" si="123"/>
        <v>6373693</v>
      </c>
      <c r="R1958" s="3">
        <f t="shared" si="121"/>
        <v>-8626307</v>
      </c>
      <c r="S1958" s="3">
        <f t="shared" si="122"/>
        <v>15000000</v>
      </c>
    </row>
    <row r="1959" spans="1:19" x14ac:dyDescent="0.3">
      <c r="A1959" t="s">
        <v>2189</v>
      </c>
      <c r="B1959">
        <v>106</v>
      </c>
      <c r="C1959">
        <v>7556708</v>
      </c>
      <c r="D1959" t="s">
        <v>34</v>
      </c>
      <c r="E1959" t="s">
        <v>5964</v>
      </c>
      <c r="F1959" t="s">
        <v>5965</v>
      </c>
      <c r="G1959" t="s">
        <v>23</v>
      </c>
      <c r="H1959" t="s">
        <v>24</v>
      </c>
      <c r="I1959">
        <v>15000000</v>
      </c>
      <c r="J1959">
        <v>2012</v>
      </c>
      <c r="K1959">
        <v>6.6</v>
      </c>
      <c r="L1959" t="s">
        <v>34</v>
      </c>
      <c r="P1959">
        <f t="shared" si="120"/>
        <v>0.60992899290078439</v>
      </c>
      <c r="Q1959">
        <f t="shared" si="123"/>
        <v>7556708</v>
      </c>
      <c r="R1959" s="3">
        <f t="shared" si="121"/>
        <v>-7443292</v>
      </c>
      <c r="S1959" s="3">
        <f t="shared" si="122"/>
        <v>15000000</v>
      </c>
    </row>
    <row r="1960" spans="1:19" x14ac:dyDescent="0.3">
      <c r="A1960" t="s">
        <v>1882</v>
      </c>
      <c r="B1960">
        <v>92</v>
      </c>
      <c r="C1960">
        <v>5306447</v>
      </c>
      <c r="D1960" t="s">
        <v>128</v>
      </c>
      <c r="E1960" t="s">
        <v>5966</v>
      </c>
      <c r="F1960" t="s">
        <v>5967</v>
      </c>
      <c r="G1960" t="s">
        <v>23</v>
      </c>
      <c r="H1960" t="s">
        <v>24</v>
      </c>
      <c r="I1960">
        <v>15000000</v>
      </c>
      <c r="J1960">
        <v>2009</v>
      </c>
      <c r="K1960">
        <v>7.2</v>
      </c>
      <c r="L1960" t="s">
        <v>69</v>
      </c>
      <c r="M1960" t="s">
        <v>49</v>
      </c>
      <c r="P1960">
        <f t="shared" si="120"/>
        <v>0.60981185875506982</v>
      </c>
      <c r="Q1960">
        <f t="shared" si="123"/>
        <v>5306447</v>
      </c>
      <c r="R1960" s="3">
        <f t="shared" si="121"/>
        <v>-9693553</v>
      </c>
      <c r="S1960" s="3">
        <f t="shared" si="122"/>
        <v>15000000</v>
      </c>
    </row>
    <row r="1961" spans="1:19" x14ac:dyDescent="0.3">
      <c r="A1961" t="s">
        <v>5068</v>
      </c>
      <c r="B1961">
        <v>105</v>
      </c>
      <c r="C1961">
        <v>5217498</v>
      </c>
      <c r="D1961" t="s">
        <v>206</v>
      </c>
      <c r="E1961" t="s">
        <v>5968</v>
      </c>
      <c r="F1961" t="s">
        <v>5969</v>
      </c>
      <c r="G1961" t="s">
        <v>23</v>
      </c>
      <c r="H1961" t="s">
        <v>24</v>
      </c>
      <c r="I1961">
        <v>15000000</v>
      </c>
      <c r="J1961">
        <v>2000</v>
      </c>
      <c r="K1961">
        <v>4.5999999999999996</v>
      </c>
      <c r="L1961" t="s">
        <v>34</v>
      </c>
      <c r="M1961" t="s">
        <v>191</v>
      </c>
      <c r="N1961" t="s">
        <v>36</v>
      </c>
      <c r="P1961">
        <f t="shared" si="120"/>
        <v>0.60968931977977059</v>
      </c>
      <c r="Q1961">
        <f t="shared" si="123"/>
        <v>5217498</v>
      </c>
      <c r="R1961" s="3">
        <f t="shared" si="121"/>
        <v>-9782502</v>
      </c>
      <c r="S1961" s="3">
        <f t="shared" si="122"/>
        <v>15000000</v>
      </c>
    </row>
    <row r="1962" spans="1:19" x14ac:dyDescent="0.3">
      <c r="A1962" t="s">
        <v>5970</v>
      </c>
      <c r="B1962">
        <v>107</v>
      </c>
      <c r="C1962">
        <v>5023275</v>
      </c>
      <c r="D1962" t="s">
        <v>5971</v>
      </c>
      <c r="E1962" t="s">
        <v>5972</v>
      </c>
      <c r="F1962" t="s">
        <v>5973</v>
      </c>
      <c r="G1962" t="s">
        <v>23</v>
      </c>
      <c r="H1962" t="s">
        <v>47</v>
      </c>
      <c r="I1962">
        <v>15000000</v>
      </c>
      <c r="J1962">
        <v>2005</v>
      </c>
      <c r="K1962">
        <v>7.5</v>
      </c>
      <c r="L1962" t="s">
        <v>357</v>
      </c>
      <c r="M1962" t="s">
        <v>41</v>
      </c>
      <c r="N1962" t="s">
        <v>34</v>
      </c>
      <c r="O1962" t="s">
        <v>191</v>
      </c>
      <c r="P1962">
        <f t="shared" si="120"/>
        <v>0.60956639738046625</v>
      </c>
      <c r="Q1962">
        <f t="shared" si="123"/>
        <v>5023275</v>
      </c>
      <c r="R1962" s="3">
        <f t="shared" si="121"/>
        <v>-9976725</v>
      </c>
      <c r="S1962" s="3">
        <f t="shared" si="122"/>
        <v>15000000</v>
      </c>
    </row>
    <row r="1963" spans="1:19" x14ac:dyDescent="0.3">
      <c r="A1963" t="s">
        <v>5974</v>
      </c>
      <c r="B1963">
        <v>120</v>
      </c>
      <c r="C1963">
        <v>4956401</v>
      </c>
      <c r="D1963" t="s">
        <v>1763</v>
      </c>
      <c r="E1963" t="s">
        <v>5975</v>
      </c>
      <c r="F1963" t="s">
        <v>5976</v>
      </c>
      <c r="G1963" t="s">
        <v>23</v>
      </c>
      <c r="H1963" t="s">
        <v>47</v>
      </c>
      <c r="I1963">
        <v>15000000</v>
      </c>
      <c r="J1963">
        <v>1999</v>
      </c>
      <c r="K1963">
        <v>6.5</v>
      </c>
      <c r="L1963" t="s">
        <v>34</v>
      </c>
      <c r="M1963" t="s">
        <v>319</v>
      </c>
      <c r="P1963">
        <f t="shared" si="120"/>
        <v>0.60944285165297907</v>
      </c>
      <c r="Q1963">
        <f t="shared" si="123"/>
        <v>4956401</v>
      </c>
      <c r="R1963" s="3">
        <f t="shared" si="121"/>
        <v>-10043599</v>
      </c>
      <c r="S1963" s="3">
        <f t="shared" si="122"/>
        <v>15000000</v>
      </c>
    </row>
    <row r="1964" spans="1:19" x14ac:dyDescent="0.3">
      <c r="A1964" t="s">
        <v>5977</v>
      </c>
      <c r="B1964">
        <v>103</v>
      </c>
      <c r="C1964">
        <v>4235837</v>
      </c>
      <c r="D1964" t="s">
        <v>1421</v>
      </c>
      <c r="E1964" t="s">
        <v>5978</v>
      </c>
      <c r="F1964" t="s">
        <v>5979</v>
      </c>
      <c r="G1964" t="s">
        <v>23</v>
      </c>
      <c r="H1964" t="s">
        <v>24</v>
      </c>
      <c r="I1964">
        <v>15000000</v>
      </c>
      <c r="J1964">
        <v>2005</v>
      </c>
      <c r="K1964">
        <v>7.6</v>
      </c>
      <c r="L1964" t="s">
        <v>69</v>
      </c>
      <c r="M1964" t="s">
        <v>41</v>
      </c>
      <c r="N1964" t="s">
        <v>191</v>
      </c>
      <c r="P1964">
        <f t="shared" si="120"/>
        <v>0.60931897113593336</v>
      </c>
      <c r="Q1964">
        <f t="shared" si="123"/>
        <v>4235837</v>
      </c>
      <c r="R1964" s="3">
        <f t="shared" si="121"/>
        <v>-10764163</v>
      </c>
      <c r="S1964" s="3">
        <f t="shared" si="122"/>
        <v>15000000</v>
      </c>
    </row>
    <row r="1965" spans="1:19" x14ac:dyDescent="0.3">
      <c r="A1965" t="s">
        <v>111</v>
      </c>
      <c r="B1965">
        <v>147</v>
      </c>
      <c r="C1965">
        <v>7219578</v>
      </c>
      <c r="D1965" t="s">
        <v>206</v>
      </c>
      <c r="E1965" t="s">
        <v>5980</v>
      </c>
      <c r="F1965" t="s">
        <v>5981</v>
      </c>
      <c r="G1965" t="s">
        <v>23</v>
      </c>
      <c r="H1965" t="s">
        <v>47</v>
      </c>
      <c r="I1965">
        <v>15000000</v>
      </c>
      <c r="J1965">
        <v>2001</v>
      </c>
      <c r="K1965">
        <v>8</v>
      </c>
      <c r="L1965" t="s">
        <v>34</v>
      </c>
      <c r="M1965" t="s">
        <v>191</v>
      </c>
      <c r="N1965" t="s">
        <v>36</v>
      </c>
      <c r="P1965">
        <f t="shared" si="120"/>
        <v>0.60919328118517913</v>
      </c>
      <c r="Q1965">
        <f t="shared" si="123"/>
        <v>7219578</v>
      </c>
      <c r="R1965" s="3">
        <f t="shared" si="121"/>
        <v>-7780422</v>
      </c>
      <c r="S1965" s="3">
        <f t="shared" si="122"/>
        <v>15000000</v>
      </c>
    </row>
    <row r="1966" spans="1:19" x14ac:dyDescent="0.3">
      <c r="A1966" t="s">
        <v>5154</v>
      </c>
      <c r="B1966">
        <v>103</v>
      </c>
      <c r="C1966">
        <v>2412045</v>
      </c>
      <c r="D1966" t="s">
        <v>272</v>
      </c>
      <c r="E1966" t="s">
        <v>5982</v>
      </c>
      <c r="F1966" t="s">
        <v>5983</v>
      </c>
      <c r="G1966" t="s">
        <v>23</v>
      </c>
      <c r="H1966" t="s">
        <v>92</v>
      </c>
      <c r="I1966">
        <v>15000000</v>
      </c>
      <c r="J1966">
        <v>2010</v>
      </c>
      <c r="K1966">
        <v>7.2</v>
      </c>
      <c r="L1966" t="s">
        <v>34</v>
      </c>
      <c r="M1966" t="s">
        <v>49</v>
      </c>
      <c r="N1966" t="s">
        <v>54</v>
      </c>
      <c r="P1966">
        <f t="shared" si="120"/>
        <v>0.60907428917144479</v>
      </c>
      <c r="Q1966">
        <f t="shared" si="123"/>
        <v>2412045</v>
      </c>
      <c r="R1966" s="3">
        <f t="shared" si="121"/>
        <v>-12587955</v>
      </c>
      <c r="S1966" s="3">
        <f t="shared" si="122"/>
        <v>15000000</v>
      </c>
    </row>
    <row r="1967" spans="1:19" x14ac:dyDescent="0.3">
      <c r="A1967" t="s">
        <v>1192</v>
      </c>
      <c r="B1967">
        <v>111</v>
      </c>
      <c r="C1967">
        <v>2203641</v>
      </c>
      <c r="D1967" t="s">
        <v>2726</v>
      </c>
      <c r="E1967" t="s">
        <v>5984</v>
      </c>
      <c r="F1967" t="s">
        <v>5985</v>
      </c>
      <c r="G1967" t="s">
        <v>23</v>
      </c>
      <c r="H1967" t="s">
        <v>1592</v>
      </c>
      <c r="I1967">
        <v>15000000</v>
      </c>
      <c r="J1967">
        <v>2008</v>
      </c>
      <c r="K1967">
        <v>6.7</v>
      </c>
      <c r="L1967" t="s">
        <v>41</v>
      </c>
      <c r="M1967" t="s">
        <v>34</v>
      </c>
      <c r="N1967" t="s">
        <v>191</v>
      </c>
      <c r="O1967" t="s">
        <v>36</v>
      </c>
      <c r="P1967">
        <f t="shared" si="120"/>
        <v>0.60894420787350345</v>
      </c>
      <c r="Q1967">
        <f t="shared" si="123"/>
        <v>2203641</v>
      </c>
      <c r="R1967" s="3">
        <f t="shared" si="121"/>
        <v>-12796359</v>
      </c>
      <c r="S1967" s="3">
        <f t="shared" si="122"/>
        <v>15000000</v>
      </c>
    </row>
    <row r="1968" spans="1:19" x14ac:dyDescent="0.3">
      <c r="A1968" t="s">
        <v>5986</v>
      </c>
      <c r="B1968">
        <v>98</v>
      </c>
      <c r="C1968">
        <v>1953732</v>
      </c>
      <c r="D1968" t="s">
        <v>5987</v>
      </c>
      <c r="E1968" t="s">
        <v>5988</v>
      </c>
      <c r="F1968" t="s">
        <v>5989</v>
      </c>
      <c r="G1968" t="s">
        <v>23</v>
      </c>
      <c r="H1968" t="s">
        <v>24</v>
      </c>
      <c r="I1968">
        <v>15000000</v>
      </c>
      <c r="J1968">
        <v>1986</v>
      </c>
      <c r="K1968">
        <v>5.3</v>
      </c>
      <c r="L1968" t="s">
        <v>357</v>
      </c>
      <c r="M1968" t="s">
        <v>34</v>
      </c>
      <c r="N1968" t="s">
        <v>115</v>
      </c>
      <c r="P1968">
        <f t="shared" si="120"/>
        <v>0.60881347878525049</v>
      </c>
      <c r="Q1968">
        <f t="shared" si="123"/>
        <v>1953732</v>
      </c>
      <c r="R1968" s="3">
        <f t="shared" si="121"/>
        <v>-13046268</v>
      </c>
      <c r="S1968" s="3">
        <f t="shared" si="122"/>
        <v>15000000</v>
      </c>
    </row>
    <row r="1969" spans="1:19" x14ac:dyDescent="0.3">
      <c r="A1969" t="s">
        <v>5990</v>
      </c>
      <c r="B1969">
        <v>111</v>
      </c>
      <c r="C1969">
        <v>1954202</v>
      </c>
      <c r="D1969" t="s">
        <v>1858</v>
      </c>
      <c r="E1969" t="s">
        <v>5991</v>
      </c>
      <c r="F1969" t="s">
        <v>5992</v>
      </c>
      <c r="G1969" t="s">
        <v>23</v>
      </c>
      <c r="H1969" t="s">
        <v>24</v>
      </c>
      <c r="I1969">
        <v>15000000</v>
      </c>
      <c r="J1969">
        <v>1999</v>
      </c>
      <c r="K1969">
        <v>6.3</v>
      </c>
      <c r="L1969" t="s">
        <v>69</v>
      </c>
      <c r="M1969" t="s">
        <v>41</v>
      </c>
      <c r="N1969" t="s">
        <v>34</v>
      </c>
      <c r="P1969">
        <f t="shared" si="120"/>
        <v>0.60868201256794452</v>
      </c>
      <c r="Q1969">
        <f t="shared" si="123"/>
        <v>1954202</v>
      </c>
      <c r="R1969" s="3">
        <f t="shared" si="121"/>
        <v>-13045798</v>
      </c>
      <c r="S1969" s="3">
        <f t="shared" si="122"/>
        <v>15000000</v>
      </c>
    </row>
    <row r="1970" spans="1:19" x14ac:dyDescent="0.3">
      <c r="A1970" t="s">
        <v>4363</v>
      </c>
      <c r="B1970">
        <v>111</v>
      </c>
      <c r="C1970">
        <v>1294640</v>
      </c>
      <c r="D1970" t="s">
        <v>1075</v>
      </c>
      <c r="E1970" t="s">
        <v>5993</v>
      </c>
      <c r="F1970" t="s">
        <v>5994</v>
      </c>
      <c r="G1970" t="s">
        <v>23</v>
      </c>
      <c r="H1970" t="s">
        <v>24</v>
      </c>
      <c r="I1970">
        <v>15000000</v>
      </c>
      <c r="J1970">
        <v>2007</v>
      </c>
      <c r="K1970">
        <v>6.5</v>
      </c>
      <c r="L1970" t="s">
        <v>41</v>
      </c>
      <c r="M1970" t="s">
        <v>34</v>
      </c>
      <c r="N1970" t="s">
        <v>35</v>
      </c>
      <c r="O1970" t="s">
        <v>36</v>
      </c>
      <c r="P1970">
        <f t="shared" si="120"/>
        <v>0.60855034757226989</v>
      </c>
      <c r="Q1970">
        <f t="shared" si="123"/>
        <v>1294640</v>
      </c>
      <c r="R1970" s="3">
        <f t="shared" si="121"/>
        <v>-13705360</v>
      </c>
      <c r="S1970" s="3">
        <f t="shared" si="122"/>
        <v>15000000</v>
      </c>
    </row>
    <row r="1971" spans="1:19" x14ac:dyDescent="0.3">
      <c r="A1971" t="s">
        <v>5995</v>
      </c>
      <c r="B1971">
        <v>105</v>
      </c>
      <c r="C1971">
        <v>613556</v>
      </c>
      <c r="D1971" t="s">
        <v>630</v>
      </c>
      <c r="E1971" t="s">
        <v>5996</v>
      </c>
      <c r="F1971" t="s">
        <v>5997</v>
      </c>
      <c r="G1971" t="s">
        <v>2590</v>
      </c>
      <c r="H1971" t="s">
        <v>5756</v>
      </c>
      <c r="I1971">
        <v>15000000</v>
      </c>
      <c r="J1971">
        <v>2015</v>
      </c>
      <c r="K1971">
        <v>6.4</v>
      </c>
      <c r="L1971" t="s">
        <v>64</v>
      </c>
      <c r="M1971" t="s">
        <v>34</v>
      </c>
      <c r="P1971">
        <f t="shared" si="120"/>
        <v>0.60841706984647936</v>
      </c>
      <c r="Q1971">
        <f t="shared" si="123"/>
        <v>613556</v>
      </c>
      <c r="R1971" s="3">
        <f t="shared" si="121"/>
        <v>-14386444</v>
      </c>
      <c r="S1971" s="3">
        <f t="shared" si="122"/>
        <v>15000000</v>
      </c>
    </row>
    <row r="1972" spans="1:19" x14ac:dyDescent="0.3">
      <c r="A1972" t="s">
        <v>5998</v>
      </c>
      <c r="B1972">
        <v>98</v>
      </c>
      <c r="C1972">
        <v>353743</v>
      </c>
      <c r="D1972" t="s">
        <v>5999</v>
      </c>
      <c r="E1972" t="s">
        <v>6000</v>
      </c>
      <c r="F1972" t="s">
        <v>6001</v>
      </c>
      <c r="G1972" t="s">
        <v>23</v>
      </c>
      <c r="H1972" t="s">
        <v>92</v>
      </c>
      <c r="I1972">
        <v>15000000</v>
      </c>
      <c r="J1972">
        <v>2001</v>
      </c>
      <c r="K1972">
        <v>6.9</v>
      </c>
      <c r="L1972" t="s">
        <v>69</v>
      </c>
      <c r="M1972" t="s">
        <v>41</v>
      </c>
      <c r="N1972" t="s">
        <v>34</v>
      </c>
      <c r="O1972" t="s">
        <v>36</v>
      </c>
      <c r="P1972">
        <f t="shared" si="120"/>
        <v>0.60828214798101687</v>
      </c>
      <c r="Q1972">
        <f t="shared" si="123"/>
        <v>353743</v>
      </c>
      <c r="R1972" s="3">
        <f t="shared" si="121"/>
        <v>-14646257</v>
      </c>
      <c r="S1972" s="3">
        <f t="shared" si="122"/>
        <v>15000000</v>
      </c>
    </row>
    <row r="1973" spans="1:19" x14ac:dyDescent="0.3">
      <c r="A1973" t="s">
        <v>6002</v>
      </c>
      <c r="B1973">
        <v>103</v>
      </c>
      <c r="C1973">
        <v>73548</v>
      </c>
      <c r="D1973" t="s">
        <v>2310</v>
      </c>
      <c r="E1973" t="s">
        <v>6003</v>
      </c>
      <c r="F1973" t="s">
        <v>6004</v>
      </c>
      <c r="G1973" t="s">
        <v>23</v>
      </c>
      <c r="H1973" t="s">
        <v>24</v>
      </c>
      <c r="I1973">
        <v>15000000</v>
      </c>
      <c r="J1973">
        <v>2008</v>
      </c>
      <c r="K1973">
        <v>6.1</v>
      </c>
      <c r="L1973" t="s">
        <v>115</v>
      </c>
      <c r="M1973" t="s">
        <v>35</v>
      </c>
      <c r="N1973" t="s">
        <v>191</v>
      </c>
      <c r="P1973">
        <f t="shared" si="120"/>
        <v>0.60814647395960608</v>
      </c>
      <c r="Q1973">
        <f t="shared" si="123"/>
        <v>73548</v>
      </c>
      <c r="R1973" s="3">
        <f t="shared" si="121"/>
        <v>-14926452</v>
      </c>
      <c r="S1973" s="3">
        <f t="shared" si="122"/>
        <v>15000000</v>
      </c>
    </row>
    <row r="1974" spans="1:19" x14ac:dyDescent="0.3">
      <c r="A1974" t="s">
        <v>6005</v>
      </c>
      <c r="B1974">
        <v>104</v>
      </c>
      <c r="D1974" t="s">
        <v>1861</v>
      </c>
      <c r="E1974" t="s">
        <v>6006</v>
      </c>
      <c r="F1974" t="s">
        <v>6007</v>
      </c>
      <c r="G1974" t="s">
        <v>23</v>
      </c>
      <c r="H1974" t="s">
        <v>1979</v>
      </c>
      <c r="I1974">
        <v>15000000</v>
      </c>
      <c r="J1974">
        <v>2011</v>
      </c>
      <c r="K1974">
        <v>6</v>
      </c>
      <c r="L1974" t="s">
        <v>25</v>
      </c>
      <c r="M1974" t="s">
        <v>34</v>
      </c>
      <c r="N1974" t="s">
        <v>414</v>
      </c>
      <c r="P1974">
        <f t="shared" si="120"/>
        <v>0.60801000599601807</v>
      </c>
      <c r="Q1974">
        <f t="shared" si="123"/>
        <v>25035665</v>
      </c>
      <c r="R1974" s="3">
        <f t="shared" si="121"/>
        <v>10035665</v>
      </c>
      <c r="S1974" s="3">
        <f t="shared" si="122"/>
        <v>15000000</v>
      </c>
    </row>
    <row r="1975" spans="1:19" x14ac:dyDescent="0.3">
      <c r="A1975" t="s">
        <v>6008</v>
      </c>
      <c r="B1975">
        <v>90</v>
      </c>
      <c r="C1975">
        <v>28870</v>
      </c>
      <c r="D1975" t="s">
        <v>145</v>
      </c>
      <c r="E1975" t="s">
        <v>6009</v>
      </c>
      <c r="F1975" t="s">
        <v>6010</v>
      </c>
      <c r="G1975" t="s">
        <v>23</v>
      </c>
      <c r="H1975" t="s">
        <v>24</v>
      </c>
      <c r="I1975">
        <v>15000000</v>
      </c>
      <c r="J1975">
        <v>2011</v>
      </c>
      <c r="K1975">
        <v>5.0999999999999996</v>
      </c>
      <c r="L1975" t="s">
        <v>41</v>
      </c>
      <c r="M1975" t="s">
        <v>34</v>
      </c>
      <c r="N1975" t="s">
        <v>36</v>
      </c>
      <c r="P1975">
        <f t="shared" si="120"/>
        <v>0.60801000599601807</v>
      </c>
      <c r="Q1975">
        <f t="shared" si="123"/>
        <v>28870</v>
      </c>
      <c r="R1975" s="3">
        <f t="shared" si="121"/>
        <v>-14971130</v>
      </c>
      <c r="S1975" s="3">
        <f t="shared" si="122"/>
        <v>15000000</v>
      </c>
    </row>
    <row r="1976" spans="1:19" x14ac:dyDescent="0.3">
      <c r="A1976" t="s">
        <v>6011</v>
      </c>
      <c r="B1976">
        <v>93</v>
      </c>
      <c r="C1976">
        <v>20380</v>
      </c>
      <c r="D1976" t="s">
        <v>6012</v>
      </c>
      <c r="E1976" t="s">
        <v>6013</v>
      </c>
      <c r="F1976" t="s">
        <v>6014</v>
      </c>
      <c r="G1976" t="s">
        <v>23</v>
      </c>
      <c r="H1976" t="s">
        <v>24</v>
      </c>
      <c r="I1976">
        <v>15000000</v>
      </c>
      <c r="J1976">
        <v>2007</v>
      </c>
      <c r="K1976">
        <v>5.9</v>
      </c>
      <c r="L1976" t="s">
        <v>69</v>
      </c>
      <c r="M1976" t="s">
        <v>34</v>
      </c>
      <c r="N1976" t="s">
        <v>115</v>
      </c>
      <c r="O1976" t="s">
        <v>48</v>
      </c>
      <c r="P1976">
        <f t="shared" si="120"/>
        <v>0.60787323412794825</v>
      </c>
      <c r="Q1976">
        <f t="shared" si="123"/>
        <v>20380</v>
      </c>
      <c r="R1976" s="3">
        <f t="shared" si="121"/>
        <v>-14979620</v>
      </c>
      <c r="S1976" s="3">
        <f t="shared" si="122"/>
        <v>15000000</v>
      </c>
    </row>
    <row r="1977" spans="1:19" x14ac:dyDescent="0.3">
      <c r="A1977" t="s">
        <v>6015</v>
      </c>
      <c r="B1977">
        <v>105</v>
      </c>
      <c r="D1977" t="s">
        <v>4259</v>
      </c>
      <c r="E1977" t="s">
        <v>6016</v>
      </c>
      <c r="F1977" t="s">
        <v>6017</v>
      </c>
      <c r="G1977" t="s">
        <v>23</v>
      </c>
      <c r="H1977" t="s">
        <v>1098</v>
      </c>
      <c r="I1977">
        <v>15000000</v>
      </c>
      <c r="J1977">
        <v>2005</v>
      </c>
      <c r="K1977">
        <v>4.9000000000000004</v>
      </c>
      <c r="L1977" t="s">
        <v>64</v>
      </c>
      <c r="M1977" t="s">
        <v>357</v>
      </c>
      <c r="N1977" t="s">
        <v>115</v>
      </c>
      <c r="P1977">
        <f t="shared" si="120"/>
        <v>0.60773623301542268</v>
      </c>
      <c r="Q1977">
        <f t="shared" si="123"/>
        <v>25035665</v>
      </c>
      <c r="R1977" s="3">
        <f t="shared" si="121"/>
        <v>10035665</v>
      </c>
      <c r="S1977" s="3">
        <f t="shared" si="122"/>
        <v>15000000</v>
      </c>
    </row>
    <row r="1978" spans="1:19" x14ac:dyDescent="0.3">
      <c r="A1978" t="s">
        <v>6018</v>
      </c>
      <c r="B1978">
        <v>98</v>
      </c>
      <c r="D1978" t="s">
        <v>25</v>
      </c>
      <c r="E1978" t="s">
        <v>6019</v>
      </c>
      <c r="F1978" t="s">
        <v>6020</v>
      </c>
      <c r="G1978" t="s">
        <v>63</v>
      </c>
      <c r="H1978" t="s">
        <v>409</v>
      </c>
      <c r="I1978">
        <v>15000000</v>
      </c>
      <c r="J1978">
        <v>2015</v>
      </c>
      <c r="K1978">
        <v>5.7</v>
      </c>
      <c r="L1978" t="s">
        <v>25</v>
      </c>
      <c r="P1978">
        <f t="shared" si="120"/>
        <v>0.60773623301542268</v>
      </c>
      <c r="Q1978">
        <f t="shared" si="123"/>
        <v>25035665</v>
      </c>
      <c r="R1978" s="3">
        <f t="shared" si="121"/>
        <v>10035665</v>
      </c>
      <c r="S1978" s="3">
        <f t="shared" si="122"/>
        <v>15000000</v>
      </c>
    </row>
    <row r="1979" spans="1:19" x14ac:dyDescent="0.3">
      <c r="A1979" t="s">
        <v>6021</v>
      </c>
      <c r="B1979">
        <v>119</v>
      </c>
      <c r="D1979" t="s">
        <v>1779</v>
      </c>
      <c r="E1979" t="s">
        <v>6022</v>
      </c>
      <c r="F1979" t="s">
        <v>6023</v>
      </c>
      <c r="G1979" t="s">
        <v>2590</v>
      </c>
      <c r="H1979" t="s">
        <v>1899</v>
      </c>
      <c r="I1979">
        <v>15000000</v>
      </c>
      <c r="J1979">
        <v>2009</v>
      </c>
      <c r="K1979">
        <v>7.1</v>
      </c>
      <c r="L1979" t="s">
        <v>64</v>
      </c>
      <c r="M1979" t="s">
        <v>41</v>
      </c>
      <c r="N1979" t="s">
        <v>34</v>
      </c>
      <c r="O1979" t="s">
        <v>36</v>
      </c>
      <c r="P1979">
        <f t="shared" si="120"/>
        <v>0.60773623301542268</v>
      </c>
      <c r="Q1979">
        <f t="shared" si="123"/>
        <v>25035665</v>
      </c>
      <c r="R1979" s="3">
        <f t="shared" si="121"/>
        <v>10035665</v>
      </c>
      <c r="S1979" s="3">
        <f t="shared" si="122"/>
        <v>15000000</v>
      </c>
    </row>
    <row r="1980" spans="1:19" x14ac:dyDescent="0.3">
      <c r="A1980" t="s">
        <v>6024</v>
      </c>
      <c r="B1980">
        <v>124</v>
      </c>
      <c r="D1980" t="s">
        <v>2637</v>
      </c>
      <c r="E1980" t="s">
        <v>6025</v>
      </c>
      <c r="F1980" t="s">
        <v>6026</v>
      </c>
      <c r="G1980" t="s">
        <v>23</v>
      </c>
      <c r="H1980" t="s">
        <v>92</v>
      </c>
      <c r="I1980">
        <v>15000000</v>
      </c>
      <c r="J1980">
        <v>2000</v>
      </c>
      <c r="K1980">
        <v>6.6</v>
      </c>
      <c r="L1980" t="s">
        <v>25</v>
      </c>
      <c r="M1980" t="s">
        <v>34</v>
      </c>
      <c r="P1980">
        <f t="shared" si="120"/>
        <v>0.60773623301542268</v>
      </c>
      <c r="Q1980">
        <f t="shared" si="123"/>
        <v>25035665</v>
      </c>
      <c r="R1980" s="3">
        <f t="shared" si="121"/>
        <v>10035665</v>
      </c>
      <c r="S1980" s="3">
        <f t="shared" si="122"/>
        <v>15000000</v>
      </c>
    </row>
    <row r="1981" spans="1:19" x14ac:dyDescent="0.3">
      <c r="A1981" t="s">
        <v>2752</v>
      </c>
      <c r="B1981">
        <v>120</v>
      </c>
      <c r="C1981">
        <v>141319195</v>
      </c>
      <c r="D1981" t="s">
        <v>89</v>
      </c>
      <c r="E1981" t="s">
        <v>6027</v>
      </c>
      <c r="F1981" t="s">
        <v>6028</v>
      </c>
      <c r="G1981" t="s">
        <v>23</v>
      </c>
      <c r="H1981" t="s">
        <v>92</v>
      </c>
      <c r="I1981">
        <v>15000000</v>
      </c>
      <c r="J1981">
        <v>2008</v>
      </c>
      <c r="K1981">
        <v>8</v>
      </c>
      <c r="L1981" t="s">
        <v>34</v>
      </c>
      <c r="M1981" t="s">
        <v>49</v>
      </c>
      <c r="P1981">
        <f t="shared" si="120"/>
        <v>0.60773623301542268</v>
      </c>
      <c r="Q1981">
        <f t="shared" si="123"/>
        <v>141319195</v>
      </c>
      <c r="R1981" s="3">
        <f t="shared" si="121"/>
        <v>126319195</v>
      </c>
      <c r="S1981" s="3">
        <f t="shared" si="122"/>
        <v>15000000</v>
      </c>
    </row>
    <row r="1982" spans="1:19" x14ac:dyDescent="0.3">
      <c r="A1982" t="s">
        <v>6029</v>
      </c>
      <c r="B1982">
        <v>101</v>
      </c>
      <c r="D1982" t="s">
        <v>1574</v>
      </c>
      <c r="E1982" t="s">
        <v>6030</v>
      </c>
      <c r="F1982" t="s">
        <v>6031</v>
      </c>
      <c r="G1982" t="s">
        <v>23</v>
      </c>
      <c r="H1982" t="s">
        <v>24</v>
      </c>
      <c r="I1982">
        <v>15000000</v>
      </c>
      <c r="J1982">
        <v>2015</v>
      </c>
      <c r="K1982">
        <v>5.7</v>
      </c>
      <c r="L1982" t="s">
        <v>64</v>
      </c>
      <c r="M1982" t="s">
        <v>41</v>
      </c>
      <c r="N1982" t="s">
        <v>34</v>
      </c>
      <c r="O1982" t="s">
        <v>191</v>
      </c>
      <c r="P1982">
        <f t="shared" si="120"/>
        <v>0.60832671213550371</v>
      </c>
      <c r="Q1982">
        <f t="shared" si="123"/>
        <v>25035665</v>
      </c>
      <c r="R1982" s="3">
        <f t="shared" si="121"/>
        <v>10035665</v>
      </c>
      <c r="S1982" s="3">
        <f t="shared" si="122"/>
        <v>15000000</v>
      </c>
    </row>
    <row r="1983" spans="1:19" x14ac:dyDescent="0.3">
      <c r="A1983" t="s">
        <v>6032</v>
      </c>
      <c r="B1983">
        <v>98</v>
      </c>
      <c r="C1983">
        <v>68856263</v>
      </c>
      <c r="D1983" t="s">
        <v>6033</v>
      </c>
      <c r="E1983" t="s">
        <v>6034</v>
      </c>
      <c r="F1983" t="s">
        <v>6035</v>
      </c>
      <c r="G1983" t="s">
        <v>23</v>
      </c>
      <c r="H1983" t="s">
        <v>24</v>
      </c>
      <c r="I1983">
        <v>15000000</v>
      </c>
      <c r="J1983">
        <v>1993</v>
      </c>
      <c r="K1983">
        <v>6.9</v>
      </c>
      <c r="L1983" t="s">
        <v>357</v>
      </c>
      <c r="M1983" t="s">
        <v>69</v>
      </c>
      <c r="N1983" t="s">
        <v>117</v>
      </c>
      <c r="O1983" t="s">
        <v>278</v>
      </c>
      <c r="P1983">
        <f t="shared" si="120"/>
        <v>0.60832671213550371</v>
      </c>
      <c r="Q1983">
        <f t="shared" si="123"/>
        <v>68856263</v>
      </c>
      <c r="R1983" s="3">
        <f t="shared" si="121"/>
        <v>53856263</v>
      </c>
      <c r="S1983" s="3">
        <f t="shared" si="122"/>
        <v>15000000</v>
      </c>
    </row>
    <row r="1984" spans="1:19" x14ac:dyDescent="0.3">
      <c r="A1984" t="s">
        <v>4828</v>
      </c>
      <c r="B1984">
        <v>101</v>
      </c>
      <c r="C1984">
        <v>51527787</v>
      </c>
      <c r="D1984" t="s">
        <v>199</v>
      </c>
      <c r="E1984" t="s">
        <v>6036</v>
      </c>
      <c r="F1984" t="s">
        <v>6037</v>
      </c>
      <c r="G1984" t="s">
        <v>23</v>
      </c>
      <c r="H1984" t="s">
        <v>24</v>
      </c>
      <c r="I1984">
        <v>15000000</v>
      </c>
      <c r="J1984">
        <v>2009</v>
      </c>
      <c r="K1984">
        <v>5.5</v>
      </c>
      <c r="L1984" t="s">
        <v>35</v>
      </c>
      <c r="M1984" t="s">
        <v>36</v>
      </c>
      <c r="P1984">
        <f t="shared" si="120"/>
        <v>0.60843619695684015</v>
      </c>
      <c r="Q1984">
        <f t="shared" si="123"/>
        <v>51527787</v>
      </c>
      <c r="R1984" s="3">
        <f t="shared" si="121"/>
        <v>36527787</v>
      </c>
      <c r="S1984" s="3">
        <f t="shared" si="122"/>
        <v>15000000</v>
      </c>
    </row>
    <row r="1985" spans="1:19" x14ac:dyDescent="0.3">
      <c r="A1985" t="s">
        <v>978</v>
      </c>
      <c r="B1985">
        <v>115</v>
      </c>
      <c r="C1985">
        <v>183088</v>
      </c>
      <c r="D1985" t="s">
        <v>5098</v>
      </c>
      <c r="E1985" t="s">
        <v>6038</v>
      </c>
      <c r="F1985" t="s">
        <v>6039</v>
      </c>
      <c r="G1985" t="s">
        <v>23</v>
      </c>
      <c r="H1985" t="s">
        <v>24</v>
      </c>
      <c r="I1985">
        <v>15000000</v>
      </c>
      <c r="J1985">
        <v>2008</v>
      </c>
      <c r="K1985">
        <v>7</v>
      </c>
      <c r="L1985" t="s">
        <v>69</v>
      </c>
      <c r="M1985" t="s">
        <v>34</v>
      </c>
      <c r="N1985" t="s">
        <v>319</v>
      </c>
      <c r="P1985">
        <f t="shared" si="120"/>
        <v>0.60846434657729442</v>
      </c>
      <c r="Q1985">
        <f t="shared" si="123"/>
        <v>183088</v>
      </c>
      <c r="R1985" s="3">
        <f t="shared" si="121"/>
        <v>-14816912</v>
      </c>
      <c r="S1985" s="3">
        <f t="shared" si="122"/>
        <v>15000000</v>
      </c>
    </row>
    <row r="1986" spans="1:19" x14ac:dyDescent="0.3">
      <c r="A1986" t="s">
        <v>5953</v>
      </c>
      <c r="B1986">
        <v>110</v>
      </c>
      <c r="C1986">
        <v>14989761</v>
      </c>
      <c r="D1986" t="s">
        <v>1106</v>
      </c>
      <c r="E1986" t="s">
        <v>6040</v>
      </c>
      <c r="F1986" t="s">
        <v>6041</v>
      </c>
      <c r="G1986" t="s">
        <v>23</v>
      </c>
      <c r="H1986" t="s">
        <v>92</v>
      </c>
      <c r="I1986">
        <v>15000000</v>
      </c>
      <c r="J1986">
        <v>2012</v>
      </c>
      <c r="K1986">
        <v>7.2</v>
      </c>
      <c r="L1986" t="s">
        <v>69</v>
      </c>
      <c r="M1986" t="s">
        <v>41</v>
      </c>
      <c r="P1986">
        <f t="shared" ref="P1986:P2049" si="124">CORREL(C1986:C6899,I1986:I6899)</f>
        <v>0.60832751299868582</v>
      </c>
      <c r="Q1986">
        <f t="shared" si="123"/>
        <v>14989761</v>
      </c>
      <c r="R1986" s="3">
        <f t="shared" ref="R1986:R2049" si="125">Q1986-S1986</f>
        <v>-10239</v>
      </c>
      <c r="S1986" s="3">
        <f t="shared" ref="S1986:S2049" si="126">IF(ISBLANK(I1986),MEDIAN($I$2:$I$4915), I1986)</f>
        <v>15000000</v>
      </c>
    </row>
    <row r="1987" spans="1:19" x14ac:dyDescent="0.3">
      <c r="A1987" t="s">
        <v>6042</v>
      </c>
      <c r="B1987">
        <v>108</v>
      </c>
      <c r="C1987">
        <v>25440971</v>
      </c>
      <c r="D1987" t="s">
        <v>6043</v>
      </c>
      <c r="E1987" t="s">
        <v>6044</v>
      </c>
      <c r="F1987" t="s">
        <v>6045</v>
      </c>
      <c r="G1987" t="s">
        <v>23</v>
      </c>
      <c r="H1987" t="s">
        <v>92</v>
      </c>
      <c r="I1987">
        <v>15000000</v>
      </c>
      <c r="J1987">
        <v>2015</v>
      </c>
      <c r="K1987">
        <v>7.7</v>
      </c>
      <c r="L1987" t="s">
        <v>34</v>
      </c>
      <c r="M1987" t="s">
        <v>191</v>
      </c>
      <c r="N1987" t="s">
        <v>54</v>
      </c>
      <c r="O1987" t="s">
        <v>36</v>
      </c>
      <c r="P1987">
        <f t="shared" si="124"/>
        <v>0.60822634917896501</v>
      </c>
      <c r="Q1987">
        <f t="shared" ref="Q1987:Q2050" si="127">IF(ISBLANK(C1987),MEDIAN($C$2:$C$4915), C1987)</f>
        <v>25440971</v>
      </c>
      <c r="R1987" s="3">
        <f t="shared" si="125"/>
        <v>10440971</v>
      </c>
      <c r="S1987" s="3">
        <f t="shared" si="126"/>
        <v>15000000</v>
      </c>
    </row>
    <row r="1988" spans="1:19" x14ac:dyDescent="0.3">
      <c r="A1988" t="s">
        <v>6046</v>
      </c>
      <c r="B1988">
        <v>90</v>
      </c>
      <c r="C1988">
        <v>4360548</v>
      </c>
      <c r="D1988" t="s">
        <v>97</v>
      </c>
      <c r="E1988" t="s">
        <v>6047</v>
      </c>
      <c r="F1988" t="s">
        <v>6048</v>
      </c>
      <c r="G1988" t="s">
        <v>23</v>
      </c>
      <c r="H1988" t="s">
        <v>24</v>
      </c>
      <c r="I1988">
        <v>15000000</v>
      </c>
      <c r="J1988">
        <v>2009</v>
      </c>
      <c r="K1988">
        <v>6.4</v>
      </c>
      <c r="L1988" t="s">
        <v>69</v>
      </c>
      <c r="M1988" t="s">
        <v>34</v>
      </c>
      <c r="N1988" t="s">
        <v>49</v>
      </c>
      <c r="P1988">
        <f t="shared" si="124"/>
        <v>0.60815613075279917</v>
      </c>
      <c r="Q1988">
        <f t="shared" si="127"/>
        <v>4360548</v>
      </c>
      <c r="R1988" s="3">
        <f t="shared" si="125"/>
        <v>-10639452</v>
      </c>
      <c r="S1988" s="3">
        <f t="shared" si="126"/>
        <v>15000000</v>
      </c>
    </row>
    <row r="1989" spans="1:19" x14ac:dyDescent="0.3">
      <c r="A1989" t="s">
        <v>3903</v>
      </c>
      <c r="B1989">
        <v>108</v>
      </c>
      <c r="C1989">
        <v>1039869</v>
      </c>
      <c r="D1989" t="s">
        <v>5483</v>
      </c>
      <c r="E1989" t="s">
        <v>6049</v>
      </c>
      <c r="F1989" t="s">
        <v>6050</v>
      </c>
      <c r="G1989" t="s">
        <v>23</v>
      </c>
      <c r="H1989" t="s">
        <v>143</v>
      </c>
      <c r="I1989">
        <v>15000000</v>
      </c>
      <c r="J1989">
        <v>2010</v>
      </c>
      <c r="K1989">
        <v>6.2</v>
      </c>
      <c r="L1989" t="s">
        <v>25</v>
      </c>
      <c r="M1989" t="s">
        <v>69</v>
      </c>
      <c r="N1989" t="s">
        <v>41</v>
      </c>
      <c r="O1989" t="s">
        <v>34</v>
      </c>
      <c r="P1989">
        <f t="shared" si="124"/>
        <v>0.60802793603772376</v>
      </c>
      <c r="Q1989">
        <f t="shared" si="127"/>
        <v>1039869</v>
      </c>
      <c r="R1989" s="3">
        <f t="shared" si="125"/>
        <v>-13960131</v>
      </c>
      <c r="S1989" s="3">
        <f t="shared" si="126"/>
        <v>15000000</v>
      </c>
    </row>
    <row r="1990" spans="1:19" x14ac:dyDescent="0.3">
      <c r="A1990" t="s">
        <v>6051</v>
      </c>
      <c r="B1990">
        <v>118</v>
      </c>
      <c r="C1990">
        <v>399879</v>
      </c>
      <c r="D1990" t="s">
        <v>2726</v>
      </c>
      <c r="E1990" t="s">
        <v>6052</v>
      </c>
      <c r="F1990" t="s">
        <v>6053</v>
      </c>
      <c r="G1990" t="s">
        <v>23</v>
      </c>
      <c r="H1990" t="s">
        <v>400</v>
      </c>
      <c r="I1990">
        <v>15000000</v>
      </c>
      <c r="J1990">
        <v>2006</v>
      </c>
      <c r="K1990">
        <v>6.4</v>
      </c>
      <c r="L1990" t="s">
        <v>41</v>
      </c>
      <c r="M1990" t="s">
        <v>34</v>
      </c>
      <c r="N1990" t="s">
        <v>191</v>
      </c>
      <c r="O1990" t="s">
        <v>36</v>
      </c>
      <c r="P1990">
        <f t="shared" si="124"/>
        <v>0.60789218056416627</v>
      </c>
      <c r="Q1990">
        <f t="shared" si="127"/>
        <v>399879</v>
      </c>
      <c r="R1990" s="3">
        <f t="shared" si="125"/>
        <v>-14600121</v>
      </c>
      <c r="S1990" s="3">
        <f t="shared" si="126"/>
        <v>15000000</v>
      </c>
    </row>
    <row r="1991" spans="1:19" x14ac:dyDescent="0.3">
      <c r="A1991" t="s">
        <v>6054</v>
      </c>
      <c r="B1991">
        <v>125</v>
      </c>
      <c r="C1991">
        <v>927107</v>
      </c>
      <c r="D1991" t="s">
        <v>6055</v>
      </c>
      <c r="E1991" t="s">
        <v>6056</v>
      </c>
      <c r="F1991" t="s">
        <v>6057</v>
      </c>
      <c r="G1991" t="s">
        <v>1909</v>
      </c>
      <c r="H1991" t="s">
        <v>1098</v>
      </c>
      <c r="I1991">
        <v>15000000</v>
      </c>
      <c r="J1991">
        <v>1999</v>
      </c>
      <c r="K1991">
        <v>7.3</v>
      </c>
      <c r="L1991" t="s">
        <v>25</v>
      </c>
      <c r="M1991" t="s">
        <v>34</v>
      </c>
      <c r="N1991" t="s">
        <v>49</v>
      </c>
      <c r="O1991" t="s">
        <v>319</v>
      </c>
      <c r="P1991">
        <f t="shared" si="124"/>
        <v>0.60775484895208287</v>
      </c>
      <c r="Q1991">
        <f t="shared" si="127"/>
        <v>927107</v>
      </c>
      <c r="R1991" s="3">
        <f t="shared" si="125"/>
        <v>-14072893</v>
      </c>
      <c r="S1991" s="3">
        <f t="shared" si="126"/>
        <v>15000000</v>
      </c>
    </row>
    <row r="1992" spans="1:19" x14ac:dyDescent="0.3">
      <c r="A1992" t="s">
        <v>6058</v>
      </c>
      <c r="B1992">
        <v>104</v>
      </c>
      <c r="C1992">
        <v>71897215</v>
      </c>
      <c r="D1992" t="s">
        <v>6059</v>
      </c>
      <c r="E1992" t="s">
        <v>6060</v>
      </c>
      <c r="F1992" t="s">
        <v>6061</v>
      </c>
      <c r="G1992" t="s">
        <v>23</v>
      </c>
      <c r="H1992" t="s">
        <v>24</v>
      </c>
      <c r="I1992">
        <v>15000000</v>
      </c>
      <c r="J1992">
        <v>2016</v>
      </c>
      <c r="K1992">
        <v>7.3</v>
      </c>
      <c r="L1992" t="s">
        <v>34</v>
      </c>
      <c r="M1992" t="s">
        <v>35</v>
      </c>
      <c r="N1992" t="s">
        <v>191</v>
      </c>
      <c r="O1992" t="s">
        <v>54</v>
      </c>
      <c r="P1992">
        <f t="shared" si="124"/>
        <v>0.60761842960189261</v>
      </c>
      <c r="Q1992">
        <f t="shared" si="127"/>
        <v>71897215</v>
      </c>
      <c r="R1992" s="3">
        <f t="shared" si="125"/>
        <v>56897215</v>
      </c>
      <c r="S1992" s="3">
        <f t="shared" si="126"/>
        <v>15000000</v>
      </c>
    </row>
    <row r="1993" spans="1:19" x14ac:dyDescent="0.3">
      <c r="A1993" t="s">
        <v>378</v>
      </c>
      <c r="B1993">
        <v>108</v>
      </c>
      <c r="C1993">
        <v>13060843</v>
      </c>
      <c r="D1993" t="s">
        <v>34</v>
      </c>
      <c r="E1993" t="s">
        <v>6062</v>
      </c>
      <c r="F1993" t="s">
        <v>6063</v>
      </c>
      <c r="G1993" t="s">
        <v>23</v>
      </c>
      <c r="H1993" t="s">
        <v>24</v>
      </c>
      <c r="I1993">
        <v>15000000</v>
      </c>
      <c r="J1993">
        <v>2002</v>
      </c>
      <c r="K1993">
        <v>7.7</v>
      </c>
      <c r="L1993" t="s">
        <v>34</v>
      </c>
      <c r="P1993">
        <f t="shared" si="124"/>
        <v>0.60774371626366486</v>
      </c>
      <c r="Q1993">
        <f t="shared" si="127"/>
        <v>13060843</v>
      </c>
      <c r="R1993" s="3">
        <f t="shared" si="125"/>
        <v>-1939157</v>
      </c>
      <c r="S1993" s="3">
        <f t="shared" si="126"/>
        <v>15000000</v>
      </c>
    </row>
    <row r="1994" spans="1:19" x14ac:dyDescent="0.3">
      <c r="A1994" s="5" t="s">
        <v>1559</v>
      </c>
      <c r="B1994">
        <v>197</v>
      </c>
      <c r="D1994" t="s">
        <v>1763</v>
      </c>
      <c r="E1994" t="s">
        <v>6064</v>
      </c>
      <c r="F1994" s="4" t="s">
        <v>6065</v>
      </c>
      <c r="G1994" t="s">
        <v>23</v>
      </c>
      <c r="H1994" t="s">
        <v>400</v>
      </c>
      <c r="I1994">
        <v>15000000</v>
      </c>
      <c r="K1994">
        <v>7.4</v>
      </c>
      <c r="L1994" t="s">
        <v>34</v>
      </c>
      <c r="M1994" t="s">
        <v>319</v>
      </c>
      <c r="P1994">
        <f t="shared" si="124"/>
        <v>0.60763635710189756</v>
      </c>
      <c r="Q1994">
        <f t="shared" si="127"/>
        <v>25035665</v>
      </c>
      <c r="R1994" s="3">
        <f t="shared" si="125"/>
        <v>10035665</v>
      </c>
      <c r="S1994" s="3">
        <f t="shared" si="126"/>
        <v>15000000</v>
      </c>
    </row>
    <row r="1995" spans="1:19" x14ac:dyDescent="0.3">
      <c r="A1995" t="s">
        <v>2587</v>
      </c>
      <c r="B1995">
        <v>99</v>
      </c>
      <c r="D1995" t="s">
        <v>6066</v>
      </c>
      <c r="E1995" t="s">
        <v>6067</v>
      </c>
      <c r="F1995" t="s">
        <v>6068</v>
      </c>
      <c r="G1995" t="s">
        <v>2590</v>
      </c>
      <c r="H1995" t="s">
        <v>2591</v>
      </c>
      <c r="I1995">
        <v>15000000</v>
      </c>
      <c r="J1995">
        <v>2009</v>
      </c>
      <c r="K1995">
        <v>7.4</v>
      </c>
      <c r="L1995" t="s">
        <v>64</v>
      </c>
      <c r="M1995" t="s">
        <v>357</v>
      </c>
      <c r="N1995" t="s">
        <v>69</v>
      </c>
      <c r="P1995">
        <f t="shared" si="124"/>
        <v>0.60763635710189756</v>
      </c>
      <c r="Q1995">
        <f t="shared" si="127"/>
        <v>25035665</v>
      </c>
      <c r="R1995" s="3">
        <f t="shared" si="125"/>
        <v>10035665</v>
      </c>
      <c r="S1995" s="3">
        <f t="shared" si="126"/>
        <v>15000000</v>
      </c>
    </row>
    <row r="1996" spans="1:19" x14ac:dyDescent="0.3">
      <c r="A1996" t="s">
        <v>6069</v>
      </c>
      <c r="B1996">
        <v>87</v>
      </c>
      <c r="D1996" t="s">
        <v>352</v>
      </c>
      <c r="E1996" t="s">
        <v>6070</v>
      </c>
      <c r="F1996" t="s">
        <v>6071</v>
      </c>
      <c r="G1996" t="s">
        <v>23</v>
      </c>
      <c r="H1996" t="s">
        <v>24</v>
      </c>
      <c r="I1996">
        <v>15000000</v>
      </c>
      <c r="J1996">
        <v>2011</v>
      </c>
      <c r="K1996">
        <v>3.7</v>
      </c>
      <c r="L1996" t="s">
        <v>352</v>
      </c>
      <c r="P1996">
        <f t="shared" si="124"/>
        <v>0.60763635710189756</v>
      </c>
      <c r="Q1996">
        <f t="shared" si="127"/>
        <v>25035665</v>
      </c>
      <c r="R1996" s="3">
        <f t="shared" si="125"/>
        <v>10035665</v>
      </c>
      <c r="S1996" s="3">
        <f t="shared" si="126"/>
        <v>15000000</v>
      </c>
    </row>
    <row r="1997" spans="1:19" x14ac:dyDescent="0.3">
      <c r="A1997" t="s">
        <v>6072</v>
      </c>
      <c r="B1997">
        <v>94</v>
      </c>
      <c r="C1997">
        <v>81525</v>
      </c>
      <c r="D1997" t="s">
        <v>6073</v>
      </c>
      <c r="E1997" t="s">
        <v>6074</v>
      </c>
      <c r="F1997" t="s">
        <v>6075</v>
      </c>
      <c r="G1997" t="s">
        <v>46</v>
      </c>
      <c r="H1997" t="s">
        <v>47</v>
      </c>
      <c r="I1997">
        <v>15300000</v>
      </c>
      <c r="J1997">
        <v>2001</v>
      </c>
      <c r="K1997">
        <v>6.6</v>
      </c>
      <c r="L1997" t="s">
        <v>64</v>
      </c>
      <c r="M1997" t="s">
        <v>69</v>
      </c>
      <c r="N1997" t="s">
        <v>41</v>
      </c>
      <c r="O1997" t="s">
        <v>34</v>
      </c>
      <c r="P1997">
        <f t="shared" si="124"/>
        <v>0.60763635710189756</v>
      </c>
      <c r="Q1997">
        <f t="shared" si="127"/>
        <v>81525</v>
      </c>
      <c r="R1997" s="3">
        <f t="shared" si="125"/>
        <v>-15218475</v>
      </c>
      <c r="S1997" s="3">
        <f t="shared" si="126"/>
        <v>15300000</v>
      </c>
    </row>
    <row r="1998" spans="1:19" x14ac:dyDescent="0.3">
      <c r="A1998" t="s">
        <v>1882</v>
      </c>
      <c r="B1998">
        <v>96</v>
      </c>
      <c r="C1998">
        <v>23213577</v>
      </c>
      <c r="D1998" t="s">
        <v>89</v>
      </c>
      <c r="E1998" t="s">
        <v>6076</v>
      </c>
      <c r="F1998" t="s">
        <v>6077</v>
      </c>
      <c r="G1998" t="s">
        <v>23</v>
      </c>
      <c r="H1998" t="s">
        <v>1592</v>
      </c>
      <c r="I1998">
        <v>15500000</v>
      </c>
      <c r="J1998">
        <v>2008</v>
      </c>
      <c r="K1998">
        <v>7.2</v>
      </c>
      <c r="L1998" t="s">
        <v>34</v>
      </c>
      <c r="M1998" t="s">
        <v>49</v>
      </c>
      <c r="P1998">
        <f t="shared" si="124"/>
        <v>0.60749868095804971</v>
      </c>
      <c r="Q1998">
        <f t="shared" si="127"/>
        <v>23213577</v>
      </c>
      <c r="R1998" s="3">
        <f t="shared" si="125"/>
        <v>7713577</v>
      </c>
      <c r="S1998" s="3">
        <f t="shared" si="126"/>
        <v>15500000</v>
      </c>
    </row>
    <row r="1999" spans="1:19" x14ac:dyDescent="0.3">
      <c r="A1999" t="s">
        <v>6078</v>
      </c>
      <c r="B1999">
        <v>93</v>
      </c>
      <c r="C1999">
        <v>1181197</v>
      </c>
      <c r="D1999" t="s">
        <v>206</v>
      </c>
      <c r="E1999" t="s">
        <v>6079</v>
      </c>
      <c r="F1999" t="s">
        <v>6080</v>
      </c>
      <c r="G1999" t="s">
        <v>23</v>
      </c>
      <c r="H1999" t="s">
        <v>24</v>
      </c>
      <c r="I1999">
        <v>15500000</v>
      </c>
      <c r="J1999">
        <v>2005</v>
      </c>
      <c r="K1999">
        <v>5.9</v>
      </c>
      <c r="L1999" t="s">
        <v>34</v>
      </c>
      <c r="M1999" t="s">
        <v>191</v>
      </c>
      <c r="N1999" t="s">
        <v>36</v>
      </c>
      <c r="P1999">
        <f t="shared" si="124"/>
        <v>0.60742064487560865</v>
      </c>
      <c r="Q1999">
        <f t="shared" si="127"/>
        <v>1181197</v>
      </c>
      <c r="R1999" s="3">
        <f t="shared" si="125"/>
        <v>-14318803</v>
      </c>
      <c r="S1999" s="3">
        <f t="shared" si="126"/>
        <v>15500000</v>
      </c>
    </row>
    <row r="2000" spans="1:19" x14ac:dyDescent="0.3">
      <c r="A2000" t="s">
        <v>2227</v>
      </c>
      <c r="B2000">
        <v>95</v>
      </c>
      <c r="C2000">
        <v>7774730</v>
      </c>
      <c r="D2000" t="s">
        <v>162</v>
      </c>
      <c r="E2000" t="s">
        <v>6081</v>
      </c>
      <c r="F2000" t="s">
        <v>6082</v>
      </c>
      <c r="G2000" t="s">
        <v>23</v>
      </c>
      <c r="H2000" t="s">
        <v>143</v>
      </c>
      <c r="I2000">
        <v>15500000</v>
      </c>
      <c r="J2000">
        <v>2006</v>
      </c>
      <c r="K2000">
        <v>6.5</v>
      </c>
      <c r="L2000" t="s">
        <v>69</v>
      </c>
      <c r="M2000" t="s">
        <v>35</v>
      </c>
      <c r="N2000" t="s">
        <v>54</v>
      </c>
      <c r="P2000">
        <f t="shared" si="124"/>
        <v>0.60728554291768932</v>
      </c>
      <c r="Q2000">
        <f t="shared" si="127"/>
        <v>7774730</v>
      </c>
      <c r="R2000" s="3">
        <f t="shared" si="125"/>
        <v>-7725270</v>
      </c>
      <c r="S2000" s="3">
        <f t="shared" si="126"/>
        <v>15500000</v>
      </c>
    </row>
    <row r="2001" spans="1:19" x14ac:dyDescent="0.3">
      <c r="A2001" t="s">
        <v>6083</v>
      </c>
      <c r="B2001">
        <v>102</v>
      </c>
      <c r="C2001">
        <v>317040</v>
      </c>
      <c r="D2001" t="s">
        <v>89</v>
      </c>
      <c r="E2001" t="s">
        <v>6084</v>
      </c>
      <c r="F2001" t="s">
        <v>6085</v>
      </c>
      <c r="G2001" t="s">
        <v>23</v>
      </c>
      <c r="H2001" t="s">
        <v>24</v>
      </c>
      <c r="I2001">
        <v>15500000</v>
      </c>
      <c r="J2001">
        <v>2008</v>
      </c>
      <c r="K2001">
        <v>6.8</v>
      </c>
      <c r="L2001" t="s">
        <v>34</v>
      </c>
      <c r="M2001" t="s">
        <v>49</v>
      </c>
      <c r="P2001">
        <f t="shared" si="124"/>
        <v>0.60716508340609154</v>
      </c>
      <c r="Q2001">
        <f t="shared" si="127"/>
        <v>317040</v>
      </c>
      <c r="R2001" s="3">
        <f t="shared" si="125"/>
        <v>-15182960</v>
      </c>
      <c r="S2001" s="3">
        <f t="shared" si="126"/>
        <v>15500000</v>
      </c>
    </row>
    <row r="2002" spans="1:19" x14ac:dyDescent="0.3">
      <c r="A2002" t="s">
        <v>6086</v>
      </c>
      <c r="B2002">
        <v>89</v>
      </c>
      <c r="C2002">
        <v>313436</v>
      </c>
      <c r="D2002" t="s">
        <v>66</v>
      </c>
      <c r="E2002" t="s">
        <v>6087</v>
      </c>
      <c r="F2002" t="s">
        <v>6088</v>
      </c>
      <c r="G2002" t="s">
        <v>1030</v>
      </c>
      <c r="H2002" t="s">
        <v>1031</v>
      </c>
      <c r="I2002">
        <v>15500000</v>
      </c>
      <c r="J2002">
        <v>2001</v>
      </c>
      <c r="K2002">
        <v>7.6</v>
      </c>
      <c r="L2002" t="s">
        <v>69</v>
      </c>
      <c r="M2002" t="s">
        <v>34</v>
      </c>
      <c r="P2002">
        <f t="shared" si="124"/>
        <v>0.60702777110365269</v>
      </c>
      <c r="Q2002">
        <f t="shared" si="127"/>
        <v>313436</v>
      </c>
      <c r="R2002" s="3">
        <f t="shared" si="125"/>
        <v>-15186564</v>
      </c>
      <c r="S2002" s="3">
        <f t="shared" si="126"/>
        <v>15500000</v>
      </c>
    </row>
    <row r="2003" spans="1:19" x14ac:dyDescent="0.3">
      <c r="A2003" t="s">
        <v>6089</v>
      </c>
      <c r="B2003">
        <v>94</v>
      </c>
      <c r="C2003">
        <v>68525609</v>
      </c>
      <c r="D2003" t="s">
        <v>69</v>
      </c>
      <c r="E2003" t="s">
        <v>6090</v>
      </c>
      <c r="F2003" t="s">
        <v>6091</v>
      </c>
      <c r="G2003" t="s">
        <v>23</v>
      </c>
      <c r="H2003" t="s">
        <v>24</v>
      </c>
      <c r="I2003">
        <v>15600000</v>
      </c>
      <c r="J2003">
        <v>2000</v>
      </c>
      <c r="K2003">
        <v>6.5</v>
      </c>
      <c r="L2003" t="s">
        <v>69</v>
      </c>
      <c r="P2003">
        <f t="shared" si="124"/>
        <v>0.60689023787503005</v>
      </c>
      <c r="Q2003">
        <f t="shared" si="127"/>
        <v>68525609</v>
      </c>
      <c r="R2003" s="3">
        <f t="shared" si="125"/>
        <v>52925609</v>
      </c>
      <c r="S2003" s="3">
        <f t="shared" si="126"/>
        <v>15600000</v>
      </c>
    </row>
    <row r="2004" spans="1:19" x14ac:dyDescent="0.3">
      <c r="A2004" t="s">
        <v>6092</v>
      </c>
      <c r="B2004">
        <v>91</v>
      </c>
      <c r="C2004">
        <v>13571817</v>
      </c>
      <c r="D2004" t="s">
        <v>1211</v>
      </c>
      <c r="E2004" t="s">
        <v>6093</v>
      </c>
      <c r="F2004" t="s">
        <v>6094</v>
      </c>
      <c r="G2004" t="s">
        <v>23</v>
      </c>
      <c r="H2004" t="s">
        <v>24</v>
      </c>
      <c r="I2004">
        <v>15600000</v>
      </c>
      <c r="J2004">
        <v>2002</v>
      </c>
      <c r="K2004">
        <v>4.5</v>
      </c>
      <c r="L2004" t="s">
        <v>69</v>
      </c>
      <c r="M2004" t="s">
        <v>34</v>
      </c>
      <c r="N2004" t="s">
        <v>49</v>
      </c>
      <c r="O2004" t="s">
        <v>278</v>
      </c>
      <c r="P2004">
        <f t="shared" si="124"/>
        <v>0.60699489176782184</v>
      </c>
      <c r="Q2004">
        <f t="shared" si="127"/>
        <v>13571817</v>
      </c>
      <c r="R2004" s="3">
        <f t="shared" si="125"/>
        <v>-2028183</v>
      </c>
      <c r="S2004" s="3">
        <f t="shared" si="126"/>
        <v>15600000</v>
      </c>
    </row>
    <row r="2005" spans="1:19" x14ac:dyDescent="0.3">
      <c r="A2005" t="s">
        <v>6095</v>
      </c>
      <c r="B2005">
        <v>108</v>
      </c>
      <c r="C2005">
        <v>109306210</v>
      </c>
      <c r="D2005" t="s">
        <v>6066</v>
      </c>
      <c r="E2005" t="s">
        <v>6096</v>
      </c>
      <c r="F2005" t="s">
        <v>6097</v>
      </c>
      <c r="G2005" t="s">
        <v>23</v>
      </c>
      <c r="H2005" t="s">
        <v>400</v>
      </c>
      <c r="I2005">
        <v>15800000</v>
      </c>
      <c r="J2005">
        <v>1988</v>
      </c>
      <c r="K2005">
        <v>5.5</v>
      </c>
      <c r="L2005" t="s">
        <v>64</v>
      </c>
      <c r="M2005" t="s">
        <v>357</v>
      </c>
      <c r="N2005" t="s">
        <v>69</v>
      </c>
      <c r="P2005">
        <f t="shared" si="124"/>
        <v>0.60688867388457746</v>
      </c>
      <c r="Q2005">
        <f t="shared" si="127"/>
        <v>109306210</v>
      </c>
      <c r="R2005" s="3">
        <f t="shared" si="125"/>
        <v>93506210</v>
      </c>
      <c r="S2005" s="3">
        <f t="shared" si="126"/>
        <v>15800000</v>
      </c>
    </row>
    <row r="2006" spans="1:19" x14ac:dyDescent="0.3">
      <c r="A2006" t="s">
        <v>2411</v>
      </c>
      <c r="B2006">
        <v>164</v>
      </c>
      <c r="C2006">
        <v>26400000</v>
      </c>
      <c r="D2006" t="s">
        <v>5342</v>
      </c>
      <c r="E2006" t="s">
        <v>6098</v>
      </c>
      <c r="F2006" t="s">
        <v>6099</v>
      </c>
      <c r="G2006" t="s">
        <v>23</v>
      </c>
      <c r="H2006" t="s">
        <v>92</v>
      </c>
      <c r="I2006">
        <v>16000000</v>
      </c>
      <c r="J2006">
        <v>1984</v>
      </c>
      <c r="K2006">
        <v>7.4</v>
      </c>
      <c r="L2006" t="s">
        <v>357</v>
      </c>
      <c r="M2006" t="s">
        <v>34</v>
      </c>
      <c r="N2006" t="s">
        <v>414</v>
      </c>
      <c r="P2006">
        <f t="shared" si="124"/>
        <v>0.60723300811673997</v>
      </c>
      <c r="Q2006">
        <f t="shared" si="127"/>
        <v>26400000</v>
      </c>
      <c r="R2006" s="3">
        <f t="shared" si="125"/>
        <v>10400000</v>
      </c>
      <c r="S2006" s="3">
        <f t="shared" si="126"/>
        <v>16000000</v>
      </c>
    </row>
    <row r="2007" spans="1:19" x14ac:dyDescent="0.3">
      <c r="A2007" t="s">
        <v>3076</v>
      </c>
      <c r="B2007">
        <v>115</v>
      </c>
      <c r="C2007">
        <v>15045676</v>
      </c>
      <c r="D2007" t="s">
        <v>6100</v>
      </c>
      <c r="E2007" t="s">
        <v>6101</v>
      </c>
      <c r="F2007" t="s">
        <v>6102</v>
      </c>
      <c r="G2007" t="s">
        <v>23</v>
      </c>
      <c r="H2007" t="s">
        <v>24</v>
      </c>
      <c r="I2007">
        <v>16000000</v>
      </c>
      <c r="J2007">
        <v>2009</v>
      </c>
      <c r="K2007">
        <v>5.6</v>
      </c>
      <c r="L2007" t="s">
        <v>34</v>
      </c>
      <c r="M2007" t="s">
        <v>115</v>
      </c>
      <c r="N2007" t="s">
        <v>191</v>
      </c>
      <c r="O2007" t="s">
        <v>36</v>
      </c>
      <c r="P2007">
        <f t="shared" si="124"/>
        <v>0.60716431993602449</v>
      </c>
      <c r="Q2007">
        <f t="shared" si="127"/>
        <v>15045676</v>
      </c>
      <c r="R2007" s="3">
        <f t="shared" si="125"/>
        <v>-954324</v>
      </c>
      <c r="S2007" s="3">
        <f t="shared" si="126"/>
        <v>16000000</v>
      </c>
    </row>
    <row r="2008" spans="1:19" x14ac:dyDescent="0.3">
      <c r="A2008" t="s">
        <v>6103</v>
      </c>
      <c r="B2008">
        <v>120</v>
      </c>
      <c r="C2008">
        <v>634277</v>
      </c>
      <c r="D2008" t="s">
        <v>6104</v>
      </c>
      <c r="E2008" t="s">
        <v>6105</v>
      </c>
      <c r="F2008" t="s">
        <v>6106</v>
      </c>
      <c r="G2008" t="s">
        <v>46</v>
      </c>
      <c r="H2008" t="s">
        <v>47</v>
      </c>
      <c r="I2008">
        <v>16000000</v>
      </c>
      <c r="J2008">
        <v>2007</v>
      </c>
      <c r="K2008">
        <v>7.3</v>
      </c>
      <c r="L2008" t="s">
        <v>69</v>
      </c>
      <c r="M2008" t="s">
        <v>414</v>
      </c>
      <c r="P2008">
        <f t="shared" si="124"/>
        <v>0.60706247059682372</v>
      </c>
      <c r="Q2008">
        <f t="shared" si="127"/>
        <v>634277</v>
      </c>
      <c r="R2008" s="3">
        <f t="shared" si="125"/>
        <v>-15365723</v>
      </c>
      <c r="S2008" s="3">
        <f t="shared" si="126"/>
        <v>16000000</v>
      </c>
    </row>
    <row r="2009" spans="1:19" x14ac:dyDescent="0.3">
      <c r="A2009" t="s">
        <v>6107</v>
      </c>
      <c r="B2009">
        <v>110</v>
      </c>
      <c r="C2009">
        <v>13998282</v>
      </c>
      <c r="D2009" t="s">
        <v>6108</v>
      </c>
      <c r="E2009" t="s">
        <v>6109</v>
      </c>
      <c r="F2009" t="s">
        <v>6110</v>
      </c>
      <c r="G2009" t="s">
        <v>23</v>
      </c>
      <c r="H2009" t="s">
        <v>24</v>
      </c>
      <c r="I2009">
        <v>16000000</v>
      </c>
      <c r="J2009">
        <v>2014</v>
      </c>
      <c r="K2009">
        <v>3.1</v>
      </c>
      <c r="L2009" t="s">
        <v>64</v>
      </c>
      <c r="M2009" t="s">
        <v>34</v>
      </c>
      <c r="N2009" t="s">
        <v>115</v>
      </c>
      <c r="O2009" t="s">
        <v>191</v>
      </c>
      <c r="P2009">
        <f t="shared" si="124"/>
        <v>0.60692654317814898</v>
      </c>
      <c r="Q2009">
        <f t="shared" si="127"/>
        <v>13998282</v>
      </c>
      <c r="R2009" s="3">
        <f t="shared" si="125"/>
        <v>-2001718</v>
      </c>
      <c r="S2009" s="3">
        <f t="shared" si="126"/>
        <v>16000000</v>
      </c>
    </row>
    <row r="2010" spans="1:19" x14ac:dyDescent="0.3">
      <c r="A2010" t="s">
        <v>978</v>
      </c>
      <c r="B2010">
        <v>110</v>
      </c>
      <c r="C2010">
        <v>39825798</v>
      </c>
      <c r="D2010" t="s">
        <v>2978</v>
      </c>
      <c r="E2010" t="s">
        <v>6111</v>
      </c>
      <c r="F2010" t="s">
        <v>6112</v>
      </c>
      <c r="G2010" t="s">
        <v>23</v>
      </c>
      <c r="H2010" t="s">
        <v>24</v>
      </c>
      <c r="I2010">
        <v>16000000</v>
      </c>
      <c r="J2010">
        <v>2006</v>
      </c>
      <c r="K2010">
        <v>7.6</v>
      </c>
      <c r="L2010" t="s">
        <v>34</v>
      </c>
      <c r="M2010" t="s">
        <v>191</v>
      </c>
      <c r="N2010" t="s">
        <v>49</v>
      </c>
      <c r="O2010" t="s">
        <v>36</v>
      </c>
      <c r="P2010">
        <f t="shared" si="124"/>
        <v>0.60682160124029305</v>
      </c>
      <c r="Q2010">
        <f t="shared" si="127"/>
        <v>39825798</v>
      </c>
      <c r="R2010" s="3">
        <f t="shared" si="125"/>
        <v>23825798</v>
      </c>
      <c r="S2010" s="3">
        <f t="shared" si="126"/>
        <v>16000000</v>
      </c>
    </row>
    <row r="2011" spans="1:19" x14ac:dyDescent="0.3">
      <c r="A2011" t="s">
        <v>6113</v>
      </c>
      <c r="B2011">
        <v>113</v>
      </c>
      <c r="C2011">
        <v>127175354</v>
      </c>
      <c r="D2011" t="s">
        <v>69</v>
      </c>
      <c r="E2011" t="s">
        <v>6114</v>
      </c>
      <c r="F2011" t="s">
        <v>6115</v>
      </c>
      <c r="G2011" t="s">
        <v>23</v>
      </c>
      <c r="H2011" t="s">
        <v>24</v>
      </c>
      <c r="I2011">
        <v>16000000</v>
      </c>
      <c r="J2011">
        <v>1994</v>
      </c>
      <c r="K2011">
        <v>7.3</v>
      </c>
      <c r="L2011" t="s">
        <v>69</v>
      </c>
      <c r="P2011">
        <f t="shared" si="124"/>
        <v>0.60679889760969785</v>
      </c>
      <c r="Q2011">
        <f t="shared" si="127"/>
        <v>127175354</v>
      </c>
      <c r="R2011" s="3">
        <f t="shared" si="125"/>
        <v>111175354</v>
      </c>
      <c r="S2011" s="3">
        <f t="shared" si="126"/>
        <v>16000000</v>
      </c>
    </row>
    <row r="2012" spans="1:19" x14ac:dyDescent="0.3">
      <c r="A2012" t="s">
        <v>4112</v>
      </c>
      <c r="B2012">
        <v>89</v>
      </c>
      <c r="C2012">
        <v>92823600</v>
      </c>
      <c r="D2012" t="s">
        <v>97</v>
      </c>
      <c r="E2012" t="s">
        <v>6116</v>
      </c>
      <c r="F2012" t="s">
        <v>6117</v>
      </c>
      <c r="G2012" t="s">
        <v>23</v>
      </c>
      <c r="H2012" t="s">
        <v>24</v>
      </c>
      <c r="I2012">
        <v>16000000</v>
      </c>
      <c r="J2012">
        <v>1989</v>
      </c>
      <c r="K2012">
        <v>7.6</v>
      </c>
      <c r="L2012" t="s">
        <v>69</v>
      </c>
      <c r="M2012" t="s">
        <v>34</v>
      </c>
      <c r="N2012" t="s">
        <v>49</v>
      </c>
      <c r="P2012">
        <f t="shared" si="124"/>
        <v>0.60727031229365869</v>
      </c>
      <c r="Q2012">
        <f t="shared" si="127"/>
        <v>92823600</v>
      </c>
      <c r="R2012" s="3">
        <f t="shared" si="125"/>
        <v>76823600</v>
      </c>
      <c r="S2012" s="3">
        <f t="shared" si="126"/>
        <v>16000000</v>
      </c>
    </row>
    <row r="2013" spans="1:19" x14ac:dyDescent="0.3">
      <c r="A2013" t="s">
        <v>637</v>
      </c>
      <c r="B2013">
        <v>129</v>
      </c>
      <c r="C2013">
        <v>54000000</v>
      </c>
      <c r="D2013" t="s">
        <v>34</v>
      </c>
      <c r="E2013" t="s">
        <v>6118</v>
      </c>
      <c r="F2013" t="s">
        <v>6119</v>
      </c>
      <c r="G2013" t="s">
        <v>23</v>
      </c>
      <c r="H2013" t="s">
        <v>24</v>
      </c>
      <c r="I2013">
        <v>16000000</v>
      </c>
      <c r="J2013">
        <v>1982</v>
      </c>
      <c r="K2013">
        <v>7.8</v>
      </c>
      <c r="L2013" t="s">
        <v>34</v>
      </c>
      <c r="P2013">
        <f t="shared" si="124"/>
        <v>0.60750819242212939</v>
      </c>
      <c r="Q2013">
        <f t="shared" si="127"/>
        <v>54000000</v>
      </c>
      <c r="R2013" s="3">
        <f t="shared" si="125"/>
        <v>38000000</v>
      </c>
      <c r="S2013" s="3">
        <f t="shared" si="126"/>
        <v>16000000</v>
      </c>
    </row>
    <row r="2014" spans="1:19" x14ac:dyDescent="0.3">
      <c r="A2014" t="s">
        <v>6120</v>
      </c>
      <c r="B2014">
        <v>106</v>
      </c>
      <c r="C2014">
        <v>52885587</v>
      </c>
      <c r="D2014" t="s">
        <v>1211</v>
      </c>
      <c r="E2014" t="s">
        <v>6121</v>
      </c>
      <c r="F2014" t="s">
        <v>6122</v>
      </c>
      <c r="G2014" t="s">
        <v>23</v>
      </c>
      <c r="H2014" t="s">
        <v>24</v>
      </c>
      <c r="I2014">
        <v>16000000</v>
      </c>
      <c r="J2014">
        <v>1999</v>
      </c>
      <c r="K2014">
        <v>6.4</v>
      </c>
      <c r="L2014" t="s">
        <v>69</v>
      </c>
      <c r="M2014" t="s">
        <v>34</v>
      </c>
      <c r="N2014" t="s">
        <v>49</v>
      </c>
      <c r="O2014" t="s">
        <v>278</v>
      </c>
      <c r="P2014">
        <f t="shared" si="124"/>
        <v>0.6075435062044493</v>
      </c>
      <c r="Q2014">
        <f t="shared" si="127"/>
        <v>52885587</v>
      </c>
      <c r="R2014" s="3">
        <f t="shared" si="125"/>
        <v>36885587</v>
      </c>
      <c r="S2014" s="3">
        <f t="shared" si="126"/>
        <v>16000000</v>
      </c>
    </row>
    <row r="2015" spans="1:19" x14ac:dyDescent="0.3">
      <c r="A2015" t="s">
        <v>6123</v>
      </c>
      <c r="B2015">
        <v>89</v>
      </c>
      <c r="C2015">
        <v>42638165</v>
      </c>
      <c r="D2015" t="s">
        <v>6124</v>
      </c>
      <c r="E2015" t="s">
        <v>6125</v>
      </c>
      <c r="F2015" t="s">
        <v>6126</v>
      </c>
      <c r="G2015" t="s">
        <v>23</v>
      </c>
      <c r="H2015" t="s">
        <v>24</v>
      </c>
      <c r="I2015">
        <v>16000000</v>
      </c>
      <c r="J2015">
        <v>2009</v>
      </c>
      <c r="K2015">
        <v>4.8</v>
      </c>
      <c r="L2015" t="s">
        <v>34</v>
      </c>
      <c r="M2015" t="s">
        <v>115</v>
      </c>
      <c r="N2015" t="s">
        <v>35</v>
      </c>
      <c r="O2015" t="s">
        <v>191</v>
      </c>
      <c r="P2015">
        <f t="shared" si="124"/>
        <v>0.60757402479690181</v>
      </c>
      <c r="Q2015">
        <f t="shared" si="127"/>
        <v>42638165</v>
      </c>
      <c r="R2015" s="3">
        <f t="shared" si="125"/>
        <v>26638165</v>
      </c>
      <c r="S2015" s="3">
        <f t="shared" si="126"/>
        <v>16000000</v>
      </c>
    </row>
    <row r="2016" spans="1:19" x14ac:dyDescent="0.3">
      <c r="A2016" t="s">
        <v>3965</v>
      </c>
      <c r="B2016">
        <v>94</v>
      </c>
      <c r="C2016">
        <v>45507053</v>
      </c>
      <c r="D2016" t="s">
        <v>1852</v>
      </c>
      <c r="E2016" t="s">
        <v>6127</v>
      </c>
      <c r="F2016" t="s">
        <v>6128</v>
      </c>
      <c r="G2016" t="s">
        <v>23</v>
      </c>
      <c r="H2016" t="s">
        <v>24</v>
      </c>
      <c r="I2016">
        <v>16000000</v>
      </c>
      <c r="J2016">
        <v>2012</v>
      </c>
      <c r="K2016">
        <v>7.8</v>
      </c>
      <c r="L2016" t="s">
        <v>357</v>
      </c>
      <c r="M2016" t="s">
        <v>69</v>
      </c>
      <c r="N2016" t="s">
        <v>34</v>
      </c>
      <c r="O2016" t="s">
        <v>49</v>
      </c>
      <c r="P2016">
        <f t="shared" si="124"/>
        <v>0.60756245499977279</v>
      </c>
      <c r="Q2016">
        <f t="shared" si="127"/>
        <v>45507053</v>
      </c>
      <c r="R2016" s="3">
        <f t="shared" si="125"/>
        <v>29507053</v>
      </c>
      <c r="S2016" s="3">
        <f t="shared" si="126"/>
        <v>16000000</v>
      </c>
    </row>
    <row r="2017" spans="1:19" x14ac:dyDescent="0.3">
      <c r="A2017" t="s">
        <v>5057</v>
      </c>
      <c r="B2017">
        <v>83</v>
      </c>
      <c r="C2017">
        <v>39511038</v>
      </c>
      <c r="D2017" t="s">
        <v>35</v>
      </c>
      <c r="E2017" t="s">
        <v>6129</v>
      </c>
      <c r="F2017" t="s">
        <v>6130</v>
      </c>
      <c r="G2017" t="s">
        <v>23</v>
      </c>
      <c r="H2017" t="s">
        <v>24</v>
      </c>
      <c r="I2017">
        <v>16000000</v>
      </c>
      <c r="J2017">
        <v>2006</v>
      </c>
      <c r="K2017">
        <v>5.9</v>
      </c>
      <c r="L2017" t="s">
        <v>35</v>
      </c>
      <c r="P2017">
        <f t="shared" si="124"/>
        <v>0.60756222932089843</v>
      </c>
      <c r="Q2017">
        <f t="shared" si="127"/>
        <v>39511038</v>
      </c>
      <c r="R2017" s="3">
        <f t="shared" si="125"/>
        <v>23511038</v>
      </c>
      <c r="S2017" s="3">
        <f t="shared" si="126"/>
        <v>16000000</v>
      </c>
    </row>
    <row r="2018" spans="1:19" x14ac:dyDescent="0.3">
      <c r="A2018" t="s">
        <v>6131</v>
      </c>
      <c r="B2018">
        <v>80</v>
      </c>
      <c r="C2018">
        <v>40363530</v>
      </c>
      <c r="D2018" t="s">
        <v>1306</v>
      </c>
      <c r="E2018" t="s">
        <v>6132</v>
      </c>
      <c r="F2018" t="s">
        <v>6133</v>
      </c>
      <c r="G2018" t="s">
        <v>23</v>
      </c>
      <c r="H2018" t="s">
        <v>24</v>
      </c>
      <c r="I2018">
        <v>16000000</v>
      </c>
      <c r="J2018">
        <v>2002</v>
      </c>
      <c r="K2018">
        <v>3.3</v>
      </c>
      <c r="L2018" t="s">
        <v>69</v>
      </c>
      <c r="M2018" t="s">
        <v>117</v>
      </c>
      <c r="P2018">
        <f t="shared" si="124"/>
        <v>0.60753870071684801</v>
      </c>
      <c r="Q2018">
        <f t="shared" si="127"/>
        <v>40363530</v>
      </c>
      <c r="R2018" s="3">
        <f t="shared" si="125"/>
        <v>24363530</v>
      </c>
      <c r="S2018" s="3">
        <f t="shared" si="126"/>
        <v>16000000</v>
      </c>
    </row>
    <row r="2019" spans="1:19" x14ac:dyDescent="0.3">
      <c r="A2019" t="s">
        <v>3528</v>
      </c>
      <c r="B2019">
        <v>130</v>
      </c>
      <c r="C2019">
        <v>28734552</v>
      </c>
      <c r="D2019" t="s">
        <v>716</v>
      </c>
      <c r="E2019" t="s">
        <v>6134</v>
      </c>
      <c r="F2019" t="s">
        <v>6135</v>
      </c>
      <c r="G2019" t="s">
        <v>23</v>
      </c>
      <c r="H2019" t="s">
        <v>24</v>
      </c>
      <c r="I2019">
        <v>16000000</v>
      </c>
      <c r="J2019">
        <v>2001</v>
      </c>
      <c r="K2019">
        <v>6.4</v>
      </c>
      <c r="L2019" t="s">
        <v>41</v>
      </c>
      <c r="M2019" t="s">
        <v>34</v>
      </c>
      <c r="N2019" t="s">
        <v>49</v>
      </c>
      <c r="O2019" t="s">
        <v>36</v>
      </c>
      <c r="P2019">
        <f t="shared" si="124"/>
        <v>0.60751837689425858</v>
      </c>
      <c r="Q2019">
        <f t="shared" si="127"/>
        <v>28734552</v>
      </c>
      <c r="R2019" s="3">
        <f t="shared" si="125"/>
        <v>12734552</v>
      </c>
      <c r="S2019" s="3">
        <f t="shared" si="126"/>
        <v>16000000</v>
      </c>
    </row>
    <row r="2020" spans="1:19" x14ac:dyDescent="0.3">
      <c r="A2020" t="s">
        <v>6136</v>
      </c>
      <c r="B2020">
        <v>91</v>
      </c>
      <c r="C2020">
        <v>37300107</v>
      </c>
      <c r="D2020" t="s">
        <v>31</v>
      </c>
      <c r="E2020" t="s">
        <v>6137</v>
      </c>
      <c r="F2020" t="s">
        <v>6138</v>
      </c>
      <c r="G2020" t="s">
        <v>23</v>
      </c>
      <c r="H2020" t="s">
        <v>24</v>
      </c>
      <c r="I2020">
        <v>16000000</v>
      </c>
      <c r="J2020">
        <v>2011</v>
      </c>
      <c r="K2020">
        <v>4.8</v>
      </c>
      <c r="L2020" t="s">
        <v>34</v>
      </c>
      <c r="M2020" t="s">
        <v>35</v>
      </c>
      <c r="N2020" t="s">
        <v>36</v>
      </c>
      <c r="P2020">
        <f t="shared" si="124"/>
        <v>0.60745679145412179</v>
      </c>
      <c r="Q2020">
        <f t="shared" si="127"/>
        <v>37300107</v>
      </c>
      <c r="R2020" s="3">
        <f t="shared" si="125"/>
        <v>21300107</v>
      </c>
      <c r="S2020" s="3">
        <f t="shared" si="126"/>
        <v>16000000</v>
      </c>
    </row>
    <row r="2021" spans="1:19" x14ac:dyDescent="0.3">
      <c r="A2021" t="s">
        <v>4569</v>
      </c>
      <c r="B2021">
        <v>94</v>
      </c>
      <c r="C2021">
        <v>20627372</v>
      </c>
      <c r="D2021" t="s">
        <v>97</v>
      </c>
      <c r="E2021" t="s">
        <v>6139</v>
      </c>
      <c r="F2021" t="s">
        <v>6140</v>
      </c>
      <c r="G2021" t="s">
        <v>23</v>
      </c>
      <c r="H2021" t="s">
        <v>24</v>
      </c>
      <c r="I2021">
        <v>16000000</v>
      </c>
      <c r="J2021">
        <v>2000</v>
      </c>
      <c r="K2021">
        <v>5.3</v>
      </c>
      <c r="L2021" t="s">
        <v>69</v>
      </c>
      <c r="M2021" t="s">
        <v>34</v>
      </c>
      <c r="N2021" t="s">
        <v>49</v>
      </c>
      <c r="P2021">
        <f t="shared" si="124"/>
        <v>0.60742496521203793</v>
      </c>
      <c r="Q2021">
        <f t="shared" si="127"/>
        <v>20627372</v>
      </c>
      <c r="R2021" s="3">
        <f t="shared" si="125"/>
        <v>4627372</v>
      </c>
      <c r="S2021" s="3">
        <f t="shared" si="126"/>
        <v>16000000</v>
      </c>
    </row>
    <row r="2022" spans="1:19" x14ac:dyDescent="0.3">
      <c r="A2022" t="s">
        <v>6141</v>
      </c>
      <c r="B2022">
        <v>109</v>
      </c>
      <c r="C2022">
        <v>16346122</v>
      </c>
      <c r="D2022" t="s">
        <v>34</v>
      </c>
      <c r="E2022" t="s">
        <v>6142</v>
      </c>
      <c r="F2022" t="s">
        <v>6143</v>
      </c>
      <c r="G2022" t="s">
        <v>23</v>
      </c>
      <c r="H2022" t="s">
        <v>24</v>
      </c>
      <c r="I2022">
        <v>16000000</v>
      </c>
      <c r="J2022">
        <v>2002</v>
      </c>
      <c r="K2022">
        <v>7.2</v>
      </c>
      <c r="L2022" t="s">
        <v>34</v>
      </c>
      <c r="P2022">
        <f t="shared" si="124"/>
        <v>0.6073379437369204</v>
      </c>
      <c r="Q2022">
        <f t="shared" si="127"/>
        <v>16346122</v>
      </c>
      <c r="R2022" s="3">
        <f t="shared" si="125"/>
        <v>346122</v>
      </c>
      <c r="S2022" s="3">
        <f t="shared" si="126"/>
        <v>16000000</v>
      </c>
    </row>
    <row r="2023" spans="1:19" x14ac:dyDescent="0.3">
      <c r="A2023" t="s">
        <v>6144</v>
      </c>
      <c r="B2023">
        <v>107</v>
      </c>
      <c r="C2023">
        <v>16204793</v>
      </c>
      <c r="D2023" t="s">
        <v>809</v>
      </c>
      <c r="E2023" t="s">
        <v>6145</v>
      </c>
      <c r="F2023" t="s">
        <v>6146</v>
      </c>
      <c r="G2023" t="s">
        <v>23</v>
      </c>
      <c r="H2023" t="s">
        <v>24</v>
      </c>
      <c r="I2023">
        <v>16000000</v>
      </c>
      <c r="J2023">
        <v>2009</v>
      </c>
      <c r="K2023">
        <v>5.0999999999999996</v>
      </c>
      <c r="L2023" t="s">
        <v>69</v>
      </c>
      <c r="M2023" t="s">
        <v>115</v>
      </c>
      <c r="N2023" t="s">
        <v>35</v>
      </c>
      <c r="P2023">
        <f t="shared" si="124"/>
        <v>0.60723858582809431</v>
      </c>
      <c r="Q2023">
        <f t="shared" si="127"/>
        <v>16204793</v>
      </c>
      <c r="R2023" s="3">
        <f t="shared" si="125"/>
        <v>204793</v>
      </c>
      <c r="S2023" s="3">
        <f t="shared" si="126"/>
        <v>16000000</v>
      </c>
    </row>
    <row r="2024" spans="1:19" x14ac:dyDescent="0.3">
      <c r="A2024" t="s">
        <v>6147</v>
      </c>
      <c r="B2024">
        <v>96</v>
      </c>
      <c r="C2024">
        <v>15427192</v>
      </c>
      <c r="D2024" t="s">
        <v>1421</v>
      </c>
      <c r="E2024" t="s">
        <v>6148</v>
      </c>
      <c r="F2024" t="s">
        <v>6149</v>
      </c>
      <c r="G2024" t="s">
        <v>23</v>
      </c>
      <c r="H2024" t="s">
        <v>24</v>
      </c>
      <c r="I2024">
        <v>16000000</v>
      </c>
      <c r="J2024">
        <v>2000</v>
      </c>
      <c r="K2024">
        <v>5.6</v>
      </c>
      <c r="L2024" t="s">
        <v>69</v>
      </c>
      <c r="M2024" t="s">
        <v>41</v>
      </c>
      <c r="N2024" t="s">
        <v>191</v>
      </c>
      <c r="P2024">
        <f t="shared" si="124"/>
        <v>0.60713869990046909</v>
      </c>
      <c r="Q2024">
        <f t="shared" si="127"/>
        <v>15427192</v>
      </c>
      <c r="R2024" s="3">
        <f t="shared" si="125"/>
        <v>-572808</v>
      </c>
      <c r="S2024" s="3">
        <f t="shared" si="126"/>
        <v>16000000</v>
      </c>
    </row>
    <row r="2025" spans="1:19" x14ac:dyDescent="0.3">
      <c r="A2025" t="s">
        <v>1882</v>
      </c>
      <c r="B2025">
        <v>88</v>
      </c>
      <c r="C2025">
        <v>14792779</v>
      </c>
      <c r="D2025" t="s">
        <v>69</v>
      </c>
      <c r="E2025" t="s">
        <v>6150</v>
      </c>
      <c r="F2025" t="s">
        <v>6151</v>
      </c>
      <c r="G2025" t="s">
        <v>23</v>
      </c>
      <c r="H2025" t="s">
        <v>24</v>
      </c>
      <c r="I2025">
        <v>16000000</v>
      </c>
      <c r="J2025">
        <v>1987</v>
      </c>
      <c r="K2025">
        <v>7.6</v>
      </c>
      <c r="L2025" t="s">
        <v>69</v>
      </c>
      <c r="P2025">
        <f t="shared" si="124"/>
        <v>0.60703654211116698</v>
      </c>
      <c r="Q2025">
        <f t="shared" si="127"/>
        <v>14792779</v>
      </c>
      <c r="R2025" s="3">
        <f t="shared" si="125"/>
        <v>-1207221</v>
      </c>
      <c r="S2025" s="3">
        <f t="shared" si="126"/>
        <v>16000000</v>
      </c>
    </row>
    <row r="2026" spans="1:19" x14ac:dyDescent="0.3">
      <c r="A2026" t="s">
        <v>6152</v>
      </c>
      <c r="B2026">
        <v>113</v>
      </c>
      <c r="C2026">
        <v>19057024</v>
      </c>
      <c r="D2026" t="s">
        <v>89</v>
      </c>
      <c r="E2026" t="s">
        <v>6153</v>
      </c>
      <c r="F2026" t="s">
        <v>6154</v>
      </c>
      <c r="G2026" t="s">
        <v>23</v>
      </c>
      <c r="H2026" t="s">
        <v>24</v>
      </c>
      <c r="I2026">
        <v>16000000</v>
      </c>
      <c r="J2026">
        <v>2010</v>
      </c>
      <c r="K2026">
        <v>7.2</v>
      </c>
      <c r="L2026" t="s">
        <v>34</v>
      </c>
      <c r="M2026" t="s">
        <v>49</v>
      </c>
      <c r="P2026">
        <f t="shared" si="124"/>
        <v>0.60693251892830158</v>
      </c>
      <c r="Q2026">
        <f t="shared" si="127"/>
        <v>19057024</v>
      </c>
      <c r="R2026" s="3">
        <f t="shared" si="125"/>
        <v>3057024</v>
      </c>
      <c r="S2026" s="3">
        <f t="shared" si="126"/>
        <v>16000000</v>
      </c>
    </row>
    <row r="2027" spans="1:19" x14ac:dyDescent="0.3">
      <c r="A2027" t="s">
        <v>5816</v>
      </c>
      <c r="B2027">
        <v>101</v>
      </c>
      <c r="C2027">
        <v>14108518</v>
      </c>
      <c r="D2027" t="s">
        <v>97</v>
      </c>
      <c r="E2027" t="s">
        <v>6155</v>
      </c>
      <c r="F2027" t="s">
        <v>6156</v>
      </c>
      <c r="G2027" t="s">
        <v>23</v>
      </c>
      <c r="H2027" t="s">
        <v>24</v>
      </c>
      <c r="I2027">
        <v>16000000</v>
      </c>
      <c r="J2027">
        <v>2003</v>
      </c>
      <c r="K2027">
        <v>5.7</v>
      </c>
      <c r="L2027" t="s">
        <v>69</v>
      </c>
      <c r="M2027" t="s">
        <v>34</v>
      </c>
      <c r="N2027" t="s">
        <v>49</v>
      </c>
      <c r="P2027">
        <f t="shared" si="124"/>
        <v>0.60684027390794859</v>
      </c>
      <c r="Q2027">
        <f t="shared" si="127"/>
        <v>14108518</v>
      </c>
      <c r="R2027" s="3">
        <f t="shared" si="125"/>
        <v>-1891482</v>
      </c>
      <c r="S2027" s="3">
        <f t="shared" si="126"/>
        <v>16000000</v>
      </c>
    </row>
    <row r="2028" spans="1:19" x14ac:dyDescent="0.3">
      <c r="A2028" t="s">
        <v>6157</v>
      </c>
      <c r="B2028">
        <v>100</v>
      </c>
      <c r="C2028">
        <v>15500000</v>
      </c>
      <c r="D2028" t="s">
        <v>645</v>
      </c>
      <c r="E2028" t="s">
        <v>6158</v>
      </c>
      <c r="F2028" t="s">
        <v>6159</v>
      </c>
      <c r="G2028" t="s">
        <v>23</v>
      </c>
      <c r="H2028" t="s">
        <v>1098</v>
      </c>
      <c r="I2028">
        <v>16000000</v>
      </c>
      <c r="J2028">
        <v>1999</v>
      </c>
      <c r="K2028">
        <v>7</v>
      </c>
      <c r="L2028" t="s">
        <v>191</v>
      </c>
      <c r="M2028" t="s">
        <v>54</v>
      </c>
      <c r="N2028" t="s">
        <v>36</v>
      </c>
      <c r="P2028">
        <f t="shared" si="124"/>
        <v>0.60673412656985415</v>
      </c>
      <c r="Q2028">
        <f t="shared" si="127"/>
        <v>15500000</v>
      </c>
      <c r="R2028" s="3">
        <f t="shared" si="125"/>
        <v>-500000</v>
      </c>
      <c r="S2028" s="3">
        <f t="shared" si="126"/>
        <v>16000000</v>
      </c>
    </row>
    <row r="2029" spans="1:19" x14ac:dyDescent="0.3">
      <c r="A2029" t="s">
        <v>6160</v>
      </c>
      <c r="B2029">
        <v>108</v>
      </c>
      <c r="D2029" t="s">
        <v>296</v>
      </c>
      <c r="E2029" t="s">
        <v>6161</v>
      </c>
      <c r="F2029" t="s">
        <v>6162</v>
      </c>
      <c r="G2029" t="s">
        <v>23</v>
      </c>
      <c r="H2029" t="s">
        <v>24</v>
      </c>
      <c r="I2029">
        <v>16000000</v>
      </c>
      <c r="J2029">
        <v>1979</v>
      </c>
      <c r="K2029">
        <v>4.9000000000000004</v>
      </c>
      <c r="L2029" t="s">
        <v>64</v>
      </c>
      <c r="M2029" t="s">
        <v>34</v>
      </c>
      <c r="N2029" t="s">
        <v>54</v>
      </c>
      <c r="O2029" t="s">
        <v>36</v>
      </c>
      <c r="P2029">
        <f t="shared" si="124"/>
        <v>0.6066315981313456</v>
      </c>
      <c r="Q2029">
        <f t="shared" si="127"/>
        <v>25035665</v>
      </c>
      <c r="R2029" s="3">
        <f t="shared" si="125"/>
        <v>9035665</v>
      </c>
      <c r="S2029" s="3">
        <f t="shared" si="126"/>
        <v>16000000</v>
      </c>
    </row>
    <row r="2030" spans="1:19" x14ac:dyDescent="0.3">
      <c r="A2030" t="s">
        <v>1882</v>
      </c>
      <c r="B2030">
        <v>112</v>
      </c>
      <c r="C2030">
        <v>4839383</v>
      </c>
      <c r="D2030" t="s">
        <v>128</v>
      </c>
      <c r="E2030" t="s">
        <v>6163</v>
      </c>
      <c r="F2030" t="s">
        <v>6164</v>
      </c>
      <c r="G2030" t="s">
        <v>23</v>
      </c>
      <c r="H2030" t="s">
        <v>24</v>
      </c>
      <c r="I2030">
        <v>16000000</v>
      </c>
      <c r="J2030">
        <v>2002</v>
      </c>
      <c r="K2030">
        <v>6.6</v>
      </c>
      <c r="L2030" t="s">
        <v>69</v>
      </c>
      <c r="M2030" t="s">
        <v>49</v>
      </c>
      <c r="P2030">
        <f t="shared" si="124"/>
        <v>0.6066315981313456</v>
      </c>
      <c r="Q2030">
        <f t="shared" si="127"/>
        <v>4839383</v>
      </c>
      <c r="R2030" s="3">
        <f t="shared" si="125"/>
        <v>-11160617</v>
      </c>
      <c r="S2030" s="3">
        <f t="shared" si="126"/>
        <v>16000000</v>
      </c>
    </row>
    <row r="2031" spans="1:19" x14ac:dyDescent="0.3">
      <c r="A2031" t="s">
        <v>4375</v>
      </c>
      <c r="B2031">
        <v>110</v>
      </c>
      <c r="C2031">
        <v>5900000</v>
      </c>
      <c r="D2031" t="s">
        <v>4259</v>
      </c>
      <c r="E2031" t="s">
        <v>6165</v>
      </c>
      <c r="F2031" t="s">
        <v>6166</v>
      </c>
      <c r="G2031" t="s">
        <v>23</v>
      </c>
      <c r="H2031" t="s">
        <v>92</v>
      </c>
      <c r="I2031">
        <v>16000000</v>
      </c>
      <c r="J2031">
        <v>1986</v>
      </c>
      <c r="K2031">
        <v>7.2</v>
      </c>
      <c r="L2031" t="s">
        <v>64</v>
      </c>
      <c r="M2031" t="s">
        <v>357</v>
      </c>
      <c r="N2031" t="s">
        <v>115</v>
      </c>
      <c r="P2031">
        <f t="shared" si="124"/>
        <v>0.60650217387314709</v>
      </c>
      <c r="Q2031">
        <f t="shared" si="127"/>
        <v>5900000</v>
      </c>
      <c r="R2031" s="3">
        <f t="shared" si="125"/>
        <v>-10100000</v>
      </c>
      <c r="S2031" s="3">
        <f t="shared" si="126"/>
        <v>16000000</v>
      </c>
    </row>
    <row r="2032" spans="1:19" x14ac:dyDescent="0.3">
      <c r="A2032" t="s">
        <v>6167</v>
      </c>
      <c r="B2032">
        <v>118</v>
      </c>
      <c r="C2032">
        <v>2849142</v>
      </c>
      <c r="D2032" t="s">
        <v>34</v>
      </c>
      <c r="E2032" t="s">
        <v>6168</v>
      </c>
      <c r="F2032" t="s">
        <v>6169</v>
      </c>
      <c r="G2032" t="s">
        <v>23</v>
      </c>
      <c r="H2032" t="s">
        <v>24</v>
      </c>
      <c r="I2032">
        <v>16000000</v>
      </c>
      <c r="J2032">
        <v>2007</v>
      </c>
      <c r="K2032">
        <v>7.2</v>
      </c>
      <c r="L2032" t="s">
        <v>34</v>
      </c>
      <c r="P2032">
        <f t="shared" si="124"/>
        <v>0.60637499410068429</v>
      </c>
      <c r="Q2032">
        <f t="shared" si="127"/>
        <v>2849142</v>
      </c>
      <c r="R2032" s="3">
        <f t="shared" si="125"/>
        <v>-13150858</v>
      </c>
      <c r="S2032" s="3">
        <f t="shared" si="126"/>
        <v>16000000</v>
      </c>
    </row>
    <row r="2033" spans="1:19" x14ac:dyDescent="0.3">
      <c r="A2033" t="s">
        <v>6170</v>
      </c>
      <c r="B2033">
        <v>97</v>
      </c>
      <c r="C2033">
        <v>1686429</v>
      </c>
      <c r="D2033" t="s">
        <v>6171</v>
      </c>
      <c r="E2033" t="s">
        <v>6172</v>
      </c>
      <c r="F2033" t="s">
        <v>6173</v>
      </c>
      <c r="G2033" t="s">
        <v>23</v>
      </c>
      <c r="H2033" t="s">
        <v>24</v>
      </c>
      <c r="I2033">
        <v>16000000</v>
      </c>
      <c r="J2033">
        <v>1997</v>
      </c>
      <c r="K2033">
        <v>2.8</v>
      </c>
      <c r="L2033" t="s">
        <v>64</v>
      </c>
      <c r="M2033" t="s">
        <v>41</v>
      </c>
      <c r="N2033" t="s">
        <v>54</v>
      </c>
      <c r="P2033">
        <f t="shared" si="124"/>
        <v>0.60624072216833935</v>
      </c>
      <c r="Q2033">
        <f t="shared" si="127"/>
        <v>1686429</v>
      </c>
      <c r="R2033" s="3">
        <f t="shared" si="125"/>
        <v>-14313571</v>
      </c>
      <c r="S2033" s="3">
        <f t="shared" si="126"/>
        <v>16000000</v>
      </c>
    </row>
    <row r="2034" spans="1:19" x14ac:dyDescent="0.3">
      <c r="A2034" t="s">
        <v>5244</v>
      </c>
      <c r="B2034">
        <v>120</v>
      </c>
      <c r="C2034">
        <v>1984743</v>
      </c>
      <c r="D2034" t="s">
        <v>89</v>
      </c>
      <c r="E2034" t="s">
        <v>6174</v>
      </c>
      <c r="F2034" t="s">
        <v>6175</v>
      </c>
      <c r="G2034" t="s">
        <v>23</v>
      </c>
      <c r="H2034" t="s">
        <v>24</v>
      </c>
      <c r="I2034">
        <v>16000000</v>
      </c>
      <c r="J2034">
        <v>2013</v>
      </c>
      <c r="K2034">
        <v>6.6</v>
      </c>
      <c r="L2034" t="s">
        <v>34</v>
      </c>
      <c r="M2034" t="s">
        <v>49</v>
      </c>
      <c r="P2034">
        <f t="shared" si="124"/>
        <v>0.60610371683610553</v>
      </c>
      <c r="Q2034">
        <f t="shared" si="127"/>
        <v>1984743</v>
      </c>
      <c r="R2034" s="3">
        <f t="shared" si="125"/>
        <v>-14015257</v>
      </c>
      <c r="S2034" s="3">
        <f t="shared" si="126"/>
        <v>16000000</v>
      </c>
    </row>
    <row r="2035" spans="1:19" x14ac:dyDescent="0.3">
      <c r="A2035" t="s">
        <v>2269</v>
      </c>
      <c r="B2035">
        <v>135</v>
      </c>
      <c r="C2035">
        <v>1666262</v>
      </c>
      <c r="D2035" t="s">
        <v>2816</v>
      </c>
      <c r="E2035" t="s">
        <v>6176</v>
      </c>
      <c r="F2035" t="s">
        <v>6177</v>
      </c>
      <c r="G2035" t="s">
        <v>23</v>
      </c>
      <c r="H2035" t="s">
        <v>92</v>
      </c>
      <c r="I2035">
        <v>16000000</v>
      </c>
      <c r="J2035">
        <v>2005</v>
      </c>
      <c r="K2035">
        <v>6.7</v>
      </c>
      <c r="L2035" t="s">
        <v>34</v>
      </c>
      <c r="M2035" t="s">
        <v>414</v>
      </c>
      <c r="N2035" t="s">
        <v>49</v>
      </c>
      <c r="O2035" t="s">
        <v>319</v>
      </c>
      <c r="P2035">
        <f t="shared" si="124"/>
        <v>0.60596714035491217</v>
      </c>
      <c r="Q2035">
        <f t="shared" si="127"/>
        <v>1666262</v>
      </c>
      <c r="R2035" s="3">
        <f t="shared" si="125"/>
        <v>-14333738</v>
      </c>
      <c r="S2035" s="3">
        <f t="shared" si="126"/>
        <v>16000000</v>
      </c>
    </row>
    <row r="2036" spans="1:19" x14ac:dyDescent="0.3">
      <c r="A2036" t="s">
        <v>6178</v>
      </c>
      <c r="B2036">
        <v>92</v>
      </c>
      <c r="C2036">
        <v>13922211</v>
      </c>
      <c r="D2036" t="s">
        <v>69</v>
      </c>
      <c r="E2036" t="s">
        <v>6179</v>
      </c>
      <c r="F2036" t="s">
        <v>6180</v>
      </c>
      <c r="G2036" t="s">
        <v>23</v>
      </c>
      <c r="H2036" t="s">
        <v>24</v>
      </c>
      <c r="I2036">
        <v>16000000</v>
      </c>
      <c r="J2036">
        <v>2004</v>
      </c>
      <c r="K2036">
        <v>4.4000000000000004</v>
      </c>
      <c r="L2036" t="s">
        <v>69</v>
      </c>
      <c r="P2036">
        <f t="shared" si="124"/>
        <v>0.60582966355321832</v>
      </c>
      <c r="Q2036">
        <f t="shared" si="127"/>
        <v>13922211</v>
      </c>
      <c r="R2036" s="3">
        <f t="shared" si="125"/>
        <v>-2077789</v>
      </c>
      <c r="S2036" s="3">
        <f t="shared" si="126"/>
        <v>16000000</v>
      </c>
    </row>
    <row r="2037" spans="1:19" x14ac:dyDescent="0.3">
      <c r="A2037" t="s">
        <v>3063</v>
      </c>
      <c r="B2037">
        <v>92</v>
      </c>
      <c r="C2037">
        <v>2964</v>
      </c>
      <c r="D2037" t="s">
        <v>6181</v>
      </c>
      <c r="E2037" t="s">
        <v>6182</v>
      </c>
      <c r="F2037" t="s">
        <v>6183</v>
      </c>
      <c r="G2037" t="s">
        <v>23</v>
      </c>
      <c r="H2037" t="s">
        <v>24</v>
      </c>
      <c r="I2037">
        <v>16000000</v>
      </c>
      <c r="J2037">
        <v>2012</v>
      </c>
      <c r="K2037">
        <v>5.0999999999999996</v>
      </c>
      <c r="L2037" t="s">
        <v>69</v>
      </c>
      <c r="M2037" t="s">
        <v>35</v>
      </c>
      <c r="N2037" t="s">
        <v>49</v>
      </c>
      <c r="P2037">
        <f t="shared" si="124"/>
        <v>0.60572163582756045</v>
      </c>
      <c r="Q2037">
        <f t="shared" si="127"/>
        <v>2964</v>
      </c>
      <c r="R2037" s="3">
        <f t="shared" si="125"/>
        <v>-15997036</v>
      </c>
      <c r="S2037" s="3">
        <f t="shared" si="126"/>
        <v>16000000</v>
      </c>
    </row>
    <row r="2038" spans="1:19" x14ac:dyDescent="0.3">
      <c r="A2038" t="s">
        <v>5016</v>
      </c>
      <c r="B2038">
        <v>93</v>
      </c>
      <c r="D2038" t="s">
        <v>135</v>
      </c>
      <c r="E2038" t="s">
        <v>6184</v>
      </c>
      <c r="F2038" t="s">
        <v>6185</v>
      </c>
      <c r="G2038" t="s">
        <v>23</v>
      </c>
      <c r="H2038" t="s">
        <v>24</v>
      </c>
      <c r="I2038">
        <v>16000000</v>
      </c>
      <c r="J2038">
        <v>2009</v>
      </c>
      <c r="K2038">
        <v>8.1</v>
      </c>
      <c r="L2038" t="s">
        <v>34</v>
      </c>
      <c r="M2038" t="s">
        <v>117</v>
      </c>
      <c r="P2038">
        <f t="shared" si="124"/>
        <v>0.60558023319534315</v>
      </c>
      <c r="Q2038">
        <f t="shared" si="127"/>
        <v>25035665</v>
      </c>
      <c r="R2038" s="3">
        <f t="shared" si="125"/>
        <v>9035665</v>
      </c>
      <c r="S2038" s="3">
        <f t="shared" si="126"/>
        <v>16000000</v>
      </c>
    </row>
    <row r="2039" spans="1:19" x14ac:dyDescent="0.3">
      <c r="A2039" t="s">
        <v>6186</v>
      </c>
      <c r="B2039">
        <v>110</v>
      </c>
      <c r="D2039" t="s">
        <v>145</v>
      </c>
      <c r="E2039" t="s">
        <v>6187</v>
      </c>
      <c r="F2039" t="s">
        <v>6188</v>
      </c>
      <c r="G2039" t="s">
        <v>23</v>
      </c>
      <c r="H2039" t="s">
        <v>47</v>
      </c>
      <c r="I2039">
        <v>16000000</v>
      </c>
      <c r="J2039">
        <v>2013</v>
      </c>
      <c r="K2039">
        <v>6.7</v>
      </c>
      <c r="L2039" t="s">
        <v>41</v>
      </c>
      <c r="M2039" t="s">
        <v>34</v>
      </c>
      <c r="N2039" t="s">
        <v>36</v>
      </c>
      <c r="P2039">
        <f t="shared" si="124"/>
        <v>0.60558023319534315</v>
      </c>
      <c r="Q2039">
        <f t="shared" si="127"/>
        <v>25035665</v>
      </c>
      <c r="R2039" s="3">
        <f t="shared" si="125"/>
        <v>9035665</v>
      </c>
      <c r="S2039" s="3">
        <f t="shared" si="126"/>
        <v>16000000</v>
      </c>
    </row>
    <row r="2040" spans="1:19" x14ac:dyDescent="0.3">
      <c r="A2040" t="s">
        <v>5970</v>
      </c>
      <c r="B2040">
        <v>122</v>
      </c>
      <c r="C2040">
        <v>2428883</v>
      </c>
      <c r="D2040" t="s">
        <v>2601</v>
      </c>
      <c r="E2040" t="s">
        <v>6189</v>
      </c>
      <c r="F2040" t="s">
        <v>6190</v>
      </c>
      <c r="G2040" t="s">
        <v>23</v>
      </c>
      <c r="H2040" t="s">
        <v>24</v>
      </c>
      <c r="I2040">
        <v>16000000</v>
      </c>
      <c r="J2040">
        <v>2014</v>
      </c>
      <c r="K2040">
        <v>6.6</v>
      </c>
      <c r="L2040" t="s">
        <v>34</v>
      </c>
      <c r="M2040" t="s">
        <v>153</v>
      </c>
      <c r="P2040">
        <f t="shared" si="124"/>
        <v>0.60558023319534315</v>
      </c>
      <c r="Q2040">
        <f t="shared" si="127"/>
        <v>2428883</v>
      </c>
      <c r="R2040" s="3">
        <f t="shared" si="125"/>
        <v>-13571117</v>
      </c>
      <c r="S2040" s="3">
        <f t="shared" si="126"/>
        <v>16000000</v>
      </c>
    </row>
    <row r="2041" spans="1:19" x14ac:dyDescent="0.3">
      <c r="A2041" t="s">
        <v>6191</v>
      </c>
      <c r="B2041">
        <v>99</v>
      </c>
      <c r="C2041">
        <v>37882551</v>
      </c>
      <c r="D2041" t="s">
        <v>69</v>
      </c>
      <c r="E2041" t="s">
        <v>6192</v>
      </c>
      <c r="F2041" t="s">
        <v>6193</v>
      </c>
      <c r="G2041" t="s">
        <v>23</v>
      </c>
      <c r="H2041" t="s">
        <v>24</v>
      </c>
      <c r="I2041">
        <v>16000000</v>
      </c>
      <c r="J2041">
        <v>2001</v>
      </c>
      <c r="K2041">
        <v>5.7</v>
      </c>
      <c r="L2041" t="s">
        <v>69</v>
      </c>
      <c r="P2041">
        <f t="shared" si="124"/>
        <v>0.60544379335082799</v>
      </c>
      <c r="Q2041">
        <f t="shared" si="127"/>
        <v>37882551</v>
      </c>
      <c r="R2041" s="3">
        <f t="shared" si="125"/>
        <v>21882551</v>
      </c>
      <c r="S2041" s="3">
        <f t="shared" si="126"/>
        <v>16000000</v>
      </c>
    </row>
    <row r="2042" spans="1:19" x14ac:dyDescent="0.3">
      <c r="A2042" t="s">
        <v>6194</v>
      </c>
      <c r="B2042">
        <v>86</v>
      </c>
      <c r="C2042">
        <v>34308901</v>
      </c>
      <c r="D2042" t="s">
        <v>1106</v>
      </c>
      <c r="E2042" t="s">
        <v>6195</v>
      </c>
      <c r="F2042" t="s">
        <v>6196</v>
      </c>
      <c r="G2042" t="s">
        <v>23</v>
      </c>
      <c r="H2042" t="s">
        <v>24</v>
      </c>
      <c r="I2042">
        <v>16000000</v>
      </c>
      <c r="J2042">
        <v>2003</v>
      </c>
      <c r="K2042">
        <v>5.0999999999999996</v>
      </c>
      <c r="L2042" t="s">
        <v>69</v>
      </c>
      <c r="M2042" t="s">
        <v>41</v>
      </c>
      <c r="P2042">
        <f t="shared" si="124"/>
        <v>0.60541235156567219</v>
      </c>
      <c r="Q2042">
        <f t="shared" si="127"/>
        <v>34308901</v>
      </c>
      <c r="R2042" s="3">
        <f t="shared" si="125"/>
        <v>18308901</v>
      </c>
      <c r="S2042" s="3">
        <f t="shared" si="126"/>
        <v>16000000</v>
      </c>
    </row>
    <row r="2043" spans="1:19" x14ac:dyDescent="0.3">
      <c r="A2043" t="s">
        <v>4112</v>
      </c>
      <c r="B2043">
        <v>98</v>
      </c>
      <c r="C2043">
        <v>30857814</v>
      </c>
      <c r="D2043" t="s">
        <v>6197</v>
      </c>
      <c r="E2043" t="s">
        <v>6198</v>
      </c>
      <c r="F2043" t="s">
        <v>6199</v>
      </c>
      <c r="G2043" t="s">
        <v>23</v>
      </c>
      <c r="H2043" t="s">
        <v>24</v>
      </c>
      <c r="I2043">
        <v>16000000</v>
      </c>
      <c r="J2043">
        <v>1987</v>
      </c>
      <c r="K2043">
        <v>8.1</v>
      </c>
      <c r="L2043" t="s">
        <v>357</v>
      </c>
      <c r="M2043" t="s">
        <v>117</v>
      </c>
      <c r="N2043" t="s">
        <v>115</v>
      </c>
      <c r="O2043" t="s">
        <v>49</v>
      </c>
      <c r="P2043">
        <f t="shared" si="124"/>
        <v>0.60536777975184963</v>
      </c>
      <c r="Q2043">
        <f t="shared" si="127"/>
        <v>30857814</v>
      </c>
      <c r="R2043" s="3">
        <f t="shared" si="125"/>
        <v>14857814</v>
      </c>
      <c r="S2043" s="3">
        <f t="shared" si="126"/>
        <v>16000000</v>
      </c>
    </row>
    <row r="2044" spans="1:19" x14ac:dyDescent="0.3">
      <c r="A2044" t="s">
        <v>2313</v>
      </c>
      <c r="B2044">
        <v>108</v>
      </c>
      <c r="C2044">
        <v>9172810</v>
      </c>
      <c r="D2044" t="s">
        <v>6200</v>
      </c>
      <c r="E2044" t="s">
        <v>6201</v>
      </c>
      <c r="F2044" t="s">
        <v>6202</v>
      </c>
      <c r="G2044" t="s">
        <v>23</v>
      </c>
      <c r="H2044" t="s">
        <v>24</v>
      </c>
      <c r="I2044">
        <v>16000000</v>
      </c>
      <c r="J2044">
        <v>2007</v>
      </c>
      <c r="K2044">
        <v>6.7</v>
      </c>
      <c r="L2044" t="s">
        <v>25</v>
      </c>
      <c r="M2044" t="s">
        <v>34</v>
      </c>
      <c r="N2044" t="s">
        <v>414</v>
      </c>
      <c r="O2044" t="s">
        <v>36</v>
      </c>
      <c r="P2044">
        <f t="shared" si="124"/>
        <v>0.60531102764994948</v>
      </c>
      <c r="Q2044">
        <f t="shared" si="127"/>
        <v>9172810</v>
      </c>
      <c r="R2044" s="3">
        <f t="shared" si="125"/>
        <v>-6827190</v>
      </c>
      <c r="S2044" s="3">
        <f t="shared" si="126"/>
        <v>16000000</v>
      </c>
    </row>
    <row r="2045" spans="1:19" x14ac:dyDescent="0.3">
      <c r="A2045" t="s">
        <v>6203</v>
      </c>
      <c r="B2045">
        <v>97</v>
      </c>
      <c r="C2045">
        <v>38176108</v>
      </c>
      <c r="D2045" t="s">
        <v>97</v>
      </c>
      <c r="E2045" t="s">
        <v>6204</v>
      </c>
      <c r="F2045" t="s">
        <v>6205</v>
      </c>
      <c r="G2045" t="s">
        <v>23</v>
      </c>
      <c r="H2045" t="s">
        <v>24</v>
      </c>
      <c r="I2045">
        <v>16000000</v>
      </c>
      <c r="J2045">
        <v>1999</v>
      </c>
      <c r="K2045">
        <v>7.2</v>
      </c>
      <c r="L2045" t="s">
        <v>69</v>
      </c>
      <c r="M2045" t="s">
        <v>34</v>
      </c>
      <c r="N2045" t="s">
        <v>49</v>
      </c>
      <c r="P2045">
        <f t="shared" si="124"/>
        <v>0.60518981455717769</v>
      </c>
      <c r="Q2045">
        <f t="shared" si="127"/>
        <v>38176108</v>
      </c>
      <c r="R2045" s="3">
        <f t="shared" si="125"/>
        <v>22176108</v>
      </c>
      <c r="S2045" s="3">
        <f t="shared" si="126"/>
        <v>16000000</v>
      </c>
    </row>
    <row r="2046" spans="1:19" x14ac:dyDescent="0.3">
      <c r="A2046" t="s">
        <v>6206</v>
      </c>
      <c r="B2046">
        <v>101</v>
      </c>
      <c r="C2046">
        <v>11956207</v>
      </c>
      <c r="D2046" t="s">
        <v>492</v>
      </c>
      <c r="E2046" t="s">
        <v>6207</v>
      </c>
      <c r="F2046" t="s">
        <v>6208</v>
      </c>
      <c r="G2046" t="s">
        <v>23</v>
      </c>
      <c r="H2046" t="s">
        <v>24</v>
      </c>
      <c r="I2046">
        <v>16000000</v>
      </c>
      <c r="J2046">
        <v>2009</v>
      </c>
      <c r="K2046">
        <v>5.0999999999999996</v>
      </c>
      <c r="L2046" t="s">
        <v>35</v>
      </c>
      <c r="M2046" t="s">
        <v>191</v>
      </c>
      <c r="P2046">
        <f t="shared" si="124"/>
        <v>0.60515925595184394</v>
      </c>
      <c r="Q2046">
        <f t="shared" si="127"/>
        <v>11956207</v>
      </c>
      <c r="R2046" s="3">
        <f t="shared" si="125"/>
        <v>-4043793</v>
      </c>
      <c r="S2046" s="3">
        <f t="shared" si="126"/>
        <v>16000000</v>
      </c>
    </row>
    <row r="2047" spans="1:19" x14ac:dyDescent="0.3">
      <c r="A2047" t="s">
        <v>5777</v>
      </c>
      <c r="B2047">
        <v>132</v>
      </c>
      <c r="C2047">
        <v>1508689</v>
      </c>
      <c r="D2047" t="s">
        <v>89</v>
      </c>
      <c r="E2047" t="s">
        <v>6209</v>
      </c>
      <c r="F2047" t="s">
        <v>6210</v>
      </c>
      <c r="G2047" t="s">
        <v>23</v>
      </c>
      <c r="H2047" t="s">
        <v>24</v>
      </c>
      <c r="I2047">
        <v>16000000</v>
      </c>
      <c r="J2047">
        <v>1997</v>
      </c>
      <c r="K2047">
        <v>6.7</v>
      </c>
      <c r="L2047" t="s">
        <v>34</v>
      </c>
      <c r="M2047" t="s">
        <v>49</v>
      </c>
      <c r="P2047">
        <f t="shared" si="124"/>
        <v>0.60504488746044705</v>
      </c>
      <c r="Q2047">
        <f t="shared" si="127"/>
        <v>1508689</v>
      </c>
      <c r="R2047" s="3">
        <f t="shared" si="125"/>
        <v>-14491311</v>
      </c>
      <c r="S2047" s="3">
        <f t="shared" si="126"/>
        <v>16000000</v>
      </c>
    </row>
    <row r="2048" spans="1:19" x14ac:dyDescent="0.3">
      <c r="A2048" t="s">
        <v>3397</v>
      </c>
      <c r="B2048">
        <v>85</v>
      </c>
      <c r="C2048">
        <v>4356743</v>
      </c>
      <c r="D2048" t="s">
        <v>3254</v>
      </c>
      <c r="E2048" t="s">
        <v>6211</v>
      </c>
      <c r="F2048" t="s">
        <v>6212</v>
      </c>
      <c r="G2048" t="s">
        <v>23</v>
      </c>
      <c r="H2048" t="s">
        <v>24</v>
      </c>
      <c r="I2048">
        <v>16000000</v>
      </c>
      <c r="J2048">
        <v>2001</v>
      </c>
      <c r="K2048">
        <v>4.0999999999999996</v>
      </c>
      <c r="L2048" t="s">
        <v>69</v>
      </c>
      <c r="M2048" t="s">
        <v>117</v>
      </c>
      <c r="N2048" t="s">
        <v>49</v>
      </c>
      <c r="P2048">
        <f t="shared" si="124"/>
        <v>0.60490530524252184</v>
      </c>
      <c r="Q2048">
        <f t="shared" si="127"/>
        <v>4356743</v>
      </c>
      <c r="R2048" s="3">
        <f t="shared" si="125"/>
        <v>-11643257</v>
      </c>
      <c r="S2048" s="3">
        <f t="shared" si="126"/>
        <v>16000000</v>
      </c>
    </row>
    <row r="2049" spans="1:19" x14ac:dyDescent="0.3">
      <c r="A2049" t="s">
        <v>6213</v>
      </c>
      <c r="B2049">
        <v>112</v>
      </c>
      <c r="C2049">
        <v>317125</v>
      </c>
      <c r="D2049" t="s">
        <v>89</v>
      </c>
      <c r="E2049" t="s">
        <v>6214</v>
      </c>
      <c r="F2049" t="s">
        <v>6215</v>
      </c>
      <c r="G2049" t="s">
        <v>23</v>
      </c>
      <c r="H2049" t="s">
        <v>400</v>
      </c>
      <c r="I2049">
        <v>16000000</v>
      </c>
      <c r="J2049">
        <v>2013</v>
      </c>
      <c r="K2049">
        <v>6.2</v>
      </c>
      <c r="L2049" t="s">
        <v>34</v>
      </c>
      <c r="M2049" t="s">
        <v>49</v>
      </c>
      <c r="P2049">
        <f t="shared" si="124"/>
        <v>0.60477186485738321</v>
      </c>
      <c r="Q2049">
        <f t="shared" si="127"/>
        <v>317125</v>
      </c>
      <c r="R2049" s="3">
        <f t="shared" si="125"/>
        <v>-15682875</v>
      </c>
      <c r="S2049" s="3">
        <f t="shared" si="126"/>
        <v>16000000</v>
      </c>
    </row>
    <row r="2050" spans="1:19" x14ac:dyDescent="0.3">
      <c r="A2050" t="s">
        <v>6216</v>
      </c>
      <c r="B2050">
        <v>93</v>
      </c>
      <c r="D2050" t="s">
        <v>6217</v>
      </c>
      <c r="E2050" t="s">
        <v>6218</v>
      </c>
      <c r="F2050" t="s">
        <v>6219</v>
      </c>
      <c r="G2050" t="s">
        <v>1372</v>
      </c>
      <c r="H2050" t="s">
        <v>1373</v>
      </c>
      <c r="I2050">
        <v>16000000</v>
      </c>
      <c r="J2050">
        <v>2000</v>
      </c>
      <c r="K2050">
        <v>5.6</v>
      </c>
      <c r="L2050" t="s">
        <v>64</v>
      </c>
      <c r="M2050" t="s">
        <v>357</v>
      </c>
      <c r="N2050" t="s">
        <v>352</v>
      </c>
      <c r="O2050" t="s">
        <v>117</v>
      </c>
      <c r="P2050">
        <f t="shared" ref="P2050:P2113" si="128">CORREL(C2050:C6963,I2050:I6963)</f>
        <v>0.60462928882429434</v>
      </c>
      <c r="Q2050">
        <f t="shared" si="127"/>
        <v>25035665</v>
      </c>
      <c r="R2050" s="3">
        <f t="shared" ref="R2050:R2113" si="129">Q2050-S2050</f>
        <v>9035665</v>
      </c>
      <c r="S2050" s="3">
        <f t="shared" ref="S2050:S2113" si="130">IF(ISBLANK(I2050),MEDIAN($I$2:$I$4915), I2050)</f>
        <v>16000000</v>
      </c>
    </row>
    <row r="2051" spans="1:19" x14ac:dyDescent="0.3">
      <c r="A2051" t="s">
        <v>5120</v>
      </c>
      <c r="B2051">
        <v>128</v>
      </c>
      <c r="C2051">
        <v>95860116</v>
      </c>
      <c r="D2051" t="s">
        <v>66</v>
      </c>
      <c r="E2051" t="s">
        <v>6220</v>
      </c>
      <c r="F2051" t="s">
        <v>6221</v>
      </c>
      <c r="G2051" t="s">
        <v>23</v>
      </c>
      <c r="H2051" t="s">
        <v>24</v>
      </c>
      <c r="I2051">
        <v>16400000</v>
      </c>
      <c r="J2051">
        <v>1989</v>
      </c>
      <c r="K2051">
        <v>8</v>
      </c>
      <c r="L2051" t="s">
        <v>69</v>
      </c>
      <c r="M2051" t="s">
        <v>34</v>
      </c>
      <c r="P2051">
        <f t="shared" si="128"/>
        <v>0.60462928882429434</v>
      </c>
      <c r="Q2051">
        <f t="shared" ref="Q2051:Q2114" si="131">IF(ISBLANK(C2051),MEDIAN($C$2:$C$4915), C2051)</f>
        <v>95860116</v>
      </c>
      <c r="R2051" s="3">
        <f t="shared" si="129"/>
        <v>79460116</v>
      </c>
      <c r="S2051" s="3">
        <f t="shared" si="130"/>
        <v>16400000</v>
      </c>
    </row>
    <row r="2052" spans="1:19" x14ac:dyDescent="0.3">
      <c r="A2052" t="s">
        <v>4534</v>
      </c>
      <c r="B2052">
        <v>102</v>
      </c>
      <c r="C2052">
        <v>59847242</v>
      </c>
      <c r="D2052" t="s">
        <v>2231</v>
      </c>
      <c r="E2052" t="s">
        <v>6222</v>
      </c>
      <c r="F2052" t="s">
        <v>6223</v>
      </c>
      <c r="G2052" t="s">
        <v>23</v>
      </c>
      <c r="H2052" t="s">
        <v>24</v>
      </c>
      <c r="I2052">
        <v>16500000</v>
      </c>
      <c r="J2052">
        <v>1991</v>
      </c>
      <c r="K2052">
        <v>6.8</v>
      </c>
      <c r="L2052" t="s">
        <v>69</v>
      </c>
      <c r="M2052" t="s">
        <v>34</v>
      </c>
      <c r="N2052" t="s">
        <v>117</v>
      </c>
      <c r="O2052" t="s">
        <v>49</v>
      </c>
      <c r="P2052">
        <f t="shared" si="128"/>
        <v>0.60488535813786803</v>
      </c>
      <c r="Q2052">
        <f t="shared" si="131"/>
        <v>59847242</v>
      </c>
      <c r="R2052" s="3">
        <f t="shared" si="129"/>
        <v>43347242</v>
      </c>
      <c r="S2052" s="3">
        <f t="shared" si="130"/>
        <v>16500000</v>
      </c>
    </row>
    <row r="2053" spans="1:19" x14ac:dyDescent="0.3">
      <c r="A2053" t="s">
        <v>5662</v>
      </c>
      <c r="B2053">
        <v>136</v>
      </c>
      <c r="C2053">
        <v>42700000</v>
      </c>
      <c r="D2053" t="s">
        <v>89</v>
      </c>
      <c r="E2053" t="s">
        <v>6224</v>
      </c>
      <c r="F2053" t="s">
        <v>6225</v>
      </c>
      <c r="G2053" t="s">
        <v>23</v>
      </c>
      <c r="H2053" t="s">
        <v>24</v>
      </c>
      <c r="I2053">
        <v>16500000</v>
      </c>
      <c r="J2053">
        <v>1995</v>
      </c>
      <c r="K2053">
        <v>7.7</v>
      </c>
      <c r="L2053" t="s">
        <v>34</v>
      </c>
      <c r="M2053" t="s">
        <v>49</v>
      </c>
      <c r="P2053">
        <f t="shared" si="128"/>
        <v>0.60494454620351779</v>
      </c>
      <c r="Q2053">
        <f t="shared" si="131"/>
        <v>42700000</v>
      </c>
      <c r="R2053" s="3">
        <f t="shared" si="129"/>
        <v>26200000</v>
      </c>
      <c r="S2053" s="3">
        <f t="shared" si="130"/>
        <v>16500000</v>
      </c>
    </row>
    <row r="2054" spans="1:19" x14ac:dyDescent="0.3">
      <c r="A2054" t="s">
        <v>6226</v>
      </c>
      <c r="B2054">
        <v>120</v>
      </c>
      <c r="C2054">
        <v>18663911</v>
      </c>
      <c r="D2054" t="s">
        <v>1064</v>
      </c>
      <c r="E2054" t="s">
        <v>6227</v>
      </c>
      <c r="F2054" t="s">
        <v>6228</v>
      </c>
      <c r="G2054" t="s">
        <v>23</v>
      </c>
      <c r="H2054" t="s">
        <v>92</v>
      </c>
      <c r="I2054">
        <v>16500000</v>
      </c>
      <c r="J2054">
        <v>2007</v>
      </c>
      <c r="K2054">
        <v>7.1</v>
      </c>
      <c r="L2054" t="s">
        <v>25</v>
      </c>
      <c r="M2054" t="s">
        <v>34</v>
      </c>
      <c r="N2054" t="s">
        <v>49</v>
      </c>
      <c r="P2054">
        <f t="shared" si="128"/>
        <v>0.60493021436370087</v>
      </c>
      <c r="Q2054">
        <f t="shared" si="131"/>
        <v>18663911</v>
      </c>
      <c r="R2054" s="3">
        <f t="shared" si="129"/>
        <v>2163911</v>
      </c>
      <c r="S2054" s="3">
        <f t="shared" si="130"/>
        <v>16500000</v>
      </c>
    </row>
    <row r="2055" spans="1:19" x14ac:dyDescent="0.3">
      <c r="A2055" t="s">
        <v>4167</v>
      </c>
      <c r="B2055">
        <v>108</v>
      </c>
      <c r="C2055">
        <v>11702090</v>
      </c>
      <c r="D2055" t="s">
        <v>128</v>
      </c>
      <c r="E2055" t="s">
        <v>6229</v>
      </c>
      <c r="F2055" t="s">
        <v>6230</v>
      </c>
      <c r="G2055" t="s">
        <v>23</v>
      </c>
      <c r="H2055" t="s">
        <v>24</v>
      </c>
      <c r="I2055">
        <v>16500000</v>
      </c>
      <c r="J2055">
        <v>2007</v>
      </c>
      <c r="K2055">
        <v>6.3</v>
      </c>
      <c r="L2055" t="s">
        <v>69</v>
      </c>
      <c r="M2055" t="s">
        <v>49</v>
      </c>
      <c r="P2055">
        <f t="shared" si="128"/>
        <v>0.60483426041195565</v>
      </c>
      <c r="Q2055">
        <f t="shared" si="131"/>
        <v>11702090</v>
      </c>
      <c r="R2055" s="3">
        <f t="shared" si="129"/>
        <v>-4797910</v>
      </c>
      <c r="S2055" s="3">
        <f t="shared" si="130"/>
        <v>16500000</v>
      </c>
    </row>
    <row r="2056" spans="1:19" x14ac:dyDescent="0.3">
      <c r="A2056" t="s">
        <v>6231</v>
      </c>
      <c r="B2056">
        <v>114</v>
      </c>
      <c r="C2056">
        <v>26896744</v>
      </c>
      <c r="D2056" t="s">
        <v>66</v>
      </c>
      <c r="E2056" t="s">
        <v>6232</v>
      </c>
      <c r="F2056" t="s">
        <v>6233</v>
      </c>
      <c r="G2056" t="s">
        <v>23</v>
      </c>
      <c r="H2056" t="s">
        <v>24</v>
      </c>
      <c r="I2056">
        <v>16500000</v>
      </c>
      <c r="J2056">
        <v>2008</v>
      </c>
      <c r="K2056">
        <v>4.9000000000000004</v>
      </c>
      <c r="L2056" t="s">
        <v>69</v>
      </c>
      <c r="M2056" t="s">
        <v>34</v>
      </c>
      <c r="P2056">
        <f t="shared" si="128"/>
        <v>0.60471923226584601</v>
      </c>
      <c r="Q2056">
        <f t="shared" si="131"/>
        <v>26896744</v>
      </c>
      <c r="R2056" s="3">
        <f t="shared" si="129"/>
        <v>10396744</v>
      </c>
      <c r="S2056" s="3">
        <f t="shared" si="130"/>
        <v>16500000</v>
      </c>
    </row>
    <row r="2057" spans="1:19" x14ac:dyDescent="0.3">
      <c r="A2057" t="s">
        <v>2905</v>
      </c>
      <c r="B2057">
        <v>122</v>
      </c>
      <c r="C2057">
        <v>220914</v>
      </c>
      <c r="D2057" t="s">
        <v>1064</v>
      </c>
      <c r="E2057" t="s">
        <v>6234</v>
      </c>
      <c r="F2057" t="s">
        <v>6235</v>
      </c>
      <c r="G2057" t="s">
        <v>23</v>
      </c>
      <c r="H2057" t="s">
        <v>24</v>
      </c>
      <c r="I2057">
        <v>16800000</v>
      </c>
      <c r="J2057">
        <v>2006</v>
      </c>
      <c r="K2057">
        <v>6.5</v>
      </c>
      <c r="L2057" t="s">
        <v>25</v>
      </c>
      <c r="M2057" t="s">
        <v>34</v>
      </c>
      <c r="N2057" t="s">
        <v>49</v>
      </c>
      <c r="P2057">
        <f t="shared" si="128"/>
        <v>0.60464814990760796</v>
      </c>
      <c r="Q2057">
        <f t="shared" si="131"/>
        <v>220914</v>
      </c>
      <c r="R2057" s="3">
        <f t="shared" si="129"/>
        <v>-16579086</v>
      </c>
      <c r="S2057" s="3">
        <f t="shared" si="130"/>
        <v>16800000</v>
      </c>
    </row>
    <row r="2058" spans="1:19" x14ac:dyDescent="0.3">
      <c r="A2058" t="s">
        <v>6236</v>
      </c>
      <c r="B2058">
        <v>114</v>
      </c>
      <c r="D2058" t="s">
        <v>3304</v>
      </c>
      <c r="E2058" t="s">
        <v>6237</v>
      </c>
      <c r="F2058" t="s">
        <v>6238</v>
      </c>
      <c r="G2058" t="s">
        <v>23</v>
      </c>
      <c r="H2058" t="s">
        <v>24</v>
      </c>
      <c r="I2058">
        <v>16900000</v>
      </c>
      <c r="J2058">
        <v>1984</v>
      </c>
      <c r="K2058">
        <v>6.4</v>
      </c>
      <c r="L2058" t="s">
        <v>64</v>
      </c>
      <c r="M2058" t="s">
        <v>34</v>
      </c>
      <c r="N2058" t="s">
        <v>319</v>
      </c>
      <c r="P2058">
        <f t="shared" si="128"/>
        <v>0.60450720000513702</v>
      </c>
      <c r="Q2058">
        <f t="shared" si="131"/>
        <v>25035665</v>
      </c>
      <c r="R2058" s="3">
        <f t="shared" si="129"/>
        <v>8135665</v>
      </c>
      <c r="S2058" s="3">
        <f t="shared" si="130"/>
        <v>16900000</v>
      </c>
    </row>
    <row r="2059" spans="1:19" x14ac:dyDescent="0.3">
      <c r="A2059" t="s">
        <v>1882</v>
      </c>
      <c r="B2059">
        <v>94</v>
      </c>
      <c r="C2059">
        <v>56816662</v>
      </c>
      <c r="D2059" t="s">
        <v>4106</v>
      </c>
      <c r="E2059" t="s">
        <v>6239</v>
      </c>
      <c r="F2059" t="s">
        <v>6240</v>
      </c>
      <c r="G2059" t="s">
        <v>23</v>
      </c>
      <c r="H2059" t="s">
        <v>1592</v>
      </c>
      <c r="I2059">
        <v>17000000</v>
      </c>
      <c r="J2059">
        <v>2011</v>
      </c>
      <c r="K2059">
        <v>7.7</v>
      </c>
      <c r="L2059" t="s">
        <v>69</v>
      </c>
      <c r="M2059" t="s">
        <v>115</v>
      </c>
      <c r="N2059" t="s">
        <v>49</v>
      </c>
      <c r="P2059">
        <f t="shared" si="128"/>
        <v>0.60450720000513702</v>
      </c>
      <c r="Q2059">
        <f t="shared" si="131"/>
        <v>56816662</v>
      </c>
      <c r="R2059" s="3">
        <f t="shared" si="129"/>
        <v>39816662</v>
      </c>
      <c r="S2059" s="3">
        <f t="shared" si="130"/>
        <v>17000000</v>
      </c>
    </row>
    <row r="2060" spans="1:19" x14ac:dyDescent="0.3">
      <c r="A2060" t="s">
        <v>6241</v>
      </c>
      <c r="B2060">
        <v>96</v>
      </c>
      <c r="C2060">
        <v>82234139</v>
      </c>
      <c r="D2060" t="s">
        <v>6242</v>
      </c>
      <c r="E2060" t="s">
        <v>6243</v>
      </c>
      <c r="F2060" t="s">
        <v>6244</v>
      </c>
      <c r="G2060" t="s">
        <v>23</v>
      </c>
      <c r="H2060" t="s">
        <v>24</v>
      </c>
      <c r="I2060">
        <v>17000000</v>
      </c>
      <c r="J2060">
        <v>2007</v>
      </c>
      <c r="K2060">
        <v>7.2</v>
      </c>
      <c r="L2060" t="s">
        <v>357</v>
      </c>
      <c r="M2060" t="s">
        <v>34</v>
      </c>
      <c r="N2060" t="s">
        <v>117</v>
      </c>
      <c r="O2060" t="s">
        <v>115</v>
      </c>
      <c r="P2060">
        <f t="shared" si="128"/>
        <v>0.60455052367901929</v>
      </c>
      <c r="Q2060">
        <f t="shared" si="131"/>
        <v>82234139</v>
      </c>
      <c r="R2060" s="3">
        <f t="shared" si="129"/>
        <v>65234139</v>
      </c>
      <c r="S2060" s="3">
        <f t="shared" si="130"/>
        <v>17000000</v>
      </c>
    </row>
    <row r="2061" spans="1:19" x14ac:dyDescent="0.3">
      <c r="A2061" t="s">
        <v>4586</v>
      </c>
      <c r="B2061">
        <v>104</v>
      </c>
      <c r="C2061">
        <v>35143332</v>
      </c>
      <c r="D2061" t="s">
        <v>35</v>
      </c>
      <c r="E2061" t="s">
        <v>6245</v>
      </c>
      <c r="F2061" t="s">
        <v>6246</v>
      </c>
      <c r="G2061" t="s">
        <v>23</v>
      </c>
      <c r="H2061" t="s">
        <v>24</v>
      </c>
      <c r="I2061">
        <v>17000000</v>
      </c>
      <c r="J2061">
        <v>2003</v>
      </c>
      <c r="K2061">
        <v>5.6</v>
      </c>
      <c r="L2061" t="s">
        <v>35</v>
      </c>
      <c r="P2061">
        <f t="shared" si="128"/>
        <v>0.604722109184754</v>
      </c>
      <c r="Q2061">
        <f t="shared" si="131"/>
        <v>35143332</v>
      </c>
      <c r="R2061" s="3">
        <f t="shared" si="129"/>
        <v>18143332</v>
      </c>
      <c r="S2061" s="3">
        <f t="shared" si="130"/>
        <v>17000000</v>
      </c>
    </row>
    <row r="2062" spans="1:19" x14ac:dyDescent="0.3">
      <c r="A2062" t="s">
        <v>6247</v>
      </c>
      <c r="B2062">
        <v>104</v>
      </c>
      <c r="D2062" t="s">
        <v>128</v>
      </c>
      <c r="E2062" t="s">
        <v>6248</v>
      </c>
      <c r="F2062" t="s">
        <v>6249</v>
      </c>
      <c r="G2062" t="s">
        <v>46</v>
      </c>
      <c r="H2062" t="s">
        <v>47</v>
      </c>
      <c r="I2062">
        <v>17000000</v>
      </c>
      <c r="J2062">
        <v>2012</v>
      </c>
      <c r="K2062">
        <v>6.3</v>
      </c>
      <c r="L2062" t="s">
        <v>69</v>
      </c>
      <c r="M2062" t="s">
        <v>49</v>
      </c>
      <c r="P2062">
        <f t="shared" si="128"/>
        <v>0.60467859376517419</v>
      </c>
      <c r="Q2062">
        <f t="shared" si="131"/>
        <v>25035665</v>
      </c>
      <c r="R2062" s="3">
        <f t="shared" si="129"/>
        <v>8035665</v>
      </c>
      <c r="S2062" s="3">
        <f t="shared" si="130"/>
        <v>17000000</v>
      </c>
    </row>
    <row r="2063" spans="1:19" x14ac:dyDescent="0.3">
      <c r="A2063" t="s">
        <v>3842</v>
      </c>
      <c r="B2063">
        <v>88</v>
      </c>
      <c r="C2063">
        <v>9286314</v>
      </c>
      <c r="D2063" t="s">
        <v>1779</v>
      </c>
      <c r="E2063" t="s">
        <v>6250</v>
      </c>
      <c r="F2063" t="s">
        <v>6251</v>
      </c>
      <c r="G2063" t="s">
        <v>23</v>
      </c>
      <c r="H2063" t="s">
        <v>24</v>
      </c>
      <c r="I2063">
        <v>17000000</v>
      </c>
      <c r="J2063">
        <v>1991</v>
      </c>
      <c r="K2063">
        <v>5.9</v>
      </c>
      <c r="L2063" t="s">
        <v>64</v>
      </c>
      <c r="M2063" t="s">
        <v>41</v>
      </c>
      <c r="N2063" t="s">
        <v>34</v>
      </c>
      <c r="O2063" t="s">
        <v>36</v>
      </c>
      <c r="P2063">
        <f t="shared" si="128"/>
        <v>0.60467859376517419</v>
      </c>
      <c r="Q2063">
        <f t="shared" si="131"/>
        <v>9286314</v>
      </c>
      <c r="R2063" s="3">
        <f t="shared" si="129"/>
        <v>-7713686</v>
      </c>
      <c r="S2063" s="3">
        <f t="shared" si="130"/>
        <v>17000000</v>
      </c>
    </row>
    <row r="2064" spans="1:19" x14ac:dyDescent="0.3">
      <c r="A2064" t="s">
        <v>1882</v>
      </c>
      <c r="B2064">
        <v>112</v>
      </c>
      <c r="C2064">
        <v>16684352</v>
      </c>
      <c r="D2064" t="s">
        <v>128</v>
      </c>
      <c r="E2064" t="s">
        <v>6252</v>
      </c>
      <c r="F2064" t="s">
        <v>6253</v>
      </c>
      <c r="G2064" t="s">
        <v>23</v>
      </c>
      <c r="H2064" t="s">
        <v>24</v>
      </c>
      <c r="I2064">
        <v>17000000</v>
      </c>
      <c r="J2064">
        <v>2012</v>
      </c>
      <c r="K2064">
        <v>6.3</v>
      </c>
      <c r="L2064" t="s">
        <v>69</v>
      </c>
      <c r="M2064" t="s">
        <v>49</v>
      </c>
      <c r="P2064">
        <f t="shared" si="128"/>
        <v>0.60455797812363521</v>
      </c>
      <c r="Q2064">
        <f t="shared" si="131"/>
        <v>16684352</v>
      </c>
      <c r="R2064" s="3">
        <f t="shared" si="129"/>
        <v>-315648</v>
      </c>
      <c r="S2064" s="3">
        <f t="shared" si="130"/>
        <v>17000000</v>
      </c>
    </row>
    <row r="2065" spans="1:19" x14ac:dyDescent="0.3">
      <c r="A2065" t="s">
        <v>6254</v>
      </c>
      <c r="B2065">
        <v>96</v>
      </c>
      <c r="C2065">
        <v>42660000</v>
      </c>
      <c r="D2065" t="s">
        <v>6255</v>
      </c>
      <c r="E2065" t="s">
        <v>6256</v>
      </c>
      <c r="F2065" t="s">
        <v>6257</v>
      </c>
      <c r="G2065" t="s">
        <v>23</v>
      </c>
      <c r="H2065" t="s">
        <v>24</v>
      </c>
      <c r="I2065">
        <v>17000000</v>
      </c>
      <c r="J2065">
        <v>1993</v>
      </c>
      <c r="K2065">
        <v>4.8</v>
      </c>
      <c r="L2065" t="s">
        <v>64</v>
      </c>
      <c r="M2065" t="s">
        <v>357</v>
      </c>
      <c r="N2065" t="s">
        <v>69</v>
      </c>
      <c r="O2065" t="s">
        <v>117</v>
      </c>
      <c r="P2065">
        <f t="shared" si="128"/>
        <v>0.60445626045911527</v>
      </c>
      <c r="Q2065">
        <f t="shared" si="131"/>
        <v>42660000</v>
      </c>
      <c r="R2065" s="3">
        <f t="shared" si="129"/>
        <v>25660000</v>
      </c>
      <c r="S2065" s="3">
        <f t="shared" si="130"/>
        <v>17000000</v>
      </c>
    </row>
    <row r="2066" spans="1:19" x14ac:dyDescent="0.3">
      <c r="A2066" t="s">
        <v>5757</v>
      </c>
      <c r="B2066">
        <v>98</v>
      </c>
      <c r="C2066">
        <v>9430988</v>
      </c>
      <c r="D2066" t="s">
        <v>97</v>
      </c>
      <c r="E2066" t="s">
        <v>6258</v>
      </c>
      <c r="F2066" t="s">
        <v>6259</v>
      </c>
      <c r="G2066" t="s">
        <v>23</v>
      </c>
      <c r="H2066" t="s">
        <v>24</v>
      </c>
      <c r="I2066">
        <v>17000000</v>
      </c>
      <c r="J2066">
        <v>2009</v>
      </c>
      <c r="K2066">
        <v>7.1</v>
      </c>
      <c r="L2066" t="s">
        <v>69</v>
      </c>
      <c r="M2066" t="s">
        <v>34</v>
      </c>
      <c r="N2066" t="s">
        <v>49</v>
      </c>
      <c r="P2066">
        <f t="shared" si="128"/>
        <v>0.60444041119330305</v>
      </c>
      <c r="Q2066">
        <f t="shared" si="131"/>
        <v>9430988</v>
      </c>
      <c r="R2066" s="3">
        <f t="shared" si="129"/>
        <v>-7569012</v>
      </c>
      <c r="S2066" s="3">
        <f t="shared" si="130"/>
        <v>17000000</v>
      </c>
    </row>
    <row r="2067" spans="1:19" x14ac:dyDescent="0.3">
      <c r="A2067" t="s">
        <v>4939</v>
      </c>
      <c r="B2067">
        <v>105</v>
      </c>
      <c r="C2067">
        <v>76400000</v>
      </c>
      <c r="D2067" t="s">
        <v>2401</v>
      </c>
      <c r="E2067" t="s">
        <v>6260</v>
      </c>
      <c r="F2067" t="s">
        <v>6261</v>
      </c>
      <c r="G2067" t="s">
        <v>23</v>
      </c>
      <c r="H2067" t="s">
        <v>24</v>
      </c>
      <c r="I2067">
        <v>17000000</v>
      </c>
      <c r="J2067">
        <v>1984</v>
      </c>
      <c r="K2067">
        <v>6.6</v>
      </c>
      <c r="L2067" t="s">
        <v>64</v>
      </c>
      <c r="M2067" t="s">
        <v>357</v>
      </c>
      <c r="N2067" t="s">
        <v>54</v>
      </c>
      <c r="P2067">
        <f t="shared" si="128"/>
        <v>0.60431970790271916</v>
      </c>
      <c r="Q2067">
        <f t="shared" si="131"/>
        <v>76400000</v>
      </c>
      <c r="R2067" s="3">
        <f t="shared" si="129"/>
        <v>59400000</v>
      </c>
      <c r="S2067" s="3">
        <f t="shared" si="130"/>
        <v>17000000</v>
      </c>
    </row>
    <row r="2068" spans="1:19" x14ac:dyDescent="0.3">
      <c r="A2068" t="s">
        <v>6262</v>
      </c>
      <c r="B2068">
        <v>88</v>
      </c>
      <c r="C2068">
        <v>65535067</v>
      </c>
      <c r="D2068" t="s">
        <v>128</v>
      </c>
      <c r="E2068" t="s">
        <v>6263</v>
      </c>
      <c r="F2068" t="s">
        <v>6264</v>
      </c>
      <c r="G2068" t="s">
        <v>23</v>
      </c>
      <c r="H2068" t="s">
        <v>24</v>
      </c>
      <c r="I2068">
        <v>17000000</v>
      </c>
      <c r="J2068">
        <v>1999</v>
      </c>
      <c r="K2068">
        <v>5.7</v>
      </c>
      <c r="L2068" t="s">
        <v>69</v>
      </c>
      <c r="M2068" t="s">
        <v>49</v>
      </c>
      <c r="P2068">
        <f t="shared" si="128"/>
        <v>0.60445972703195205</v>
      </c>
      <c r="Q2068">
        <f t="shared" si="131"/>
        <v>65535067</v>
      </c>
      <c r="R2068" s="3">
        <f t="shared" si="129"/>
        <v>48535067</v>
      </c>
      <c r="S2068" s="3">
        <f t="shared" si="130"/>
        <v>17000000</v>
      </c>
    </row>
    <row r="2069" spans="1:19" x14ac:dyDescent="0.3">
      <c r="A2069" t="s">
        <v>6265</v>
      </c>
      <c r="B2069">
        <v>103</v>
      </c>
      <c r="C2069">
        <v>6061759</v>
      </c>
      <c r="D2069" t="s">
        <v>97</v>
      </c>
      <c r="E2069" t="s">
        <v>6266</v>
      </c>
      <c r="F2069" t="s">
        <v>6267</v>
      </c>
      <c r="G2069" t="s">
        <v>23</v>
      </c>
      <c r="H2069" t="s">
        <v>24</v>
      </c>
      <c r="I2069">
        <v>17000000</v>
      </c>
      <c r="J2069">
        <v>2005</v>
      </c>
      <c r="K2069">
        <v>6.3</v>
      </c>
      <c r="L2069" t="s">
        <v>69</v>
      </c>
      <c r="M2069" t="s">
        <v>34</v>
      </c>
      <c r="N2069" t="s">
        <v>49</v>
      </c>
      <c r="P2069">
        <f t="shared" si="128"/>
        <v>0.60454423962138137</v>
      </c>
      <c r="Q2069">
        <f t="shared" si="131"/>
        <v>6061759</v>
      </c>
      <c r="R2069" s="3">
        <f t="shared" si="129"/>
        <v>-10938241</v>
      </c>
      <c r="S2069" s="3">
        <f t="shared" si="130"/>
        <v>17000000</v>
      </c>
    </row>
    <row r="2070" spans="1:19" x14ac:dyDescent="0.3">
      <c r="A2070" t="s">
        <v>6268</v>
      </c>
      <c r="B2070">
        <v>68</v>
      </c>
      <c r="C2070">
        <v>53868030</v>
      </c>
      <c r="D2070" t="s">
        <v>1106</v>
      </c>
      <c r="E2070" t="s">
        <v>6269</v>
      </c>
      <c r="F2070" t="s">
        <v>6270</v>
      </c>
      <c r="G2070" t="s">
        <v>23</v>
      </c>
      <c r="H2070" t="s">
        <v>24</v>
      </c>
      <c r="I2070">
        <v>17000000</v>
      </c>
      <c r="J2070">
        <v>1997</v>
      </c>
      <c r="K2070">
        <v>7</v>
      </c>
      <c r="L2070" t="s">
        <v>69</v>
      </c>
      <c r="M2070" t="s">
        <v>41</v>
      </c>
      <c r="P2070">
        <f t="shared" si="128"/>
        <v>0.60441535175090155</v>
      </c>
      <c r="Q2070">
        <f t="shared" si="131"/>
        <v>53868030</v>
      </c>
      <c r="R2070" s="3">
        <f t="shared" si="129"/>
        <v>36868030</v>
      </c>
      <c r="S2070" s="3">
        <f t="shared" si="130"/>
        <v>17000000</v>
      </c>
    </row>
    <row r="2071" spans="1:19" x14ac:dyDescent="0.3">
      <c r="A2071" t="s">
        <v>5638</v>
      </c>
      <c r="B2071">
        <v>97</v>
      </c>
      <c r="C2071">
        <v>86049418</v>
      </c>
      <c r="D2071" t="s">
        <v>69</v>
      </c>
      <c r="E2071" t="s">
        <v>6271</v>
      </c>
      <c r="F2071" t="s">
        <v>6272</v>
      </c>
      <c r="G2071" t="s">
        <v>23</v>
      </c>
      <c r="H2071" t="s">
        <v>24</v>
      </c>
      <c r="I2071">
        <v>17000000</v>
      </c>
      <c r="J2071">
        <v>2004</v>
      </c>
      <c r="K2071">
        <v>7</v>
      </c>
      <c r="L2071" t="s">
        <v>69</v>
      </c>
      <c r="P2071">
        <f t="shared" si="128"/>
        <v>0.60444581920205787</v>
      </c>
      <c r="Q2071">
        <f t="shared" si="131"/>
        <v>86049418</v>
      </c>
      <c r="R2071" s="3">
        <f t="shared" si="129"/>
        <v>69049418</v>
      </c>
      <c r="S2071" s="3">
        <f t="shared" si="130"/>
        <v>17000000</v>
      </c>
    </row>
    <row r="2072" spans="1:19" x14ac:dyDescent="0.3">
      <c r="A2072" t="s">
        <v>6273</v>
      </c>
      <c r="B2072">
        <v>107</v>
      </c>
      <c r="C2072">
        <v>26284475</v>
      </c>
      <c r="D2072" t="s">
        <v>69</v>
      </c>
      <c r="E2072" t="s">
        <v>6274</v>
      </c>
      <c r="F2072" t="s">
        <v>6275</v>
      </c>
      <c r="G2072" t="s">
        <v>23</v>
      </c>
      <c r="H2072" t="s">
        <v>24</v>
      </c>
      <c r="I2072">
        <v>17000000</v>
      </c>
      <c r="J2072">
        <v>2015</v>
      </c>
      <c r="K2072">
        <v>5.7</v>
      </c>
      <c r="L2072" t="s">
        <v>69</v>
      </c>
      <c r="P2072">
        <f t="shared" si="128"/>
        <v>0.60464017864478292</v>
      </c>
      <c r="Q2072">
        <f t="shared" si="131"/>
        <v>26284475</v>
      </c>
      <c r="R2072" s="3">
        <f t="shared" si="129"/>
        <v>9284475</v>
      </c>
      <c r="S2072" s="3">
        <f t="shared" si="130"/>
        <v>17000000</v>
      </c>
    </row>
    <row r="2073" spans="1:19" x14ac:dyDescent="0.3">
      <c r="A2073" t="s">
        <v>2825</v>
      </c>
      <c r="B2073">
        <v>112</v>
      </c>
      <c r="C2073">
        <v>6734844</v>
      </c>
      <c r="D2073" t="s">
        <v>89</v>
      </c>
      <c r="E2073" t="s">
        <v>6276</v>
      </c>
      <c r="F2073" t="s">
        <v>6277</v>
      </c>
      <c r="G2073" t="s">
        <v>23</v>
      </c>
      <c r="H2073" t="s">
        <v>24</v>
      </c>
      <c r="I2073">
        <v>17000000</v>
      </c>
      <c r="J2073">
        <v>1986</v>
      </c>
      <c r="K2073">
        <v>5.9</v>
      </c>
      <c r="L2073" t="s">
        <v>34</v>
      </c>
      <c r="M2073" t="s">
        <v>49</v>
      </c>
      <c r="P2073">
        <f t="shared" si="128"/>
        <v>0.60456642294604857</v>
      </c>
      <c r="Q2073">
        <f t="shared" si="131"/>
        <v>6734844</v>
      </c>
      <c r="R2073" s="3">
        <f t="shared" si="129"/>
        <v>-10265156</v>
      </c>
      <c r="S2073" s="3">
        <f t="shared" si="130"/>
        <v>17000000</v>
      </c>
    </row>
    <row r="2074" spans="1:19" x14ac:dyDescent="0.3">
      <c r="A2074" t="s">
        <v>4544</v>
      </c>
      <c r="B2074">
        <v>101</v>
      </c>
      <c r="C2074">
        <v>96471845</v>
      </c>
      <c r="D2074" t="s">
        <v>2164</v>
      </c>
      <c r="E2074" t="s">
        <v>6278</v>
      </c>
      <c r="F2074" t="s">
        <v>6279</v>
      </c>
      <c r="G2074" t="s">
        <v>23</v>
      </c>
      <c r="H2074" t="s">
        <v>24</v>
      </c>
      <c r="I2074">
        <v>17000000</v>
      </c>
      <c r="J2074">
        <v>2001</v>
      </c>
      <c r="K2074">
        <v>7.6</v>
      </c>
      <c r="L2074" t="s">
        <v>115</v>
      </c>
      <c r="M2074" t="s">
        <v>35</v>
      </c>
      <c r="N2074" t="s">
        <v>36</v>
      </c>
      <c r="P2074">
        <f t="shared" si="128"/>
        <v>0.60443868058431749</v>
      </c>
      <c r="Q2074">
        <f t="shared" si="131"/>
        <v>96471845</v>
      </c>
      <c r="R2074" s="3">
        <f t="shared" si="129"/>
        <v>79471845</v>
      </c>
      <c r="S2074" s="3">
        <f t="shared" si="130"/>
        <v>17000000</v>
      </c>
    </row>
    <row r="2075" spans="1:19" x14ac:dyDescent="0.3">
      <c r="A2075" t="s">
        <v>6280</v>
      </c>
      <c r="B2075">
        <v>170</v>
      </c>
      <c r="C2075">
        <v>72000000</v>
      </c>
      <c r="D2075" t="s">
        <v>2110</v>
      </c>
      <c r="E2075" t="s">
        <v>6281</v>
      </c>
      <c r="F2075" t="s">
        <v>6282</v>
      </c>
      <c r="G2075" t="s">
        <v>23</v>
      </c>
      <c r="H2075" t="s">
        <v>24</v>
      </c>
      <c r="I2075">
        <v>17000000</v>
      </c>
      <c r="J2075">
        <v>1964</v>
      </c>
      <c r="K2075">
        <v>7.9</v>
      </c>
      <c r="L2075" t="s">
        <v>34</v>
      </c>
      <c r="M2075" t="s">
        <v>117</v>
      </c>
      <c r="N2075" t="s">
        <v>160</v>
      </c>
      <c r="O2075" t="s">
        <v>49</v>
      </c>
      <c r="P2075">
        <f t="shared" si="128"/>
        <v>0.60469626138202281</v>
      </c>
      <c r="Q2075">
        <f t="shared" si="131"/>
        <v>72000000</v>
      </c>
      <c r="R2075" s="3">
        <f t="shared" si="129"/>
        <v>55000000</v>
      </c>
      <c r="S2075" s="3">
        <f t="shared" si="130"/>
        <v>17000000</v>
      </c>
    </row>
    <row r="2076" spans="1:19" x14ac:dyDescent="0.3">
      <c r="A2076" t="s">
        <v>6283</v>
      </c>
      <c r="B2076">
        <v>99</v>
      </c>
      <c r="C2076">
        <v>72219395</v>
      </c>
      <c r="D2076" t="s">
        <v>1033</v>
      </c>
      <c r="E2076" t="s">
        <v>6284</v>
      </c>
      <c r="F2076" t="s">
        <v>6285</v>
      </c>
      <c r="G2076" t="s">
        <v>23</v>
      </c>
      <c r="H2076" t="s">
        <v>24</v>
      </c>
      <c r="I2076">
        <v>17000000</v>
      </c>
      <c r="J2076">
        <v>1997</v>
      </c>
      <c r="K2076">
        <v>5.6</v>
      </c>
      <c r="L2076" t="s">
        <v>35</v>
      </c>
      <c r="M2076" t="s">
        <v>191</v>
      </c>
      <c r="N2076" t="s">
        <v>36</v>
      </c>
      <c r="P2076">
        <f t="shared" si="128"/>
        <v>0.60481397613302734</v>
      </c>
      <c r="Q2076">
        <f t="shared" si="131"/>
        <v>72219395</v>
      </c>
      <c r="R2076" s="3">
        <f t="shared" si="129"/>
        <v>55219395</v>
      </c>
      <c r="S2076" s="3">
        <f t="shared" si="130"/>
        <v>17000000</v>
      </c>
    </row>
    <row r="2077" spans="1:19" x14ac:dyDescent="0.3">
      <c r="A2077" t="s">
        <v>6286</v>
      </c>
      <c r="B2077">
        <v>104</v>
      </c>
      <c r="C2077">
        <v>82389560</v>
      </c>
      <c r="D2077" t="s">
        <v>69</v>
      </c>
      <c r="E2077" t="s">
        <v>6287</v>
      </c>
      <c r="F2077" t="s">
        <v>6288</v>
      </c>
      <c r="G2077" t="s">
        <v>23</v>
      </c>
      <c r="H2077" t="s">
        <v>24</v>
      </c>
      <c r="I2077">
        <v>17000000</v>
      </c>
      <c r="J2077">
        <v>2014</v>
      </c>
      <c r="K2077">
        <v>6.5</v>
      </c>
      <c r="L2077" t="s">
        <v>69</v>
      </c>
      <c r="P2077">
        <f t="shared" si="128"/>
        <v>0.60493299809328471</v>
      </c>
      <c r="Q2077">
        <f t="shared" si="131"/>
        <v>82389560</v>
      </c>
      <c r="R2077" s="3">
        <f t="shared" si="129"/>
        <v>65389560</v>
      </c>
      <c r="S2077" s="3">
        <f t="shared" si="130"/>
        <v>17000000</v>
      </c>
    </row>
    <row r="2078" spans="1:19" x14ac:dyDescent="0.3">
      <c r="A2078" t="s">
        <v>6289</v>
      </c>
      <c r="B2078">
        <v>87</v>
      </c>
      <c r="C2078">
        <v>37566230</v>
      </c>
      <c r="D2078" t="s">
        <v>6290</v>
      </c>
      <c r="E2078" t="s">
        <v>6291</v>
      </c>
      <c r="F2078" t="s">
        <v>6292</v>
      </c>
      <c r="G2078" t="s">
        <v>23</v>
      </c>
      <c r="H2078" t="s">
        <v>24</v>
      </c>
      <c r="I2078">
        <v>17000000</v>
      </c>
      <c r="J2078">
        <v>2003</v>
      </c>
      <c r="K2078">
        <v>5.0999999999999996</v>
      </c>
      <c r="L2078" t="s">
        <v>69</v>
      </c>
      <c r="M2078" t="s">
        <v>34</v>
      </c>
      <c r="N2078" t="s">
        <v>117</v>
      </c>
      <c r="O2078" t="s">
        <v>115</v>
      </c>
      <c r="P2078">
        <f t="shared" si="128"/>
        <v>0.60510743435489034</v>
      </c>
      <c r="Q2078">
        <f t="shared" si="131"/>
        <v>37566230</v>
      </c>
      <c r="R2078" s="3">
        <f t="shared" si="129"/>
        <v>20566230</v>
      </c>
      <c r="S2078" s="3">
        <f t="shared" si="130"/>
        <v>17000000</v>
      </c>
    </row>
    <row r="2079" spans="1:19" x14ac:dyDescent="0.3">
      <c r="A2079" t="s">
        <v>4396</v>
      </c>
      <c r="B2079">
        <v>123</v>
      </c>
      <c r="C2079">
        <v>70492685</v>
      </c>
      <c r="D2079" t="s">
        <v>66</v>
      </c>
      <c r="E2079" t="s">
        <v>6293</v>
      </c>
      <c r="F2079" t="s">
        <v>6294</v>
      </c>
      <c r="G2079" t="s">
        <v>23</v>
      </c>
      <c r="H2079" t="s">
        <v>24</v>
      </c>
      <c r="I2079">
        <v>17000000</v>
      </c>
      <c r="J2079">
        <v>2013</v>
      </c>
      <c r="K2079">
        <v>6.7</v>
      </c>
      <c r="L2079" t="s">
        <v>69</v>
      </c>
      <c r="M2079" t="s">
        <v>34</v>
      </c>
      <c r="P2079">
        <f t="shared" si="128"/>
        <v>0.60507251919753036</v>
      </c>
      <c r="Q2079">
        <f t="shared" si="131"/>
        <v>70492685</v>
      </c>
      <c r="R2079" s="3">
        <f t="shared" si="129"/>
        <v>53492685</v>
      </c>
      <c r="S2079" s="3">
        <f t="shared" si="130"/>
        <v>17000000</v>
      </c>
    </row>
    <row r="2080" spans="1:19" x14ac:dyDescent="0.3">
      <c r="A2080" t="s">
        <v>4005</v>
      </c>
      <c r="B2080">
        <v>109</v>
      </c>
      <c r="C2080">
        <v>35635046</v>
      </c>
      <c r="D2080" t="s">
        <v>1779</v>
      </c>
      <c r="E2080" t="s">
        <v>6295</v>
      </c>
      <c r="F2080" t="s">
        <v>6296</v>
      </c>
      <c r="G2080" t="s">
        <v>23</v>
      </c>
      <c r="H2080" t="s">
        <v>92</v>
      </c>
      <c r="I2080">
        <v>17000000</v>
      </c>
      <c r="J2080">
        <v>2006</v>
      </c>
      <c r="K2080">
        <v>6.7</v>
      </c>
      <c r="L2080" t="s">
        <v>64</v>
      </c>
      <c r="M2080" t="s">
        <v>41</v>
      </c>
      <c r="N2080" t="s">
        <v>34</v>
      </c>
      <c r="O2080" t="s">
        <v>36</v>
      </c>
      <c r="P2080">
        <f t="shared" si="128"/>
        <v>0.60518303188655675</v>
      </c>
      <c r="Q2080">
        <f t="shared" si="131"/>
        <v>35635046</v>
      </c>
      <c r="R2080" s="3">
        <f t="shared" si="129"/>
        <v>18635046</v>
      </c>
      <c r="S2080" s="3">
        <f t="shared" si="130"/>
        <v>17000000</v>
      </c>
    </row>
    <row r="2081" spans="1:19" x14ac:dyDescent="0.3">
      <c r="A2081" t="s">
        <v>6297</v>
      </c>
      <c r="B2081">
        <v>96</v>
      </c>
      <c r="C2081">
        <v>37939782</v>
      </c>
      <c r="D2081" t="s">
        <v>128</v>
      </c>
      <c r="E2081" t="s">
        <v>6298</v>
      </c>
      <c r="F2081" t="s">
        <v>6299</v>
      </c>
      <c r="G2081" t="s">
        <v>23</v>
      </c>
      <c r="H2081" t="s">
        <v>24</v>
      </c>
      <c r="I2081">
        <v>17000000</v>
      </c>
      <c r="J2081">
        <v>2002</v>
      </c>
      <c r="K2081">
        <v>5.6</v>
      </c>
      <c r="L2081" t="s">
        <v>69</v>
      </c>
      <c r="M2081" t="s">
        <v>49</v>
      </c>
      <c r="P2081">
        <f t="shared" si="128"/>
        <v>0.60514107806817796</v>
      </c>
      <c r="Q2081">
        <f t="shared" si="131"/>
        <v>37939782</v>
      </c>
      <c r="R2081" s="3">
        <f t="shared" si="129"/>
        <v>20939782</v>
      </c>
      <c r="S2081" s="3">
        <f t="shared" si="130"/>
        <v>17000000</v>
      </c>
    </row>
    <row r="2082" spans="1:19" x14ac:dyDescent="0.3">
      <c r="A2082" t="s">
        <v>6300</v>
      </c>
      <c r="B2082">
        <v>82</v>
      </c>
      <c r="C2082">
        <v>30324946</v>
      </c>
      <c r="D2082" t="s">
        <v>553</v>
      </c>
      <c r="E2082" t="s">
        <v>6301</v>
      </c>
      <c r="F2082" t="s">
        <v>6302</v>
      </c>
      <c r="G2082" t="s">
        <v>23</v>
      </c>
      <c r="H2082" t="s">
        <v>24</v>
      </c>
      <c r="I2082">
        <v>17000000</v>
      </c>
      <c r="J2082">
        <v>1998</v>
      </c>
      <c r="K2082">
        <v>6.2</v>
      </c>
      <c r="L2082" t="s">
        <v>69</v>
      </c>
      <c r="M2082" t="s">
        <v>48</v>
      </c>
      <c r="N2082" t="s">
        <v>49</v>
      </c>
      <c r="P2082">
        <f t="shared" si="128"/>
        <v>0.60510753244930271</v>
      </c>
      <c r="Q2082">
        <f t="shared" si="131"/>
        <v>30324946</v>
      </c>
      <c r="R2082" s="3">
        <f t="shared" si="129"/>
        <v>13324946</v>
      </c>
      <c r="S2082" s="3">
        <f t="shared" si="130"/>
        <v>17000000</v>
      </c>
    </row>
    <row r="2083" spans="1:19" x14ac:dyDescent="0.3">
      <c r="A2083" t="s">
        <v>6303</v>
      </c>
      <c r="B2083">
        <v>86</v>
      </c>
      <c r="C2083">
        <v>27854896</v>
      </c>
      <c r="D2083" t="s">
        <v>1689</v>
      </c>
      <c r="E2083" t="s">
        <v>6304</v>
      </c>
      <c r="F2083" t="s">
        <v>6305</v>
      </c>
      <c r="G2083" t="s">
        <v>23</v>
      </c>
      <c r="H2083" t="s">
        <v>24</v>
      </c>
      <c r="I2083">
        <v>17000000</v>
      </c>
      <c r="J2083">
        <v>2011</v>
      </c>
      <c r="K2083">
        <v>5.6</v>
      </c>
      <c r="L2083" t="s">
        <v>34</v>
      </c>
      <c r="M2083" t="s">
        <v>115</v>
      </c>
      <c r="N2083" t="s">
        <v>49</v>
      </c>
      <c r="P2083">
        <f t="shared" si="128"/>
        <v>0.60504689339260986</v>
      </c>
      <c r="Q2083">
        <f t="shared" si="131"/>
        <v>27854896</v>
      </c>
      <c r="R2083" s="3">
        <f t="shared" si="129"/>
        <v>10854896</v>
      </c>
      <c r="S2083" s="3">
        <f t="shared" si="130"/>
        <v>17000000</v>
      </c>
    </row>
    <row r="2084" spans="1:19" x14ac:dyDescent="0.3">
      <c r="A2084" t="s">
        <v>6306</v>
      </c>
      <c r="B2084">
        <v>98</v>
      </c>
      <c r="C2084">
        <v>22734486</v>
      </c>
      <c r="D2084" t="s">
        <v>69</v>
      </c>
      <c r="E2084" t="s">
        <v>6307</v>
      </c>
      <c r="F2084" t="s">
        <v>6308</v>
      </c>
      <c r="G2084" t="s">
        <v>23</v>
      </c>
      <c r="H2084" t="s">
        <v>24</v>
      </c>
      <c r="I2084">
        <v>17000000</v>
      </c>
      <c r="J2084">
        <v>2003</v>
      </c>
      <c r="K2084">
        <v>5.6</v>
      </c>
      <c r="L2084" t="s">
        <v>69</v>
      </c>
      <c r="P2084">
        <f t="shared" si="128"/>
        <v>0.6049779423138657</v>
      </c>
      <c r="Q2084">
        <f t="shared" si="131"/>
        <v>22734486</v>
      </c>
      <c r="R2084" s="3">
        <f t="shared" si="129"/>
        <v>5734486</v>
      </c>
      <c r="S2084" s="3">
        <f t="shared" si="130"/>
        <v>17000000</v>
      </c>
    </row>
    <row r="2085" spans="1:19" x14ac:dyDescent="0.3">
      <c r="A2085" t="s">
        <v>3683</v>
      </c>
      <c r="B2085">
        <v>129</v>
      </c>
      <c r="C2085">
        <v>44469602</v>
      </c>
      <c r="D2085" t="s">
        <v>3459</v>
      </c>
      <c r="E2085" t="s">
        <v>6309</v>
      </c>
      <c r="F2085" t="s">
        <v>6310</v>
      </c>
      <c r="G2085" t="s">
        <v>23</v>
      </c>
      <c r="H2085" t="s">
        <v>24</v>
      </c>
      <c r="I2085">
        <v>17000000</v>
      </c>
      <c r="J2085">
        <v>2015</v>
      </c>
      <c r="K2085">
        <v>7.4</v>
      </c>
      <c r="L2085" t="s">
        <v>25</v>
      </c>
      <c r="M2085" t="s">
        <v>34</v>
      </c>
      <c r="N2085" t="s">
        <v>278</v>
      </c>
      <c r="P2085">
        <f t="shared" si="128"/>
        <v>0.60489266402498632</v>
      </c>
      <c r="Q2085">
        <f t="shared" si="131"/>
        <v>44469602</v>
      </c>
      <c r="R2085" s="3">
        <f t="shared" si="129"/>
        <v>27469602</v>
      </c>
      <c r="S2085" s="3">
        <f t="shared" si="130"/>
        <v>17000000</v>
      </c>
    </row>
    <row r="2086" spans="1:19" x14ac:dyDescent="0.3">
      <c r="A2086" t="s">
        <v>6311</v>
      </c>
      <c r="B2086">
        <v>112</v>
      </c>
      <c r="C2086">
        <v>64998368</v>
      </c>
      <c r="D2086" t="s">
        <v>553</v>
      </c>
      <c r="E2086" t="s">
        <v>6312</v>
      </c>
      <c r="F2086" t="s">
        <v>6313</v>
      </c>
      <c r="G2086" t="s">
        <v>23</v>
      </c>
      <c r="H2086" t="s">
        <v>24</v>
      </c>
      <c r="I2086">
        <v>17000000</v>
      </c>
      <c r="J2086">
        <v>2012</v>
      </c>
      <c r="K2086">
        <v>7.2</v>
      </c>
      <c r="L2086" t="s">
        <v>69</v>
      </c>
      <c r="M2086" t="s">
        <v>48</v>
      </c>
      <c r="N2086" t="s">
        <v>49</v>
      </c>
      <c r="P2086">
        <f t="shared" si="128"/>
        <v>0.60488418402272803</v>
      </c>
      <c r="Q2086">
        <f t="shared" si="131"/>
        <v>64998368</v>
      </c>
      <c r="R2086" s="3">
        <f t="shared" si="129"/>
        <v>47998368</v>
      </c>
      <c r="S2086" s="3">
        <f t="shared" si="130"/>
        <v>17000000</v>
      </c>
    </row>
    <row r="2087" spans="1:19" x14ac:dyDescent="0.3">
      <c r="A2087" t="s">
        <v>651</v>
      </c>
      <c r="B2087">
        <v>121</v>
      </c>
      <c r="C2087">
        <v>16311763</v>
      </c>
      <c r="D2087" t="s">
        <v>145</v>
      </c>
      <c r="E2087" t="s">
        <v>6314</v>
      </c>
      <c r="F2087" t="s">
        <v>6315</v>
      </c>
      <c r="G2087" t="s">
        <v>23</v>
      </c>
      <c r="H2087" t="s">
        <v>92</v>
      </c>
      <c r="I2087">
        <v>17000000</v>
      </c>
      <c r="J2087">
        <v>1998</v>
      </c>
      <c r="K2087">
        <v>7.5</v>
      </c>
      <c r="L2087" t="s">
        <v>41</v>
      </c>
      <c r="M2087" t="s">
        <v>34</v>
      </c>
      <c r="N2087" t="s">
        <v>36</v>
      </c>
      <c r="P2087">
        <f t="shared" si="128"/>
        <v>0.60496743495052263</v>
      </c>
      <c r="Q2087">
        <f t="shared" si="131"/>
        <v>16311763</v>
      </c>
      <c r="R2087" s="3">
        <f t="shared" si="129"/>
        <v>-688237</v>
      </c>
      <c r="S2087" s="3">
        <f t="shared" si="130"/>
        <v>17000000</v>
      </c>
    </row>
    <row r="2088" spans="1:19" x14ac:dyDescent="0.3">
      <c r="A2088" t="s">
        <v>5860</v>
      </c>
      <c r="B2088">
        <v>89</v>
      </c>
      <c r="C2088">
        <v>12693621</v>
      </c>
      <c r="D2088" t="s">
        <v>1033</v>
      </c>
      <c r="E2088" t="s">
        <v>6316</v>
      </c>
      <c r="F2088" t="s">
        <v>6317</v>
      </c>
      <c r="G2088" t="s">
        <v>23</v>
      </c>
      <c r="H2088" t="s">
        <v>24</v>
      </c>
      <c r="I2088">
        <v>17000000</v>
      </c>
      <c r="J2088">
        <v>2002</v>
      </c>
      <c r="K2088">
        <v>4.8</v>
      </c>
      <c r="L2088" t="s">
        <v>35</v>
      </c>
      <c r="M2088" t="s">
        <v>191</v>
      </c>
      <c r="N2088" t="s">
        <v>36</v>
      </c>
      <c r="P2088">
        <f t="shared" si="128"/>
        <v>0.60486318663165428</v>
      </c>
      <c r="Q2088">
        <f t="shared" si="131"/>
        <v>12693621</v>
      </c>
      <c r="R2088" s="3">
        <f t="shared" si="129"/>
        <v>-4306379</v>
      </c>
      <c r="S2088" s="3">
        <f t="shared" si="130"/>
        <v>17000000</v>
      </c>
    </row>
    <row r="2089" spans="1:19" x14ac:dyDescent="0.3">
      <c r="A2089" t="s">
        <v>6318</v>
      </c>
      <c r="B2089">
        <v>73</v>
      </c>
      <c r="C2089">
        <v>11634458</v>
      </c>
      <c r="D2089" t="s">
        <v>6319</v>
      </c>
      <c r="E2089" t="s">
        <v>6320</v>
      </c>
      <c r="F2089" t="s">
        <v>6321</v>
      </c>
      <c r="G2089" t="s">
        <v>23</v>
      </c>
      <c r="H2089" t="s">
        <v>24</v>
      </c>
      <c r="I2089">
        <v>17000000</v>
      </c>
      <c r="J2089">
        <v>1999</v>
      </c>
      <c r="K2089">
        <v>5.8</v>
      </c>
      <c r="L2089" t="s">
        <v>357</v>
      </c>
      <c r="M2089" t="s">
        <v>69</v>
      </c>
      <c r="N2089" t="s">
        <v>117</v>
      </c>
      <c r="O2089" t="s">
        <v>115</v>
      </c>
      <c r="P2089">
        <f t="shared" si="128"/>
        <v>0.60474898658339826</v>
      </c>
      <c r="Q2089">
        <f t="shared" si="131"/>
        <v>11634458</v>
      </c>
      <c r="R2089" s="3">
        <f t="shared" si="129"/>
        <v>-5365542</v>
      </c>
      <c r="S2089" s="3">
        <f t="shared" si="130"/>
        <v>17000000</v>
      </c>
    </row>
    <row r="2090" spans="1:19" x14ac:dyDescent="0.3">
      <c r="A2090" t="s">
        <v>6322</v>
      </c>
      <c r="B2090">
        <v>132</v>
      </c>
      <c r="C2090">
        <v>27154426</v>
      </c>
      <c r="D2090" t="s">
        <v>145</v>
      </c>
      <c r="E2090" t="s">
        <v>6323</v>
      </c>
      <c r="F2090" t="s">
        <v>6324</v>
      </c>
      <c r="G2090" t="s">
        <v>23</v>
      </c>
      <c r="H2090" t="s">
        <v>24</v>
      </c>
      <c r="I2090">
        <v>17000000</v>
      </c>
      <c r="J2090">
        <v>2009</v>
      </c>
      <c r="K2090">
        <v>6.7</v>
      </c>
      <c r="L2090" t="s">
        <v>41</v>
      </c>
      <c r="M2090" t="s">
        <v>34</v>
      </c>
      <c r="N2090" t="s">
        <v>36</v>
      </c>
      <c r="P2090">
        <f t="shared" si="128"/>
        <v>0.60463185435088851</v>
      </c>
      <c r="Q2090">
        <f t="shared" si="131"/>
        <v>27154426</v>
      </c>
      <c r="R2090" s="3">
        <f t="shared" si="129"/>
        <v>10154426</v>
      </c>
      <c r="S2090" s="3">
        <f t="shared" si="130"/>
        <v>17000000</v>
      </c>
    </row>
    <row r="2091" spans="1:19" x14ac:dyDescent="0.3">
      <c r="A2091" t="s">
        <v>6325</v>
      </c>
      <c r="B2091">
        <v>96</v>
      </c>
      <c r="C2091">
        <v>54239856</v>
      </c>
      <c r="D2091" t="s">
        <v>35</v>
      </c>
      <c r="E2091" t="s">
        <v>6326</v>
      </c>
      <c r="F2091" t="s">
        <v>6327</v>
      </c>
      <c r="G2091" t="s">
        <v>23</v>
      </c>
      <c r="H2091" t="s">
        <v>24</v>
      </c>
      <c r="I2091">
        <v>17000000</v>
      </c>
      <c r="J2091">
        <v>2013</v>
      </c>
      <c r="K2091">
        <v>6.5</v>
      </c>
      <c r="L2091" t="s">
        <v>35</v>
      </c>
      <c r="P2091">
        <f t="shared" si="128"/>
        <v>0.60456000696552625</v>
      </c>
      <c r="Q2091">
        <f t="shared" si="131"/>
        <v>54239856</v>
      </c>
      <c r="R2091" s="3">
        <f t="shared" si="129"/>
        <v>37239856</v>
      </c>
      <c r="S2091" s="3">
        <f t="shared" si="130"/>
        <v>17000000</v>
      </c>
    </row>
    <row r="2092" spans="1:19" x14ac:dyDescent="0.3">
      <c r="A2092" t="s">
        <v>3578</v>
      </c>
      <c r="B2092">
        <v>98</v>
      </c>
      <c r="C2092">
        <v>8662318</v>
      </c>
      <c r="D2092" t="s">
        <v>128</v>
      </c>
      <c r="E2092" t="s">
        <v>6328</v>
      </c>
      <c r="F2092" t="s">
        <v>6329</v>
      </c>
      <c r="G2092" t="s">
        <v>23</v>
      </c>
      <c r="H2092" t="s">
        <v>24</v>
      </c>
      <c r="I2092">
        <v>17000000</v>
      </c>
      <c r="J2092">
        <v>2009</v>
      </c>
      <c r="K2092">
        <v>5.9</v>
      </c>
      <c r="L2092" t="s">
        <v>69</v>
      </c>
      <c r="M2092" t="s">
        <v>49</v>
      </c>
      <c r="P2092">
        <f t="shared" si="128"/>
        <v>0.60459278797928684</v>
      </c>
      <c r="Q2092">
        <f t="shared" si="131"/>
        <v>8662318</v>
      </c>
      <c r="R2092" s="3">
        <f t="shared" si="129"/>
        <v>-8337682</v>
      </c>
      <c r="S2092" s="3">
        <f t="shared" si="130"/>
        <v>17000000</v>
      </c>
    </row>
    <row r="2093" spans="1:19" x14ac:dyDescent="0.3">
      <c r="A2093" t="s">
        <v>6330</v>
      </c>
      <c r="B2093">
        <v>134</v>
      </c>
      <c r="C2093">
        <v>15681020</v>
      </c>
      <c r="D2093" t="s">
        <v>6331</v>
      </c>
      <c r="E2093" t="s">
        <v>6332</v>
      </c>
      <c r="F2093" t="s">
        <v>6333</v>
      </c>
      <c r="G2093" t="s">
        <v>23</v>
      </c>
      <c r="H2093" t="s">
        <v>92</v>
      </c>
      <c r="I2093">
        <v>17000000</v>
      </c>
      <c r="J2093">
        <v>1987</v>
      </c>
      <c r="K2093">
        <v>3.6</v>
      </c>
      <c r="L2093" t="s">
        <v>64</v>
      </c>
      <c r="M2093" t="s">
        <v>357</v>
      </c>
      <c r="N2093" t="s">
        <v>117</v>
      </c>
      <c r="O2093" t="s">
        <v>54</v>
      </c>
      <c r="P2093">
        <f t="shared" si="128"/>
        <v>0.60446776924040013</v>
      </c>
      <c r="Q2093">
        <f t="shared" si="131"/>
        <v>15681020</v>
      </c>
      <c r="R2093" s="3">
        <f t="shared" si="129"/>
        <v>-1318980</v>
      </c>
      <c r="S2093" s="3">
        <f t="shared" si="130"/>
        <v>17000000</v>
      </c>
    </row>
    <row r="2094" spans="1:19" x14ac:dyDescent="0.3">
      <c r="A2094" t="s">
        <v>2597</v>
      </c>
      <c r="B2094">
        <v>122</v>
      </c>
      <c r="C2094">
        <v>6855137</v>
      </c>
      <c r="D2094" t="s">
        <v>1779</v>
      </c>
      <c r="E2094" t="s">
        <v>6334</v>
      </c>
      <c r="F2094" t="s">
        <v>6335</v>
      </c>
      <c r="G2094" t="s">
        <v>23</v>
      </c>
      <c r="H2094" t="s">
        <v>1098</v>
      </c>
      <c r="I2094">
        <v>17000000</v>
      </c>
      <c r="J2094">
        <v>2006</v>
      </c>
      <c r="K2094">
        <v>7.4</v>
      </c>
      <c r="L2094" t="s">
        <v>64</v>
      </c>
      <c r="M2094" t="s">
        <v>41</v>
      </c>
      <c r="N2094" t="s">
        <v>34</v>
      </c>
      <c r="O2094" t="s">
        <v>36</v>
      </c>
      <c r="P2094">
        <f t="shared" si="128"/>
        <v>0.60436095104707499</v>
      </c>
      <c r="Q2094">
        <f t="shared" si="131"/>
        <v>6855137</v>
      </c>
      <c r="R2094" s="3">
        <f t="shared" si="129"/>
        <v>-10144863</v>
      </c>
      <c r="S2094" s="3">
        <f t="shared" si="130"/>
        <v>17000000</v>
      </c>
    </row>
    <row r="2095" spans="1:19" x14ac:dyDescent="0.3">
      <c r="A2095" t="s">
        <v>6336</v>
      </c>
      <c r="B2095">
        <v>97</v>
      </c>
      <c r="C2095">
        <v>2315683</v>
      </c>
      <c r="D2095" t="s">
        <v>6337</v>
      </c>
      <c r="E2095" t="s">
        <v>6338</v>
      </c>
      <c r="F2095" t="s">
        <v>6339</v>
      </c>
      <c r="G2095" t="s">
        <v>23</v>
      </c>
      <c r="H2095" t="s">
        <v>92</v>
      </c>
      <c r="I2095">
        <v>17000000</v>
      </c>
      <c r="J2095">
        <v>1986</v>
      </c>
      <c r="K2095">
        <v>3</v>
      </c>
      <c r="L2095" t="s">
        <v>357</v>
      </c>
      <c r="M2095" t="s">
        <v>41</v>
      </c>
      <c r="N2095" t="s">
        <v>34</v>
      </c>
      <c r="O2095" t="s">
        <v>49</v>
      </c>
      <c r="P2095">
        <f t="shared" si="128"/>
        <v>0.6042311783346338</v>
      </c>
      <c r="Q2095">
        <f t="shared" si="131"/>
        <v>2315683</v>
      </c>
      <c r="R2095" s="3">
        <f t="shared" si="129"/>
        <v>-14684317</v>
      </c>
      <c r="S2095" s="3">
        <f t="shared" si="130"/>
        <v>17000000</v>
      </c>
    </row>
    <row r="2096" spans="1:19" x14ac:dyDescent="0.3">
      <c r="A2096" t="s">
        <v>6340</v>
      </c>
      <c r="B2096">
        <v>102</v>
      </c>
      <c r="C2096">
        <v>2000000</v>
      </c>
      <c r="D2096" t="s">
        <v>2659</v>
      </c>
      <c r="E2096" t="s">
        <v>6341</v>
      </c>
      <c r="F2096" t="s">
        <v>6342</v>
      </c>
      <c r="G2096" t="s">
        <v>23</v>
      </c>
      <c r="H2096" t="s">
        <v>24</v>
      </c>
      <c r="I2096">
        <v>17000000</v>
      </c>
      <c r="J2096">
        <v>1981</v>
      </c>
      <c r="K2096">
        <v>6.4</v>
      </c>
      <c r="L2096" t="s">
        <v>357</v>
      </c>
      <c r="M2096" t="s">
        <v>35</v>
      </c>
      <c r="N2096" t="s">
        <v>36</v>
      </c>
      <c r="P2096">
        <f t="shared" si="128"/>
        <v>0.60409079738679594</v>
      </c>
      <c r="Q2096">
        <f t="shared" si="131"/>
        <v>2000000</v>
      </c>
      <c r="R2096" s="3">
        <f t="shared" si="129"/>
        <v>-15000000</v>
      </c>
      <c r="S2096" s="3">
        <f t="shared" si="130"/>
        <v>17000000</v>
      </c>
    </row>
    <row r="2097" spans="1:19" x14ac:dyDescent="0.3">
      <c r="A2097" t="s">
        <v>5516</v>
      </c>
      <c r="B2097">
        <v>98</v>
      </c>
      <c r="C2097">
        <v>1569918</v>
      </c>
      <c r="D2097" t="s">
        <v>564</v>
      </c>
      <c r="E2097" t="s">
        <v>6343</v>
      </c>
      <c r="F2097" t="s">
        <v>6344</v>
      </c>
      <c r="G2097" t="s">
        <v>23</v>
      </c>
      <c r="H2097" t="s">
        <v>82</v>
      </c>
      <c r="I2097">
        <v>17000000</v>
      </c>
      <c r="J2097">
        <v>2003</v>
      </c>
      <c r="K2097">
        <v>6.9</v>
      </c>
      <c r="L2097" t="s">
        <v>25</v>
      </c>
      <c r="M2097" t="s">
        <v>41</v>
      </c>
      <c r="N2097" t="s">
        <v>34</v>
      </c>
      <c r="O2097" t="s">
        <v>36</v>
      </c>
      <c r="P2097">
        <f t="shared" si="128"/>
        <v>0.60394950112152823</v>
      </c>
      <c r="Q2097">
        <f t="shared" si="131"/>
        <v>1569918</v>
      </c>
      <c r="R2097" s="3">
        <f t="shared" si="129"/>
        <v>-15430082</v>
      </c>
      <c r="S2097" s="3">
        <f t="shared" si="130"/>
        <v>17000000</v>
      </c>
    </row>
    <row r="2098" spans="1:19" x14ac:dyDescent="0.3">
      <c r="A2098" t="s">
        <v>6345</v>
      </c>
      <c r="B2098">
        <v>120</v>
      </c>
      <c r="C2098">
        <v>106869</v>
      </c>
      <c r="D2098" t="s">
        <v>716</v>
      </c>
      <c r="E2098" t="s">
        <v>6346</v>
      </c>
      <c r="F2098" t="s">
        <v>6347</v>
      </c>
      <c r="G2098" t="s">
        <v>23</v>
      </c>
      <c r="H2098" t="s">
        <v>47</v>
      </c>
      <c r="I2098">
        <v>17000000</v>
      </c>
      <c r="J2098">
        <v>2014</v>
      </c>
      <c r="K2098">
        <v>6.6</v>
      </c>
      <c r="L2098" t="s">
        <v>41</v>
      </c>
      <c r="M2098" t="s">
        <v>34</v>
      </c>
      <c r="N2098" t="s">
        <v>49</v>
      </c>
      <c r="O2098" t="s">
        <v>36</v>
      </c>
      <c r="P2098">
        <f t="shared" si="128"/>
        <v>0.60380704301121946</v>
      </c>
      <c r="Q2098">
        <f t="shared" si="131"/>
        <v>106869</v>
      </c>
      <c r="R2098" s="3">
        <f t="shared" si="129"/>
        <v>-16893131</v>
      </c>
      <c r="S2098" s="3">
        <f t="shared" si="130"/>
        <v>17000000</v>
      </c>
    </row>
    <row r="2099" spans="1:19" x14ac:dyDescent="0.3">
      <c r="A2099" t="s">
        <v>3076</v>
      </c>
      <c r="B2099">
        <v>160</v>
      </c>
      <c r="C2099">
        <v>273420</v>
      </c>
      <c r="D2099" t="s">
        <v>6348</v>
      </c>
      <c r="E2099" t="s">
        <v>6349</v>
      </c>
      <c r="F2099" t="s">
        <v>6350</v>
      </c>
      <c r="G2099" t="s">
        <v>23</v>
      </c>
      <c r="H2099" t="s">
        <v>47</v>
      </c>
      <c r="I2099">
        <v>17000000</v>
      </c>
      <c r="J2099">
        <v>2006</v>
      </c>
      <c r="K2099">
        <v>5.5</v>
      </c>
      <c r="L2099" t="s">
        <v>69</v>
      </c>
      <c r="M2099" t="s">
        <v>191</v>
      </c>
      <c r="N2099" t="s">
        <v>54</v>
      </c>
      <c r="O2099" t="s">
        <v>36</v>
      </c>
      <c r="P2099">
        <f t="shared" si="128"/>
        <v>0.60366123108541525</v>
      </c>
      <c r="Q2099">
        <f t="shared" si="131"/>
        <v>273420</v>
      </c>
      <c r="R2099" s="3">
        <f t="shared" si="129"/>
        <v>-16726580</v>
      </c>
      <c r="S2099" s="3">
        <f t="shared" si="130"/>
        <v>17000000</v>
      </c>
    </row>
    <row r="2100" spans="1:19" x14ac:dyDescent="0.3">
      <c r="A2100" t="s">
        <v>2695</v>
      </c>
      <c r="B2100">
        <v>91</v>
      </c>
      <c r="D2100" t="s">
        <v>54</v>
      </c>
      <c r="E2100" t="s">
        <v>6351</v>
      </c>
      <c r="F2100" t="s">
        <v>6352</v>
      </c>
      <c r="G2100" t="s">
        <v>23</v>
      </c>
      <c r="H2100" t="s">
        <v>24</v>
      </c>
      <c r="I2100">
        <v>17000000</v>
      </c>
      <c r="J2100">
        <v>1977</v>
      </c>
      <c r="K2100">
        <v>5.2</v>
      </c>
      <c r="L2100" t="s">
        <v>54</v>
      </c>
      <c r="P2100">
        <f t="shared" si="128"/>
        <v>0.60351553345753206</v>
      </c>
      <c r="Q2100">
        <f t="shared" si="131"/>
        <v>25035665</v>
      </c>
      <c r="R2100" s="3">
        <f t="shared" si="129"/>
        <v>8035665</v>
      </c>
      <c r="S2100" s="3">
        <f t="shared" si="130"/>
        <v>17000000</v>
      </c>
    </row>
    <row r="2101" spans="1:19" x14ac:dyDescent="0.3">
      <c r="A2101" t="s">
        <v>6353</v>
      </c>
      <c r="B2101">
        <v>83</v>
      </c>
      <c r="C2101">
        <v>4930798</v>
      </c>
      <c r="D2101" t="s">
        <v>199</v>
      </c>
      <c r="E2101" t="s">
        <v>6354</v>
      </c>
      <c r="F2101" t="s">
        <v>6355</v>
      </c>
      <c r="G2101" t="s">
        <v>23</v>
      </c>
      <c r="H2101" t="s">
        <v>24</v>
      </c>
      <c r="I2101">
        <v>17000000</v>
      </c>
      <c r="J2101">
        <v>2012</v>
      </c>
      <c r="K2101">
        <v>4.0999999999999996</v>
      </c>
      <c r="L2101" t="s">
        <v>35</v>
      </c>
      <c r="M2101" t="s">
        <v>36</v>
      </c>
      <c r="P2101">
        <f t="shared" si="128"/>
        <v>0.60351553345753206</v>
      </c>
      <c r="Q2101">
        <f t="shared" si="131"/>
        <v>4930798</v>
      </c>
      <c r="R2101" s="3">
        <f t="shared" si="129"/>
        <v>-12069202</v>
      </c>
      <c r="S2101" s="3">
        <f t="shared" si="130"/>
        <v>17000000</v>
      </c>
    </row>
    <row r="2102" spans="1:19" x14ac:dyDescent="0.3">
      <c r="A2102" t="s">
        <v>6356</v>
      </c>
      <c r="B2102">
        <v>95</v>
      </c>
      <c r="C2102">
        <v>54322273</v>
      </c>
      <c r="D2102" t="s">
        <v>2250</v>
      </c>
      <c r="E2102" t="s">
        <v>6357</v>
      </c>
      <c r="F2102" t="s">
        <v>6358</v>
      </c>
      <c r="G2102" t="s">
        <v>23</v>
      </c>
      <c r="H2102" t="s">
        <v>92</v>
      </c>
      <c r="I2102">
        <v>17000000</v>
      </c>
      <c r="J2102">
        <v>2012</v>
      </c>
      <c r="K2102">
        <v>6.4</v>
      </c>
      <c r="L2102" t="s">
        <v>34</v>
      </c>
      <c r="M2102" t="s">
        <v>115</v>
      </c>
      <c r="N2102" t="s">
        <v>35</v>
      </c>
      <c r="O2102" t="s">
        <v>36</v>
      </c>
      <c r="P2102">
        <f t="shared" si="128"/>
        <v>0.6033799294784884</v>
      </c>
      <c r="Q2102">
        <f t="shared" si="131"/>
        <v>54322273</v>
      </c>
      <c r="R2102" s="3">
        <f t="shared" si="129"/>
        <v>37322273</v>
      </c>
      <c r="S2102" s="3">
        <f t="shared" si="130"/>
        <v>17000000</v>
      </c>
    </row>
    <row r="2103" spans="1:19" x14ac:dyDescent="0.3">
      <c r="A2103" t="s">
        <v>6359</v>
      </c>
      <c r="B2103">
        <v>94</v>
      </c>
      <c r="C2103">
        <v>42672630</v>
      </c>
      <c r="D2103" t="s">
        <v>6360</v>
      </c>
      <c r="E2103" t="s">
        <v>6361</v>
      </c>
      <c r="F2103" t="s">
        <v>6362</v>
      </c>
      <c r="G2103" t="s">
        <v>23</v>
      </c>
      <c r="H2103" t="s">
        <v>24</v>
      </c>
      <c r="I2103">
        <v>17000000</v>
      </c>
      <c r="J2103">
        <v>2003</v>
      </c>
      <c r="K2103">
        <v>5.3</v>
      </c>
      <c r="L2103" t="s">
        <v>357</v>
      </c>
      <c r="M2103" t="s">
        <v>69</v>
      </c>
      <c r="N2103" t="s">
        <v>117</v>
      </c>
      <c r="O2103" t="s">
        <v>48</v>
      </c>
      <c r="P2103">
        <f t="shared" si="128"/>
        <v>0.60341240418889741</v>
      </c>
      <c r="Q2103">
        <f t="shared" si="131"/>
        <v>42672630</v>
      </c>
      <c r="R2103" s="3">
        <f t="shared" si="129"/>
        <v>25672630</v>
      </c>
      <c r="S2103" s="3">
        <f t="shared" si="130"/>
        <v>17000000</v>
      </c>
    </row>
    <row r="2104" spans="1:19" x14ac:dyDescent="0.3">
      <c r="A2104" t="s">
        <v>6363</v>
      </c>
      <c r="B2104">
        <v>86</v>
      </c>
      <c r="C2104">
        <v>54257433</v>
      </c>
      <c r="D2104" t="s">
        <v>31</v>
      </c>
      <c r="E2104" t="s">
        <v>6364</v>
      </c>
      <c r="F2104" t="s">
        <v>6365</v>
      </c>
      <c r="G2104" t="s">
        <v>23</v>
      </c>
      <c r="H2104" t="s">
        <v>24</v>
      </c>
      <c r="I2104">
        <v>17000000</v>
      </c>
      <c r="J2104">
        <v>2016</v>
      </c>
      <c r="K2104">
        <v>6.8</v>
      </c>
      <c r="L2104" t="s">
        <v>34</v>
      </c>
      <c r="M2104" t="s">
        <v>35</v>
      </c>
      <c r="N2104" t="s">
        <v>36</v>
      </c>
      <c r="P2104">
        <f t="shared" si="128"/>
        <v>0.60339555821019097</v>
      </c>
      <c r="Q2104">
        <f t="shared" si="131"/>
        <v>54257433</v>
      </c>
      <c r="R2104" s="3">
        <f t="shared" si="129"/>
        <v>37257433</v>
      </c>
      <c r="S2104" s="3">
        <f t="shared" si="130"/>
        <v>17000000</v>
      </c>
    </row>
    <row r="2105" spans="1:19" x14ac:dyDescent="0.3">
      <c r="A2105" t="s">
        <v>6366</v>
      </c>
      <c r="B2105">
        <v>125</v>
      </c>
      <c r="C2105">
        <v>4068087</v>
      </c>
      <c r="D2105" t="s">
        <v>1861</v>
      </c>
      <c r="E2105" t="s">
        <v>6367</v>
      </c>
      <c r="F2105" t="s">
        <v>6368</v>
      </c>
      <c r="G2105" t="s">
        <v>23</v>
      </c>
      <c r="H2105" t="s">
        <v>143</v>
      </c>
      <c r="I2105">
        <v>17000000</v>
      </c>
      <c r="J2105">
        <v>2003</v>
      </c>
      <c r="K2105">
        <v>7.7</v>
      </c>
      <c r="L2105" t="s">
        <v>25</v>
      </c>
      <c r="M2105" t="s">
        <v>34</v>
      </c>
      <c r="N2105" t="s">
        <v>414</v>
      </c>
      <c r="P2105">
        <f t="shared" si="128"/>
        <v>0.60342782840855247</v>
      </c>
      <c r="Q2105">
        <f t="shared" si="131"/>
        <v>4068087</v>
      </c>
      <c r="R2105" s="3">
        <f t="shared" si="129"/>
        <v>-12931913</v>
      </c>
      <c r="S2105" s="3">
        <f t="shared" si="130"/>
        <v>17000000</v>
      </c>
    </row>
    <row r="2106" spans="1:19" x14ac:dyDescent="0.3">
      <c r="A2106" t="s">
        <v>6369</v>
      </c>
      <c r="B2106">
        <v>114</v>
      </c>
      <c r="C2106">
        <v>30050028</v>
      </c>
      <c r="D2106" t="s">
        <v>641</v>
      </c>
      <c r="E2106" t="s">
        <v>6370</v>
      </c>
      <c r="F2106" t="s">
        <v>6371</v>
      </c>
      <c r="G2106" t="s">
        <v>23</v>
      </c>
      <c r="H2106" t="s">
        <v>24</v>
      </c>
      <c r="I2106">
        <v>17000000</v>
      </c>
      <c r="J2106">
        <v>1989</v>
      </c>
      <c r="K2106">
        <v>6.5</v>
      </c>
      <c r="L2106" t="s">
        <v>64</v>
      </c>
      <c r="M2106" t="s">
        <v>36</v>
      </c>
      <c r="P2106">
        <f t="shared" si="128"/>
        <v>0.60328973633563665</v>
      </c>
      <c r="Q2106">
        <f t="shared" si="131"/>
        <v>30050028</v>
      </c>
      <c r="R2106" s="3">
        <f t="shared" si="129"/>
        <v>13050028</v>
      </c>
      <c r="S2106" s="3">
        <f t="shared" si="130"/>
        <v>17000000</v>
      </c>
    </row>
    <row r="2107" spans="1:19" x14ac:dyDescent="0.3">
      <c r="A2107" t="s">
        <v>3780</v>
      </c>
      <c r="B2107">
        <v>116</v>
      </c>
      <c r="C2107">
        <v>24397469</v>
      </c>
      <c r="D2107" t="s">
        <v>425</v>
      </c>
      <c r="E2107" t="s">
        <v>6372</v>
      </c>
      <c r="F2107" t="s">
        <v>6373</v>
      </c>
      <c r="G2107" t="s">
        <v>23</v>
      </c>
      <c r="H2107" t="s">
        <v>24</v>
      </c>
      <c r="I2107">
        <v>17000000</v>
      </c>
      <c r="J2107">
        <v>2012</v>
      </c>
      <c r="K2107">
        <v>5.7</v>
      </c>
      <c r="L2107" t="s">
        <v>34</v>
      </c>
      <c r="M2107" t="s">
        <v>48</v>
      </c>
      <c r="P2107">
        <f t="shared" si="128"/>
        <v>0.60322590646971652</v>
      </c>
      <c r="Q2107">
        <f t="shared" si="131"/>
        <v>24397469</v>
      </c>
      <c r="R2107" s="3">
        <f t="shared" si="129"/>
        <v>7397469</v>
      </c>
      <c r="S2107" s="3">
        <f t="shared" si="130"/>
        <v>17000000</v>
      </c>
    </row>
    <row r="2108" spans="1:19" x14ac:dyDescent="0.3">
      <c r="A2108" t="s">
        <v>6374</v>
      </c>
      <c r="B2108">
        <v>98</v>
      </c>
      <c r="D2108" t="s">
        <v>6375</v>
      </c>
      <c r="E2108" t="s">
        <v>6376</v>
      </c>
      <c r="F2108" t="s">
        <v>6377</v>
      </c>
      <c r="G2108" t="s">
        <v>46</v>
      </c>
      <c r="H2108" t="s">
        <v>47</v>
      </c>
      <c r="I2108">
        <v>17000000</v>
      </c>
      <c r="J2108">
        <v>1985</v>
      </c>
      <c r="K2108">
        <v>6.5</v>
      </c>
      <c r="L2108" t="s">
        <v>69</v>
      </c>
      <c r="M2108" t="s">
        <v>34</v>
      </c>
      <c r="N2108" t="s">
        <v>36</v>
      </c>
      <c r="P2108">
        <f t="shared" si="128"/>
        <v>0.60314325416318415</v>
      </c>
      <c r="Q2108">
        <f t="shared" si="131"/>
        <v>25035665</v>
      </c>
      <c r="R2108" s="3">
        <f t="shared" si="129"/>
        <v>8035665</v>
      </c>
      <c r="S2108" s="3">
        <f t="shared" si="130"/>
        <v>17000000</v>
      </c>
    </row>
    <row r="2109" spans="1:19" x14ac:dyDescent="0.3">
      <c r="A2109" t="s">
        <v>5667</v>
      </c>
      <c r="B2109">
        <v>90</v>
      </c>
      <c r="D2109" t="s">
        <v>64</v>
      </c>
      <c r="E2109" t="s">
        <v>6378</v>
      </c>
      <c r="F2109" t="s">
        <v>6379</v>
      </c>
      <c r="G2109" t="s">
        <v>23</v>
      </c>
      <c r="H2109" t="s">
        <v>24</v>
      </c>
      <c r="I2109">
        <v>17000000</v>
      </c>
      <c r="J2109">
        <v>2016</v>
      </c>
      <c r="K2109">
        <v>9.1</v>
      </c>
      <c r="L2109" t="s">
        <v>64</v>
      </c>
      <c r="P2109">
        <f t="shared" si="128"/>
        <v>0.60314325416318415</v>
      </c>
      <c r="Q2109">
        <f t="shared" si="131"/>
        <v>25035665</v>
      </c>
      <c r="R2109" s="3">
        <f t="shared" si="129"/>
        <v>8035665</v>
      </c>
      <c r="S2109" s="3">
        <f t="shared" si="130"/>
        <v>17000000</v>
      </c>
    </row>
    <row r="2110" spans="1:19" x14ac:dyDescent="0.3">
      <c r="A2110" t="s">
        <v>6380</v>
      </c>
      <c r="B2110">
        <v>80</v>
      </c>
      <c r="C2110">
        <v>51053787</v>
      </c>
      <c r="D2110" t="s">
        <v>6381</v>
      </c>
      <c r="E2110" t="s">
        <v>6382</v>
      </c>
      <c r="F2110" t="s">
        <v>6383</v>
      </c>
      <c r="G2110" t="s">
        <v>23</v>
      </c>
      <c r="H2110" t="s">
        <v>24</v>
      </c>
      <c r="I2110">
        <v>17500000</v>
      </c>
      <c r="J2110">
        <v>2005</v>
      </c>
      <c r="K2110">
        <v>6.5</v>
      </c>
      <c r="L2110" t="s">
        <v>64</v>
      </c>
      <c r="M2110" t="s">
        <v>352</v>
      </c>
      <c r="N2110" t="s">
        <v>69</v>
      </c>
      <c r="O2110" t="s">
        <v>41</v>
      </c>
      <c r="P2110">
        <f t="shared" si="128"/>
        <v>0.60314325416318415</v>
      </c>
      <c r="Q2110">
        <f t="shared" si="131"/>
        <v>51053787</v>
      </c>
      <c r="R2110" s="3">
        <f t="shared" si="129"/>
        <v>33553787</v>
      </c>
      <c r="S2110" s="3">
        <f t="shared" si="130"/>
        <v>17500000</v>
      </c>
    </row>
    <row r="2111" spans="1:19" x14ac:dyDescent="0.3">
      <c r="A2111" t="s">
        <v>6384</v>
      </c>
      <c r="B2111">
        <v>121</v>
      </c>
      <c r="C2111">
        <v>23472900</v>
      </c>
      <c r="D2111" t="s">
        <v>660</v>
      </c>
      <c r="E2111" t="s">
        <v>6385</v>
      </c>
      <c r="F2111" t="s">
        <v>6386</v>
      </c>
      <c r="G2111" t="s">
        <v>23</v>
      </c>
      <c r="H2111" t="s">
        <v>92</v>
      </c>
      <c r="I2111">
        <v>17500000</v>
      </c>
      <c r="J2111">
        <v>2004</v>
      </c>
      <c r="K2111">
        <v>8.1</v>
      </c>
      <c r="L2111" t="s">
        <v>34</v>
      </c>
      <c r="M2111" t="s">
        <v>414</v>
      </c>
      <c r="N2111" t="s">
        <v>319</v>
      </c>
      <c r="P2111">
        <f t="shared" si="128"/>
        <v>0.60315974939296113</v>
      </c>
      <c r="Q2111">
        <f t="shared" si="131"/>
        <v>23472900</v>
      </c>
      <c r="R2111" s="3">
        <f t="shared" si="129"/>
        <v>5972900</v>
      </c>
      <c r="S2111" s="3">
        <f t="shared" si="130"/>
        <v>17500000</v>
      </c>
    </row>
    <row r="2112" spans="1:19" x14ac:dyDescent="0.3">
      <c r="A2112" t="s">
        <v>3676</v>
      </c>
      <c r="B2112">
        <v>93</v>
      </c>
      <c r="C2112">
        <v>7017178</v>
      </c>
      <c r="D2112" t="s">
        <v>6387</v>
      </c>
      <c r="E2112" t="s">
        <v>6388</v>
      </c>
      <c r="F2112" t="s">
        <v>6389</v>
      </c>
      <c r="G2112" t="s">
        <v>23</v>
      </c>
      <c r="H2112" t="s">
        <v>24</v>
      </c>
      <c r="I2112">
        <v>17500000</v>
      </c>
      <c r="J2112">
        <v>2013</v>
      </c>
      <c r="K2112">
        <v>4.4000000000000004</v>
      </c>
      <c r="L2112" t="s">
        <v>34</v>
      </c>
      <c r="M2112" t="s">
        <v>117</v>
      </c>
      <c r="N2112" t="s">
        <v>48</v>
      </c>
      <c r="O2112" t="s">
        <v>160</v>
      </c>
      <c r="P2112">
        <f t="shared" si="128"/>
        <v>0.60307429535853241</v>
      </c>
      <c r="Q2112">
        <f t="shared" si="131"/>
        <v>7017178</v>
      </c>
      <c r="R2112" s="3">
        <f t="shared" si="129"/>
        <v>-10482822</v>
      </c>
      <c r="S2112" s="3">
        <f t="shared" si="130"/>
        <v>17500000</v>
      </c>
    </row>
    <row r="2113" spans="1:19" x14ac:dyDescent="0.3">
      <c r="A2113" t="s">
        <v>6390</v>
      </c>
      <c r="B2113">
        <v>116</v>
      </c>
      <c r="C2113">
        <v>325491</v>
      </c>
      <c r="D2113" t="s">
        <v>145</v>
      </c>
      <c r="E2113" t="s">
        <v>6391</v>
      </c>
      <c r="F2113" t="s">
        <v>6392</v>
      </c>
      <c r="G2113" t="s">
        <v>23</v>
      </c>
      <c r="H2113" t="s">
        <v>24</v>
      </c>
      <c r="I2113">
        <v>17500000</v>
      </c>
      <c r="J2113">
        <v>2002</v>
      </c>
      <c r="K2113">
        <v>6</v>
      </c>
      <c r="L2113" t="s">
        <v>41</v>
      </c>
      <c r="M2113" t="s">
        <v>34</v>
      </c>
      <c r="N2113" t="s">
        <v>36</v>
      </c>
      <c r="P2113">
        <f t="shared" si="128"/>
        <v>0.60294374685708052</v>
      </c>
      <c r="Q2113">
        <f t="shared" si="131"/>
        <v>325491</v>
      </c>
      <c r="R2113" s="3">
        <f t="shared" si="129"/>
        <v>-17174509</v>
      </c>
      <c r="S2113" s="3">
        <f t="shared" si="130"/>
        <v>17500000</v>
      </c>
    </row>
    <row r="2114" spans="1:19" x14ac:dyDescent="0.3">
      <c r="A2114" t="s">
        <v>1420</v>
      </c>
      <c r="B2114">
        <v>110</v>
      </c>
      <c r="C2114">
        <v>19179969</v>
      </c>
      <c r="D2114" t="s">
        <v>69</v>
      </c>
      <c r="E2114" t="s">
        <v>6393</v>
      </c>
      <c r="F2114" t="s">
        <v>6394</v>
      </c>
      <c r="G2114" t="s">
        <v>23</v>
      </c>
      <c r="H2114" t="s">
        <v>24</v>
      </c>
      <c r="I2114">
        <v>17500000</v>
      </c>
      <c r="J2114">
        <v>2006</v>
      </c>
      <c r="K2114">
        <v>6.3</v>
      </c>
      <c r="L2114" t="s">
        <v>69</v>
      </c>
      <c r="P2114">
        <f t="shared" ref="P2114:P2177" si="132">CORREL(C2114:C7027,I2114:I7027)</f>
        <v>0.60279809005282203</v>
      </c>
      <c r="Q2114">
        <f t="shared" si="131"/>
        <v>19179969</v>
      </c>
      <c r="R2114" s="3">
        <f t="shared" ref="R2114:R2177" si="133">Q2114-S2114</f>
        <v>1679969</v>
      </c>
      <c r="S2114" s="3">
        <f t="shared" ref="S2114:S2177" si="134">IF(ISBLANK(I2114),MEDIAN($I$2:$I$4915), I2114)</f>
        <v>17500000</v>
      </c>
    </row>
    <row r="2115" spans="1:19" x14ac:dyDescent="0.3">
      <c r="A2115" t="s">
        <v>6395</v>
      </c>
      <c r="B2115">
        <v>91</v>
      </c>
      <c r="C2115">
        <v>27087695</v>
      </c>
      <c r="D2115" t="s">
        <v>1174</v>
      </c>
      <c r="E2115" t="s">
        <v>6396</v>
      </c>
      <c r="F2115" t="s">
        <v>6397</v>
      </c>
      <c r="G2115" t="s">
        <v>23</v>
      </c>
      <c r="H2115" t="s">
        <v>24</v>
      </c>
      <c r="I2115">
        <v>17700000</v>
      </c>
      <c r="J2115">
        <v>2001</v>
      </c>
      <c r="K2115">
        <v>5.9</v>
      </c>
      <c r="L2115" t="s">
        <v>357</v>
      </c>
      <c r="M2115" t="s">
        <v>69</v>
      </c>
      <c r="N2115" t="s">
        <v>34</v>
      </c>
      <c r="P2115">
        <f t="shared" si="132"/>
        <v>0.60269927802798051</v>
      </c>
      <c r="Q2115">
        <f t="shared" ref="Q2115:Q2178" si="135">IF(ISBLANK(C2115),MEDIAN($C$2:$C$4915), C2115)</f>
        <v>27087695</v>
      </c>
      <c r="R2115" s="3">
        <f t="shared" si="133"/>
        <v>9387695</v>
      </c>
      <c r="S2115" s="3">
        <f t="shared" si="134"/>
        <v>17700000</v>
      </c>
    </row>
    <row r="2116" spans="1:19" x14ac:dyDescent="0.3">
      <c r="A2116" t="s">
        <v>3199</v>
      </c>
      <c r="B2116">
        <v>89</v>
      </c>
      <c r="D2116" t="s">
        <v>4259</v>
      </c>
      <c r="E2116" t="s">
        <v>6398</v>
      </c>
      <c r="F2116" t="s">
        <v>6399</v>
      </c>
      <c r="G2116" t="s">
        <v>23</v>
      </c>
      <c r="H2116" t="s">
        <v>2290</v>
      </c>
      <c r="I2116">
        <v>17900000</v>
      </c>
      <c r="J2116">
        <v>1985</v>
      </c>
      <c r="K2116">
        <v>5</v>
      </c>
      <c r="L2116" t="s">
        <v>64</v>
      </c>
      <c r="M2116" t="s">
        <v>357</v>
      </c>
      <c r="N2116" t="s">
        <v>115</v>
      </c>
      <c r="P2116">
        <f t="shared" si="132"/>
        <v>0.60262477401356063</v>
      </c>
      <c r="Q2116">
        <f t="shared" si="135"/>
        <v>25035665</v>
      </c>
      <c r="R2116" s="3">
        <f t="shared" si="133"/>
        <v>7135665</v>
      </c>
      <c r="S2116" s="3">
        <f t="shared" si="134"/>
        <v>17900000</v>
      </c>
    </row>
    <row r="2117" spans="1:19" x14ac:dyDescent="0.3">
      <c r="A2117" t="s">
        <v>6400</v>
      </c>
      <c r="B2117">
        <v>96</v>
      </c>
      <c r="C2117">
        <v>8742261</v>
      </c>
      <c r="D2117" t="s">
        <v>1574</v>
      </c>
      <c r="E2117" t="s">
        <v>6401</v>
      </c>
      <c r="F2117" t="s">
        <v>6402</v>
      </c>
      <c r="G2117" t="s">
        <v>23</v>
      </c>
      <c r="H2117" t="s">
        <v>143</v>
      </c>
      <c r="I2117">
        <v>18000000</v>
      </c>
      <c r="J2117">
        <v>2009</v>
      </c>
      <c r="K2117">
        <v>3.7</v>
      </c>
      <c r="L2117" t="s">
        <v>64</v>
      </c>
      <c r="M2117" t="s">
        <v>41</v>
      </c>
      <c r="N2117" t="s">
        <v>34</v>
      </c>
      <c r="O2117" t="s">
        <v>191</v>
      </c>
      <c r="P2117">
        <f t="shared" si="132"/>
        <v>0.60262477401356063</v>
      </c>
      <c r="Q2117">
        <f t="shared" si="135"/>
        <v>8742261</v>
      </c>
      <c r="R2117" s="3">
        <f t="shared" si="133"/>
        <v>-9257739</v>
      </c>
      <c r="S2117" s="3">
        <f t="shared" si="134"/>
        <v>18000000</v>
      </c>
    </row>
    <row r="2118" spans="1:19" x14ac:dyDescent="0.3">
      <c r="A2118" t="s">
        <v>6403</v>
      </c>
      <c r="B2118">
        <v>122</v>
      </c>
      <c r="C2118">
        <v>26830000</v>
      </c>
      <c r="D2118" t="s">
        <v>660</v>
      </c>
      <c r="E2118" t="s">
        <v>6404</v>
      </c>
      <c r="F2118" t="s">
        <v>6405</v>
      </c>
      <c r="G2118" t="s">
        <v>23</v>
      </c>
      <c r="H2118" t="s">
        <v>24</v>
      </c>
      <c r="I2118">
        <v>18000000</v>
      </c>
      <c r="J2118">
        <v>1989</v>
      </c>
      <c r="K2118">
        <v>7.9</v>
      </c>
      <c r="L2118" t="s">
        <v>34</v>
      </c>
      <c r="M2118" t="s">
        <v>414</v>
      </c>
      <c r="N2118" t="s">
        <v>319</v>
      </c>
      <c r="P2118">
        <f t="shared" si="132"/>
        <v>0.60249893010475053</v>
      </c>
      <c r="Q2118">
        <f t="shared" si="135"/>
        <v>26830000</v>
      </c>
      <c r="R2118" s="3">
        <f t="shared" si="133"/>
        <v>8830000</v>
      </c>
      <c r="S2118" s="3">
        <f t="shared" si="134"/>
        <v>18000000</v>
      </c>
    </row>
    <row r="2119" spans="1:19" x14ac:dyDescent="0.3">
      <c r="A2119" t="s">
        <v>4810</v>
      </c>
      <c r="B2119">
        <v>131</v>
      </c>
      <c r="C2119">
        <v>3752725</v>
      </c>
      <c r="D2119" t="s">
        <v>89</v>
      </c>
      <c r="E2119" t="s">
        <v>6406</v>
      </c>
      <c r="F2119" t="s">
        <v>6407</v>
      </c>
      <c r="G2119" t="s">
        <v>23</v>
      </c>
      <c r="H2119" t="s">
        <v>24</v>
      </c>
      <c r="I2119">
        <v>18000000</v>
      </c>
      <c r="J2119">
        <v>2004</v>
      </c>
      <c r="K2119">
        <v>7.1</v>
      </c>
      <c r="L2119" t="s">
        <v>34</v>
      </c>
      <c r="M2119" t="s">
        <v>49</v>
      </c>
      <c r="P2119">
        <f t="shared" si="132"/>
        <v>0.60242341590017012</v>
      </c>
      <c r="Q2119">
        <f t="shared" si="135"/>
        <v>3752725</v>
      </c>
      <c r="R2119" s="3">
        <f t="shared" si="133"/>
        <v>-14247275</v>
      </c>
      <c r="S2119" s="3">
        <f t="shared" si="134"/>
        <v>18000000</v>
      </c>
    </row>
    <row r="2120" spans="1:19" x14ac:dyDescent="0.3">
      <c r="A2120" t="s">
        <v>6408</v>
      </c>
      <c r="B2120">
        <v>121</v>
      </c>
      <c r="C2120">
        <v>127437</v>
      </c>
      <c r="D2120" t="s">
        <v>4372</v>
      </c>
      <c r="E2120" t="s">
        <v>6409</v>
      </c>
      <c r="F2120" t="s">
        <v>6410</v>
      </c>
      <c r="G2120" t="s">
        <v>2590</v>
      </c>
      <c r="H2120" t="s">
        <v>2591</v>
      </c>
      <c r="I2120">
        <v>18000000</v>
      </c>
      <c r="J2120">
        <v>2011</v>
      </c>
      <c r="K2120">
        <v>6</v>
      </c>
      <c r="L2120" t="s">
        <v>64</v>
      </c>
      <c r="M2120" t="s">
        <v>357</v>
      </c>
      <c r="N2120" t="s">
        <v>34</v>
      </c>
      <c r="O2120" t="s">
        <v>414</v>
      </c>
      <c r="P2120">
        <f t="shared" si="132"/>
        <v>0.60228581174803364</v>
      </c>
      <c r="Q2120">
        <f t="shared" si="135"/>
        <v>127437</v>
      </c>
      <c r="R2120" s="3">
        <f t="shared" si="133"/>
        <v>-17872563</v>
      </c>
      <c r="S2120" s="3">
        <f t="shared" si="134"/>
        <v>18000000</v>
      </c>
    </row>
    <row r="2121" spans="1:19" x14ac:dyDescent="0.3">
      <c r="A2121" t="s">
        <v>6411</v>
      </c>
      <c r="B2121">
        <v>127</v>
      </c>
      <c r="C2121">
        <v>290158751</v>
      </c>
      <c r="D2121" t="s">
        <v>3639</v>
      </c>
      <c r="E2121" t="s">
        <v>6412</v>
      </c>
      <c r="F2121" t="s">
        <v>6413</v>
      </c>
      <c r="G2121" t="s">
        <v>23</v>
      </c>
      <c r="H2121" t="s">
        <v>24</v>
      </c>
      <c r="I2121">
        <v>18000000</v>
      </c>
      <c r="J2121">
        <v>1980</v>
      </c>
      <c r="K2121">
        <v>8.8000000000000007</v>
      </c>
      <c r="L2121" t="s">
        <v>64</v>
      </c>
      <c r="M2121" t="s">
        <v>357</v>
      </c>
      <c r="N2121" t="s">
        <v>115</v>
      </c>
      <c r="O2121" t="s">
        <v>54</v>
      </c>
      <c r="P2121">
        <f t="shared" si="132"/>
        <v>0.60214036873625121</v>
      </c>
      <c r="Q2121">
        <f t="shared" si="135"/>
        <v>290158751</v>
      </c>
      <c r="R2121" s="3">
        <f t="shared" si="133"/>
        <v>272158751</v>
      </c>
      <c r="S2121" s="3">
        <f t="shared" si="134"/>
        <v>18000000</v>
      </c>
    </row>
    <row r="2122" spans="1:19" x14ac:dyDescent="0.3">
      <c r="A2122" t="s">
        <v>4073</v>
      </c>
      <c r="B2122">
        <v>115</v>
      </c>
      <c r="C2122">
        <v>242374454</v>
      </c>
      <c r="D2122" t="s">
        <v>3086</v>
      </c>
      <c r="E2122" t="s">
        <v>6414</v>
      </c>
      <c r="F2122" t="s">
        <v>6415</v>
      </c>
      <c r="G2122" t="s">
        <v>23</v>
      </c>
      <c r="H2122" t="s">
        <v>24</v>
      </c>
      <c r="I2122">
        <v>18000000</v>
      </c>
      <c r="J2122">
        <v>1981</v>
      </c>
      <c r="K2122">
        <v>8.5</v>
      </c>
      <c r="L2122" t="s">
        <v>64</v>
      </c>
      <c r="M2122" t="s">
        <v>357</v>
      </c>
      <c r="P2122">
        <f t="shared" si="132"/>
        <v>0.60443579193726282</v>
      </c>
      <c r="Q2122">
        <f t="shared" si="135"/>
        <v>242374454</v>
      </c>
      <c r="R2122" s="3">
        <f t="shared" si="133"/>
        <v>224374454</v>
      </c>
      <c r="S2122" s="3">
        <f t="shared" si="134"/>
        <v>18000000</v>
      </c>
    </row>
    <row r="2123" spans="1:19" x14ac:dyDescent="0.3">
      <c r="A2123" t="s">
        <v>6416</v>
      </c>
      <c r="B2123">
        <v>120</v>
      </c>
      <c r="C2123">
        <v>173585516</v>
      </c>
      <c r="D2123" t="s">
        <v>1539</v>
      </c>
      <c r="E2123" t="s">
        <v>6417</v>
      </c>
      <c r="F2123" t="s">
        <v>6418</v>
      </c>
      <c r="G2123" t="s">
        <v>23</v>
      </c>
      <c r="H2123" t="s">
        <v>24</v>
      </c>
      <c r="I2123">
        <v>18000000</v>
      </c>
      <c r="J2123">
        <v>1992</v>
      </c>
      <c r="K2123">
        <v>6.6</v>
      </c>
      <c r="L2123" t="s">
        <v>357</v>
      </c>
      <c r="M2123" t="s">
        <v>69</v>
      </c>
      <c r="N2123" t="s">
        <v>117</v>
      </c>
      <c r="P2123">
        <f t="shared" si="132"/>
        <v>0.60608119796716886</v>
      </c>
      <c r="Q2123">
        <f t="shared" si="135"/>
        <v>173585516</v>
      </c>
      <c r="R2123" s="3">
        <f t="shared" si="133"/>
        <v>155585516</v>
      </c>
      <c r="S2123" s="3">
        <f t="shared" si="134"/>
        <v>18000000</v>
      </c>
    </row>
    <row r="2124" spans="1:19" x14ac:dyDescent="0.3">
      <c r="A2124" t="s">
        <v>6419</v>
      </c>
      <c r="B2124">
        <v>101</v>
      </c>
      <c r="C2124">
        <v>70360285</v>
      </c>
      <c r="D2124" t="s">
        <v>4027</v>
      </c>
      <c r="E2124" t="s">
        <v>6420</v>
      </c>
      <c r="F2124" t="s">
        <v>6421</v>
      </c>
      <c r="G2124" t="s">
        <v>23</v>
      </c>
      <c r="H2124" t="s">
        <v>24</v>
      </c>
      <c r="I2124">
        <v>18000000</v>
      </c>
      <c r="J2124">
        <v>1995</v>
      </c>
      <c r="K2124">
        <v>5.8</v>
      </c>
      <c r="L2124" t="s">
        <v>64</v>
      </c>
      <c r="M2124" t="s">
        <v>357</v>
      </c>
      <c r="N2124" t="s">
        <v>115</v>
      </c>
      <c r="O2124" t="s">
        <v>54</v>
      </c>
      <c r="P2124">
        <f t="shared" si="132"/>
        <v>0.60695608054903949</v>
      </c>
      <c r="Q2124">
        <f t="shared" si="135"/>
        <v>70360285</v>
      </c>
      <c r="R2124" s="3">
        <f t="shared" si="133"/>
        <v>52360285</v>
      </c>
      <c r="S2124" s="3">
        <f t="shared" si="134"/>
        <v>18000000</v>
      </c>
    </row>
    <row r="2125" spans="1:19" x14ac:dyDescent="0.3">
      <c r="A2125" t="s">
        <v>5783</v>
      </c>
      <c r="B2125">
        <v>95</v>
      </c>
      <c r="C2125">
        <v>56127162</v>
      </c>
      <c r="D2125" t="s">
        <v>128</v>
      </c>
      <c r="E2125" t="s">
        <v>6422</v>
      </c>
      <c r="F2125" t="s">
        <v>6423</v>
      </c>
      <c r="G2125" t="s">
        <v>23</v>
      </c>
      <c r="H2125" t="s">
        <v>24</v>
      </c>
      <c r="I2125">
        <v>18000000</v>
      </c>
      <c r="J2125">
        <v>2003</v>
      </c>
      <c r="K2125">
        <v>5.4</v>
      </c>
      <c r="L2125" t="s">
        <v>69</v>
      </c>
      <c r="M2125" t="s">
        <v>49</v>
      </c>
      <c r="P2125">
        <f t="shared" si="132"/>
        <v>0.60706341044437218</v>
      </c>
      <c r="Q2125">
        <f t="shared" si="135"/>
        <v>56127162</v>
      </c>
      <c r="R2125" s="3">
        <f t="shared" si="133"/>
        <v>38127162</v>
      </c>
      <c r="S2125" s="3">
        <f t="shared" si="134"/>
        <v>18000000</v>
      </c>
    </row>
    <row r="2126" spans="1:19" x14ac:dyDescent="0.3">
      <c r="A2126" t="s">
        <v>6424</v>
      </c>
      <c r="B2126">
        <v>97</v>
      </c>
      <c r="C2126">
        <v>150056505</v>
      </c>
      <c r="D2126" t="s">
        <v>69</v>
      </c>
      <c r="E2126" t="s">
        <v>6425</v>
      </c>
      <c r="F2126" t="s">
        <v>6426</v>
      </c>
      <c r="G2126" t="s">
        <v>23</v>
      </c>
      <c r="H2126" t="s">
        <v>24</v>
      </c>
      <c r="I2126">
        <v>18000000</v>
      </c>
      <c r="J2126">
        <v>2014</v>
      </c>
      <c r="K2126">
        <v>6.4</v>
      </c>
      <c r="L2126" t="s">
        <v>69</v>
      </c>
      <c r="P2126">
        <f t="shared" si="132"/>
        <v>0.60710210390926422</v>
      </c>
      <c r="Q2126">
        <f t="shared" si="135"/>
        <v>150056505</v>
      </c>
      <c r="R2126" s="3">
        <f t="shared" si="133"/>
        <v>132056505</v>
      </c>
      <c r="S2126" s="3">
        <f t="shared" si="134"/>
        <v>18000000</v>
      </c>
    </row>
    <row r="2127" spans="1:19" x14ac:dyDescent="0.3">
      <c r="A2127" t="s">
        <v>3044</v>
      </c>
      <c r="B2127">
        <v>114</v>
      </c>
      <c r="C2127">
        <v>119938730</v>
      </c>
      <c r="D2127" t="s">
        <v>6427</v>
      </c>
      <c r="E2127" t="s">
        <v>6428</v>
      </c>
      <c r="F2127" t="s">
        <v>6429</v>
      </c>
      <c r="G2127" t="s">
        <v>23</v>
      </c>
      <c r="H2127" t="s">
        <v>24</v>
      </c>
      <c r="I2127">
        <v>18000000</v>
      </c>
      <c r="J2127">
        <v>1994</v>
      </c>
      <c r="K2127">
        <v>6.9</v>
      </c>
      <c r="L2127" t="s">
        <v>64</v>
      </c>
      <c r="M2127" t="s">
        <v>69</v>
      </c>
      <c r="N2127" t="s">
        <v>41</v>
      </c>
      <c r="O2127" t="s">
        <v>115</v>
      </c>
      <c r="P2127">
        <f t="shared" si="132"/>
        <v>0.6077622811241431</v>
      </c>
      <c r="Q2127">
        <f t="shared" si="135"/>
        <v>119938730</v>
      </c>
      <c r="R2127" s="3">
        <f t="shared" si="133"/>
        <v>101938730</v>
      </c>
      <c r="S2127" s="3">
        <f t="shared" si="134"/>
        <v>18000000</v>
      </c>
    </row>
    <row r="2128" spans="1:19" x14ac:dyDescent="0.3">
      <c r="A2128" t="s">
        <v>6430</v>
      </c>
      <c r="B2128">
        <v>130</v>
      </c>
      <c r="C2128">
        <v>114968774</v>
      </c>
      <c r="D2128" t="s">
        <v>6431</v>
      </c>
      <c r="E2128" t="s">
        <v>6432</v>
      </c>
      <c r="F2128" t="s">
        <v>6433</v>
      </c>
      <c r="G2128" t="s">
        <v>23</v>
      </c>
      <c r="H2128" t="s">
        <v>24</v>
      </c>
      <c r="I2128">
        <v>18000000</v>
      </c>
      <c r="J2128">
        <v>1988</v>
      </c>
      <c r="K2128">
        <v>7.3</v>
      </c>
      <c r="L2128" t="s">
        <v>69</v>
      </c>
      <c r="M2128" t="s">
        <v>34</v>
      </c>
      <c r="N2128" t="s">
        <v>117</v>
      </c>
      <c r="O2128" t="s">
        <v>115</v>
      </c>
      <c r="P2128">
        <f t="shared" si="132"/>
        <v>0.60818108498378243</v>
      </c>
      <c r="Q2128">
        <f t="shared" si="135"/>
        <v>114968774</v>
      </c>
      <c r="R2128" s="3">
        <f t="shared" si="133"/>
        <v>96968774</v>
      </c>
      <c r="S2128" s="3">
        <f t="shared" si="134"/>
        <v>18000000</v>
      </c>
    </row>
    <row r="2129" spans="1:19" x14ac:dyDescent="0.3">
      <c r="A2129" t="s">
        <v>2207</v>
      </c>
      <c r="B2129">
        <v>82</v>
      </c>
      <c r="C2129">
        <v>128505958</v>
      </c>
      <c r="D2129" t="s">
        <v>69</v>
      </c>
      <c r="E2129" t="s">
        <v>6434</v>
      </c>
      <c r="F2129" t="s">
        <v>6435</v>
      </c>
      <c r="G2129" t="s">
        <v>23</v>
      </c>
      <c r="H2129" t="s">
        <v>24</v>
      </c>
      <c r="I2129">
        <v>18000000</v>
      </c>
      <c r="J2129">
        <v>2006</v>
      </c>
      <c r="K2129">
        <v>7.3</v>
      </c>
      <c r="L2129" t="s">
        <v>69</v>
      </c>
      <c r="P2129">
        <f t="shared" si="132"/>
        <v>0.60856435346450244</v>
      </c>
      <c r="Q2129">
        <f t="shared" si="135"/>
        <v>128505958</v>
      </c>
      <c r="R2129" s="3">
        <f t="shared" si="133"/>
        <v>110505958</v>
      </c>
      <c r="S2129" s="3">
        <f t="shared" si="134"/>
        <v>18000000</v>
      </c>
    </row>
    <row r="2130" spans="1:19" x14ac:dyDescent="0.3">
      <c r="A2130" t="s">
        <v>6436</v>
      </c>
      <c r="B2130">
        <v>96</v>
      </c>
      <c r="C2130">
        <v>95001351</v>
      </c>
      <c r="D2130" t="s">
        <v>128</v>
      </c>
      <c r="E2130" t="s">
        <v>6437</v>
      </c>
      <c r="F2130" t="s">
        <v>6438</v>
      </c>
      <c r="G2130" t="s">
        <v>23</v>
      </c>
      <c r="H2130" t="s">
        <v>24</v>
      </c>
      <c r="I2130">
        <v>18000000</v>
      </c>
      <c r="J2130">
        <v>2001</v>
      </c>
      <c r="K2130">
        <v>6.2</v>
      </c>
      <c r="L2130" t="s">
        <v>69</v>
      </c>
      <c r="M2130" t="s">
        <v>49</v>
      </c>
      <c r="P2130">
        <f t="shared" si="132"/>
        <v>0.60904930485723807</v>
      </c>
      <c r="Q2130">
        <f t="shared" si="135"/>
        <v>95001351</v>
      </c>
      <c r="R2130" s="3">
        <f t="shared" si="133"/>
        <v>77001351</v>
      </c>
      <c r="S2130" s="3">
        <f t="shared" si="134"/>
        <v>18000000</v>
      </c>
    </row>
    <row r="2131" spans="1:19" x14ac:dyDescent="0.3">
      <c r="A2131" t="s">
        <v>6439</v>
      </c>
      <c r="B2131">
        <v>106</v>
      </c>
      <c r="C2131">
        <v>64955956</v>
      </c>
      <c r="D2131" t="s">
        <v>66</v>
      </c>
      <c r="E2131" t="s">
        <v>6440</v>
      </c>
      <c r="F2131" t="s">
        <v>6441</v>
      </c>
      <c r="G2131" t="s">
        <v>23</v>
      </c>
      <c r="H2131" t="s">
        <v>24</v>
      </c>
      <c r="I2131">
        <v>18000000</v>
      </c>
      <c r="J2131">
        <v>2004</v>
      </c>
      <c r="K2131">
        <v>5.7</v>
      </c>
      <c r="L2131" t="s">
        <v>69</v>
      </c>
      <c r="M2131" t="s">
        <v>34</v>
      </c>
      <c r="P2131">
        <f t="shared" si="132"/>
        <v>0.60929944490561583</v>
      </c>
      <c r="Q2131">
        <f t="shared" si="135"/>
        <v>64955956</v>
      </c>
      <c r="R2131" s="3">
        <f t="shared" si="133"/>
        <v>46955956</v>
      </c>
      <c r="S2131" s="3">
        <f t="shared" si="134"/>
        <v>18000000</v>
      </c>
    </row>
    <row r="2132" spans="1:19" x14ac:dyDescent="0.3">
      <c r="A2132" t="s">
        <v>3962</v>
      </c>
      <c r="B2132">
        <v>98</v>
      </c>
      <c r="C2132">
        <v>60057639</v>
      </c>
      <c r="D2132" t="s">
        <v>1858</v>
      </c>
      <c r="E2132" t="s">
        <v>6442</v>
      </c>
      <c r="F2132" t="s">
        <v>6443</v>
      </c>
      <c r="G2132" t="s">
        <v>23</v>
      </c>
      <c r="H2132" t="s">
        <v>24</v>
      </c>
      <c r="I2132">
        <v>18000000</v>
      </c>
      <c r="J2132">
        <v>2003</v>
      </c>
      <c r="K2132">
        <v>7.1</v>
      </c>
      <c r="L2132" t="s">
        <v>69</v>
      </c>
      <c r="M2132" t="s">
        <v>41</v>
      </c>
      <c r="N2132" t="s">
        <v>34</v>
      </c>
      <c r="P2132">
        <f t="shared" si="132"/>
        <v>0.60938139806807423</v>
      </c>
      <c r="Q2132">
        <f t="shared" si="135"/>
        <v>60057639</v>
      </c>
      <c r="R2132" s="3">
        <f t="shared" si="133"/>
        <v>42057639</v>
      </c>
      <c r="S2132" s="3">
        <f t="shared" si="134"/>
        <v>18000000</v>
      </c>
    </row>
    <row r="2133" spans="1:19" x14ac:dyDescent="0.3">
      <c r="A2133" t="s">
        <v>2382</v>
      </c>
      <c r="B2133">
        <v>94</v>
      </c>
      <c r="C2133">
        <v>59573085</v>
      </c>
      <c r="D2133" t="s">
        <v>3254</v>
      </c>
      <c r="E2133" t="s">
        <v>6444</v>
      </c>
      <c r="F2133" t="s">
        <v>6445</v>
      </c>
      <c r="G2133" t="s">
        <v>23</v>
      </c>
      <c r="H2133" t="s">
        <v>24</v>
      </c>
      <c r="I2133">
        <v>18000000</v>
      </c>
      <c r="J2133">
        <v>2016</v>
      </c>
      <c r="K2133">
        <v>6.1</v>
      </c>
      <c r="L2133" t="s">
        <v>69</v>
      </c>
      <c r="M2133" t="s">
        <v>117</v>
      </c>
      <c r="N2133" t="s">
        <v>49</v>
      </c>
      <c r="P2133">
        <f t="shared" si="132"/>
        <v>0.60943982177528488</v>
      </c>
      <c r="Q2133">
        <f t="shared" si="135"/>
        <v>59573085</v>
      </c>
      <c r="R2133" s="3">
        <f t="shared" si="133"/>
        <v>41573085</v>
      </c>
      <c r="S2133" s="3">
        <f t="shared" si="134"/>
        <v>18000000</v>
      </c>
    </row>
    <row r="2134" spans="1:19" x14ac:dyDescent="0.3">
      <c r="A2134" t="s">
        <v>3023</v>
      </c>
      <c r="B2134">
        <v>180</v>
      </c>
      <c r="C2134">
        <v>51600000</v>
      </c>
      <c r="D2134" t="s">
        <v>6446</v>
      </c>
      <c r="E2134" t="s">
        <v>6447</v>
      </c>
      <c r="F2134" t="s">
        <v>6448</v>
      </c>
      <c r="G2134" t="s">
        <v>23</v>
      </c>
      <c r="H2134" t="s">
        <v>24</v>
      </c>
      <c r="I2134">
        <v>18000000</v>
      </c>
      <c r="J2134">
        <v>1984</v>
      </c>
      <c r="K2134">
        <v>8.3000000000000007</v>
      </c>
      <c r="L2134" t="s">
        <v>25</v>
      </c>
      <c r="M2134" t="s">
        <v>34</v>
      </c>
      <c r="N2134" t="s">
        <v>414</v>
      </c>
      <c r="O2134" t="s">
        <v>48</v>
      </c>
      <c r="P2134">
        <f t="shared" si="132"/>
        <v>0.60949605695588005</v>
      </c>
      <c r="Q2134">
        <f t="shared" si="135"/>
        <v>51600000</v>
      </c>
      <c r="R2134" s="3">
        <f t="shared" si="133"/>
        <v>33600000</v>
      </c>
      <c r="S2134" s="3">
        <f t="shared" si="134"/>
        <v>18000000</v>
      </c>
    </row>
    <row r="2135" spans="1:19" x14ac:dyDescent="0.3">
      <c r="A2135" t="s">
        <v>6449</v>
      </c>
      <c r="B2135">
        <v>113</v>
      </c>
      <c r="C2135">
        <v>43601508</v>
      </c>
      <c r="D2135" t="s">
        <v>97</v>
      </c>
      <c r="E2135" t="s">
        <v>6450</v>
      </c>
      <c r="F2135" t="s">
        <v>6451</v>
      </c>
      <c r="G2135" t="s">
        <v>23</v>
      </c>
      <c r="H2135" t="s">
        <v>24</v>
      </c>
      <c r="I2135">
        <v>18000000</v>
      </c>
      <c r="J2135">
        <v>2003</v>
      </c>
      <c r="K2135">
        <v>6.7</v>
      </c>
      <c r="L2135" t="s">
        <v>69</v>
      </c>
      <c r="M2135" t="s">
        <v>34</v>
      </c>
      <c r="N2135" t="s">
        <v>49</v>
      </c>
      <c r="P2135">
        <f t="shared" si="132"/>
        <v>0.60951630663139844</v>
      </c>
      <c r="Q2135">
        <f t="shared" si="135"/>
        <v>43601508</v>
      </c>
      <c r="R2135" s="3">
        <f t="shared" si="133"/>
        <v>25601508</v>
      </c>
      <c r="S2135" s="3">
        <f t="shared" si="134"/>
        <v>18000000</v>
      </c>
    </row>
    <row r="2136" spans="1:19" x14ac:dyDescent="0.3">
      <c r="A2136" t="s">
        <v>1725</v>
      </c>
      <c r="B2136">
        <v>103</v>
      </c>
      <c r="C2136">
        <v>41382841</v>
      </c>
      <c r="D2136" t="s">
        <v>1242</v>
      </c>
      <c r="E2136" t="s">
        <v>6452</v>
      </c>
      <c r="F2136" t="s">
        <v>6453</v>
      </c>
      <c r="G2136" t="s">
        <v>23</v>
      </c>
      <c r="H2136" t="s">
        <v>24</v>
      </c>
      <c r="I2136">
        <v>18000000</v>
      </c>
      <c r="J2136">
        <v>1986</v>
      </c>
      <c r="K2136">
        <v>6.3</v>
      </c>
      <c r="L2136" t="s">
        <v>69</v>
      </c>
      <c r="M2136" t="s">
        <v>34</v>
      </c>
      <c r="N2136" t="s">
        <v>115</v>
      </c>
      <c r="O2136" t="s">
        <v>49</v>
      </c>
      <c r="P2136">
        <f t="shared" si="132"/>
        <v>0.60950324830354086</v>
      </c>
      <c r="Q2136">
        <f t="shared" si="135"/>
        <v>41382841</v>
      </c>
      <c r="R2136" s="3">
        <f t="shared" si="133"/>
        <v>23382841</v>
      </c>
      <c r="S2136" s="3">
        <f t="shared" si="134"/>
        <v>18000000</v>
      </c>
    </row>
    <row r="2137" spans="1:19" x14ac:dyDescent="0.3">
      <c r="A2137" t="s">
        <v>1918</v>
      </c>
      <c r="B2137">
        <v>119</v>
      </c>
      <c r="C2137">
        <v>42335698</v>
      </c>
      <c r="D2137" t="s">
        <v>97</v>
      </c>
      <c r="E2137" t="s">
        <v>6454</v>
      </c>
      <c r="F2137" t="s">
        <v>6455</v>
      </c>
      <c r="G2137" t="s">
        <v>23</v>
      </c>
      <c r="H2137" t="s">
        <v>24</v>
      </c>
      <c r="I2137">
        <v>18000000</v>
      </c>
      <c r="J2137">
        <v>2014</v>
      </c>
      <c r="K2137">
        <v>7.8</v>
      </c>
      <c r="L2137" t="s">
        <v>69</v>
      </c>
      <c r="M2137" t="s">
        <v>34</v>
      </c>
      <c r="N2137" t="s">
        <v>49</v>
      </c>
      <c r="P2137">
        <f t="shared" si="132"/>
        <v>0.60948143811656252</v>
      </c>
      <c r="Q2137">
        <f t="shared" si="135"/>
        <v>42335698</v>
      </c>
      <c r="R2137" s="3">
        <f t="shared" si="133"/>
        <v>24335698</v>
      </c>
      <c r="S2137" s="3">
        <f t="shared" si="134"/>
        <v>18000000</v>
      </c>
    </row>
    <row r="2138" spans="1:19" x14ac:dyDescent="0.3">
      <c r="A2138" t="s">
        <v>1882</v>
      </c>
      <c r="B2138">
        <v>98</v>
      </c>
      <c r="C2138">
        <v>33404871</v>
      </c>
      <c r="D2138" t="s">
        <v>34</v>
      </c>
      <c r="E2138" t="s">
        <v>6456</v>
      </c>
      <c r="F2138" t="s">
        <v>6457</v>
      </c>
      <c r="G2138" t="s">
        <v>23</v>
      </c>
      <c r="H2138" t="s">
        <v>24</v>
      </c>
      <c r="I2138">
        <v>18000000</v>
      </c>
      <c r="J2138">
        <v>2013</v>
      </c>
      <c r="K2138">
        <v>7.3</v>
      </c>
      <c r="L2138" t="s">
        <v>34</v>
      </c>
      <c r="P2138">
        <f t="shared" si="132"/>
        <v>0.60946334647402478</v>
      </c>
      <c r="Q2138">
        <f t="shared" si="135"/>
        <v>33404871</v>
      </c>
      <c r="R2138" s="3">
        <f t="shared" si="133"/>
        <v>15404871</v>
      </c>
      <c r="S2138" s="3">
        <f t="shared" si="134"/>
        <v>18000000</v>
      </c>
    </row>
    <row r="2139" spans="1:19" x14ac:dyDescent="0.3">
      <c r="A2139" t="s">
        <v>6458</v>
      </c>
      <c r="B2139">
        <v>81</v>
      </c>
      <c r="C2139">
        <v>26906039</v>
      </c>
      <c r="D2139" t="s">
        <v>1467</v>
      </c>
      <c r="E2139" t="s">
        <v>6459</v>
      </c>
      <c r="F2139" t="s">
        <v>6460</v>
      </c>
      <c r="G2139" t="s">
        <v>23</v>
      </c>
      <c r="H2139" t="s">
        <v>24</v>
      </c>
      <c r="I2139">
        <v>18000000</v>
      </c>
      <c r="J2139">
        <v>1996</v>
      </c>
      <c r="K2139">
        <v>5.3</v>
      </c>
      <c r="L2139" t="s">
        <v>64</v>
      </c>
      <c r="M2139" t="s">
        <v>69</v>
      </c>
      <c r="P2139">
        <f t="shared" si="132"/>
        <v>0.60941182472856514</v>
      </c>
      <c r="Q2139">
        <f t="shared" si="135"/>
        <v>26906039</v>
      </c>
      <c r="R2139" s="3">
        <f t="shared" si="133"/>
        <v>8906039</v>
      </c>
      <c r="S2139" s="3">
        <f t="shared" si="134"/>
        <v>18000000</v>
      </c>
    </row>
    <row r="2140" spans="1:19" x14ac:dyDescent="0.3">
      <c r="A2140" t="s">
        <v>5934</v>
      </c>
      <c r="B2140">
        <v>106</v>
      </c>
      <c r="C2140">
        <v>43853424</v>
      </c>
      <c r="D2140" t="s">
        <v>6461</v>
      </c>
      <c r="E2140" t="s">
        <v>6462</v>
      </c>
      <c r="F2140" t="s">
        <v>6463</v>
      </c>
      <c r="G2140" t="s">
        <v>23</v>
      </c>
      <c r="H2140" t="s">
        <v>24</v>
      </c>
      <c r="I2140">
        <v>18000000</v>
      </c>
      <c r="J2140">
        <v>2011</v>
      </c>
      <c r="K2140">
        <v>7.1</v>
      </c>
      <c r="L2140" t="s">
        <v>25</v>
      </c>
      <c r="M2140" t="s">
        <v>34</v>
      </c>
      <c r="N2140" t="s">
        <v>117</v>
      </c>
      <c r="O2140" t="s">
        <v>278</v>
      </c>
      <c r="P2140">
        <f t="shared" si="132"/>
        <v>0.60933815258191892</v>
      </c>
      <c r="Q2140">
        <f t="shared" si="135"/>
        <v>43853424</v>
      </c>
      <c r="R2140" s="3">
        <f t="shared" si="133"/>
        <v>25853424</v>
      </c>
      <c r="S2140" s="3">
        <f t="shared" si="134"/>
        <v>18000000</v>
      </c>
    </row>
    <row r="2141" spans="1:19" x14ac:dyDescent="0.3">
      <c r="A2141" t="s">
        <v>6464</v>
      </c>
      <c r="B2141">
        <v>122</v>
      </c>
      <c r="D2141" t="s">
        <v>5098</v>
      </c>
      <c r="E2141" t="s">
        <v>6465</v>
      </c>
      <c r="F2141" t="s">
        <v>6466</v>
      </c>
      <c r="G2141" t="s">
        <v>23</v>
      </c>
      <c r="H2141" t="s">
        <v>24</v>
      </c>
      <c r="I2141">
        <v>18000000</v>
      </c>
      <c r="J2141">
        <v>1970</v>
      </c>
      <c r="K2141">
        <v>7.2</v>
      </c>
      <c r="L2141" t="s">
        <v>69</v>
      </c>
      <c r="M2141" t="s">
        <v>34</v>
      </c>
      <c r="N2141" t="s">
        <v>319</v>
      </c>
      <c r="P2141">
        <f t="shared" si="132"/>
        <v>0.60932600646092261</v>
      </c>
      <c r="Q2141">
        <f t="shared" si="135"/>
        <v>25035665</v>
      </c>
      <c r="R2141" s="3">
        <f t="shared" si="133"/>
        <v>7035665</v>
      </c>
      <c r="S2141" s="3">
        <f t="shared" si="134"/>
        <v>18000000</v>
      </c>
    </row>
    <row r="2142" spans="1:19" x14ac:dyDescent="0.3">
      <c r="A2142" t="s">
        <v>6467</v>
      </c>
      <c r="B2142">
        <v>86</v>
      </c>
      <c r="C2142">
        <v>23993605</v>
      </c>
      <c r="D2142" t="s">
        <v>1858</v>
      </c>
      <c r="E2142" t="s">
        <v>6468</v>
      </c>
      <c r="F2142" t="s">
        <v>6469</v>
      </c>
      <c r="G2142" t="s">
        <v>23</v>
      </c>
      <c r="H2142" t="s">
        <v>24</v>
      </c>
      <c r="I2142">
        <v>18000000</v>
      </c>
      <c r="J2142">
        <v>2009</v>
      </c>
      <c r="K2142">
        <v>5.8</v>
      </c>
      <c r="L2142" t="s">
        <v>69</v>
      </c>
      <c r="M2142" t="s">
        <v>41</v>
      </c>
      <c r="N2142" t="s">
        <v>34</v>
      </c>
      <c r="P2142">
        <f t="shared" si="132"/>
        <v>0.60932600646092261</v>
      </c>
      <c r="Q2142">
        <f t="shared" si="135"/>
        <v>23993605</v>
      </c>
      <c r="R2142" s="3">
        <f t="shared" si="133"/>
        <v>5993605</v>
      </c>
      <c r="S2142" s="3">
        <f t="shared" si="134"/>
        <v>18000000</v>
      </c>
    </row>
    <row r="2143" spans="1:19" x14ac:dyDescent="0.3">
      <c r="A2143" t="s">
        <v>3199</v>
      </c>
      <c r="B2143">
        <v>103</v>
      </c>
      <c r="C2143">
        <v>26400000</v>
      </c>
      <c r="D2143" t="s">
        <v>4259</v>
      </c>
      <c r="E2143" t="s">
        <v>6470</v>
      </c>
      <c r="F2143" t="s">
        <v>6471</v>
      </c>
      <c r="G2143" t="s">
        <v>23</v>
      </c>
      <c r="H2143" t="s">
        <v>24</v>
      </c>
      <c r="I2143">
        <v>18000000</v>
      </c>
      <c r="J2143">
        <v>1984</v>
      </c>
      <c r="K2143">
        <v>5.8</v>
      </c>
      <c r="L2143" t="s">
        <v>64</v>
      </c>
      <c r="M2143" t="s">
        <v>357</v>
      </c>
      <c r="N2143" t="s">
        <v>115</v>
      </c>
      <c r="P2143">
        <f t="shared" si="132"/>
        <v>0.60924288657046577</v>
      </c>
      <c r="Q2143">
        <f t="shared" si="135"/>
        <v>26400000</v>
      </c>
      <c r="R2143" s="3">
        <f t="shared" si="133"/>
        <v>8400000</v>
      </c>
      <c r="S2143" s="3">
        <f t="shared" si="134"/>
        <v>18000000</v>
      </c>
    </row>
    <row r="2144" spans="1:19" x14ac:dyDescent="0.3">
      <c r="A2144" t="s">
        <v>715</v>
      </c>
      <c r="B2144">
        <v>121</v>
      </c>
      <c r="C2144">
        <v>45250</v>
      </c>
      <c r="D2144" t="s">
        <v>3459</v>
      </c>
      <c r="E2144" t="s">
        <v>6472</v>
      </c>
      <c r="F2144" t="s">
        <v>6473</v>
      </c>
      <c r="G2144" t="s">
        <v>23</v>
      </c>
      <c r="H2144" t="s">
        <v>24</v>
      </c>
      <c r="I2144">
        <v>18000000</v>
      </c>
      <c r="J2144">
        <v>1980</v>
      </c>
      <c r="K2144">
        <v>8.3000000000000007</v>
      </c>
      <c r="L2144" t="s">
        <v>25</v>
      </c>
      <c r="M2144" t="s">
        <v>34</v>
      </c>
      <c r="N2144" t="s">
        <v>278</v>
      </c>
      <c r="P2144">
        <f t="shared" si="132"/>
        <v>0.60916731855773254</v>
      </c>
      <c r="Q2144">
        <f t="shared" si="135"/>
        <v>45250</v>
      </c>
      <c r="R2144" s="3">
        <f t="shared" si="133"/>
        <v>-17954750</v>
      </c>
      <c r="S2144" s="3">
        <f t="shared" si="134"/>
        <v>18000000</v>
      </c>
    </row>
    <row r="2145" spans="1:19" x14ac:dyDescent="0.3">
      <c r="A2145" t="s">
        <v>6474</v>
      </c>
      <c r="B2145">
        <v>109</v>
      </c>
      <c r="C2145">
        <v>22927390</v>
      </c>
      <c r="D2145" t="s">
        <v>89</v>
      </c>
      <c r="E2145" t="s">
        <v>6475</v>
      </c>
      <c r="F2145" t="s">
        <v>6476</v>
      </c>
      <c r="G2145" t="s">
        <v>23</v>
      </c>
      <c r="H2145" t="s">
        <v>24</v>
      </c>
      <c r="I2145">
        <v>18000000</v>
      </c>
      <c r="J2145">
        <v>2009</v>
      </c>
      <c r="K2145">
        <v>5.6</v>
      </c>
      <c r="L2145" t="s">
        <v>34</v>
      </c>
      <c r="M2145" t="s">
        <v>49</v>
      </c>
      <c r="P2145">
        <f t="shared" si="132"/>
        <v>0.60902178238464355</v>
      </c>
      <c r="Q2145">
        <f t="shared" si="135"/>
        <v>22927390</v>
      </c>
      <c r="R2145" s="3">
        <f t="shared" si="133"/>
        <v>4927390</v>
      </c>
      <c r="S2145" s="3">
        <f t="shared" si="134"/>
        <v>18000000</v>
      </c>
    </row>
    <row r="2146" spans="1:19" x14ac:dyDescent="0.3">
      <c r="A2146" t="s">
        <v>3274</v>
      </c>
      <c r="B2146">
        <v>109</v>
      </c>
      <c r="C2146">
        <v>4250320</v>
      </c>
      <c r="D2146" t="s">
        <v>6477</v>
      </c>
      <c r="E2146" t="s">
        <v>6478</v>
      </c>
      <c r="F2146" t="s">
        <v>6479</v>
      </c>
      <c r="G2146" t="s">
        <v>23</v>
      </c>
      <c r="H2146" t="s">
        <v>24</v>
      </c>
      <c r="I2146">
        <v>18000000</v>
      </c>
      <c r="J2146">
        <v>1985</v>
      </c>
      <c r="K2146">
        <v>6.8</v>
      </c>
      <c r="L2146" t="s">
        <v>357</v>
      </c>
      <c r="M2146" t="s">
        <v>115</v>
      </c>
      <c r="N2146" t="s">
        <v>191</v>
      </c>
      <c r="O2146" t="s">
        <v>36</v>
      </c>
      <c r="P2146">
        <f t="shared" si="132"/>
        <v>0.60893494457775532</v>
      </c>
      <c r="Q2146">
        <f t="shared" si="135"/>
        <v>4250320</v>
      </c>
      <c r="R2146" s="3">
        <f t="shared" si="133"/>
        <v>-13749680</v>
      </c>
      <c r="S2146" s="3">
        <f t="shared" si="134"/>
        <v>18000000</v>
      </c>
    </row>
    <row r="2147" spans="1:19" x14ac:dyDescent="0.3">
      <c r="A2147" t="s">
        <v>4434</v>
      </c>
      <c r="B2147">
        <v>123</v>
      </c>
      <c r="C2147">
        <v>22452209</v>
      </c>
      <c r="D2147" t="s">
        <v>3876</v>
      </c>
      <c r="E2147" t="s">
        <v>6480</v>
      </c>
      <c r="F2147" t="s">
        <v>6481</v>
      </c>
      <c r="G2147" t="s">
        <v>23</v>
      </c>
      <c r="H2147" t="s">
        <v>24</v>
      </c>
      <c r="I2147">
        <v>18000000</v>
      </c>
      <c r="J2147">
        <v>2009</v>
      </c>
      <c r="K2147">
        <v>5</v>
      </c>
      <c r="L2147" t="s">
        <v>69</v>
      </c>
      <c r="M2147" t="s">
        <v>34</v>
      </c>
      <c r="N2147" t="s">
        <v>160</v>
      </c>
      <c r="O2147" t="s">
        <v>49</v>
      </c>
      <c r="P2147">
        <f t="shared" si="132"/>
        <v>0.60879806688312921</v>
      </c>
      <c r="Q2147">
        <f t="shared" si="135"/>
        <v>22452209</v>
      </c>
      <c r="R2147" s="3">
        <f t="shared" si="133"/>
        <v>4452209</v>
      </c>
      <c r="S2147" s="3">
        <f t="shared" si="134"/>
        <v>18000000</v>
      </c>
    </row>
    <row r="2148" spans="1:19" x14ac:dyDescent="0.3">
      <c r="A2148" t="s">
        <v>2752</v>
      </c>
      <c r="B2148">
        <v>94</v>
      </c>
      <c r="C2148">
        <v>18329466</v>
      </c>
      <c r="D2148" t="s">
        <v>6482</v>
      </c>
      <c r="E2148" t="s">
        <v>6483</v>
      </c>
      <c r="F2148" t="s">
        <v>6484</v>
      </c>
      <c r="G2148" t="s">
        <v>23</v>
      </c>
      <c r="H2148" t="s">
        <v>24</v>
      </c>
      <c r="I2148">
        <v>18000000</v>
      </c>
      <c r="J2148">
        <v>2010</v>
      </c>
      <c r="K2148">
        <v>7.6</v>
      </c>
      <c r="L2148" t="s">
        <v>357</v>
      </c>
      <c r="M2148" t="s">
        <v>25</v>
      </c>
      <c r="N2148" t="s">
        <v>34</v>
      </c>
      <c r="O2148" t="s">
        <v>36</v>
      </c>
      <c r="P2148">
        <f t="shared" si="132"/>
        <v>0.60870947254581165</v>
      </c>
      <c r="Q2148">
        <f t="shared" si="135"/>
        <v>18329466</v>
      </c>
      <c r="R2148" s="3">
        <f t="shared" si="133"/>
        <v>329466</v>
      </c>
      <c r="S2148" s="3">
        <f t="shared" si="134"/>
        <v>18000000</v>
      </c>
    </row>
    <row r="2149" spans="1:19" x14ac:dyDescent="0.3">
      <c r="A2149" t="s">
        <v>1882</v>
      </c>
      <c r="B2149">
        <v>94</v>
      </c>
      <c r="C2149">
        <v>17071230</v>
      </c>
      <c r="D2149" t="s">
        <v>1106</v>
      </c>
      <c r="E2149" t="s">
        <v>6485</v>
      </c>
      <c r="F2149" t="s">
        <v>6486</v>
      </c>
      <c r="G2149" t="s">
        <v>23</v>
      </c>
      <c r="H2149" t="s">
        <v>24</v>
      </c>
      <c r="I2149">
        <v>18000000</v>
      </c>
      <c r="J2149">
        <v>2000</v>
      </c>
      <c r="K2149">
        <v>6.7</v>
      </c>
      <c r="L2149" t="s">
        <v>69</v>
      </c>
      <c r="M2149" t="s">
        <v>41</v>
      </c>
      <c r="P2149">
        <f t="shared" si="132"/>
        <v>0.60860845603172398</v>
      </c>
      <c r="Q2149">
        <f t="shared" si="135"/>
        <v>17071230</v>
      </c>
      <c r="R2149" s="3">
        <f t="shared" si="133"/>
        <v>-928770</v>
      </c>
      <c r="S2149" s="3">
        <f t="shared" si="134"/>
        <v>18000000</v>
      </c>
    </row>
    <row r="2150" spans="1:19" x14ac:dyDescent="0.3">
      <c r="A2150" t="s">
        <v>1864</v>
      </c>
      <c r="B2150">
        <v>115</v>
      </c>
      <c r="C2150">
        <v>17174870</v>
      </c>
      <c r="D2150" t="s">
        <v>43</v>
      </c>
      <c r="E2150" t="s">
        <v>6487</v>
      </c>
      <c r="F2150" t="s">
        <v>6488</v>
      </c>
      <c r="G2150" t="s">
        <v>23</v>
      </c>
      <c r="H2150" t="s">
        <v>24</v>
      </c>
      <c r="I2150">
        <v>18000000</v>
      </c>
      <c r="J2150">
        <v>2000</v>
      </c>
      <c r="K2150">
        <v>6.7</v>
      </c>
      <c r="L2150" t="s">
        <v>34</v>
      </c>
      <c r="M2150" t="s">
        <v>48</v>
      </c>
      <c r="N2150" t="s">
        <v>49</v>
      </c>
      <c r="P2150">
        <f t="shared" si="132"/>
        <v>0.60850368825523593</v>
      </c>
      <c r="Q2150">
        <f t="shared" si="135"/>
        <v>17174870</v>
      </c>
      <c r="R2150" s="3">
        <f t="shared" si="133"/>
        <v>-825130</v>
      </c>
      <c r="S2150" s="3">
        <f t="shared" si="134"/>
        <v>18000000</v>
      </c>
    </row>
    <row r="2151" spans="1:19" x14ac:dyDescent="0.3">
      <c r="A2151" t="s">
        <v>4428</v>
      </c>
      <c r="B2151">
        <v>91</v>
      </c>
      <c r="C2151">
        <v>16702864</v>
      </c>
      <c r="D2151" t="s">
        <v>1106</v>
      </c>
      <c r="E2151" t="s">
        <v>6489</v>
      </c>
      <c r="F2151" t="s">
        <v>6490</v>
      </c>
      <c r="G2151" t="s">
        <v>23</v>
      </c>
      <c r="H2151" t="s">
        <v>24</v>
      </c>
      <c r="I2151">
        <v>18000000</v>
      </c>
      <c r="J2151">
        <v>2004</v>
      </c>
      <c r="K2151">
        <v>5.2</v>
      </c>
      <c r="L2151" t="s">
        <v>69</v>
      </c>
      <c r="M2151" t="s">
        <v>41</v>
      </c>
      <c r="P2151">
        <f t="shared" si="132"/>
        <v>0.60839906182417147</v>
      </c>
      <c r="Q2151">
        <f t="shared" si="135"/>
        <v>16702864</v>
      </c>
      <c r="R2151" s="3">
        <f t="shared" si="133"/>
        <v>-1297136</v>
      </c>
      <c r="S2151" s="3">
        <f t="shared" si="134"/>
        <v>18000000</v>
      </c>
    </row>
    <row r="2152" spans="1:19" x14ac:dyDescent="0.3">
      <c r="A2152" t="s">
        <v>6491</v>
      </c>
      <c r="B2152">
        <v>125</v>
      </c>
      <c r="C2152">
        <v>15561627</v>
      </c>
      <c r="D2152" t="s">
        <v>34</v>
      </c>
      <c r="E2152" t="s">
        <v>6492</v>
      </c>
      <c r="F2152" t="s">
        <v>6493</v>
      </c>
      <c r="G2152" t="s">
        <v>23</v>
      </c>
      <c r="H2152" t="s">
        <v>24</v>
      </c>
      <c r="I2152">
        <v>18000000</v>
      </c>
      <c r="J2152">
        <v>2001</v>
      </c>
      <c r="K2152">
        <v>7.5</v>
      </c>
      <c r="L2152" t="s">
        <v>34</v>
      </c>
      <c r="P2152">
        <f t="shared" si="132"/>
        <v>0.60829294347931473</v>
      </c>
      <c r="Q2152">
        <f t="shared" si="135"/>
        <v>15561627</v>
      </c>
      <c r="R2152" s="3">
        <f t="shared" si="133"/>
        <v>-2438373</v>
      </c>
      <c r="S2152" s="3">
        <f t="shared" si="134"/>
        <v>18000000</v>
      </c>
    </row>
    <row r="2153" spans="1:19" x14ac:dyDescent="0.3">
      <c r="A2153" t="s">
        <v>6416</v>
      </c>
      <c r="B2153">
        <v>102</v>
      </c>
      <c r="C2153">
        <v>14793904</v>
      </c>
      <c r="D2153" t="s">
        <v>128</v>
      </c>
      <c r="E2153" t="s">
        <v>6494</v>
      </c>
      <c r="F2153" t="s">
        <v>6495</v>
      </c>
      <c r="G2153" t="s">
        <v>23</v>
      </c>
      <c r="H2153" t="s">
        <v>143</v>
      </c>
      <c r="I2153">
        <v>18000000</v>
      </c>
      <c r="J2153">
        <v>2009</v>
      </c>
      <c r="K2153">
        <v>5.3</v>
      </c>
      <c r="L2153" t="s">
        <v>69</v>
      </c>
      <c r="M2153" t="s">
        <v>49</v>
      </c>
      <c r="P2153">
        <f t="shared" si="132"/>
        <v>0.60818347005874818</v>
      </c>
      <c r="Q2153">
        <f t="shared" si="135"/>
        <v>14793904</v>
      </c>
      <c r="R2153" s="3">
        <f t="shared" si="133"/>
        <v>-3206096</v>
      </c>
      <c r="S2153" s="3">
        <f t="shared" si="134"/>
        <v>18000000</v>
      </c>
    </row>
    <row r="2154" spans="1:19" x14ac:dyDescent="0.3">
      <c r="A2154" t="s">
        <v>507</v>
      </c>
      <c r="B2154">
        <v>90</v>
      </c>
      <c r="C2154">
        <v>15281286</v>
      </c>
      <c r="D2154" t="s">
        <v>97</v>
      </c>
      <c r="E2154" t="s">
        <v>6496</v>
      </c>
      <c r="F2154" t="s">
        <v>6497</v>
      </c>
      <c r="G2154" t="s">
        <v>23</v>
      </c>
      <c r="H2154" t="s">
        <v>24</v>
      </c>
      <c r="I2154">
        <v>18000000</v>
      </c>
      <c r="J2154">
        <v>2009</v>
      </c>
      <c r="K2154">
        <v>6.5</v>
      </c>
      <c r="L2154" t="s">
        <v>69</v>
      </c>
      <c r="M2154" t="s">
        <v>34</v>
      </c>
      <c r="N2154" t="s">
        <v>49</v>
      </c>
      <c r="P2154">
        <f t="shared" si="132"/>
        <v>0.60807171276313632</v>
      </c>
      <c r="Q2154">
        <f t="shared" si="135"/>
        <v>15281286</v>
      </c>
      <c r="R2154" s="3">
        <f t="shared" si="133"/>
        <v>-2718714</v>
      </c>
      <c r="S2154" s="3">
        <f t="shared" si="134"/>
        <v>18000000</v>
      </c>
    </row>
    <row r="2155" spans="1:19" x14ac:dyDescent="0.3">
      <c r="A2155" t="s">
        <v>6498</v>
      </c>
      <c r="B2155">
        <v>98</v>
      </c>
      <c r="C2155">
        <v>8000000</v>
      </c>
      <c r="D2155" t="s">
        <v>3701</v>
      </c>
      <c r="E2155" t="s">
        <v>6499</v>
      </c>
      <c r="F2155" t="s">
        <v>6500</v>
      </c>
      <c r="G2155" t="s">
        <v>23</v>
      </c>
      <c r="H2155" t="s">
        <v>24</v>
      </c>
      <c r="I2155">
        <v>18000000</v>
      </c>
      <c r="J2155">
        <v>1981</v>
      </c>
      <c r="K2155">
        <v>5</v>
      </c>
      <c r="L2155" t="s">
        <v>64</v>
      </c>
      <c r="M2155" t="s">
        <v>357</v>
      </c>
      <c r="N2155" t="s">
        <v>153</v>
      </c>
      <c r="P2155">
        <f t="shared" si="132"/>
        <v>0.60796113333880009</v>
      </c>
      <c r="Q2155">
        <f t="shared" si="135"/>
        <v>8000000</v>
      </c>
      <c r="R2155" s="3">
        <f t="shared" si="133"/>
        <v>-10000000</v>
      </c>
      <c r="S2155" s="3">
        <f t="shared" si="134"/>
        <v>18000000</v>
      </c>
    </row>
    <row r="2156" spans="1:19" x14ac:dyDescent="0.3">
      <c r="A2156" t="s">
        <v>2541</v>
      </c>
      <c r="B2156">
        <v>109</v>
      </c>
      <c r="C2156">
        <v>13491653</v>
      </c>
      <c r="D2156" t="s">
        <v>528</v>
      </c>
      <c r="E2156" t="s">
        <v>6501</v>
      </c>
      <c r="F2156" t="s">
        <v>6502</v>
      </c>
      <c r="G2156" t="s">
        <v>23</v>
      </c>
      <c r="H2156" t="s">
        <v>24</v>
      </c>
      <c r="I2156">
        <v>18000000</v>
      </c>
      <c r="J2156">
        <v>2001</v>
      </c>
      <c r="K2156">
        <v>6.1</v>
      </c>
      <c r="L2156" t="s">
        <v>34</v>
      </c>
      <c r="M2156" t="s">
        <v>36</v>
      </c>
      <c r="P2156">
        <f t="shared" si="132"/>
        <v>0.60783138540443382</v>
      </c>
      <c r="Q2156">
        <f t="shared" si="135"/>
        <v>13491653</v>
      </c>
      <c r="R2156" s="3">
        <f t="shared" si="133"/>
        <v>-4508347</v>
      </c>
      <c r="S2156" s="3">
        <f t="shared" si="134"/>
        <v>18000000</v>
      </c>
    </row>
    <row r="2157" spans="1:19" x14ac:dyDescent="0.3">
      <c r="A2157" t="s">
        <v>3377</v>
      </c>
      <c r="B2157">
        <v>107</v>
      </c>
      <c r="D2157" t="s">
        <v>258</v>
      </c>
      <c r="E2157" t="s">
        <v>6503</v>
      </c>
      <c r="F2157" t="s">
        <v>6504</v>
      </c>
      <c r="G2157" t="s">
        <v>23</v>
      </c>
      <c r="H2157" t="s">
        <v>24</v>
      </c>
      <c r="I2157">
        <v>18000000</v>
      </c>
      <c r="J2157">
        <v>1981</v>
      </c>
      <c r="K2157">
        <v>7.4</v>
      </c>
      <c r="L2157" t="s">
        <v>191</v>
      </c>
      <c r="M2157" t="s">
        <v>36</v>
      </c>
      <c r="P2157">
        <f t="shared" si="132"/>
        <v>0.6077155598646713</v>
      </c>
      <c r="Q2157">
        <f t="shared" si="135"/>
        <v>25035665</v>
      </c>
      <c r="R2157" s="3">
        <f t="shared" si="133"/>
        <v>7035665</v>
      </c>
      <c r="S2157" s="3">
        <f t="shared" si="134"/>
        <v>18000000</v>
      </c>
    </row>
    <row r="2158" spans="1:19" x14ac:dyDescent="0.3">
      <c r="A2158" t="s">
        <v>5616</v>
      </c>
      <c r="B2158">
        <v>90</v>
      </c>
      <c r="C2158">
        <v>10494494</v>
      </c>
      <c r="D2158" t="s">
        <v>1389</v>
      </c>
      <c r="E2158" t="s">
        <v>6505</v>
      </c>
      <c r="F2158" t="s">
        <v>6506</v>
      </c>
      <c r="G2158" t="s">
        <v>23</v>
      </c>
      <c r="H2158" t="s">
        <v>24</v>
      </c>
      <c r="I2158">
        <v>18000000</v>
      </c>
      <c r="J2158">
        <v>2013</v>
      </c>
      <c r="K2158">
        <v>4.4000000000000004</v>
      </c>
      <c r="L2158" t="s">
        <v>64</v>
      </c>
      <c r="M2158" t="s">
        <v>41</v>
      </c>
      <c r="N2158" t="s">
        <v>36</v>
      </c>
      <c r="P2158">
        <f t="shared" si="132"/>
        <v>0.6077155598646713</v>
      </c>
      <c r="Q2158">
        <f t="shared" si="135"/>
        <v>10494494</v>
      </c>
      <c r="R2158" s="3">
        <f t="shared" si="133"/>
        <v>-7505506</v>
      </c>
      <c r="S2158" s="3">
        <f t="shared" si="134"/>
        <v>18000000</v>
      </c>
    </row>
    <row r="2159" spans="1:19" x14ac:dyDescent="0.3">
      <c r="A2159" t="s">
        <v>5662</v>
      </c>
      <c r="B2159">
        <v>112</v>
      </c>
      <c r="C2159">
        <v>7837632</v>
      </c>
      <c r="D2159" t="s">
        <v>34</v>
      </c>
      <c r="E2159" t="s">
        <v>6507</v>
      </c>
      <c r="F2159" t="s">
        <v>6508</v>
      </c>
      <c r="G2159" t="s">
        <v>23</v>
      </c>
      <c r="H2159" t="s">
        <v>24</v>
      </c>
      <c r="I2159">
        <v>18000000</v>
      </c>
      <c r="J2159">
        <v>1997</v>
      </c>
      <c r="K2159">
        <v>7.5</v>
      </c>
      <c r="L2159" t="s">
        <v>34</v>
      </c>
      <c r="P2159">
        <f t="shared" si="132"/>
        <v>0.60759167286327631</v>
      </c>
      <c r="Q2159">
        <f t="shared" si="135"/>
        <v>7837632</v>
      </c>
      <c r="R2159" s="3">
        <f t="shared" si="133"/>
        <v>-10162368</v>
      </c>
      <c r="S2159" s="3">
        <f t="shared" si="134"/>
        <v>18000000</v>
      </c>
    </row>
    <row r="2160" spans="1:19" x14ac:dyDescent="0.3">
      <c r="A2160" t="s">
        <v>4112</v>
      </c>
      <c r="B2160">
        <v>94</v>
      </c>
      <c r="C2160">
        <v>15155772</v>
      </c>
      <c r="D2160" t="s">
        <v>97</v>
      </c>
      <c r="E2160" t="s">
        <v>6509</v>
      </c>
      <c r="F2160" t="s">
        <v>6510</v>
      </c>
      <c r="G2160" t="s">
        <v>23</v>
      </c>
      <c r="H2160" t="s">
        <v>24</v>
      </c>
      <c r="I2160">
        <v>18000000</v>
      </c>
      <c r="J2160">
        <v>2014</v>
      </c>
      <c r="K2160">
        <v>5.7</v>
      </c>
      <c r="L2160" t="s">
        <v>69</v>
      </c>
      <c r="M2160" t="s">
        <v>34</v>
      </c>
      <c r="N2160" t="s">
        <v>49</v>
      </c>
      <c r="P2160">
        <f t="shared" si="132"/>
        <v>0.60746093290287373</v>
      </c>
      <c r="Q2160">
        <f t="shared" si="135"/>
        <v>15155772</v>
      </c>
      <c r="R2160" s="3">
        <f t="shared" si="133"/>
        <v>-2844228</v>
      </c>
      <c r="S2160" s="3">
        <f t="shared" si="134"/>
        <v>18000000</v>
      </c>
    </row>
    <row r="2161" spans="1:19" x14ac:dyDescent="0.3">
      <c r="A2161" t="s">
        <v>6511</v>
      </c>
      <c r="B2161">
        <v>105</v>
      </c>
      <c r="C2161">
        <v>8508843</v>
      </c>
      <c r="D2161" t="s">
        <v>4357</v>
      </c>
      <c r="E2161" t="s">
        <v>6512</v>
      </c>
      <c r="F2161" t="s">
        <v>6513</v>
      </c>
      <c r="G2161" t="s">
        <v>23</v>
      </c>
      <c r="H2161" t="s">
        <v>24</v>
      </c>
      <c r="I2161">
        <v>18000000</v>
      </c>
      <c r="J2161">
        <v>1989</v>
      </c>
      <c r="K2161">
        <v>5.5</v>
      </c>
      <c r="L2161" t="s">
        <v>357</v>
      </c>
      <c r="M2161" t="s">
        <v>69</v>
      </c>
      <c r="P2161">
        <f t="shared" si="132"/>
        <v>0.60734911777115186</v>
      </c>
      <c r="Q2161">
        <f t="shared" si="135"/>
        <v>8508843</v>
      </c>
      <c r="R2161" s="3">
        <f t="shared" si="133"/>
        <v>-9491157</v>
      </c>
      <c r="S2161" s="3">
        <f t="shared" si="134"/>
        <v>18000000</v>
      </c>
    </row>
    <row r="2162" spans="1:19" x14ac:dyDescent="0.3">
      <c r="A2162" t="s">
        <v>6514</v>
      </c>
      <c r="B2162">
        <v>104</v>
      </c>
      <c r="C2162">
        <v>7739049</v>
      </c>
      <c r="D2162" t="s">
        <v>97</v>
      </c>
      <c r="E2162" t="s">
        <v>6515</v>
      </c>
      <c r="F2162" t="s">
        <v>6516</v>
      </c>
      <c r="G2162" t="s">
        <v>23</v>
      </c>
      <c r="H2162" t="s">
        <v>143</v>
      </c>
      <c r="I2162">
        <v>18000000</v>
      </c>
      <c r="J2162">
        <v>2004</v>
      </c>
      <c r="K2162">
        <v>7.1</v>
      </c>
      <c r="L2162" t="s">
        <v>69</v>
      </c>
      <c r="M2162" t="s">
        <v>34</v>
      </c>
      <c r="N2162" t="s">
        <v>49</v>
      </c>
      <c r="P2162">
        <f t="shared" si="132"/>
        <v>0.60721963960010383</v>
      </c>
      <c r="Q2162">
        <f t="shared" si="135"/>
        <v>7739049</v>
      </c>
      <c r="R2162" s="3">
        <f t="shared" si="133"/>
        <v>-10260951</v>
      </c>
      <c r="S2162" s="3">
        <f t="shared" si="134"/>
        <v>18000000</v>
      </c>
    </row>
    <row r="2163" spans="1:19" x14ac:dyDescent="0.3">
      <c r="A2163" t="s">
        <v>6517</v>
      </c>
      <c r="B2163">
        <v>108</v>
      </c>
      <c r="C2163">
        <v>6000000</v>
      </c>
      <c r="D2163" t="s">
        <v>4259</v>
      </c>
      <c r="E2163" t="s">
        <v>6518</v>
      </c>
      <c r="F2163" t="s">
        <v>6519</v>
      </c>
      <c r="G2163" t="s">
        <v>23</v>
      </c>
      <c r="H2163" t="s">
        <v>24</v>
      </c>
      <c r="I2163">
        <v>18000000</v>
      </c>
      <c r="J2163">
        <v>1981</v>
      </c>
      <c r="K2163">
        <v>6.7</v>
      </c>
      <c r="L2163" t="s">
        <v>64</v>
      </c>
      <c r="M2163" t="s">
        <v>357</v>
      </c>
      <c r="N2163" t="s">
        <v>115</v>
      </c>
      <c r="P2163">
        <f t="shared" si="132"/>
        <v>0.60708805699313606</v>
      </c>
      <c r="Q2163">
        <f t="shared" si="135"/>
        <v>6000000</v>
      </c>
      <c r="R2163" s="3">
        <f t="shared" si="133"/>
        <v>-12000000</v>
      </c>
      <c r="S2163" s="3">
        <f t="shared" si="134"/>
        <v>18000000</v>
      </c>
    </row>
    <row r="2164" spans="1:19" x14ac:dyDescent="0.3">
      <c r="A2164" t="s">
        <v>4685</v>
      </c>
      <c r="B2164">
        <v>127</v>
      </c>
      <c r="C2164">
        <v>5887457</v>
      </c>
      <c r="D2164" t="s">
        <v>6520</v>
      </c>
      <c r="E2164" t="s">
        <v>6521</v>
      </c>
      <c r="F2164" t="s">
        <v>6522</v>
      </c>
      <c r="G2164" t="s">
        <v>23</v>
      </c>
      <c r="H2164" t="s">
        <v>24</v>
      </c>
      <c r="I2164">
        <v>18000000</v>
      </c>
      <c r="J2164">
        <v>1994</v>
      </c>
      <c r="K2164">
        <v>7.9</v>
      </c>
      <c r="L2164" t="s">
        <v>25</v>
      </c>
      <c r="M2164" t="s">
        <v>69</v>
      </c>
      <c r="N2164" t="s">
        <v>34</v>
      </c>
      <c r="P2164">
        <f t="shared" si="132"/>
        <v>0.60695206607947005</v>
      </c>
      <c r="Q2164">
        <f t="shared" si="135"/>
        <v>5887457</v>
      </c>
      <c r="R2164" s="3">
        <f t="shared" si="133"/>
        <v>-12112543</v>
      </c>
      <c r="S2164" s="3">
        <f t="shared" si="134"/>
        <v>18000000</v>
      </c>
    </row>
    <row r="2165" spans="1:19" x14ac:dyDescent="0.3">
      <c r="A2165" t="s">
        <v>3719</v>
      </c>
      <c r="B2165">
        <v>111</v>
      </c>
      <c r="C2165">
        <v>13362308</v>
      </c>
      <c r="D2165" t="s">
        <v>34</v>
      </c>
      <c r="E2165" t="s">
        <v>6523</v>
      </c>
      <c r="F2165" t="s">
        <v>6524</v>
      </c>
      <c r="G2165" t="s">
        <v>23</v>
      </c>
      <c r="H2165" t="s">
        <v>24</v>
      </c>
      <c r="I2165">
        <v>18000000</v>
      </c>
      <c r="J2165">
        <v>2013</v>
      </c>
      <c r="K2165">
        <v>6.9</v>
      </c>
      <c r="L2165" t="s">
        <v>34</v>
      </c>
      <c r="P2165">
        <f t="shared" si="132"/>
        <v>0.60681558900075805</v>
      </c>
      <c r="Q2165">
        <f t="shared" si="135"/>
        <v>13362308</v>
      </c>
      <c r="R2165" s="3">
        <f t="shared" si="133"/>
        <v>-4637692</v>
      </c>
      <c r="S2165" s="3">
        <f t="shared" si="134"/>
        <v>18000000</v>
      </c>
    </row>
    <row r="2166" spans="1:19" x14ac:dyDescent="0.3">
      <c r="A2166" t="s">
        <v>1105</v>
      </c>
      <c r="B2166">
        <v>114</v>
      </c>
      <c r="C2166">
        <v>5694401</v>
      </c>
      <c r="D2166" t="s">
        <v>1389</v>
      </c>
      <c r="E2166" t="s">
        <v>6525</v>
      </c>
      <c r="F2166" t="s">
        <v>6526</v>
      </c>
      <c r="G2166" t="s">
        <v>23</v>
      </c>
      <c r="H2166" t="s">
        <v>92</v>
      </c>
      <c r="I2166">
        <v>18000000</v>
      </c>
      <c r="J2166">
        <v>2008</v>
      </c>
      <c r="K2166">
        <v>7.3</v>
      </c>
      <c r="L2166" t="s">
        <v>64</v>
      </c>
      <c r="M2166" t="s">
        <v>41</v>
      </c>
      <c r="N2166" t="s">
        <v>36</v>
      </c>
      <c r="P2166">
        <f t="shared" si="132"/>
        <v>0.60669790675203994</v>
      </c>
      <c r="Q2166">
        <f t="shared" si="135"/>
        <v>5694401</v>
      </c>
      <c r="R2166" s="3">
        <f t="shared" si="133"/>
        <v>-12305599</v>
      </c>
      <c r="S2166" s="3">
        <f t="shared" si="134"/>
        <v>18000000</v>
      </c>
    </row>
    <row r="2167" spans="1:19" x14ac:dyDescent="0.3">
      <c r="A2167" t="s">
        <v>4140</v>
      </c>
      <c r="B2167">
        <v>150</v>
      </c>
      <c r="C2167">
        <v>4414535</v>
      </c>
      <c r="D2167" t="s">
        <v>34</v>
      </c>
      <c r="E2167" t="s">
        <v>6527</v>
      </c>
      <c r="F2167" t="s">
        <v>6528</v>
      </c>
      <c r="G2167" t="s">
        <v>23</v>
      </c>
      <c r="H2167" t="s">
        <v>92</v>
      </c>
      <c r="I2167">
        <v>18000000</v>
      </c>
      <c r="J2167">
        <v>1996</v>
      </c>
      <c r="K2167">
        <v>7.8</v>
      </c>
      <c r="L2167" t="s">
        <v>34</v>
      </c>
      <c r="P2167">
        <f t="shared" si="132"/>
        <v>0.60656055108530105</v>
      </c>
      <c r="Q2167">
        <f t="shared" si="135"/>
        <v>4414535</v>
      </c>
      <c r="R2167" s="3">
        <f t="shared" si="133"/>
        <v>-13585465</v>
      </c>
      <c r="S2167" s="3">
        <f t="shared" si="134"/>
        <v>18000000</v>
      </c>
    </row>
    <row r="2168" spans="1:19" x14ac:dyDescent="0.3">
      <c r="A2168" t="s">
        <v>3418</v>
      </c>
      <c r="B2168">
        <v>112</v>
      </c>
      <c r="C2168">
        <v>3707794</v>
      </c>
      <c r="D2168" t="s">
        <v>6529</v>
      </c>
      <c r="E2168" t="s">
        <v>6530</v>
      </c>
      <c r="F2168" t="s">
        <v>6531</v>
      </c>
      <c r="G2168" t="s">
        <v>23</v>
      </c>
      <c r="H2168" t="s">
        <v>6532</v>
      </c>
      <c r="I2168">
        <v>18000000</v>
      </c>
      <c r="J2168">
        <v>2016</v>
      </c>
      <c r="K2168">
        <v>6.7</v>
      </c>
      <c r="L2168" t="s">
        <v>357</v>
      </c>
      <c r="M2168" t="s">
        <v>34</v>
      </c>
      <c r="N2168" t="s">
        <v>54</v>
      </c>
      <c r="O2168" t="s">
        <v>36</v>
      </c>
      <c r="P2168">
        <f t="shared" si="132"/>
        <v>0.60641997338402642</v>
      </c>
      <c r="Q2168">
        <f t="shared" si="135"/>
        <v>3707794</v>
      </c>
      <c r="R2168" s="3">
        <f t="shared" si="133"/>
        <v>-14292206</v>
      </c>
      <c r="S2168" s="3">
        <f t="shared" si="134"/>
        <v>18000000</v>
      </c>
    </row>
    <row r="2169" spans="1:19" x14ac:dyDescent="0.3">
      <c r="A2169" t="s">
        <v>1882</v>
      </c>
      <c r="B2169">
        <v>108</v>
      </c>
      <c r="C2169">
        <v>3203044</v>
      </c>
      <c r="D2169" t="s">
        <v>128</v>
      </c>
      <c r="E2169" t="s">
        <v>6533</v>
      </c>
      <c r="F2169" t="s">
        <v>6534</v>
      </c>
      <c r="G2169" t="s">
        <v>23</v>
      </c>
      <c r="H2169" t="s">
        <v>24</v>
      </c>
      <c r="I2169">
        <v>18000000</v>
      </c>
      <c r="J2169">
        <v>2003</v>
      </c>
      <c r="K2169">
        <v>6.4</v>
      </c>
      <c r="L2169" t="s">
        <v>69</v>
      </c>
      <c r="M2169" t="s">
        <v>49</v>
      </c>
      <c r="P2169">
        <f t="shared" si="132"/>
        <v>0.60627753932555861</v>
      </c>
      <c r="Q2169">
        <f t="shared" si="135"/>
        <v>3203044</v>
      </c>
      <c r="R2169" s="3">
        <f t="shared" si="133"/>
        <v>-14796956</v>
      </c>
      <c r="S2169" s="3">
        <f t="shared" si="134"/>
        <v>18000000</v>
      </c>
    </row>
    <row r="2170" spans="1:19" x14ac:dyDescent="0.3">
      <c r="A2170" t="s">
        <v>6535</v>
      </c>
      <c r="B2170">
        <v>116</v>
      </c>
      <c r="C2170">
        <v>4435083</v>
      </c>
      <c r="D2170" t="s">
        <v>6055</v>
      </c>
      <c r="E2170" t="s">
        <v>6536</v>
      </c>
      <c r="F2170" t="s">
        <v>6537</v>
      </c>
      <c r="G2170" t="s">
        <v>23</v>
      </c>
      <c r="H2170" t="s">
        <v>400</v>
      </c>
      <c r="I2170">
        <v>18000000</v>
      </c>
      <c r="J2170">
        <v>2013</v>
      </c>
      <c r="K2170">
        <v>7.1</v>
      </c>
      <c r="L2170" t="s">
        <v>25</v>
      </c>
      <c r="M2170" t="s">
        <v>34</v>
      </c>
      <c r="N2170" t="s">
        <v>49</v>
      </c>
      <c r="O2170" t="s">
        <v>319</v>
      </c>
      <c r="P2170">
        <f t="shared" si="132"/>
        <v>0.60613372197060833</v>
      </c>
      <c r="Q2170">
        <f t="shared" si="135"/>
        <v>4435083</v>
      </c>
      <c r="R2170" s="3">
        <f t="shared" si="133"/>
        <v>-13564917</v>
      </c>
      <c r="S2170" s="3">
        <f t="shared" si="134"/>
        <v>18000000</v>
      </c>
    </row>
    <row r="2171" spans="1:19" x14ac:dyDescent="0.3">
      <c r="A2171" t="s">
        <v>6538</v>
      </c>
      <c r="B2171">
        <v>103</v>
      </c>
      <c r="C2171">
        <v>676698</v>
      </c>
      <c r="D2171" t="s">
        <v>2726</v>
      </c>
      <c r="E2171" t="s">
        <v>6539</v>
      </c>
      <c r="F2171" t="s">
        <v>6540</v>
      </c>
      <c r="G2171" t="s">
        <v>23</v>
      </c>
      <c r="H2171" t="s">
        <v>24</v>
      </c>
      <c r="I2171">
        <v>18000000</v>
      </c>
      <c r="J2171">
        <v>2002</v>
      </c>
      <c r="K2171">
        <v>7.2</v>
      </c>
      <c r="L2171" t="s">
        <v>41</v>
      </c>
      <c r="M2171" t="s">
        <v>34</v>
      </c>
      <c r="N2171" t="s">
        <v>191</v>
      </c>
      <c r="O2171" t="s">
        <v>36</v>
      </c>
      <c r="P2171">
        <f t="shared" si="132"/>
        <v>0.60599249708618708</v>
      </c>
      <c r="Q2171">
        <f t="shared" si="135"/>
        <v>676698</v>
      </c>
      <c r="R2171" s="3">
        <f t="shared" si="133"/>
        <v>-17323302</v>
      </c>
      <c r="S2171" s="3">
        <f t="shared" si="134"/>
        <v>18000000</v>
      </c>
    </row>
    <row r="2172" spans="1:19" x14ac:dyDescent="0.3">
      <c r="A2172" t="s">
        <v>5998</v>
      </c>
      <c r="B2172">
        <v>98</v>
      </c>
      <c r="D2172" t="s">
        <v>145</v>
      </c>
      <c r="E2172" t="s">
        <v>6541</v>
      </c>
      <c r="F2172" t="s">
        <v>6542</v>
      </c>
      <c r="G2172" t="s">
        <v>23</v>
      </c>
      <c r="H2172" t="s">
        <v>1098</v>
      </c>
      <c r="I2172">
        <v>18000000</v>
      </c>
      <c r="J2172">
        <v>2008</v>
      </c>
      <c r="K2172">
        <v>5.0999999999999996</v>
      </c>
      <c r="L2172" t="s">
        <v>41</v>
      </c>
      <c r="M2172" t="s">
        <v>34</v>
      </c>
      <c r="N2172" t="s">
        <v>36</v>
      </c>
      <c r="P2172">
        <f t="shared" si="132"/>
        <v>0.60584261316249854</v>
      </c>
      <c r="Q2172">
        <f t="shared" si="135"/>
        <v>25035665</v>
      </c>
      <c r="R2172" s="3">
        <f t="shared" si="133"/>
        <v>7035665</v>
      </c>
      <c r="S2172" s="3">
        <f t="shared" si="134"/>
        <v>18000000</v>
      </c>
    </row>
    <row r="2173" spans="1:19" x14ac:dyDescent="0.3">
      <c r="A2173" t="s">
        <v>6543</v>
      </c>
      <c r="B2173">
        <v>114</v>
      </c>
      <c r="D2173" t="s">
        <v>36</v>
      </c>
      <c r="E2173" t="s">
        <v>6544</v>
      </c>
      <c r="F2173" t="s">
        <v>6545</v>
      </c>
      <c r="G2173" t="s">
        <v>23</v>
      </c>
      <c r="H2173" t="s">
        <v>47</v>
      </c>
      <c r="I2173">
        <v>18000000</v>
      </c>
      <c r="J2173">
        <v>2009</v>
      </c>
      <c r="K2173">
        <v>5.5</v>
      </c>
      <c r="L2173" t="s">
        <v>36</v>
      </c>
      <c r="P2173">
        <f t="shared" si="132"/>
        <v>0.60584261316249854</v>
      </c>
      <c r="Q2173">
        <f t="shared" si="135"/>
        <v>25035665</v>
      </c>
      <c r="R2173" s="3">
        <f t="shared" si="133"/>
        <v>7035665</v>
      </c>
      <c r="S2173" s="3">
        <f t="shared" si="134"/>
        <v>18000000</v>
      </c>
    </row>
    <row r="2174" spans="1:19" x14ac:dyDescent="0.3">
      <c r="A2174" t="s">
        <v>3044</v>
      </c>
      <c r="B2174">
        <v>92</v>
      </c>
      <c r="D2174" t="s">
        <v>1779</v>
      </c>
      <c r="E2174" t="s">
        <v>6546</v>
      </c>
      <c r="F2174" t="s">
        <v>6547</v>
      </c>
      <c r="G2174" t="s">
        <v>23</v>
      </c>
      <c r="H2174" t="s">
        <v>24</v>
      </c>
      <c r="I2174">
        <v>18000000</v>
      </c>
      <c r="J2174">
        <v>2016</v>
      </c>
      <c r="K2174">
        <v>5.2</v>
      </c>
      <c r="L2174" t="s">
        <v>64</v>
      </c>
      <c r="M2174" t="s">
        <v>41</v>
      </c>
      <c r="N2174" t="s">
        <v>34</v>
      </c>
      <c r="O2174" t="s">
        <v>36</v>
      </c>
      <c r="P2174">
        <f t="shared" si="132"/>
        <v>0.60584261316249854</v>
      </c>
      <c r="Q2174">
        <f t="shared" si="135"/>
        <v>25035665</v>
      </c>
      <c r="R2174" s="3">
        <f t="shared" si="133"/>
        <v>7035665</v>
      </c>
      <c r="S2174" s="3">
        <f t="shared" si="134"/>
        <v>18000000</v>
      </c>
    </row>
    <row r="2175" spans="1:19" x14ac:dyDescent="0.3">
      <c r="A2175" t="s">
        <v>6548</v>
      </c>
      <c r="B2175">
        <v>91</v>
      </c>
      <c r="D2175" t="s">
        <v>4500</v>
      </c>
      <c r="E2175" t="s">
        <v>6549</v>
      </c>
      <c r="F2175" t="s">
        <v>6550</v>
      </c>
      <c r="G2175" t="s">
        <v>23</v>
      </c>
      <c r="H2175" t="s">
        <v>47</v>
      </c>
      <c r="I2175">
        <v>18000000</v>
      </c>
      <c r="J2175">
        <v>2014</v>
      </c>
      <c r="K2175">
        <v>5.3</v>
      </c>
      <c r="L2175" t="s">
        <v>64</v>
      </c>
      <c r="M2175" t="s">
        <v>35</v>
      </c>
      <c r="P2175">
        <f t="shared" si="132"/>
        <v>0.60584261316249854</v>
      </c>
      <c r="Q2175">
        <f t="shared" si="135"/>
        <v>25035665</v>
      </c>
      <c r="R2175" s="3">
        <f t="shared" si="133"/>
        <v>7035665</v>
      </c>
      <c r="S2175" s="3">
        <f t="shared" si="134"/>
        <v>18000000</v>
      </c>
    </row>
    <row r="2176" spans="1:19" x14ac:dyDescent="0.3">
      <c r="A2176" t="s">
        <v>6551</v>
      </c>
      <c r="B2176">
        <v>93</v>
      </c>
      <c r="D2176" t="s">
        <v>641</v>
      </c>
      <c r="E2176" t="s">
        <v>6552</v>
      </c>
      <c r="F2176" t="s">
        <v>6553</v>
      </c>
      <c r="G2176" t="s">
        <v>23</v>
      </c>
      <c r="H2176" t="s">
        <v>24</v>
      </c>
      <c r="I2176">
        <v>18000000</v>
      </c>
      <c r="J2176">
        <v>2014</v>
      </c>
      <c r="K2176">
        <v>4.5999999999999996</v>
      </c>
      <c r="L2176" t="s">
        <v>64</v>
      </c>
      <c r="M2176" t="s">
        <v>36</v>
      </c>
      <c r="P2176">
        <f t="shared" si="132"/>
        <v>0.60584261316249854</v>
      </c>
      <c r="Q2176">
        <f t="shared" si="135"/>
        <v>25035665</v>
      </c>
      <c r="R2176" s="3">
        <f t="shared" si="133"/>
        <v>7035665</v>
      </c>
      <c r="S2176" s="3">
        <f t="shared" si="134"/>
        <v>18000000</v>
      </c>
    </row>
    <row r="2177" spans="1:19" x14ac:dyDescent="0.3">
      <c r="A2177" t="s">
        <v>6416</v>
      </c>
      <c r="B2177">
        <v>103</v>
      </c>
      <c r="C2177">
        <v>285761243</v>
      </c>
      <c r="D2177" t="s">
        <v>1306</v>
      </c>
      <c r="E2177" t="s">
        <v>6554</v>
      </c>
      <c r="F2177" t="s">
        <v>6555</v>
      </c>
      <c r="G2177" t="s">
        <v>23</v>
      </c>
      <c r="H2177" t="s">
        <v>24</v>
      </c>
      <c r="I2177">
        <v>18000000</v>
      </c>
      <c r="J2177">
        <v>1990</v>
      </c>
      <c r="K2177">
        <v>7.5</v>
      </c>
      <c r="L2177" t="s">
        <v>69</v>
      </c>
      <c r="M2177" t="s">
        <v>117</v>
      </c>
      <c r="P2177">
        <f t="shared" si="132"/>
        <v>0.60584261316249854</v>
      </c>
      <c r="Q2177">
        <f t="shared" si="135"/>
        <v>285761243</v>
      </c>
      <c r="R2177" s="3">
        <f t="shared" si="133"/>
        <v>267761243</v>
      </c>
      <c r="S2177" s="3">
        <f t="shared" si="134"/>
        <v>18000000</v>
      </c>
    </row>
    <row r="2178" spans="1:19" x14ac:dyDescent="0.3">
      <c r="A2178" t="s">
        <v>2855</v>
      </c>
      <c r="B2178">
        <v>97</v>
      </c>
      <c r="C2178">
        <v>27141959</v>
      </c>
      <c r="D2178" t="s">
        <v>6556</v>
      </c>
      <c r="E2178" t="s">
        <v>6557</v>
      </c>
      <c r="F2178" t="s">
        <v>6558</v>
      </c>
      <c r="G2178" t="s">
        <v>23</v>
      </c>
      <c r="H2178" t="s">
        <v>24</v>
      </c>
      <c r="I2178">
        <v>18000000</v>
      </c>
      <c r="J2178">
        <v>1999</v>
      </c>
      <c r="K2178">
        <v>2.5</v>
      </c>
      <c r="L2178" t="s">
        <v>69</v>
      </c>
      <c r="M2178" t="s">
        <v>41</v>
      </c>
      <c r="N2178" t="s">
        <v>117</v>
      </c>
      <c r="O2178" t="s">
        <v>54</v>
      </c>
      <c r="P2178">
        <f t="shared" ref="P2178:P2241" si="136">CORREL(C2178:C7091,I2178:I7091)</f>
        <v>0.60813931164608104</v>
      </c>
      <c r="Q2178">
        <f t="shared" si="135"/>
        <v>27141959</v>
      </c>
      <c r="R2178" s="3">
        <f t="shared" ref="R2178:R2241" si="137">Q2178-S2178</f>
        <v>9141959</v>
      </c>
      <c r="S2178" s="3">
        <f t="shared" ref="S2178:S2241" si="138">IF(ISBLANK(I2178),MEDIAN($I$2:$I$4915), I2178)</f>
        <v>18000000</v>
      </c>
    </row>
    <row r="2179" spans="1:19" x14ac:dyDescent="0.3">
      <c r="A2179" t="s">
        <v>6559</v>
      </c>
      <c r="B2179">
        <v>126</v>
      </c>
      <c r="C2179">
        <v>25592632</v>
      </c>
      <c r="D2179" t="s">
        <v>35</v>
      </c>
      <c r="E2179" t="s">
        <v>6560</v>
      </c>
      <c r="F2179" t="s">
        <v>6561</v>
      </c>
      <c r="G2179" t="s">
        <v>23</v>
      </c>
      <c r="H2179" t="s">
        <v>24</v>
      </c>
      <c r="I2179">
        <v>18000000</v>
      </c>
      <c r="J2179">
        <v>2007</v>
      </c>
      <c r="K2179">
        <v>7.2</v>
      </c>
      <c r="L2179" t="s">
        <v>35</v>
      </c>
      <c r="P2179">
        <f t="shared" si="136"/>
        <v>0.60806278002652336</v>
      </c>
      <c r="Q2179">
        <f t="shared" ref="Q2179:Q2242" si="139">IF(ISBLANK(C2179),MEDIAN($C$2:$C$4915), C2179)</f>
        <v>25592632</v>
      </c>
      <c r="R2179" s="3">
        <f t="shared" si="137"/>
        <v>7592632</v>
      </c>
      <c r="S2179" s="3">
        <f t="shared" si="138"/>
        <v>18000000</v>
      </c>
    </row>
    <row r="2180" spans="1:19" x14ac:dyDescent="0.3">
      <c r="A2180" t="s">
        <v>527</v>
      </c>
      <c r="B2180">
        <v>93</v>
      </c>
      <c r="D2180" t="s">
        <v>2164</v>
      </c>
      <c r="E2180" t="s">
        <v>6562</v>
      </c>
      <c r="F2180" t="s">
        <v>6563</v>
      </c>
      <c r="G2180" t="s">
        <v>23</v>
      </c>
      <c r="H2180" t="s">
        <v>24</v>
      </c>
      <c r="I2180">
        <v>18000000</v>
      </c>
      <c r="J2180">
        <v>1982</v>
      </c>
      <c r="K2180">
        <v>6.1</v>
      </c>
      <c r="L2180" t="s">
        <v>115</v>
      </c>
      <c r="M2180" t="s">
        <v>35</v>
      </c>
      <c r="N2180" t="s">
        <v>36</v>
      </c>
      <c r="P2180">
        <f t="shared" si="136"/>
        <v>0.60798100185210335</v>
      </c>
      <c r="Q2180">
        <f t="shared" si="139"/>
        <v>25035665</v>
      </c>
      <c r="R2180" s="3">
        <f t="shared" si="137"/>
        <v>7035665</v>
      </c>
      <c r="S2180" s="3">
        <f t="shared" si="138"/>
        <v>18000000</v>
      </c>
    </row>
    <row r="2181" spans="1:19" x14ac:dyDescent="0.3">
      <c r="A2181" t="s">
        <v>6564</v>
      </c>
      <c r="B2181">
        <v>159</v>
      </c>
      <c r="C2181">
        <v>6498000</v>
      </c>
      <c r="D2181" t="s">
        <v>6565</v>
      </c>
      <c r="E2181" t="s">
        <v>6566</v>
      </c>
      <c r="F2181" t="s">
        <v>6567</v>
      </c>
      <c r="G2181" t="s">
        <v>6568</v>
      </c>
      <c r="H2181" t="s">
        <v>590</v>
      </c>
      <c r="I2181">
        <v>18026148</v>
      </c>
      <c r="J2181">
        <v>2015</v>
      </c>
      <c r="K2181">
        <v>8.4</v>
      </c>
      <c r="L2181" t="s">
        <v>64</v>
      </c>
      <c r="M2181" t="s">
        <v>357</v>
      </c>
      <c r="N2181" t="s">
        <v>34</v>
      </c>
      <c r="O2181" t="s">
        <v>115</v>
      </c>
      <c r="P2181">
        <f t="shared" si="136"/>
        <v>0.60798100185210335</v>
      </c>
      <c r="Q2181">
        <f t="shared" si="139"/>
        <v>6498000</v>
      </c>
      <c r="R2181" s="3">
        <f t="shared" si="137"/>
        <v>-11528148</v>
      </c>
      <c r="S2181" s="3">
        <f t="shared" si="138"/>
        <v>18026148</v>
      </c>
    </row>
    <row r="2182" spans="1:19" x14ac:dyDescent="0.3">
      <c r="A2182" t="s">
        <v>477</v>
      </c>
      <c r="B2182">
        <v>118</v>
      </c>
      <c r="C2182">
        <v>10562387</v>
      </c>
      <c r="D2182" t="s">
        <v>1174</v>
      </c>
      <c r="E2182" t="s">
        <v>6569</v>
      </c>
      <c r="F2182" t="s">
        <v>6570</v>
      </c>
      <c r="G2182" t="s">
        <v>23</v>
      </c>
      <c r="H2182" t="s">
        <v>24</v>
      </c>
      <c r="I2182">
        <v>18500000</v>
      </c>
      <c r="J2182">
        <v>1998</v>
      </c>
      <c r="K2182">
        <v>7.7</v>
      </c>
      <c r="L2182" t="s">
        <v>357</v>
      </c>
      <c r="M2182" t="s">
        <v>69</v>
      </c>
      <c r="N2182" t="s">
        <v>34</v>
      </c>
      <c r="P2182">
        <f t="shared" si="136"/>
        <v>0.60784465085226425</v>
      </c>
      <c r="Q2182">
        <f t="shared" si="139"/>
        <v>10562387</v>
      </c>
      <c r="R2182" s="3">
        <f t="shared" si="137"/>
        <v>-7937613</v>
      </c>
      <c r="S2182" s="3">
        <f t="shared" si="138"/>
        <v>18500000</v>
      </c>
    </row>
    <row r="2183" spans="1:19" x14ac:dyDescent="0.3">
      <c r="A2183" t="s">
        <v>6571</v>
      </c>
      <c r="B2183">
        <v>100</v>
      </c>
      <c r="C2183">
        <v>18439082</v>
      </c>
      <c r="D2183" t="s">
        <v>4106</v>
      </c>
      <c r="E2183" t="s">
        <v>6572</v>
      </c>
      <c r="F2183" t="s">
        <v>6573</v>
      </c>
      <c r="G2183" t="s">
        <v>23</v>
      </c>
      <c r="H2183" t="s">
        <v>24</v>
      </c>
      <c r="I2183">
        <v>18500000</v>
      </c>
      <c r="J2183">
        <v>2009</v>
      </c>
      <c r="K2183">
        <v>6.4</v>
      </c>
      <c r="L2183" t="s">
        <v>69</v>
      </c>
      <c r="M2183" t="s">
        <v>115</v>
      </c>
      <c r="N2183" t="s">
        <v>49</v>
      </c>
      <c r="P2183">
        <f t="shared" si="136"/>
        <v>0.60771940611375741</v>
      </c>
      <c r="Q2183">
        <f t="shared" si="139"/>
        <v>18439082</v>
      </c>
      <c r="R2183" s="3">
        <f t="shared" si="137"/>
        <v>-60918</v>
      </c>
      <c r="S2183" s="3">
        <f t="shared" si="138"/>
        <v>18500000</v>
      </c>
    </row>
    <row r="2184" spans="1:19" x14ac:dyDescent="0.3">
      <c r="A2184" t="s">
        <v>3770</v>
      </c>
      <c r="B2184">
        <v>154</v>
      </c>
      <c r="C2184">
        <v>85200000</v>
      </c>
      <c r="D2184" t="s">
        <v>2401</v>
      </c>
      <c r="E2184" t="s">
        <v>6574</v>
      </c>
      <c r="F2184" t="s">
        <v>6575</v>
      </c>
      <c r="G2184" t="s">
        <v>23</v>
      </c>
      <c r="H2184" t="s">
        <v>24</v>
      </c>
      <c r="I2184">
        <v>18500000</v>
      </c>
      <c r="J2184">
        <v>1986</v>
      </c>
      <c r="K2184">
        <v>8.4</v>
      </c>
      <c r="L2184" t="s">
        <v>64</v>
      </c>
      <c r="M2184" t="s">
        <v>357</v>
      </c>
      <c r="N2184" t="s">
        <v>54</v>
      </c>
      <c r="P2184">
        <f t="shared" si="136"/>
        <v>0.60761543233737858</v>
      </c>
      <c r="Q2184">
        <f t="shared" si="139"/>
        <v>85200000</v>
      </c>
      <c r="R2184" s="3">
        <f t="shared" si="137"/>
        <v>66700000</v>
      </c>
      <c r="S2184" s="3">
        <f t="shared" si="138"/>
        <v>18500000</v>
      </c>
    </row>
    <row r="2185" spans="1:19" x14ac:dyDescent="0.3">
      <c r="A2185" t="s">
        <v>6576</v>
      </c>
      <c r="B2185">
        <v>111</v>
      </c>
      <c r="C2185">
        <v>6462576</v>
      </c>
      <c r="D2185" t="s">
        <v>34</v>
      </c>
      <c r="E2185" t="s">
        <v>6577</v>
      </c>
      <c r="F2185" t="s">
        <v>6578</v>
      </c>
      <c r="G2185" t="s">
        <v>23</v>
      </c>
      <c r="H2185" t="s">
        <v>24</v>
      </c>
      <c r="I2185">
        <v>18500000</v>
      </c>
      <c r="J2185">
        <v>2016</v>
      </c>
      <c r="K2185">
        <v>5.4</v>
      </c>
      <c r="L2185" t="s">
        <v>34</v>
      </c>
      <c r="P2185">
        <f t="shared" si="136"/>
        <v>0.60780621991599659</v>
      </c>
      <c r="Q2185">
        <f t="shared" si="139"/>
        <v>6462576</v>
      </c>
      <c r="R2185" s="3">
        <f t="shared" si="137"/>
        <v>-12037424</v>
      </c>
      <c r="S2185" s="3">
        <f t="shared" si="138"/>
        <v>18500000</v>
      </c>
    </row>
    <row r="2186" spans="1:19" x14ac:dyDescent="0.3">
      <c r="A2186" t="s">
        <v>6579</v>
      </c>
      <c r="B2186">
        <v>93</v>
      </c>
      <c r="D2186" t="s">
        <v>1389</v>
      </c>
      <c r="E2186" t="s">
        <v>6580</v>
      </c>
      <c r="F2186" t="s">
        <v>6581</v>
      </c>
      <c r="G2186" t="s">
        <v>23</v>
      </c>
      <c r="H2186" t="s">
        <v>24</v>
      </c>
      <c r="I2186">
        <v>19000000</v>
      </c>
      <c r="J2186">
        <v>2015</v>
      </c>
      <c r="K2186">
        <v>6.1</v>
      </c>
      <c r="L2186" t="s">
        <v>64</v>
      </c>
      <c r="M2186" t="s">
        <v>41</v>
      </c>
      <c r="N2186" t="s">
        <v>36</v>
      </c>
      <c r="P2186">
        <f t="shared" si="136"/>
        <v>0.60767053484849576</v>
      </c>
      <c r="Q2186">
        <f t="shared" si="139"/>
        <v>25035665</v>
      </c>
      <c r="R2186" s="3">
        <f t="shared" si="137"/>
        <v>6035665</v>
      </c>
      <c r="S2186" s="3">
        <f t="shared" si="138"/>
        <v>19000000</v>
      </c>
    </row>
    <row r="2187" spans="1:19" x14ac:dyDescent="0.3">
      <c r="A2187" t="s">
        <v>6582</v>
      </c>
      <c r="B2187">
        <v>95</v>
      </c>
      <c r="C2187">
        <v>58156435</v>
      </c>
      <c r="D2187" t="s">
        <v>6583</v>
      </c>
      <c r="E2187" t="s">
        <v>6584</v>
      </c>
      <c r="F2187" t="s">
        <v>6585</v>
      </c>
      <c r="G2187" t="s">
        <v>23</v>
      </c>
      <c r="H2187" t="s">
        <v>24</v>
      </c>
      <c r="I2187">
        <v>19000000</v>
      </c>
      <c r="J2187">
        <v>2004</v>
      </c>
      <c r="K2187">
        <v>5.9</v>
      </c>
      <c r="L2187" t="s">
        <v>357</v>
      </c>
      <c r="M2187" t="s">
        <v>69</v>
      </c>
      <c r="N2187" t="s">
        <v>191</v>
      </c>
      <c r="P2187">
        <f t="shared" si="136"/>
        <v>0.60767053484849576</v>
      </c>
      <c r="Q2187">
        <f t="shared" si="139"/>
        <v>58156435</v>
      </c>
      <c r="R2187" s="3">
        <f t="shared" si="137"/>
        <v>39156435</v>
      </c>
      <c r="S2187" s="3">
        <f t="shared" si="138"/>
        <v>19000000</v>
      </c>
    </row>
    <row r="2188" spans="1:19" x14ac:dyDescent="0.3">
      <c r="A2188" t="s">
        <v>6586</v>
      </c>
      <c r="B2188">
        <v>85</v>
      </c>
      <c r="C2188">
        <v>26096584</v>
      </c>
      <c r="D2188" t="s">
        <v>69</v>
      </c>
      <c r="E2188" t="s">
        <v>6587</v>
      </c>
      <c r="F2188" t="s">
        <v>6588</v>
      </c>
      <c r="G2188" t="s">
        <v>23</v>
      </c>
      <c r="H2188" t="s">
        <v>24</v>
      </c>
      <c r="I2188">
        <v>19000000</v>
      </c>
      <c r="J2188">
        <v>2003</v>
      </c>
      <c r="K2188">
        <v>3.4</v>
      </c>
      <c r="L2188" t="s">
        <v>69</v>
      </c>
      <c r="P2188">
        <f t="shared" si="136"/>
        <v>0.60771568276799126</v>
      </c>
      <c r="Q2188">
        <f t="shared" si="139"/>
        <v>26096584</v>
      </c>
      <c r="R2188" s="3">
        <f t="shared" si="137"/>
        <v>7096584</v>
      </c>
      <c r="S2188" s="3">
        <f t="shared" si="138"/>
        <v>19000000</v>
      </c>
    </row>
    <row r="2189" spans="1:19" x14ac:dyDescent="0.3">
      <c r="A2189" t="s">
        <v>6589</v>
      </c>
      <c r="B2189">
        <v>89</v>
      </c>
      <c r="D2189" t="s">
        <v>6590</v>
      </c>
      <c r="E2189" t="s">
        <v>6591</v>
      </c>
      <c r="F2189" t="s">
        <v>6592</v>
      </c>
      <c r="G2189" t="s">
        <v>23</v>
      </c>
      <c r="H2189" t="s">
        <v>24</v>
      </c>
      <c r="I2189">
        <v>19000000</v>
      </c>
      <c r="J2189">
        <v>2016</v>
      </c>
      <c r="K2189">
        <v>7.5</v>
      </c>
      <c r="L2189" t="s">
        <v>357</v>
      </c>
      <c r="M2189" t="s">
        <v>352</v>
      </c>
      <c r="N2189" t="s">
        <v>69</v>
      </c>
      <c r="O2189" t="s">
        <v>115</v>
      </c>
      <c r="P2189">
        <f t="shared" si="136"/>
        <v>0.60763518722791432</v>
      </c>
      <c r="Q2189">
        <f t="shared" si="139"/>
        <v>25035665</v>
      </c>
      <c r="R2189" s="3">
        <f t="shared" si="137"/>
        <v>6035665</v>
      </c>
      <c r="S2189" s="3">
        <f t="shared" si="138"/>
        <v>19000000</v>
      </c>
    </row>
    <row r="2190" spans="1:19" x14ac:dyDescent="0.3">
      <c r="A2190" t="s">
        <v>6593</v>
      </c>
      <c r="B2190">
        <v>119</v>
      </c>
      <c r="C2190">
        <v>65807024</v>
      </c>
      <c r="D2190" t="s">
        <v>6073</v>
      </c>
      <c r="E2190" t="s">
        <v>6594</v>
      </c>
      <c r="F2190" t="s">
        <v>6595</v>
      </c>
      <c r="G2190" t="s">
        <v>23</v>
      </c>
      <c r="H2190" t="s">
        <v>24</v>
      </c>
      <c r="I2190">
        <v>19000000</v>
      </c>
      <c r="J2190">
        <v>1995</v>
      </c>
      <c r="K2190">
        <v>6.8</v>
      </c>
      <c r="L2190" t="s">
        <v>64</v>
      </c>
      <c r="M2190" t="s">
        <v>69</v>
      </c>
      <c r="N2190" t="s">
        <v>41</v>
      </c>
      <c r="O2190" t="s">
        <v>34</v>
      </c>
      <c r="P2190">
        <f t="shared" si="136"/>
        <v>0.60763518722791432</v>
      </c>
      <c r="Q2190">
        <f t="shared" si="139"/>
        <v>65807024</v>
      </c>
      <c r="R2190" s="3">
        <f t="shared" si="137"/>
        <v>46807024</v>
      </c>
      <c r="S2190" s="3">
        <f t="shared" si="138"/>
        <v>19000000</v>
      </c>
    </row>
    <row r="2191" spans="1:19" x14ac:dyDescent="0.3">
      <c r="A2191" t="s">
        <v>6596</v>
      </c>
      <c r="B2191">
        <v>138</v>
      </c>
      <c r="C2191">
        <v>130727000</v>
      </c>
      <c r="D2191" t="s">
        <v>1075</v>
      </c>
      <c r="E2191" t="s">
        <v>6597</v>
      </c>
      <c r="F2191" t="s">
        <v>6598</v>
      </c>
      <c r="G2191" t="s">
        <v>23</v>
      </c>
      <c r="H2191" t="s">
        <v>24</v>
      </c>
      <c r="I2191">
        <v>19000000</v>
      </c>
      <c r="J2191">
        <v>1991</v>
      </c>
      <c r="K2191">
        <v>8.6</v>
      </c>
      <c r="L2191" t="s">
        <v>41</v>
      </c>
      <c r="M2191" t="s">
        <v>34</v>
      </c>
      <c r="N2191" t="s">
        <v>35</v>
      </c>
      <c r="O2191" t="s">
        <v>36</v>
      </c>
      <c r="P2191">
        <f t="shared" si="136"/>
        <v>0.60771729808235164</v>
      </c>
      <c r="Q2191">
        <f t="shared" si="139"/>
        <v>130727000</v>
      </c>
      <c r="R2191" s="3">
        <f t="shared" si="137"/>
        <v>111727000</v>
      </c>
      <c r="S2191" s="3">
        <f t="shared" si="138"/>
        <v>19000000</v>
      </c>
    </row>
    <row r="2192" spans="1:19" x14ac:dyDescent="0.3">
      <c r="A2192" t="s">
        <v>6599</v>
      </c>
      <c r="B2192">
        <v>90</v>
      </c>
      <c r="C2192">
        <v>35033759</v>
      </c>
      <c r="D2192" t="s">
        <v>4357</v>
      </c>
      <c r="E2192" t="s">
        <v>6600</v>
      </c>
      <c r="F2192" t="s">
        <v>6601</v>
      </c>
      <c r="G2192" t="s">
        <v>23</v>
      </c>
      <c r="H2192" t="s">
        <v>24</v>
      </c>
      <c r="I2192">
        <v>19000000</v>
      </c>
      <c r="J2192">
        <v>2011</v>
      </c>
      <c r="K2192">
        <v>6.3</v>
      </c>
      <c r="L2192" t="s">
        <v>357</v>
      </c>
      <c r="M2192" t="s">
        <v>69</v>
      </c>
      <c r="P2192">
        <f t="shared" si="136"/>
        <v>0.60821969084730254</v>
      </c>
      <c r="Q2192">
        <f t="shared" si="139"/>
        <v>35033759</v>
      </c>
      <c r="R2192" s="3">
        <f t="shared" si="137"/>
        <v>16033759</v>
      </c>
      <c r="S2192" s="3">
        <f t="shared" si="138"/>
        <v>19000000</v>
      </c>
    </row>
    <row r="2193" spans="1:19" x14ac:dyDescent="0.3">
      <c r="A2193" t="s">
        <v>59</v>
      </c>
      <c r="B2193">
        <v>108</v>
      </c>
      <c r="C2193">
        <v>25753840</v>
      </c>
      <c r="D2193" t="s">
        <v>6602</v>
      </c>
      <c r="E2193" t="s">
        <v>6603</v>
      </c>
      <c r="F2193" t="s">
        <v>6604</v>
      </c>
      <c r="G2193" t="s">
        <v>23</v>
      </c>
      <c r="H2193" t="s">
        <v>24</v>
      </c>
      <c r="I2193">
        <v>19000000</v>
      </c>
      <c r="J2193">
        <v>1996</v>
      </c>
      <c r="K2193">
        <v>7.3</v>
      </c>
      <c r="L2193" t="s">
        <v>41</v>
      </c>
      <c r="M2193" t="s">
        <v>115</v>
      </c>
      <c r="N2193" t="s">
        <v>35</v>
      </c>
      <c r="P2193">
        <f t="shared" si="136"/>
        <v>0.60816972967891747</v>
      </c>
      <c r="Q2193">
        <f t="shared" si="139"/>
        <v>25753840</v>
      </c>
      <c r="R2193" s="3">
        <f t="shared" si="137"/>
        <v>6753840</v>
      </c>
      <c r="S2193" s="3">
        <f t="shared" si="138"/>
        <v>19000000</v>
      </c>
    </row>
    <row r="2194" spans="1:19" x14ac:dyDescent="0.3">
      <c r="A2194" t="s">
        <v>6605</v>
      </c>
      <c r="B2194">
        <v>113</v>
      </c>
      <c r="C2194">
        <v>58571513</v>
      </c>
      <c r="D2194" t="s">
        <v>2726</v>
      </c>
      <c r="E2194" t="s">
        <v>6606</v>
      </c>
      <c r="F2194" t="s">
        <v>6607</v>
      </c>
      <c r="G2194" t="s">
        <v>23</v>
      </c>
      <c r="H2194" t="s">
        <v>24</v>
      </c>
      <c r="I2194">
        <v>19000000</v>
      </c>
      <c r="J2194">
        <v>1989</v>
      </c>
      <c r="K2194">
        <v>6.8</v>
      </c>
      <c r="L2194" t="s">
        <v>41</v>
      </c>
      <c r="M2194" t="s">
        <v>34</v>
      </c>
      <c r="N2194" t="s">
        <v>191</v>
      </c>
      <c r="O2194" t="s">
        <v>36</v>
      </c>
      <c r="P2194">
        <f t="shared" si="136"/>
        <v>0.60808813827459529</v>
      </c>
      <c r="Q2194">
        <f t="shared" si="139"/>
        <v>58571513</v>
      </c>
      <c r="R2194" s="3">
        <f t="shared" si="137"/>
        <v>39571513</v>
      </c>
      <c r="S2194" s="3">
        <f t="shared" si="138"/>
        <v>19000000</v>
      </c>
    </row>
    <row r="2195" spans="1:19" x14ac:dyDescent="0.3">
      <c r="A2195" t="s">
        <v>1790</v>
      </c>
      <c r="B2195">
        <v>146</v>
      </c>
      <c r="D2195" t="s">
        <v>720</v>
      </c>
      <c r="E2195" t="s">
        <v>6608</v>
      </c>
      <c r="F2195" t="s">
        <v>6609</v>
      </c>
      <c r="G2195" t="s">
        <v>23</v>
      </c>
      <c r="H2195" t="s">
        <v>24</v>
      </c>
      <c r="I2195">
        <v>19000000</v>
      </c>
      <c r="J2195">
        <v>1980</v>
      </c>
      <c r="K2195">
        <v>8.4</v>
      </c>
      <c r="L2195" t="s">
        <v>34</v>
      </c>
      <c r="M2195" t="s">
        <v>35</v>
      </c>
      <c r="P2195">
        <f t="shared" si="136"/>
        <v>0.60813569265243717</v>
      </c>
      <c r="Q2195">
        <f t="shared" si="139"/>
        <v>25035665</v>
      </c>
      <c r="R2195" s="3">
        <f t="shared" si="137"/>
        <v>6035665</v>
      </c>
      <c r="S2195" s="3">
        <f t="shared" si="138"/>
        <v>19000000</v>
      </c>
    </row>
    <row r="2196" spans="1:19" x14ac:dyDescent="0.3">
      <c r="A2196" t="s">
        <v>6610</v>
      </c>
      <c r="B2196">
        <v>116</v>
      </c>
      <c r="C2196">
        <v>210609762</v>
      </c>
      <c r="D2196" t="s">
        <v>2416</v>
      </c>
      <c r="E2196" t="s">
        <v>6611</v>
      </c>
      <c r="F2196" t="s">
        <v>6612</v>
      </c>
      <c r="G2196" t="s">
        <v>23</v>
      </c>
      <c r="H2196" t="s">
        <v>24</v>
      </c>
      <c r="I2196">
        <v>19000000</v>
      </c>
      <c r="J2196">
        <v>1985</v>
      </c>
      <c r="K2196">
        <v>8.5</v>
      </c>
      <c r="L2196" t="s">
        <v>357</v>
      </c>
      <c r="M2196" t="s">
        <v>69</v>
      </c>
      <c r="N2196" t="s">
        <v>54</v>
      </c>
      <c r="P2196">
        <f t="shared" si="136"/>
        <v>0.60813569265243717</v>
      </c>
      <c r="Q2196">
        <f t="shared" si="139"/>
        <v>210609762</v>
      </c>
      <c r="R2196" s="3">
        <f t="shared" si="137"/>
        <v>191609762</v>
      </c>
      <c r="S2196" s="3">
        <f t="shared" si="138"/>
        <v>19000000</v>
      </c>
    </row>
    <row r="2197" spans="1:19" x14ac:dyDescent="0.3">
      <c r="A2197" t="s">
        <v>6613</v>
      </c>
      <c r="B2197">
        <v>93</v>
      </c>
      <c r="C2197">
        <v>40846082</v>
      </c>
      <c r="D2197" t="s">
        <v>1033</v>
      </c>
      <c r="E2197" t="s">
        <v>6614</v>
      </c>
      <c r="F2197" t="s">
        <v>6615</v>
      </c>
      <c r="G2197" t="s">
        <v>23</v>
      </c>
      <c r="H2197" t="s">
        <v>24</v>
      </c>
      <c r="I2197">
        <v>19000000</v>
      </c>
      <c r="J2197">
        <v>1999</v>
      </c>
      <c r="K2197">
        <v>5.6</v>
      </c>
      <c r="L2197" t="s">
        <v>35</v>
      </c>
      <c r="M2197" t="s">
        <v>191</v>
      </c>
      <c r="N2197" t="s">
        <v>36</v>
      </c>
      <c r="P2197">
        <f t="shared" si="136"/>
        <v>0.60942113255256225</v>
      </c>
      <c r="Q2197">
        <f t="shared" si="139"/>
        <v>40846082</v>
      </c>
      <c r="R2197" s="3">
        <f t="shared" si="137"/>
        <v>21846082</v>
      </c>
      <c r="S2197" s="3">
        <f t="shared" si="138"/>
        <v>19000000</v>
      </c>
    </row>
    <row r="2198" spans="1:19" x14ac:dyDescent="0.3">
      <c r="A2198" t="s">
        <v>6616</v>
      </c>
      <c r="B2198">
        <v>101</v>
      </c>
      <c r="C2198">
        <v>27758465</v>
      </c>
      <c r="D2198" t="s">
        <v>97</v>
      </c>
      <c r="E2198" t="s">
        <v>6617</v>
      </c>
      <c r="F2198" t="s">
        <v>6618</v>
      </c>
      <c r="G2198" t="s">
        <v>23</v>
      </c>
      <c r="H2198" t="s">
        <v>24</v>
      </c>
      <c r="I2198">
        <v>19000000</v>
      </c>
      <c r="J2198">
        <v>2010</v>
      </c>
      <c r="K2198">
        <v>6.1</v>
      </c>
      <c r="L2198" t="s">
        <v>69</v>
      </c>
      <c r="M2198" t="s">
        <v>34</v>
      </c>
      <c r="N2198" t="s">
        <v>49</v>
      </c>
      <c r="P2198">
        <f t="shared" si="136"/>
        <v>0.60939332573181482</v>
      </c>
      <c r="Q2198">
        <f t="shared" si="139"/>
        <v>27758465</v>
      </c>
      <c r="R2198" s="3">
        <f t="shared" si="137"/>
        <v>8758465</v>
      </c>
      <c r="S2198" s="3">
        <f t="shared" si="138"/>
        <v>19000000</v>
      </c>
    </row>
    <row r="2199" spans="1:19" x14ac:dyDescent="0.3">
      <c r="A2199" t="s">
        <v>6619</v>
      </c>
      <c r="B2199">
        <v>85</v>
      </c>
      <c r="C2199">
        <v>15911333</v>
      </c>
      <c r="D2199" t="s">
        <v>6620</v>
      </c>
      <c r="E2199" t="s">
        <v>6621</v>
      </c>
      <c r="F2199" t="s">
        <v>6622</v>
      </c>
      <c r="G2199" t="s">
        <v>23</v>
      </c>
      <c r="H2199" t="s">
        <v>92</v>
      </c>
      <c r="I2199">
        <v>19000000</v>
      </c>
      <c r="J2199">
        <v>2000</v>
      </c>
      <c r="K2199">
        <v>3.6</v>
      </c>
      <c r="L2199" t="s">
        <v>357</v>
      </c>
      <c r="M2199" t="s">
        <v>69</v>
      </c>
      <c r="N2199" t="s">
        <v>34</v>
      </c>
      <c r="O2199" t="s">
        <v>117</v>
      </c>
      <c r="P2199">
        <f t="shared" si="136"/>
        <v>0.60931848060012328</v>
      </c>
      <c r="Q2199">
        <f t="shared" si="139"/>
        <v>15911333</v>
      </c>
      <c r="R2199" s="3">
        <f t="shared" si="137"/>
        <v>-3088667</v>
      </c>
      <c r="S2199" s="3">
        <f t="shared" si="138"/>
        <v>19000000</v>
      </c>
    </row>
    <row r="2200" spans="1:19" x14ac:dyDescent="0.3">
      <c r="A2200" t="s">
        <v>6623</v>
      </c>
      <c r="B2200">
        <v>125</v>
      </c>
      <c r="C2200">
        <v>10049886</v>
      </c>
      <c r="D2200" t="s">
        <v>3716</v>
      </c>
      <c r="E2200" t="s">
        <v>6624</v>
      </c>
      <c r="F2200" t="s">
        <v>6625</v>
      </c>
      <c r="G2200" t="s">
        <v>1372</v>
      </c>
      <c r="H2200" t="s">
        <v>1373</v>
      </c>
      <c r="I2200">
        <v>19000000</v>
      </c>
      <c r="J2200">
        <v>2001</v>
      </c>
      <c r="K2200">
        <v>8.6</v>
      </c>
      <c r="L2200" t="s">
        <v>357</v>
      </c>
      <c r="M2200" t="s">
        <v>352</v>
      </c>
      <c r="N2200" t="s">
        <v>117</v>
      </c>
      <c r="O2200" t="s">
        <v>115</v>
      </c>
      <c r="P2200">
        <f t="shared" si="136"/>
        <v>0.60920766553996963</v>
      </c>
      <c r="Q2200">
        <f t="shared" si="139"/>
        <v>10049886</v>
      </c>
      <c r="R2200" s="3">
        <f t="shared" si="137"/>
        <v>-8950114</v>
      </c>
      <c r="S2200" s="3">
        <f t="shared" si="138"/>
        <v>19000000</v>
      </c>
    </row>
    <row r="2201" spans="1:19" x14ac:dyDescent="0.3">
      <c r="A2201" t="s">
        <v>6626</v>
      </c>
      <c r="B2201">
        <v>131</v>
      </c>
      <c r="C2201">
        <v>21483154</v>
      </c>
      <c r="D2201" t="s">
        <v>1763</v>
      </c>
      <c r="E2201" t="s">
        <v>6627</v>
      </c>
      <c r="F2201" t="s">
        <v>6628</v>
      </c>
      <c r="G2201" t="s">
        <v>23</v>
      </c>
      <c r="H2201" t="s">
        <v>24</v>
      </c>
      <c r="I2201">
        <v>19000000</v>
      </c>
      <c r="J2201">
        <v>2013</v>
      </c>
      <c r="K2201">
        <v>7.6</v>
      </c>
      <c r="L2201" t="s">
        <v>34</v>
      </c>
      <c r="M2201" t="s">
        <v>319</v>
      </c>
      <c r="P2201">
        <f t="shared" si="136"/>
        <v>0.60908128259256922</v>
      </c>
      <c r="Q2201">
        <f t="shared" si="139"/>
        <v>21483154</v>
      </c>
      <c r="R2201" s="3">
        <f t="shared" si="137"/>
        <v>2483154</v>
      </c>
      <c r="S2201" s="3">
        <f t="shared" si="138"/>
        <v>19000000</v>
      </c>
    </row>
    <row r="2202" spans="1:19" x14ac:dyDescent="0.3">
      <c r="A2202" t="s">
        <v>6629</v>
      </c>
      <c r="B2202">
        <v>129</v>
      </c>
      <c r="C2202">
        <v>8396942</v>
      </c>
      <c r="D2202" t="s">
        <v>2291</v>
      </c>
      <c r="E2202" t="s">
        <v>6630</v>
      </c>
      <c r="F2202" t="s">
        <v>6631</v>
      </c>
      <c r="G2202" t="s">
        <v>23</v>
      </c>
      <c r="H2202" t="s">
        <v>24</v>
      </c>
      <c r="I2202">
        <v>19000000</v>
      </c>
      <c r="J2202">
        <v>2008</v>
      </c>
      <c r="K2202">
        <v>6.5</v>
      </c>
      <c r="L2202" t="s">
        <v>357</v>
      </c>
      <c r="M2202" t="s">
        <v>69</v>
      </c>
      <c r="N2202" t="s">
        <v>49</v>
      </c>
      <c r="P2202">
        <f t="shared" si="136"/>
        <v>0.60898622178071904</v>
      </c>
      <c r="Q2202">
        <f t="shared" si="139"/>
        <v>8396942</v>
      </c>
      <c r="R2202" s="3">
        <f t="shared" si="137"/>
        <v>-10603058</v>
      </c>
      <c r="S2202" s="3">
        <f t="shared" si="138"/>
        <v>19000000</v>
      </c>
    </row>
    <row r="2203" spans="1:19" x14ac:dyDescent="0.3">
      <c r="A2203" t="s">
        <v>4195</v>
      </c>
      <c r="B2203">
        <v>100</v>
      </c>
      <c r="C2203">
        <v>12561</v>
      </c>
      <c r="D2203" t="s">
        <v>128</v>
      </c>
      <c r="E2203" t="s">
        <v>6632</v>
      </c>
      <c r="F2203" t="s">
        <v>6633</v>
      </c>
      <c r="G2203" t="s">
        <v>23</v>
      </c>
      <c r="H2203" t="s">
        <v>24</v>
      </c>
      <c r="I2203">
        <v>19000000</v>
      </c>
      <c r="J2203">
        <v>2010</v>
      </c>
      <c r="K2203">
        <v>6.4</v>
      </c>
      <c r="L2203" t="s">
        <v>69</v>
      </c>
      <c r="M2203" t="s">
        <v>49</v>
      </c>
      <c r="P2203">
        <f t="shared" si="136"/>
        <v>0.60885540106465497</v>
      </c>
      <c r="Q2203">
        <f t="shared" si="139"/>
        <v>12561</v>
      </c>
      <c r="R2203" s="3">
        <f t="shared" si="137"/>
        <v>-18987439</v>
      </c>
      <c r="S2203" s="3">
        <f t="shared" si="138"/>
        <v>19000000</v>
      </c>
    </row>
    <row r="2204" spans="1:19" x14ac:dyDescent="0.3">
      <c r="A2204" t="s">
        <v>6634</v>
      </c>
      <c r="B2204">
        <v>172</v>
      </c>
      <c r="D2204" t="s">
        <v>660</v>
      </c>
      <c r="E2204" t="s">
        <v>6635</v>
      </c>
      <c r="F2204" t="s">
        <v>6636</v>
      </c>
      <c r="G2204" t="s">
        <v>23</v>
      </c>
      <c r="H2204" t="s">
        <v>24</v>
      </c>
      <c r="I2204">
        <v>19000000</v>
      </c>
      <c r="J2204">
        <v>1964</v>
      </c>
      <c r="K2204">
        <v>6.7</v>
      </c>
      <c r="L2204" t="s">
        <v>34</v>
      </c>
      <c r="M2204" t="s">
        <v>414</v>
      </c>
      <c r="N2204" t="s">
        <v>319</v>
      </c>
      <c r="P2204">
        <f t="shared" si="136"/>
        <v>0.60870562260875793</v>
      </c>
      <c r="Q2204">
        <f t="shared" si="139"/>
        <v>25035665</v>
      </c>
      <c r="R2204" s="3">
        <f t="shared" si="137"/>
        <v>6035665</v>
      </c>
      <c r="S2204" s="3">
        <f t="shared" si="138"/>
        <v>19000000</v>
      </c>
    </row>
    <row r="2205" spans="1:19" x14ac:dyDescent="0.3">
      <c r="A2205" t="s">
        <v>6637</v>
      </c>
      <c r="B2205">
        <v>92</v>
      </c>
      <c r="C2205">
        <v>2119994</v>
      </c>
      <c r="D2205" t="s">
        <v>6638</v>
      </c>
      <c r="E2205" t="s">
        <v>6639</v>
      </c>
      <c r="F2205" t="s">
        <v>6640</v>
      </c>
      <c r="G2205" t="s">
        <v>23</v>
      </c>
      <c r="H2205" t="s">
        <v>24</v>
      </c>
      <c r="I2205">
        <v>19000000</v>
      </c>
      <c r="J2205">
        <v>1993</v>
      </c>
      <c r="K2205">
        <v>5.7</v>
      </c>
      <c r="L2205" t="s">
        <v>117</v>
      </c>
      <c r="M2205" t="s">
        <v>115</v>
      </c>
      <c r="N2205" t="s">
        <v>48</v>
      </c>
      <c r="P2205">
        <f t="shared" si="136"/>
        <v>0.60870562260875793</v>
      </c>
      <c r="Q2205">
        <f t="shared" si="139"/>
        <v>2119994</v>
      </c>
      <c r="R2205" s="3">
        <f t="shared" si="137"/>
        <v>-16880006</v>
      </c>
      <c r="S2205" s="3">
        <f t="shared" si="138"/>
        <v>19000000</v>
      </c>
    </row>
    <row r="2206" spans="1:19" x14ac:dyDescent="0.3">
      <c r="A2206" t="s">
        <v>4640</v>
      </c>
      <c r="B2206">
        <v>116</v>
      </c>
      <c r="C2206">
        <v>1292527</v>
      </c>
      <c r="D2206" t="s">
        <v>6641</v>
      </c>
      <c r="E2206" t="s">
        <v>6642</v>
      </c>
      <c r="F2206" t="s">
        <v>6643</v>
      </c>
      <c r="G2206" t="s">
        <v>23</v>
      </c>
      <c r="H2206" t="s">
        <v>47</v>
      </c>
      <c r="I2206">
        <v>19000000</v>
      </c>
      <c r="J2206">
        <v>1996</v>
      </c>
      <c r="K2206">
        <v>6.3</v>
      </c>
      <c r="L2206" t="s">
        <v>41</v>
      </c>
      <c r="M2206" t="s">
        <v>34</v>
      </c>
      <c r="N2206" t="s">
        <v>48</v>
      </c>
      <c r="O2206" t="s">
        <v>36</v>
      </c>
      <c r="P2206">
        <f t="shared" si="136"/>
        <v>0.60856000724492321</v>
      </c>
      <c r="Q2206">
        <f t="shared" si="139"/>
        <v>1292527</v>
      </c>
      <c r="R2206" s="3">
        <f t="shared" si="137"/>
        <v>-17707473</v>
      </c>
      <c r="S2206" s="3">
        <f t="shared" si="138"/>
        <v>19000000</v>
      </c>
    </row>
    <row r="2207" spans="1:19" x14ac:dyDescent="0.3">
      <c r="A2207" t="s">
        <v>6644</v>
      </c>
      <c r="B2207">
        <v>90</v>
      </c>
      <c r="C2207">
        <v>64255243</v>
      </c>
      <c r="D2207" t="s">
        <v>1170</v>
      </c>
      <c r="E2207" t="s">
        <v>6645</v>
      </c>
      <c r="F2207" t="s">
        <v>6646</v>
      </c>
      <c r="G2207" t="s">
        <v>23</v>
      </c>
      <c r="H2207" t="s">
        <v>24</v>
      </c>
      <c r="I2207">
        <v>19000000</v>
      </c>
      <c r="J2207">
        <v>2005</v>
      </c>
      <c r="K2207">
        <v>6</v>
      </c>
      <c r="L2207" t="s">
        <v>34</v>
      </c>
      <c r="M2207" t="s">
        <v>35</v>
      </c>
      <c r="N2207" t="s">
        <v>191</v>
      </c>
      <c r="O2207" t="s">
        <v>36</v>
      </c>
      <c r="P2207">
        <f t="shared" si="136"/>
        <v>0.60841238806071318</v>
      </c>
      <c r="Q2207">
        <f t="shared" si="139"/>
        <v>64255243</v>
      </c>
      <c r="R2207" s="3">
        <f t="shared" si="137"/>
        <v>45255243</v>
      </c>
      <c r="S2207" s="3">
        <f t="shared" si="138"/>
        <v>19000000</v>
      </c>
    </row>
    <row r="2208" spans="1:19" x14ac:dyDescent="0.3">
      <c r="A2208" t="s">
        <v>5436</v>
      </c>
      <c r="B2208">
        <v>81</v>
      </c>
      <c r="C2208">
        <v>22245861</v>
      </c>
      <c r="D2208" t="s">
        <v>66</v>
      </c>
      <c r="E2208" t="s">
        <v>6647</v>
      </c>
      <c r="F2208" t="s">
        <v>6648</v>
      </c>
      <c r="G2208" t="s">
        <v>23</v>
      </c>
      <c r="H2208" t="s">
        <v>24</v>
      </c>
      <c r="I2208">
        <v>19000000</v>
      </c>
      <c r="J2208">
        <v>2002</v>
      </c>
      <c r="K2208">
        <v>7.7</v>
      </c>
      <c r="L2208" t="s">
        <v>69</v>
      </c>
      <c r="M2208" t="s">
        <v>34</v>
      </c>
      <c r="P2208">
        <f t="shared" si="136"/>
        <v>0.60848772481530511</v>
      </c>
      <c r="Q2208">
        <f t="shared" si="139"/>
        <v>22245861</v>
      </c>
      <c r="R2208" s="3">
        <f t="shared" si="137"/>
        <v>3245861</v>
      </c>
      <c r="S2208" s="3">
        <f t="shared" si="138"/>
        <v>19000000</v>
      </c>
    </row>
    <row r="2209" spans="1:19" x14ac:dyDescent="0.3">
      <c r="A2209" t="s">
        <v>4947</v>
      </c>
      <c r="B2209">
        <v>107</v>
      </c>
      <c r="C2209">
        <v>7156725</v>
      </c>
      <c r="D2209" t="s">
        <v>524</v>
      </c>
      <c r="E2209" t="s">
        <v>6649</v>
      </c>
      <c r="F2209" t="s">
        <v>6650</v>
      </c>
      <c r="G2209" t="s">
        <v>23</v>
      </c>
      <c r="H2209" t="s">
        <v>24</v>
      </c>
      <c r="I2209">
        <v>19000000</v>
      </c>
      <c r="J2209">
        <v>2006</v>
      </c>
      <c r="K2209">
        <v>5.5</v>
      </c>
      <c r="L2209" t="s">
        <v>69</v>
      </c>
      <c r="M2209" t="s">
        <v>48</v>
      </c>
      <c r="P2209">
        <f t="shared" si="136"/>
        <v>0.60839408021267083</v>
      </c>
      <c r="Q2209">
        <f t="shared" si="139"/>
        <v>7156725</v>
      </c>
      <c r="R2209" s="3">
        <f t="shared" si="137"/>
        <v>-11843275</v>
      </c>
      <c r="S2209" s="3">
        <f t="shared" si="138"/>
        <v>19000000</v>
      </c>
    </row>
    <row r="2210" spans="1:19" x14ac:dyDescent="0.3">
      <c r="A2210" t="s">
        <v>3469</v>
      </c>
      <c r="B2210">
        <v>141</v>
      </c>
      <c r="C2210">
        <v>13753931</v>
      </c>
      <c r="D2210" t="s">
        <v>660</v>
      </c>
      <c r="E2210" t="s">
        <v>6651</v>
      </c>
      <c r="F2210" t="s">
        <v>6652</v>
      </c>
      <c r="G2210" t="s">
        <v>1372</v>
      </c>
      <c r="H2210" t="s">
        <v>24</v>
      </c>
      <c r="I2210">
        <v>19000000</v>
      </c>
      <c r="J2210">
        <v>2006</v>
      </c>
      <c r="K2210">
        <v>7.9</v>
      </c>
      <c r="L2210" t="s">
        <v>34</v>
      </c>
      <c r="M2210" t="s">
        <v>414</v>
      </c>
      <c r="N2210" t="s">
        <v>319</v>
      </c>
      <c r="P2210">
        <f t="shared" si="136"/>
        <v>0.60825914121349056</v>
      </c>
      <c r="Q2210">
        <f t="shared" si="139"/>
        <v>13753931</v>
      </c>
      <c r="R2210" s="3">
        <f t="shared" si="137"/>
        <v>-5246069</v>
      </c>
      <c r="S2210" s="3">
        <f t="shared" si="138"/>
        <v>19000000</v>
      </c>
    </row>
    <row r="2211" spans="1:19" x14ac:dyDescent="0.3">
      <c r="A2211" t="s">
        <v>6653</v>
      </c>
      <c r="B2211">
        <v>125</v>
      </c>
      <c r="C2211">
        <v>8047690</v>
      </c>
      <c r="D2211" t="s">
        <v>89</v>
      </c>
      <c r="E2211" t="s">
        <v>6654</v>
      </c>
      <c r="F2211" t="s">
        <v>6655</v>
      </c>
      <c r="G2211" t="s">
        <v>2590</v>
      </c>
      <c r="H2211" t="s">
        <v>2591</v>
      </c>
      <c r="I2211">
        <v>19400000</v>
      </c>
      <c r="J2211">
        <v>2006</v>
      </c>
      <c r="K2211">
        <v>7.5</v>
      </c>
      <c r="L2211" t="s">
        <v>34</v>
      </c>
      <c r="M2211" t="s">
        <v>49</v>
      </c>
      <c r="P2211">
        <f t="shared" si="136"/>
        <v>0.60814072120081464</v>
      </c>
      <c r="Q2211">
        <f t="shared" si="139"/>
        <v>8047690</v>
      </c>
      <c r="R2211" s="3">
        <f t="shared" si="137"/>
        <v>-11352310</v>
      </c>
      <c r="S2211" s="3">
        <f t="shared" si="138"/>
        <v>19400000</v>
      </c>
    </row>
    <row r="2212" spans="1:19" x14ac:dyDescent="0.3">
      <c r="A2212" t="s">
        <v>4073</v>
      </c>
      <c r="B2212">
        <v>135</v>
      </c>
      <c r="C2212">
        <v>128300000</v>
      </c>
      <c r="D2212" t="s">
        <v>1149</v>
      </c>
      <c r="E2212" t="s">
        <v>6656</v>
      </c>
      <c r="F2212" t="s">
        <v>6657</v>
      </c>
      <c r="G2212" t="s">
        <v>23</v>
      </c>
      <c r="H2212" t="s">
        <v>24</v>
      </c>
      <c r="I2212">
        <v>19400870</v>
      </c>
      <c r="J2212">
        <v>1977</v>
      </c>
      <c r="K2212">
        <v>7.7</v>
      </c>
      <c r="L2212" t="s">
        <v>34</v>
      </c>
      <c r="M2212" t="s">
        <v>54</v>
      </c>
      <c r="P2212">
        <f t="shared" si="136"/>
        <v>0.60800862585021165</v>
      </c>
      <c r="Q2212">
        <f t="shared" si="139"/>
        <v>128300000</v>
      </c>
      <c r="R2212" s="3">
        <f t="shared" si="137"/>
        <v>108899130</v>
      </c>
      <c r="S2212" s="3">
        <f t="shared" si="138"/>
        <v>19400870</v>
      </c>
    </row>
    <row r="2213" spans="1:19" x14ac:dyDescent="0.3">
      <c r="A2213" t="s">
        <v>6213</v>
      </c>
      <c r="B2213">
        <v>111</v>
      </c>
      <c r="C2213">
        <v>6109075</v>
      </c>
      <c r="D2213" t="s">
        <v>2637</v>
      </c>
      <c r="E2213" t="s">
        <v>6658</v>
      </c>
      <c r="F2213" t="s">
        <v>6659</v>
      </c>
      <c r="G2213" t="s">
        <v>46</v>
      </c>
      <c r="H2213" t="s">
        <v>47</v>
      </c>
      <c r="I2213">
        <v>19430000</v>
      </c>
      <c r="J2213">
        <v>2009</v>
      </c>
      <c r="K2213">
        <v>6.7</v>
      </c>
      <c r="L2213" t="s">
        <v>25</v>
      </c>
      <c r="M2213" t="s">
        <v>34</v>
      </c>
      <c r="P2213">
        <f t="shared" si="136"/>
        <v>0.60849195540458856</v>
      </c>
      <c r="Q2213">
        <f t="shared" si="139"/>
        <v>6109075</v>
      </c>
      <c r="R2213" s="3">
        <f t="shared" si="137"/>
        <v>-13320925</v>
      </c>
      <c r="S2213" s="3">
        <f t="shared" si="138"/>
        <v>19430000</v>
      </c>
    </row>
    <row r="2214" spans="1:19" x14ac:dyDescent="0.3">
      <c r="A2214" t="s">
        <v>3626</v>
      </c>
      <c r="B2214">
        <v>111</v>
      </c>
      <c r="D2214" t="s">
        <v>2726</v>
      </c>
      <c r="E2214" t="s">
        <v>6660</v>
      </c>
      <c r="F2214" t="s">
        <v>6661</v>
      </c>
      <c r="G2214" t="s">
        <v>23</v>
      </c>
      <c r="H2214" t="s">
        <v>24</v>
      </c>
      <c r="I2214">
        <v>19500000</v>
      </c>
      <c r="J2214">
        <v>2015</v>
      </c>
      <c r="K2214">
        <v>6.2</v>
      </c>
      <c r="L2214" t="s">
        <v>41</v>
      </c>
      <c r="M2214" t="s">
        <v>34</v>
      </c>
      <c r="N2214" t="s">
        <v>191</v>
      </c>
      <c r="O2214" t="s">
        <v>36</v>
      </c>
      <c r="P2214">
        <f t="shared" si="136"/>
        <v>0.60835534484566178</v>
      </c>
      <c r="Q2214">
        <f t="shared" si="139"/>
        <v>25035665</v>
      </c>
      <c r="R2214" s="3">
        <f t="shared" si="137"/>
        <v>5535665</v>
      </c>
      <c r="S2214" s="3">
        <f t="shared" si="138"/>
        <v>19500000</v>
      </c>
    </row>
    <row r="2215" spans="1:19" x14ac:dyDescent="0.3">
      <c r="A2215" t="s">
        <v>5783</v>
      </c>
      <c r="B2215">
        <v>103</v>
      </c>
      <c r="C2215">
        <v>34290142</v>
      </c>
      <c r="D2215" t="s">
        <v>66</v>
      </c>
      <c r="E2215" t="s">
        <v>6662</v>
      </c>
      <c r="F2215" t="s">
        <v>6663</v>
      </c>
      <c r="G2215" t="s">
        <v>23</v>
      </c>
      <c r="H2215" t="s">
        <v>24</v>
      </c>
      <c r="I2215">
        <v>19800000</v>
      </c>
      <c r="J2215">
        <v>2014</v>
      </c>
      <c r="K2215">
        <v>6.6</v>
      </c>
      <c r="L2215" t="s">
        <v>69</v>
      </c>
      <c r="M2215" t="s">
        <v>34</v>
      </c>
      <c r="P2215">
        <f t="shared" si="136"/>
        <v>0.60835534484566178</v>
      </c>
      <c r="Q2215">
        <f t="shared" si="139"/>
        <v>34290142</v>
      </c>
      <c r="R2215" s="3">
        <f t="shared" si="137"/>
        <v>14490142</v>
      </c>
      <c r="S2215" s="3">
        <f t="shared" si="138"/>
        <v>19800000</v>
      </c>
    </row>
    <row r="2216" spans="1:19" x14ac:dyDescent="0.3">
      <c r="A2216" t="s">
        <v>4640</v>
      </c>
      <c r="B2216">
        <v>131</v>
      </c>
      <c r="C2216">
        <v>41300105</v>
      </c>
      <c r="D2216" t="s">
        <v>734</v>
      </c>
      <c r="E2216" t="s">
        <v>6664</v>
      </c>
      <c r="F2216" t="s">
        <v>6665</v>
      </c>
      <c r="G2216" t="s">
        <v>23</v>
      </c>
      <c r="H2216" t="s">
        <v>92</v>
      </c>
      <c r="I2216">
        <v>19800000</v>
      </c>
      <c r="J2216">
        <v>2001</v>
      </c>
      <c r="K2216">
        <v>7.3</v>
      </c>
      <c r="L2216" t="s">
        <v>34</v>
      </c>
      <c r="M2216" t="s">
        <v>191</v>
      </c>
      <c r="P2216">
        <f t="shared" si="136"/>
        <v>0.60830096725978866</v>
      </c>
      <c r="Q2216">
        <f t="shared" si="139"/>
        <v>41300105</v>
      </c>
      <c r="R2216" s="3">
        <f t="shared" si="137"/>
        <v>21500105</v>
      </c>
      <c r="S2216" s="3">
        <f t="shared" si="138"/>
        <v>19800000</v>
      </c>
    </row>
    <row r="2217" spans="1:19" x14ac:dyDescent="0.3">
      <c r="A2217" t="s">
        <v>6666</v>
      </c>
      <c r="B2217">
        <v>103</v>
      </c>
      <c r="C2217">
        <v>252652</v>
      </c>
      <c r="D2217" t="s">
        <v>6667</v>
      </c>
      <c r="E2217" t="s">
        <v>6668</v>
      </c>
      <c r="F2217" t="s">
        <v>6669</v>
      </c>
      <c r="G2217" t="s">
        <v>1030</v>
      </c>
      <c r="H2217" t="s">
        <v>1031</v>
      </c>
      <c r="I2217">
        <v>19900000</v>
      </c>
      <c r="J2217">
        <v>2010</v>
      </c>
      <c r="K2217">
        <v>7</v>
      </c>
      <c r="L2217" t="s">
        <v>69</v>
      </c>
      <c r="M2217" t="s">
        <v>34</v>
      </c>
      <c r="N2217" t="s">
        <v>115</v>
      </c>
      <c r="O2217" t="s">
        <v>35</v>
      </c>
      <c r="P2217">
        <f t="shared" si="136"/>
        <v>0.60827239428565327</v>
      </c>
      <c r="Q2217">
        <f t="shared" si="139"/>
        <v>252652</v>
      </c>
      <c r="R2217" s="3">
        <f t="shared" si="137"/>
        <v>-19647348</v>
      </c>
      <c r="S2217" s="3">
        <f t="shared" si="138"/>
        <v>19900000</v>
      </c>
    </row>
    <row r="2218" spans="1:19" x14ac:dyDescent="0.3">
      <c r="A2218" t="s">
        <v>6236</v>
      </c>
      <c r="B2218">
        <v>129</v>
      </c>
      <c r="C2218">
        <v>37567440</v>
      </c>
      <c r="D2218" t="s">
        <v>2927</v>
      </c>
      <c r="E2218" t="s">
        <v>6670</v>
      </c>
      <c r="F2218" t="s">
        <v>6671</v>
      </c>
      <c r="G2218" t="s">
        <v>23</v>
      </c>
      <c r="H2218" t="s">
        <v>24</v>
      </c>
      <c r="I2218">
        <v>20000000</v>
      </c>
      <c r="J2218">
        <v>1982</v>
      </c>
      <c r="K2218">
        <v>6.9</v>
      </c>
      <c r="L2218" t="s">
        <v>357</v>
      </c>
      <c r="M2218" t="s">
        <v>115</v>
      </c>
      <c r="P2218">
        <f t="shared" si="136"/>
        <v>0.60812444593021064</v>
      </c>
      <c r="Q2218">
        <f t="shared" si="139"/>
        <v>37567440</v>
      </c>
      <c r="R2218" s="3">
        <f t="shared" si="137"/>
        <v>17567440</v>
      </c>
      <c r="S2218" s="3">
        <f t="shared" si="138"/>
        <v>20000000</v>
      </c>
    </row>
    <row r="2219" spans="1:19" x14ac:dyDescent="0.3">
      <c r="A2219" t="s">
        <v>4418</v>
      </c>
      <c r="B2219">
        <v>102</v>
      </c>
      <c r="C2219">
        <v>64149837</v>
      </c>
      <c r="D2219" t="s">
        <v>6431</v>
      </c>
      <c r="E2219" t="s">
        <v>6672</v>
      </c>
      <c r="F2219" t="s">
        <v>6673</v>
      </c>
      <c r="G2219" t="s">
        <v>23</v>
      </c>
      <c r="H2219" t="s">
        <v>24</v>
      </c>
      <c r="I2219">
        <v>20000000</v>
      </c>
      <c r="J2219">
        <v>2009</v>
      </c>
      <c r="K2219">
        <v>6.4</v>
      </c>
      <c r="L2219" t="s">
        <v>69</v>
      </c>
      <c r="M2219" t="s">
        <v>34</v>
      </c>
      <c r="N2219" t="s">
        <v>117</v>
      </c>
      <c r="O2219" t="s">
        <v>115</v>
      </c>
      <c r="P2219">
        <f t="shared" si="136"/>
        <v>0.60808141562899953</v>
      </c>
      <c r="Q2219">
        <f t="shared" si="139"/>
        <v>64149837</v>
      </c>
      <c r="R2219" s="3">
        <f t="shared" si="137"/>
        <v>44149837</v>
      </c>
      <c r="S2219" s="3">
        <f t="shared" si="138"/>
        <v>20000000</v>
      </c>
    </row>
    <row r="2220" spans="1:19" x14ac:dyDescent="0.3">
      <c r="A2220" t="s">
        <v>6538</v>
      </c>
      <c r="B2220">
        <v>105</v>
      </c>
      <c r="C2220">
        <v>80050171</v>
      </c>
      <c r="D2220" t="s">
        <v>206</v>
      </c>
      <c r="E2220" t="s">
        <v>6674</v>
      </c>
      <c r="F2220" t="s">
        <v>6675</v>
      </c>
      <c r="G2220" t="s">
        <v>23</v>
      </c>
      <c r="H2220" t="s">
        <v>24</v>
      </c>
      <c r="I2220">
        <v>20000000</v>
      </c>
      <c r="J2220">
        <v>2007</v>
      </c>
      <c r="K2220">
        <v>6.9</v>
      </c>
      <c r="L2220" t="s">
        <v>34</v>
      </c>
      <c r="M2220" t="s">
        <v>191</v>
      </c>
      <c r="N2220" t="s">
        <v>36</v>
      </c>
      <c r="P2220">
        <f t="shared" si="136"/>
        <v>0.6081517983585526</v>
      </c>
      <c r="Q2220">
        <f t="shared" si="139"/>
        <v>80050171</v>
      </c>
      <c r="R2220" s="3">
        <f t="shared" si="137"/>
        <v>60050171</v>
      </c>
      <c r="S2220" s="3">
        <f t="shared" si="138"/>
        <v>20000000</v>
      </c>
    </row>
    <row r="2221" spans="1:19" x14ac:dyDescent="0.3">
      <c r="A2221" t="s">
        <v>6676</v>
      </c>
      <c r="B2221">
        <v>107</v>
      </c>
      <c r="C2221">
        <v>7564000</v>
      </c>
      <c r="D2221" t="s">
        <v>2499</v>
      </c>
      <c r="E2221" t="s">
        <v>6677</v>
      </c>
      <c r="F2221" t="s">
        <v>6678</v>
      </c>
      <c r="G2221" t="s">
        <v>23</v>
      </c>
      <c r="H2221" t="s">
        <v>24</v>
      </c>
      <c r="I2221">
        <v>20000000</v>
      </c>
      <c r="J2221">
        <v>1995</v>
      </c>
      <c r="K2221">
        <v>6.2</v>
      </c>
      <c r="L2221" t="s">
        <v>69</v>
      </c>
      <c r="M2221" t="s">
        <v>41</v>
      </c>
      <c r="N2221" t="s">
        <v>34</v>
      </c>
      <c r="O2221" t="s">
        <v>36</v>
      </c>
      <c r="P2221">
        <f t="shared" si="136"/>
        <v>0.60830562375747543</v>
      </c>
      <c r="Q2221">
        <f t="shared" si="139"/>
        <v>7564000</v>
      </c>
      <c r="R2221" s="3">
        <f t="shared" si="137"/>
        <v>-12436000</v>
      </c>
      <c r="S2221" s="3">
        <f t="shared" si="138"/>
        <v>20000000</v>
      </c>
    </row>
    <row r="2222" spans="1:19" x14ac:dyDescent="0.3">
      <c r="A2222" t="s">
        <v>6679</v>
      </c>
      <c r="B2222">
        <v>111</v>
      </c>
      <c r="D2222" t="s">
        <v>2401</v>
      </c>
      <c r="E2222" t="s">
        <v>6680</v>
      </c>
      <c r="F2222" t="s">
        <v>6681</v>
      </c>
      <c r="G2222" t="s">
        <v>23</v>
      </c>
      <c r="H2222" t="s">
        <v>92</v>
      </c>
      <c r="I2222">
        <v>20000000</v>
      </c>
      <c r="J2222">
        <v>1980</v>
      </c>
      <c r="K2222">
        <v>6.4</v>
      </c>
      <c r="L2222" t="s">
        <v>64</v>
      </c>
      <c r="M2222" t="s">
        <v>357</v>
      </c>
      <c r="N2222" t="s">
        <v>54</v>
      </c>
      <c r="P2222">
        <f t="shared" si="136"/>
        <v>0.60817313490211478</v>
      </c>
      <c r="Q2222">
        <f t="shared" si="139"/>
        <v>25035665</v>
      </c>
      <c r="R2222" s="3">
        <f t="shared" si="137"/>
        <v>5035665</v>
      </c>
      <c r="S2222" s="3">
        <f t="shared" si="138"/>
        <v>20000000</v>
      </c>
    </row>
    <row r="2223" spans="1:19" x14ac:dyDescent="0.3">
      <c r="A2223" t="s">
        <v>4930</v>
      </c>
      <c r="B2223">
        <v>107</v>
      </c>
      <c r="C2223">
        <v>57744720</v>
      </c>
      <c r="D2223" t="s">
        <v>1389</v>
      </c>
      <c r="E2223" t="s">
        <v>6682</v>
      </c>
      <c r="F2223" t="s">
        <v>6683</v>
      </c>
      <c r="G2223" t="s">
        <v>23</v>
      </c>
      <c r="H2223" t="s">
        <v>24</v>
      </c>
      <c r="I2223">
        <v>20000000</v>
      </c>
      <c r="J2223">
        <v>2010</v>
      </c>
      <c r="K2223">
        <v>6.2</v>
      </c>
      <c r="L2223" t="s">
        <v>64</v>
      </c>
      <c r="M2223" t="s">
        <v>41</v>
      </c>
      <c r="N2223" t="s">
        <v>36</v>
      </c>
      <c r="P2223">
        <f t="shared" si="136"/>
        <v>0.60817313490211478</v>
      </c>
      <c r="Q2223">
        <f t="shared" si="139"/>
        <v>57744720</v>
      </c>
      <c r="R2223" s="3">
        <f t="shared" si="137"/>
        <v>37744720</v>
      </c>
      <c r="S2223" s="3">
        <f t="shared" si="138"/>
        <v>20000000</v>
      </c>
    </row>
    <row r="2224" spans="1:19" x14ac:dyDescent="0.3">
      <c r="A2224" t="s">
        <v>6684</v>
      </c>
      <c r="B2224">
        <v>92</v>
      </c>
      <c r="C2224">
        <v>114324072</v>
      </c>
      <c r="D2224" t="s">
        <v>2325</v>
      </c>
      <c r="E2224" t="s">
        <v>6685</v>
      </c>
      <c r="F2224" t="s">
        <v>6686</v>
      </c>
      <c r="G2224" t="s">
        <v>23</v>
      </c>
      <c r="H2224" t="s">
        <v>24</v>
      </c>
      <c r="I2224">
        <v>20000000</v>
      </c>
      <c r="J2224">
        <v>2004</v>
      </c>
      <c r="K2224">
        <v>6.7</v>
      </c>
      <c r="L2224" t="s">
        <v>69</v>
      </c>
      <c r="M2224" t="s">
        <v>278</v>
      </c>
      <c r="P2224">
        <f t="shared" si="136"/>
        <v>0.60821338460206964</v>
      </c>
      <c r="Q2224">
        <f t="shared" si="139"/>
        <v>114324072</v>
      </c>
      <c r="R2224" s="3">
        <f t="shared" si="137"/>
        <v>94324072</v>
      </c>
      <c r="S2224" s="3">
        <f t="shared" si="138"/>
        <v>20000000</v>
      </c>
    </row>
    <row r="2225" spans="1:19" x14ac:dyDescent="0.3">
      <c r="A2225" t="s">
        <v>6687</v>
      </c>
      <c r="B2225">
        <v>109</v>
      </c>
      <c r="C2225">
        <v>19976073</v>
      </c>
      <c r="D2225" t="s">
        <v>1779</v>
      </c>
      <c r="E2225" t="s">
        <v>6688</v>
      </c>
      <c r="F2225" t="s">
        <v>6689</v>
      </c>
      <c r="G2225" t="s">
        <v>23</v>
      </c>
      <c r="H2225" t="s">
        <v>24</v>
      </c>
      <c r="I2225">
        <v>20000000</v>
      </c>
      <c r="J2225">
        <v>2005</v>
      </c>
      <c r="K2225">
        <v>6.3</v>
      </c>
      <c r="L2225" t="s">
        <v>64</v>
      </c>
      <c r="M2225" t="s">
        <v>41</v>
      </c>
      <c r="N2225" t="s">
        <v>34</v>
      </c>
      <c r="O2225" t="s">
        <v>36</v>
      </c>
      <c r="P2225">
        <f t="shared" si="136"/>
        <v>0.60858679620448086</v>
      </c>
      <c r="Q2225">
        <f t="shared" si="139"/>
        <v>19976073</v>
      </c>
      <c r="R2225" s="3">
        <f t="shared" si="137"/>
        <v>-23927</v>
      </c>
      <c r="S2225" s="3">
        <f t="shared" si="138"/>
        <v>20000000</v>
      </c>
    </row>
    <row r="2226" spans="1:19" x14ac:dyDescent="0.3">
      <c r="A2226" t="s">
        <v>6395</v>
      </c>
      <c r="B2226">
        <v>105</v>
      </c>
      <c r="C2226">
        <v>35990505</v>
      </c>
      <c r="D2226" t="s">
        <v>2231</v>
      </c>
      <c r="E2226" t="s">
        <v>6690</v>
      </c>
      <c r="F2226" t="s">
        <v>6691</v>
      </c>
      <c r="G2226" t="s">
        <v>23</v>
      </c>
      <c r="H2226" t="s">
        <v>24</v>
      </c>
      <c r="I2226">
        <v>20000000</v>
      </c>
      <c r="J2226">
        <v>2003</v>
      </c>
      <c r="K2226">
        <v>5.8</v>
      </c>
      <c r="L2226" t="s">
        <v>69</v>
      </c>
      <c r="M2226" t="s">
        <v>34</v>
      </c>
      <c r="N2226" t="s">
        <v>117</v>
      </c>
      <c r="O2226" t="s">
        <v>49</v>
      </c>
      <c r="P2226">
        <f t="shared" si="136"/>
        <v>0.6084862521602793</v>
      </c>
      <c r="Q2226">
        <f t="shared" si="139"/>
        <v>35990505</v>
      </c>
      <c r="R2226" s="3">
        <f t="shared" si="137"/>
        <v>15990505</v>
      </c>
      <c r="S2226" s="3">
        <f t="shared" si="138"/>
        <v>20000000</v>
      </c>
    </row>
    <row r="2227" spans="1:19" x14ac:dyDescent="0.3">
      <c r="A2227" t="s">
        <v>6692</v>
      </c>
      <c r="B2227">
        <v>105</v>
      </c>
      <c r="C2227">
        <v>33687630</v>
      </c>
      <c r="D2227" t="s">
        <v>128</v>
      </c>
      <c r="E2227" t="s">
        <v>6693</v>
      </c>
      <c r="F2227" t="s">
        <v>6694</v>
      </c>
      <c r="G2227" t="s">
        <v>23</v>
      </c>
      <c r="H2227" t="s">
        <v>24</v>
      </c>
      <c r="I2227">
        <v>20000000</v>
      </c>
      <c r="J2227">
        <v>2006</v>
      </c>
      <c r="K2227">
        <v>6.4</v>
      </c>
      <c r="L2227" t="s">
        <v>69</v>
      </c>
      <c r="M2227" t="s">
        <v>49</v>
      </c>
      <c r="P2227">
        <f t="shared" si="136"/>
        <v>0.60843748415086973</v>
      </c>
      <c r="Q2227">
        <f t="shared" si="139"/>
        <v>33687630</v>
      </c>
      <c r="R2227" s="3">
        <f t="shared" si="137"/>
        <v>13687630</v>
      </c>
      <c r="S2227" s="3">
        <f t="shared" si="138"/>
        <v>20000000</v>
      </c>
    </row>
    <row r="2228" spans="1:19" x14ac:dyDescent="0.3">
      <c r="A2228" t="s">
        <v>4729</v>
      </c>
      <c r="B2228">
        <v>122</v>
      </c>
      <c r="C2228">
        <v>1697956</v>
      </c>
      <c r="D2228" t="s">
        <v>38</v>
      </c>
      <c r="E2228" t="s">
        <v>6695</v>
      </c>
      <c r="F2228" t="s">
        <v>6696</v>
      </c>
      <c r="G2228" t="s">
        <v>23</v>
      </c>
      <c r="H2228" t="s">
        <v>24</v>
      </c>
      <c r="I2228">
        <v>20000000</v>
      </c>
      <c r="J2228">
        <v>2009</v>
      </c>
      <c r="K2228">
        <v>6.7</v>
      </c>
      <c r="L2228" t="s">
        <v>41</v>
      </c>
      <c r="M2228" t="s">
        <v>34</v>
      </c>
      <c r="P2228">
        <f t="shared" si="136"/>
        <v>0.60838046432441328</v>
      </c>
      <c r="Q2228">
        <f t="shared" si="139"/>
        <v>1697956</v>
      </c>
      <c r="R2228" s="3">
        <f t="shared" si="137"/>
        <v>-18302044</v>
      </c>
      <c r="S2228" s="3">
        <f t="shared" si="138"/>
        <v>20000000</v>
      </c>
    </row>
    <row r="2229" spans="1:19" x14ac:dyDescent="0.3">
      <c r="A2229" t="s">
        <v>6697</v>
      </c>
      <c r="B2229">
        <v>90</v>
      </c>
      <c r="C2229">
        <v>161487252</v>
      </c>
      <c r="D2229" t="s">
        <v>2325</v>
      </c>
      <c r="E2229" t="s">
        <v>6698</v>
      </c>
      <c r="F2229" t="s">
        <v>6699</v>
      </c>
      <c r="G2229" t="s">
        <v>23</v>
      </c>
      <c r="H2229" t="s">
        <v>24</v>
      </c>
      <c r="I2229">
        <v>20000000</v>
      </c>
      <c r="J2229">
        <v>1998</v>
      </c>
      <c r="K2229">
        <v>6.1</v>
      </c>
      <c r="L2229" t="s">
        <v>69</v>
      </c>
      <c r="M2229" t="s">
        <v>278</v>
      </c>
      <c r="P2229">
        <f t="shared" si="136"/>
        <v>0.60823450921977618</v>
      </c>
      <c r="Q2229">
        <f t="shared" si="139"/>
        <v>161487252</v>
      </c>
      <c r="R2229" s="3">
        <f t="shared" si="137"/>
        <v>141487252</v>
      </c>
      <c r="S2229" s="3">
        <f t="shared" si="138"/>
        <v>20000000</v>
      </c>
    </row>
    <row r="2230" spans="1:19" x14ac:dyDescent="0.3">
      <c r="A2230" t="s">
        <v>6700</v>
      </c>
      <c r="B2230">
        <v>127</v>
      </c>
      <c r="C2230">
        <v>75597042</v>
      </c>
      <c r="D2230" t="s">
        <v>3164</v>
      </c>
      <c r="E2230" t="s">
        <v>6701</v>
      </c>
      <c r="F2230" t="s">
        <v>6702</v>
      </c>
      <c r="G2230" t="s">
        <v>23</v>
      </c>
      <c r="H2230" t="s">
        <v>24</v>
      </c>
      <c r="I2230">
        <v>20000000</v>
      </c>
      <c r="J2230">
        <v>2002</v>
      </c>
      <c r="K2230">
        <v>7</v>
      </c>
      <c r="L2230" t="s">
        <v>34</v>
      </c>
      <c r="M2230" t="s">
        <v>117</v>
      </c>
      <c r="N2230" t="s">
        <v>278</v>
      </c>
      <c r="P2230">
        <f t="shared" si="136"/>
        <v>0.60899946763550172</v>
      </c>
      <c r="Q2230">
        <f t="shared" si="139"/>
        <v>75597042</v>
      </c>
      <c r="R2230" s="3">
        <f t="shared" si="137"/>
        <v>55597042</v>
      </c>
      <c r="S2230" s="3">
        <f t="shared" si="138"/>
        <v>20000000</v>
      </c>
    </row>
    <row r="2231" spans="1:19" x14ac:dyDescent="0.3">
      <c r="A2231" t="s">
        <v>1169</v>
      </c>
      <c r="B2231">
        <v>110</v>
      </c>
      <c r="C2231">
        <v>24848292</v>
      </c>
      <c r="D2231" t="s">
        <v>2538</v>
      </c>
      <c r="E2231" t="s">
        <v>6703</v>
      </c>
      <c r="F2231" t="s">
        <v>6704</v>
      </c>
      <c r="G2231" t="s">
        <v>23</v>
      </c>
      <c r="H2231" t="s">
        <v>24</v>
      </c>
      <c r="I2231">
        <v>20000000</v>
      </c>
      <c r="J2231">
        <v>2008</v>
      </c>
      <c r="K2231">
        <v>6.6</v>
      </c>
      <c r="L2231" t="s">
        <v>64</v>
      </c>
      <c r="M2231" t="s">
        <v>34</v>
      </c>
      <c r="N2231" t="s">
        <v>278</v>
      </c>
      <c r="P2231">
        <f t="shared" si="136"/>
        <v>0.60913003424595402</v>
      </c>
      <c r="Q2231">
        <f t="shared" si="139"/>
        <v>24848292</v>
      </c>
      <c r="R2231" s="3">
        <f t="shared" si="137"/>
        <v>4848292</v>
      </c>
      <c r="S2231" s="3">
        <f t="shared" si="138"/>
        <v>20000000</v>
      </c>
    </row>
    <row r="2232" spans="1:19" x14ac:dyDescent="0.3">
      <c r="A2232" t="s">
        <v>6705</v>
      </c>
      <c r="B2232">
        <v>127</v>
      </c>
      <c r="C2232">
        <v>24104113</v>
      </c>
      <c r="D2232" t="s">
        <v>206</v>
      </c>
      <c r="E2232" t="s">
        <v>6706</v>
      </c>
      <c r="F2232" t="s">
        <v>6707</v>
      </c>
      <c r="G2232" t="s">
        <v>23</v>
      </c>
      <c r="H2232" t="s">
        <v>47</v>
      </c>
      <c r="I2232">
        <v>20000000</v>
      </c>
      <c r="J2232">
        <v>2011</v>
      </c>
      <c r="K2232">
        <v>7.1</v>
      </c>
      <c r="L2232" t="s">
        <v>34</v>
      </c>
      <c r="M2232" t="s">
        <v>191</v>
      </c>
      <c r="N2232" t="s">
        <v>36</v>
      </c>
      <c r="P2232">
        <f t="shared" si="136"/>
        <v>0.6090438278116127</v>
      </c>
      <c r="Q2232">
        <f t="shared" si="139"/>
        <v>24104113</v>
      </c>
      <c r="R2232" s="3">
        <f t="shared" si="137"/>
        <v>4104113</v>
      </c>
      <c r="S2232" s="3">
        <f t="shared" si="138"/>
        <v>20000000</v>
      </c>
    </row>
    <row r="2233" spans="1:19" x14ac:dyDescent="0.3">
      <c r="A2233" t="s">
        <v>6708</v>
      </c>
      <c r="B2233">
        <v>90</v>
      </c>
      <c r="C2233">
        <v>20259297</v>
      </c>
      <c r="D2233" t="s">
        <v>4115</v>
      </c>
      <c r="E2233" t="s">
        <v>6709</v>
      </c>
      <c r="F2233" t="s">
        <v>6710</v>
      </c>
      <c r="G2233" t="s">
        <v>23</v>
      </c>
      <c r="H2233" t="s">
        <v>24</v>
      </c>
      <c r="I2233">
        <v>20000000</v>
      </c>
      <c r="J2233">
        <v>2006</v>
      </c>
      <c r="K2233">
        <v>4.7</v>
      </c>
      <c r="L2233" t="s">
        <v>34</v>
      </c>
      <c r="M2233" t="s">
        <v>35</v>
      </c>
      <c r="N2233" t="s">
        <v>54</v>
      </c>
      <c r="O2233" t="s">
        <v>36</v>
      </c>
      <c r="P2233">
        <f t="shared" si="136"/>
        <v>0.60895519376575025</v>
      </c>
      <c r="Q2233">
        <f t="shared" si="139"/>
        <v>20259297</v>
      </c>
      <c r="R2233" s="3">
        <f t="shared" si="137"/>
        <v>259297</v>
      </c>
      <c r="S2233" s="3">
        <f t="shared" si="138"/>
        <v>20000000</v>
      </c>
    </row>
    <row r="2234" spans="1:19" x14ac:dyDescent="0.3">
      <c r="A2234" t="s">
        <v>6711</v>
      </c>
      <c r="B2234">
        <v>94</v>
      </c>
      <c r="C2234">
        <v>121697350</v>
      </c>
      <c r="D2234" t="s">
        <v>524</v>
      </c>
      <c r="E2234" t="s">
        <v>6712</v>
      </c>
      <c r="F2234" t="s">
        <v>6713</v>
      </c>
      <c r="G2234" t="s">
        <v>23</v>
      </c>
      <c r="H2234" t="s">
        <v>24</v>
      </c>
      <c r="I2234">
        <v>20000000</v>
      </c>
      <c r="J2234">
        <v>1992</v>
      </c>
      <c r="K2234">
        <v>7</v>
      </c>
      <c r="L2234" t="s">
        <v>69</v>
      </c>
      <c r="M2234" t="s">
        <v>48</v>
      </c>
      <c r="P2234">
        <f t="shared" si="136"/>
        <v>0.60885491110494927</v>
      </c>
      <c r="Q2234">
        <f t="shared" si="139"/>
        <v>121697350</v>
      </c>
      <c r="R2234" s="3">
        <f t="shared" si="137"/>
        <v>101697350</v>
      </c>
      <c r="S2234" s="3">
        <f t="shared" si="138"/>
        <v>20000000</v>
      </c>
    </row>
    <row r="2235" spans="1:19" x14ac:dyDescent="0.3">
      <c r="A2235" t="s">
        <v>3179</v>
      </c>
      <c r="B2235">
        <v>101</v>
      </c>
      <c r="C2235">
        <v>117224271</v>
      </c>
      <c r="D2235" t="s">
        <v>6714</v>
      </c>
      <c r="E2235" t="s">
        <v>6715</v>
      </c>
      <c r="F2235" t="s">
        <v>6716</v>
      </c>
      <c r="G2235" t="s">
        <v>23</v>
      </c>
      <c r="H2235" t="s">
        <v>24</v>
      </c>
      <c r="I2235">
        <v>20000000</v>
      </c>
      <c r="J2235">
        <v>2010</v>
      </c>
      <c r="K2235">
        <v>7.1</v>
      </c>
      <c r="L2235" t="s">
        <v>64</v>
      </c>
      <c r="M2235" t="s">
        <v>69</v>
      </c>
      <c r="N2235" t="s">
        <v>26</v>
      </c>
      <c r="P2235">
        <f t="shared" si="136"/>
        <v>0.60928550069025877</v>
      </c>
      <c r="Q2235">
        <f t="shared" si="139"/>
        <v>117224271</v>
      </c>
      <c r="R2235" s="3">
        <f t="shared" si="137"/>
        <v>97224271</v>
      </c>
      <c r="S2235" s="3">
        <f t="shared" si="138"/>
        <v>20000000</v>
      </c>
    </row>
    <row r="2236" spans="1:19" x14ac:dyDescent="0.3">
      <c r="A2236" t="s">
        <v>3447</v>
      </c>
      <c r="B2236">
        <v>131</v>
      </c>
      <c r="C2236">
        <v>102922376</v>
      </c>
      <c r="D2236" t="s">
        <v>2659</v>
      </c>
      <c r="E2236" t="s">
        <v>6717</v>
      </c>
      <c r="F2236" t="s">
        <v>6718</v>
      </c>
      <c r="G2236" t="s">
        <v>23</v>
      </c>
      <c r="H2236" t="s">
        <v>24</v>
      </c>
      <c r="I2236">
        <v>20000000</v>
      </c>
      <c r="J2236">
        <v>1978</v>
      </c>
      <c r="K2236">
        <v>5.7</v>
      </c>
      <c r="L2236" t="s">
        <v>357</v>
      </c>
      <c r="M2236" t="s">
        <v>35</v>
      </c>
      <c r="N2236" t="s">
        <v>36</v>
      </c>
      <c r="P2236">
        <f t="shared" si="136"/>
        <v>0.60968335097720483</v>
      </c>
      <c r="Q2236">
        <f t="shared" si="139"/>
        <v>102922376</v>
      </c>
      <c r="R2236" s="3">
        <f t="shared" si="137"/>
        <v>82922376</v>
      </c>
      <c r="S2236" s="3">
        <f t="shared" si="138"/>
        <v>20000000</v>
      </c>
    </row>
    <row r="2237" spans="1:19" x14ac:dyDescent="0.3">
      <c r="A2237" t="s">
        <v>6719</v>
      </c>
      <c r="B2237">
        <v>91</v>
      </c>
      <c r="C2237">
        <v>94497271</v>
      </c>
      <c r="D2237" t="s">
        <v>6720</v>
      </c>
      <c r="E2237" t="s">
        <v>6721</v>
      </c>
      <c r="F2237" t="s">
        <v>6722</v>
      </c>
      <c r="G2237" t="s">
        <v>23</v>
      </c>
      <c r="H2237" t="s">
        <v>24</v>
      </c>
      <c r="I2237">
        <v>20000000</v>
      </c>
      <c r="J2237">
        <v>2008</v>
      </c>
      <c r="K2237">
        <v>3.7</v>
      </c>
      <c r="L2237" t="s">
        <v>357</v>
      </c>
      <c r="M2237" t="s">
        <v>69</v>
      </c>
      <c r="N2237" t="s">
        <v>34</v>
      </c>
      <c r="O2237" t="s">
        <v>117</v>
      </c>
      <c r="P2237">
        <f t="shared" si="136"/>
        <v>0.60998111470918226</v>
      </c>
      <c r="Q2237">
        <f t="shared" si="139"/>
        <v>94497271</v>
      </c>
      <c r="R2237" s="3">
        <f t="shared" si="137"/>
        <v>74497271</v>
      </c>
      <c r="S2237" s="3">
        <f t="shared" si="138"/>
        <v>20000000</v>
      </c>
    </row>
    <row r="2238" spans="1:19" x14ac:dyDescent="0.3">
      <c r="A2238" t="s">
        <v>1417</v>
      </c>
      <c r="B2238">
        <v>112</v>
      </c>
      <c r="C2238">
        <v>137387272</v>
      </c>
      <c r="D2238" t="s">
        <v>1033</v>
      </c>
      <c r="E2238" t="s">
        <v>6723</v>
      </c>
      <c r="F2238" t="s">
        <v>6724</v>
      </c>
      <c r="G2238" t="s">
        <v>23</v>
      </c>
      <c r="H2238" t="s">
        <v>24</v>
      </c>
      <c r="I2238">
        <v>20000000</v>
      </c>
      <c r="J2238">
        <v>2013</v>
      </c>
      <c r="K2238">
        <v>7.5</v>
      </c>
      <c r="L2238" t="s">
        <v>35</v>
      </c>
      <c r="M2238" t="s">
        <v>191</v>
      </c>
      <c r="N2238" t="s">
        <v>36</v>
      </c>
      <c r="P2238">
        <f t="shared" si="136"/>
        <v>0.61022435359741467</v>
      </c>
      <c r="Q2238">
        <f t="shared" si="139"/>
        <v>137387272</v>
      </c>
      <c r="R2238" s="3">
        <f t="shared" si="137"/>
        <v>117387272</v>
      </c>
      <c r="S2238" s="3">
        <f t="shared" si="138"/>
        <v>20000000</v>
      </c>
    </row>
    <row r="2239" spans="1:19" x14ac:dyDescent="0.3">
      <c r="A2239" t="s">
        <v>6725</v>
      </c>
      <c r="B2239">
        <v>100</v>
      </c>
      <c r="C2239">
        <v>84518155</v>
      </c>
      <c r="D2239" t="s">
        <v>69</v>
      </c>
      <c r="E2239" t="s">
        <v>6726</v>
      </c>
      <c r="F2239" t="s">
        <v>6727</v>
      </c>
      <c r="G2239" t="s">
        <v>23</v>
      </c>
      <c r="H2239" t="s">
        <v>24</v>
      </c>
      <c r="I2239">
        <v>20000000</v>
      </c>
      <c r="J2239">
        <v>2014</v>
      </c>
      <c r="K2239">
        <v>4.9000000000000004</v>
      </c>
      <c r="L2239" t="s">
        <v>69</v>
      </c>
      <c r="P2239">
        <f t="shared" si="136"/>
        <v>0.6107818814560112</v>
      </c>
      <c r="Q2239">
        <f t="shared" si="139"/>
        <v>84518155</v>
      </c>
      <c r="R2239" s="3">
        <f t="shared" si="137"/>
        <v>64518155</v>
      </c>
      <c r="S2239" s="3">
        <f t="shared" si="138"/>
        <v>20000000</v>
      </c>
    </row>
    <row r="2240" spans="1:19" x14ac:dyDescent="0.3">
      <c r="A2240" t="s">
        <v>4095</v>
      </c>
      <c r="B2240">
        <v>115</v>
      </c>
      <c r="C2240">
        <v>82624961</v>
      </c>
      <c r="D2240" t="s">
        <v>66</v>
      </c>
      <c r="E2240" t="s">
        <v>6728</v>
      </c>
      <c r="F2240" t="s">
        <v>6729</v>
      </c>
      <c r="G2240" t="s">
        <v>23</v>
      </c>
      <c r="H2240" t="s">
        <v>24</v>
      </c>
      <c r="I2240">
        <v>20000000</v>
      </c>
      <c r="J2240">
        <v>2011</v>
      </c>
      <c r="K2240">
        <v>7.3</v>
      </c>
      <c r="L2240" t="s">
        <v>69</v>
      </c>
      <c r="M2240" t="s">
        <v>34</v>
      </c>
      <c r="P2240">
        <f t="shared" si="136"/>
        <v>0.61096504725502532</v>
      </c>
      <c r="Q2240">
        <f t="shared" si="139"/>
        <v>82624961</v>
      </c>
      <c r="R2240" s="3">
        <f t="shared" si="137"/>
        <v>62624961</v>
      </c>
      <c r="S2240" s="3">
        <f t="shared" si="138"/>
        <v>20000000</v>
      </c>
    </row>
    <row r="2241" spans="1:19" x14ac:dyDescent="0.3">
      <c r="A2241" t="s">
        <v>6730</v>
      </c>
      <c r="B2241">
        <v>117</v>
      </c>
      <c r="C2241">
        <v>67325559</v>
      </c>
      <c r="D2241" t="s">
        <v>6731</v>
      </c>
      <c r="E2241" t="s">
        <v>6732</v>
      </c>
      <c r="F2241" t="s">
        <v>6733</v>
      </c>
      <c r="G2241" t="s">
        <v>23</v>
      </c>
      <c r="H2241" t="s">
        <v>24</v>
      </c>
      <c r="I2241">
        <v>20000000</v>
      </c>
      <c r="J2241">
        <v>2003</v>
      </c>
      <c r="K2241">
        <v>7.1</v>
      </c>
      <c r="L2241" t="s">
        <v>357</v>
      </c>
      <c r="M2241" t="s">
        <v>69</v>
      </c>
      <c r="N2241" t="s">
        <v>34</v>
      </c>
      <c r="O2241" t="s">
        <v>117</v>
      </c>
      <c r="P2241">
        <f t="shared" si="136"/>
        <v>0.6111374176108324</v>
      </c>
      <c r="Q2241">
        <f t="shared" si="139"/>
        <v>67325559</v>
      </c>
      <c r="R2241" s="3">
        <f t="shared" si="137"/>
        <v>47325559</v>
      </c>
      <c r="S2241" s="3">
        <f t="shared" si="138"/>
        <v>20000000</v>
      </c>
    </row>
    <row r="2242" spans="1:19" x14ac:dyDescent="0.3">
      <c r="A2242" t="s">
        <v>6734</v>
      </c>
      <c r="B2242">
        <v>107</v>
      </c>
      <c r="C2242">
        <v>62933793</v>
      </c>
      <c r="D2242" t="s">
        <v>6735</v>
      </c>
      <c r="E2242" t="s">
        <v>6736</v>
      </c>
      <c r="F2242" t="s">
        <v>6737</v>
      </c>
      <c r="G2242" t="s">
        <v>23</v>
      </c>
      <c r="H2242" t="s">
        <v>24</v>
      </c>
      <c r="I2242">
        <v>20000000</v>
      </c>
      <c r="J2242">
        <v>2010</v>
      </c>
      <c r="K2242">
        <v>5.8</v>
      </c>
      <c r="L2242" t="s">
        <v>34</v>
      </c>
      <c r="M2242" t="s">
        <v>117</v>
      </c>
      <c r="N2242" t="s">
        <v>48</v>
      </c>
      <c r="O2242" t="s">
        <v>49</v>
      </c>
      <c r="P2242">
        <f t="shared" ref="P2242:P2305" si="140">CORREL(C2242:C7155,I2242:I7155)</f>
        <v>0.61122666079996546</v>
      </c>
      <c r="Q2242">
        <f t="shared" si="139"/>
        <v>62933793</v>
      </c>
      <c r="R2242" s="3">
        <f t="shared" ref="R2242:R2305" si="141">Q2242-S2242</f>
        <v>42933793</v>
      </c>
      <c r="S2242" s="3">
        <f t="shared" ref="S2242:S2305" si="142">IF(ISBLANK(I2242),MEDIAN($I$2:$I$4915), I2242)</f>
        <v>20000000</v>
      </c>
    </row>
    <row r="2243" spans="1:19" x14ac:dyDescent="0.3">
      <c r="A2243" t="s">
        <v>3748</v>
      </c>
      <c r="B2243">
        <v>134</v>
      </c>
      <c r="C2243">
        <v>56667870</v>
      </c>
      <c r="D2243" t="s">
        <v>1861</v>
      </c>
      <c r="E2243" t="s">
        <v>6738</v>
      </c>
      <c r="F2243" t="s">
        <v>6739</v>
      </c>
      <c r="G2243" t="s">
        <v>23</v>
      </c>
      <c r="H2243" t="s">
        <v>24</v>
      </c>
      <c r="I2243">
        <v>20000000</v>
      </c>
      <c r="J2243">
        <v>2013</v>
      </c>
      <c r="K2243">
        <v>8.1</v>
      </c>
      <c r="L2243" t="s">
        <v>25</v>
      </c>
      <c r="M2243" t="s">
        <v>34</v>
      </c>
      <c r="N2243" t="s">
        <v>414</v>
      </c>
      <c r="P2243">
        <f t="shared" si="140"/>
        <v>0.61129408479128755</v>
      </c>
      <c r="Q2243">
        <f t="shared" ref="Q2243:Q2306" si="143">IF(ISBLANK(C2243),MEDIAN($C$2:$C$4915), C2243)</f>
        <v>56667870</v>
      </c>
      <c r="R2243" s="3">
        <f t="shared" si="141"/>
        <v>36667870</v>
      </c>
      <c r="S2243" s="3">
        <f t="shared" si="142"/>
        <v>20000000</v>
      </c>
    </row>
    <row r="2244" spans="1:19" x14ac:dyDescent="0.3">
      <c r="A2244" t="s">
        <v>6740</v>
      </c>
      <c r="B2244">
        <v>118</v>
      </c>
      <c r="C2244">
        <v>56398162</v>
      </c>
      <c r="D2244" t="s">
        <v>3222</v>
      </c>
      <c r="E2244" t="s">
        <v>6741</v>
      </c>
      <c r="F2244" t="s">
        <v>6742</v>
      </c>
      <c r="G2244" t="s">
        <v>23</v>
      </c>
      <c r="H2244" t="s">
        <v>24</v>
      </c>
      <c r="I2244">
        <v>20000000</v>
      </c>
      <c r="J2244">
        <v>2002</v>
      </c>
      <c r="K2244">
        <v>5.7</v>
      </c>
      <c r="L2244" t="s">
        <v>69</v>
      </c>
      <c r="M2244" t="s">
        <v>34</v>
      </c>
      <c r="N2244" t="s">
        <v>48</v>
      </c>
      <c r="O2244" t="s">
        <v>49</v>
      </c>
      <c r="P2244">
        <f t="shared" si="140"/>
        <v>0.61133180607994086</v>
      </c>
      <c r="Q2244">
        <f t="shared" si="143"/>
        <v>56398162</v>
      </c>
      <c r="R2244" s="3">
        <f t="shared" si="141"/>
        <v>36398162</v>
      </c>
      <c r="S2244" s="3">
        <f t="shared" si="142"/>
        <v>20000000</v>
      </c>
    </row>
    <row r="2245" spans="1:19" x14ac:dyDescent="0.3">
      <c r="A2245" t="s">
        <v>3506</v>
      </c>
      <c r="B2245">
        <v>121</v>
      </c>
      <c r="C2245">
        <v>60072596</v>
      </c>
      <c r="D2245" t="s">
        <v>97</v>
      </c>
      <c r="E2245" t="s">
        <v>6743</v>
      </c>
      <c r="F2245" t="s">
        <v>6744</v>
      </c>
      <c r="G2245" t="s">
        <v>23</v>
      </c>
      <c r="H2245" t="s">
        <v>24</v>
      </c>
      <c r="I2245">
        <v>20000000</v>
      </c>
      <c r="J2245">
        <v>2010</v>
      </c>
      <c r="K2245">
        <v>4.4000000000000004</v>
      </c>
      <c r="L2245" t="s">
        <v>69</v>
      </c>
      <c r="M2245" t="s">
        <v>34</v>
      </c>
      <c r="N2245" t="s">
        <v>49</v>
      </c>
      <c r="P2245">
        <f t="shared" si="140"/>
        <v>0.61136835406648538</v>
      </c>
      <c r="Q2245">
        <f t="shared" si="143"/>
        <v>60072596</v>
      </c>
      <c r="R2245" s="3">
        <f t="shared" si="141"/>
        <v>40072596</v>
      </c>
      <c r="S2245" s="3">
        <f t="shared" si="142"/>
        <v>20000000</v>
      </c>
    </row>
    <row r="2246" spans="1:19" x14ac:dyDescent="0.3">
      <c r="A2246" t="s">
        <v>4685</v>
      </c>
      <c r="B2246">
        <v>105</v>
      </c>
      <c r="C2246">
        <v>56362352</v>
      </c>
      <c r="D2246" t="s">
        <v>6745</v>
      </c>
      <c r="E2246" t="s">
        <v>6746</v>
      </c>
      <c r="F2246" t="s">
        <v>6747</v>
      </c>
      <c r="G2246" t="s">
        <v>23</v>
      </c>
      <c r="H2246" t="s">
        <v>24</v>
      </c>
      <c r="I2246">
        <v>20000000</v>
      </c>
      <c r="J2246">
        <v>1990</v>
      </c>
      <c r="K2246">
        <v>7.9</v>
      </c>
      <c r="L2246" t="s">
        <v>115</v>
      </c>
      <c r="M2246" t="s">
        <v>49</v>
      </c>
      <c r="P2246">
        <f t="shared" si="140"/>
        <v>0.61142221230959071</v>
      </c>
      <c r="Q2246">
        <f t="shared" si="143"/>
        <v>56362352</v>
      </c>
      <c r="R2246" s="3">
        <f t="shared" si="141"/>
        <v>36362352</v>
      </c>
      <c r="S2246" s="3">
        <f t="shared" si="142"/>
        <v>20000000</v>
      </c>
    </row>
    <row r="2247" spans="1:19" x14ac:dyDescent="0.3">
      <c r="A2247" t="s">
        <v>6748</v>
      </c>
      <c r="B2247">
        <v>110</v>
      </c>
      <c r="C2247">
        <v>56154094</v>
      </c>
      <c r="D2247" t="s">
        <v>89</v>
      </c>
      <c r="E2247" t="s">
        <v>6749</v>
      </c>
      <c r="F2247" t="s">
        <v>6750</v>
      </c>
      <c r="G2247" t="s">
        <v>23</v>
      </c>
      <c r="H2247" t="s">
        <v>92</v>
      </c>
      <c r="I2247">
        <v>20000000</v>
      </c>
      <c r="J2247">
        <v>2016</v>
      </c>
      <c r="K2247">
        <v>7.6</v>
      </c>
      <c r="L2247" t="s">
        <v>34</v>
      </c>
      <c r="M2247" t="s">
        <v>49</v>
      </c>
      <c r="P2247">
        <f t="shared" si="140"/>
        <v>0.61145874455137739</v>
      </c>
      <c r="Q2247">
        <f t="shared" si="143"/>
        <v>56154094</v>
      </c>
      <c r="R2247" s="3">
        <f t="shared" si="141"/>
        <v>36154094</v>
      </c>
      <c r="S2247" s="3">
        <f t="shared" si="142"/>
        <v>20000000</v>
      </c>
    </row>
    <row r="2248" spans="1:19" x14ac:dyDescent="0.3">
      <c r="A2248" t="s">
        <v>3506</v>
      </c>
      <c r="B2248">
        <v>114</v>
      </c>
      <c r="C2248">
        <v>65623128</v>
      </c>
      <c r="D2248" t="s">
        <v>1858</v>
      </c>
      <c r="E2248" t="s">
        <v>6751</v>
      </c>
      <c r="F2248" t="s">
        <v>6752</v>
      </c>
      <c r="G2248" t="s">
        <v>23</v>
      </c>
      <c r="H2248" t="s">
        <v>24</v>
      </c>
      <c r="I2248">
        <v>20000000</v>
      </c>
      <c r="J2248">
        <v>2012</v>
      </c>
      <c r="K2248">
        <v>4.8</v>
      </c>
      <c r="L2248" t="s">
        <v>69</v>
      </c>
      <c r="M2248" t="s">
        <v>41</v>
      </c>
      <c r="N2248" t="s">
        <v>34</v>
      </c>
      <c r="P2248">
        <f t="shared" si="140"/>
        <v>0.61149438608681717</v>
      </c>
      <c r="Q2248">
        <f t="shared" si="143"/>
        <v>65623128</v>
      </c>
      <c r="R2248" s="3">
        <f t="shared" si="141"/>
        <v>45623128</v>
      </c>
      <c r="S2248" s="3">
        <f t="shared" si="142"/>
        <v>20000000</v>
      </c>
    </row>
    <row r="2249" spans="1:19" x14ac:dyDescent="0.3">
      <c r="A2249" t="s">
        <v>5471</v>
      </c>
      <c r="B2249">
        <v>100</v>
      </c>
      <c r="C2249">
        <v>55461307</v>
      </c>
      <c r="D2249" t="s">
        <v>69</v>
      </c>
      <c r="E2249" t="s">
        <v>6753</v>
      </c>
      <c r="F2249" t="s">
        <v>6754</v>
      </c>
      <c r="G2249" t="s">
        <v>23</v>
      </c>
      <c r="H2249" t="s">
        <v>24</v>
      </c>
      <c r="I2249">
        <v>20000000</v>
      </c>
      <c r="J2249">
        <v>2016</v>
      </c>
      <c r="K2249">
        <v>6.7</v>
      </c>
      <c r="L2249" t="s">
        <v>69</v>
      </c>
      <c r="P2249">
        <f t="shared" si="140"/>
        <v>0.61157577451252187</v>
      </c>
      <c r="Q2249">
        <f t="shared" si="143"/>
        <v>55461307</v>
      </c>
      <c r="R2249" s="3">
        <f t="shared" si="141"/>
        <v>35461307</v>
      </c>
      <c r="S2249" s="3">
        <f t="shared" si="142"/>
        <v>20000000</v>
      </c>
    </row>
    <row r="2250" spans="1:19" x14ac:dyDescent="0.3">
      <c r="A2250" t="s">
        <v>6755</v>
      </c>
      <c r="B2250">
        <v>85</v>
      </c>
      <c r="C2250">
        <v>48546578</v>
      </c>
      <c r="D2250" t="s">
        <v>128</v>
      </c>
      <c r="E2250" t="s">
        <v>6756</v>
      </c>
      <c r="F2250" t="s">
        <v>6757</v>
      </c>
      <c r="G2250" t="s">
        <v>23</v>
      </c>
      <c r="H2250" t="s">
        <v>24</v>
      </c>
      <c r="I2250">
        <v>20000000</v>
      </c>
      <c r="J2250">
        <v>2006</v>
      </c>
      <c r="K2250">
        <v>2.7</v>
      </c>
      <c r="L2250" t="s">
        <v>69</v>
      </c>
      <c r="M2250" t="s">
        <v>49</v>
      </c>
      <c r="P2250">
        <f t="shared" si="140"/>
        <v>0.61160839977186254</v>
      </c>
      <c r="Q2250">
        <f t="shared" si="143"/>
        <v>48546578</v>
      </c>
      <c r="R2250" s="3">
        <f t="shared" si="141"/>
        <v>28546578</v>
      </c>
      <c r="S2250" s="3">
        <f t="shared" si="142"/>
        <v>20000000</v>
      </c>
    </row>
    <row r="2251" spans="1:19" x14ac:dyDescent="0.3">
      <c r="A2251" t="s">
        <v>6758</v>
      </c>
      <c r="B2251">
        <v>72</v>
      </c>
      <c r="C2251">
        <v>48423368</v>
      </c>
      <c r="D2251" t="s">
        <v>3716</v>
      </c>
      <c r="E2251" t="s">
        <v>6759</v>
      </c>
      <c r="F2251" t="s">
        <v>6760</v>
      </c>
      <c r="G2251" t="s">
        <v>23</v>
      </c>
      <c r="H2251" t="s">
        <v>24</v>
      </c>
      <c r="I2251">
        <v>20000000</v>
      </c>
      <c r="J2251">
        <v>2002</v>
      </c>
      <c r="K2251">
        <v>5.8</v>
      </c>
      <c r="L2251" t="s">
        <v>357</v>
      </c>
      <c r="M2251" t="s">
        <v>352</v>
      </c>
      <c r="N2251" t="s">
        <v>117</v>
      </c>
      <c r="O2251" t="s">
        <v>115</v>
      </c>
      <c r="P2251">
        <f t="shared" si="140"/>
        <v>0.61161051536625188</v>
      </c>
      <c r="Q2251">
        <f t="shared" si="143"/>
        <v>48423368</v>
      </c>
      <c r="R2251" s="3">
        <f t="shared" si="141"/>
        <v>28423368</v>
      </c>
      <c r="S2251" s="3">
        <f t="shared" si="142"/>
        <v>20000000</v>
      </c>
    </row>
    <row r="2252" spans="1:19" x14ac:dyDescent="0.3">
      <c r="A2252" t="s">
        <v>421</v>
      </c>
      <c r="B2252">
        <v>128</v>
      </c>
      <c r="C2252">
        <v>52066000</v>
      </c>
      <c r="D2252" t="s">
        <v>1861</v>
      </c>
      <c r="E2252" t="s">
        <v>6761</v>
      </c>
      <c r="F2252" t="s">
        <v>6762</v>
      </c>
      <c r="G2252" t="s">
        <v>23</v>
      </c>
      <c r="H2252" t="s">
        <v>92</v>
      </c>
      <c r="I2252">
        <v>20000000</v>
      </c>
      <c r="J2252">
        <v>2014</v>
      </c>
      <c r="K2252">
        <v>7.5</v>
      </c>
      <c r="L2252" t="s">
        <v>25</v>
      </c>
      <c r="M2252" t="s">
        <v>34</v>
      </c>
      <c r="N2252" t="s">
        <v>414</v>
      </c>
      <c r="P2252">
        <f t="shared" si="140"/>
        <v>0.61161212623060424</v>
      </c>
      <c r="Q2252">
        <f t="shared" si="143"/>
        <v>52066000</v>
      </c>
      <c r="R2252" s="3">
        <f t="shared" si="141"/>
        <v>32066000</v>
      </c>
      <c r="S2252" s="3">
        <f t="shared" si="142"/>
        <v>20000000</v>
      </c>
    </row>
    <row r="2253" spans="1:19" x14ac:dyDescent="0.3">
      <c r="A2253" t="s">
        <v>6763</v>
      </c>
      <c r="B2253">
        <v>72</v>
      </c>
      <c r="C2253">
        <v>47887943</v>
      </c>
      <c r="D2253" t="s">
        <v>6764</v>
      </c>
      <c r="E2253" t="s">
        <v>6765</v>
      </c>
      <c r="F2253" t="s">
        <v>6766</v>
      </c>
      <c r="G2253" t="s">
        <v>23</v>
      </c>
      <c r="H2253" t="s">
        <v>24</v>
      </c>
      <c r="I2253">
        <v>20000000</v>
      </c>
      <c r="J2253">
        <v>2003</v>
      </c>
      <c r="K2253">
        <v>5.4</v>
      </c>
      <c r="L2253" t="s">
        <v>357</v>
      </c>
      <c r="M2253" t="s">
        <v>352</v>
      </c>
      <c r="N2253" t="s">
        <v>117</v>
      </c>
      <c r="O2253" t="s">
        <v>160</v>
      </c>
      <c r="P2253">
        <f t="shared" si="140"/>
        <v>0.61162959029265584</v>
      </c>
      <c r="Q2253">
        <f t="shared" si="143"/>
        <v>47887943</v>
      </c>
      <c r="R2253" s="3">
        <f t="shared" si="141"/>
        <v>27887943</v>
      </c>
      <c r="S2253" s="3">
        <f t="shared" si="142"/>
        <v>20000000</v>
      </c>
    </row>
    <row r="2254" spans="1:19" x14ac:dyDescent="0.3">
      <c r="A2254" t="s">
        <v>2956</v>
      </c>
      <c r="B2254">
        <v>89</v>
      </c>
      <c r="C2254">
        <v>46363118</v>
      </c>
      <c r="D2254" t="s">
        <v>1170</v>
      </c>
      <c r="E2254" t="s">
        <v>6767</v>
      </c>
      <c r="F2254" t="s">
        <v>6768</v>
      </c>
      <c r="G2254" t="s">
        <v>23</v>
      </c>
      <c r="H2254" t="s">
        <v>24</v>
      </c>
      <c r="I2254">
        <v>20000000</v>
      </c>
      <c r="J2254">
        <v>2005</v>
      </c>
      <c r="K2254">
        <v>4.0999999999999996</v>
      </c>
      <c r="L2254" t="s">
        <v>34</v>
      </c>
      <c r="M2254" t="s">
        <v>35</v>
      </c>
      <c r="N2254" t="s">
        <v>191</v>
      </c>
      <c r="O2254" t="s">
        <v>36</v>
      </c>
      <c r="P2254">
        <f t="shared" si="140"/>
        <v>0.61162897461009547</v>
      </c>
      <c r="Q2254">
        <f t="shared" si="143"/>
        <v>46363118</v>
      </c>
      <c r="R2254" s="3">
        <f t="shared" si="141"/>
        <v>26363118</v>
      </c>
      <c r="S2254" s="3">
        <f t="shared" si="142"/>
        <v>20000000</v>
      </c>
    </row>
    <row r="2255" spans="1:19" x14ac:dyDescent="0.3">
      <c r="A2255" t="s">
        <v>6769</v>
      </c>
      <c r="B2255">
        <v>96</v>
      </c>
      <c r="C2255">
        <v>47852604</v>
      </c>
      <c r="D2255" t="s">
        <v>206</v>
      </c>
      <c r="E2255" t="s">
        <v>6770</v>
      </c>
      <c r="F2255" t="s">
        <v>6771</v>
      </c>
      <c r="G2255" t="s">
        <v>23</v>
      </c>
      <c r="H2255" t="s">
        <v>24</v>
      </c>
      <c r="I2255">
        <v>20000000</v>
      </c>
      <c r="J2255">
        <v>2007</v>
      </c>
      <c r="K2255">
        <v>5.9</v>
      </c>
      <c r="L2255" t="s">
        <v>34</v>
      </c>
      <c r="M2255" t="s">
        <v>191</v>
      </c>
      <c r="N2255" t="s">
        <v>36</v>
      </c>
      <c r="P2255">
        <f t="shared" si="140"/>
        <v>0.61162195706931655</v>
      </c>
      <c r="Q2255">
        <f t="shared" si="143"/>
        <v>47852604</v>
      </c>
      <c r="R2255" s="3">
        <f t="shared" si="141"/>
        <v>27852604</v>
      </c>
      <c r="S2255" s="3">
        <f t="shared" si="142"/>
        <v>20000000</v>
      </c>
    </row>
    <row r="2256" spans="1:19" x14ac:dyDescent="0.3">
      <c r="A2256" t="s">
        <v>6772</v>
      </c>
      <c r="B2256">
        <v>111</v>
      </c>
      <c r="C2256">
        <v>42652003</v>
      </c>
      <c r="D2256" t="s">
        <v>2025</v>
      </c>
      <c r="E2256" t="s">
        <v>6773</v>
      </c>
      <c r="F2256" t="s">
        <v>6774</v>
      </c>
      <c r="G2256" t="s">
        <v>23</v>
      </c>
      <c r="H2256" t="s">
        <v>24</v>
      </c>
      <c r="I2256">
        <v>20000000</v>
      </c>
      <c r="J2256">
        <v>2015</v>
      </c>
      <c r="K2256">
        <v>6.8</v>
      </c>
      <c r="L2256" t="s">
        <v>357</v>
      </c>
      <c r="M2256" t="s">
        <v>117</v>
      </c>
      <c r="P2256">
        <f t="shared" si="140"/>
        <v>0.61162121986945561</v>
      </c>
      <c r="Q2256">
        <f t="shared" si="143"/>
        <v>42652003</v>
      </c>
      <c r="R2256" s="3">
        <f t="shared" si="141"/>
        <v>22652003</v>
      </c>
      <c r="S2256" s="3">
        <f t="shared" si="142"/>
        <v>20000000</v>
      </c>
    </row>
    <row r="2257" spans="1:19" x14ac:dyDescent="0.3">
      <c r="A2257" t="s">
        <v>6775</v>
      </c>
      <c r="B2257">
        <v>93</v>
      </c>
      <c r="C2257">
        <v>39737645</v>
      </c>
      <c r="D2257" t="s">
        <v>4357</v>
      </c>
      <c r="E2257" t="s">
        <v>6776</v>
      </c>
      <c r="F2257" t="s">
        <v>6777</v>
      </c>
      <c r="G2257" t="s">
        <v>23</v>
      </c>
      <c r="H2257" t="s">
        <v>24</v>
      </c>
      <c r="I2257">
        <v>20000000</v>
      </c>
      <c r="J2257">
        <v>2007</v>
      </c>
      <c r="K2257">
        <v>2.2999999999999998</v>
      </c>
      <c r="L2257" t="s">
        <v>357</v>
      </c>
      <c r="M2257" t="s">
        <v>69</v>
      </c>
      <c r="P2257">
        <f t="shared" si="140"/>
        <v>0.61159902454547499</v>
      </c>
      <c r="Q2257">
        <f t="shared" si="143"/>
        <v>39737645</v>
      </c>
      <c r="R2257" s="3">
        <f t="shared" si="141"/>
        <v>19737645</v>
      </c>
      <c r="S2257" s="3">
        <f t="shared" si="142"/>
        <v>20000000</v>
      </c>
    </row>
    <row r="2258" spans="1:19" x14ac:dyDescent="0.3">
      <c r="A2258" t="s">
        <v>759</v>
      </c>
      <c r="B2258">
        <v>128</v>
      </c>
      <c r="C2258">
        <v>44988180</v>
      </c>
      <c r="D2258" t="s">
        <v>2690</v>
      </c>
      <c r="E2258" t="s">
        <v>6778</v>
      </c>
      <c r="F2258" t="s">
        <v>6779</v>
      </c>
      <c r="G2258" t="s">
        <v>23</v>
      </c>
      <c r="H2258" t="s">
        <v>24</v>
      </c>
      <c r="I2258">
        <v>20000000</v>
      </c>
      <c r="J2258">
        <v>2015</v>
      </c>
      <c r="K2258">
        <v>8.1</v>
      </c>
      <c r="L2258" t="s">
        <v>25</v>
      </c>
      <c r="M2258" t="s">
        <v>41</v>
      </c>
      <c r="N2258" t="s">
        <v>34</v>
      </c>
      <c r="O2258" t="s">
        <v>414</v>
      </c>
      <c r="P2258">
        <f t="shared" si="140"/>
        <v>0.61156531507624379</v>
      </c>
      <c r="Q2258">
        <f t="shared" si="143"/>
        <v>44988180</v>
      </c>
      <c r="R2258" s="3">
        <f t="shared" si="141"/>
        <v>24988180</v>
      </c>
      <c r="S2258" s="3">
        <f t="shared" si="142"/>
        <v>20000000</v>
      </c>
    </row>
    <row r="2259" spans="1:19" x14ac:dyDescent="0.3">
      <c r="A2259" t="s">
        <v>4583</v>
      </c>
      <c r="B2259">
        <v>137</v>
      </c>
      <c r="C2259">
        <v>39143839</v>
      </c>
      <c r="D2259" t="s">
        <v>199</v>
      </c>
      <c r="E2259" t="s">
        <v>6780</v>
      </c>
      <c r="F2259" t="s">
        <v>6781</v>
      </c>
      <c r="G2259" t="s">
        <v>23</v>
      </c>
      <c r="H2259" t="s">
        <v>24</v>
      </c>
      <c r="I2259">
        <v>20000000</v>
      </c>
      <c r="J2259">
        <v>2006</v>
      </c>
      <c r="K2259">
        <v>5</v>
      </c>
      <c r="L2259" t="s">
        <v>35</v>
      </c>
      <c r="M2259" t="s">
        <v>36</v>
      </c>
      <c r="P2259">
        <f t="shared" si="140"/>
        <v>0.6115525865119732</v>
      </c>
      <c r="Q2259">
        <f t="shared" si="143"/>
        <v>39143839</v>
      </c>
      <c r="R2259" s="3">
        <f t="shared" si="141"/>
        <v>19143839</v>
      </c>
      <c r="S2259" s="3">
        <f t="shared" si="142"/>
        <v>20000000</v>
      </c>
    </row>
    <row r="2260" spans="1:19" x14ac:dyDescent="0.3">
      <c r="A2260" t="s">
        <v>6439</v>
      </c>
      <c r="B2260">
        <v>124</v>
      </c>
      <c r="C2260">
        <v>37672350</v>
      </c>
      <c r="D2260" t="s">
        <v>97</v>
      </c>
      <c r="E2260" t="s">
        <v>6782</v>
      </c>
      <c r="F2260" t="s">
        <v>6783</v>
      </c>
      <c r="G2260" t="s">
        <v>23</v>
      </c>
      <c r="H2260" t="s">
        <v>24</v>
      </c>
      <c r="I2260">
        <v>20000000</v>
      </c>
      <c r="J2260">
        <v>1998</v>
      </c>
      <c r="K2260">
        <v>5.5</v>
      </c>
      <c r="L2260" t="s">
        <v>69</v>
      </c>
      <c r="M2260" t="s">
        <v>34</v>
      </c>
      <c r="N2260" t="s">
        <v>49</v>
      </c>
      <c r="P2260">
        <f t="shared" si="140"/>
        <v>0.61151652759136643</v>
      </c>
      <c r="Q2260">
        <f t="shared" si="143"/>
        <v>37672350</v>
      </c>
      <c r="R2260" s="3">
        <f t="shared" si="141"/>
        <v>17672350</v>
      </c>
      <c r="S2260" s="3">
        <f t="shared" si="142"/>
        <v>20000000</v>
      </c>
    </row>
    <row r="2261" spans="1:19" x14ac:dyDescent="0.3">
      <c r="A2261" t="s">
        <v>6784</v>
      </c>
      <c r="B2261">
        <v>93</v>
      </c>
      <c r="C2261">
        <v>38037513</v>
      </c>
      <c r="D2261" t="s">
        <v>6785</v>
      </c>
      <c r="E2261" t="s">
        <v>6786</v>
      </c>
      <c r="F2261" t="s">
        <v>6787</v>
      </c>
      <c r="G2261" t="s">
        <v>23</v>
      </c>
      <c r="H2261" t="s">
        <v>24</v>
      </c>
      <c r="I2261">
        <v>20000000</v>
      </c>
      <c r="J2261">
        <v>1991</v>
      </c>
      <c r="K2261">
        <v>6.2</v>
      </c>
      <c r="L2261" t="s">
        <v>357</v>
      </c>
      <c r="M2261" t="s">
        <v>69</v>
      </c>
      <c r="N2261" t="s">
        <v>115</v>
      </c>
      <c r="O2261" t="s">
        <v>48</v>
      </c>
      <c r="P2261">
        <f t="shared" si="140"/>
        <v>0.61147480106558005</v>
      </c>
      <c r="Q2261">
        <f t="shared" si="143"/>
        <v>38037513</v>
      </c>
      <c r="R2261" s="3">
        <f t="shared" si="141"/>
        <v>18037513</v>
      </c>
      <c r="S2261" s="3">
        <f t="shared" si="142"/>
        <v>20000000</v>
      </c>
    </row>
    <row r="2262" spans="1:19" x14ac:dyDescent="0.3">
      <c r="A2262" t="s">
        <v>3274</v>
      </c>
      <c r="B2262">
        <v>115</v>
      </c>
      <c r="C2262">
        <v>37442180</v>
      </c>
      <c r="D2262" t="s">
        <v>6788</v>
      </c>
      <c r="E2262" t="s">
        <v>6789</v>
      </c>
      <c r="F2262" t="s">
        <v>6790</v>
      </c>
      <c r="G2262" t="s">
        <v>23</v>
      </c>
      <c r="H2262" t="s">
        <v>24</v>
      </c>
      <c r="I2262">
        <v>20000000</v>
      </c>
      <c r="J2262">
        <v>2006</v>
      </c>
      <c r="K2262">
        <v>6.2</v>
      </c>
      <c r="L2262" t="s">
        <v>69</v>
      </c>
      <c r="M2262" t="s">
        <v>34</v>
      </c>
      <c r="N2262" t="s">
        <v>49</v>
      </c>
      <c r="O2262" t="s">
        <v>36</v>
      </c>
      <c r="P2262">
        <f t="shared" si="140"/>
        <v>0.61143441736210424</v>
      </c>
      <c r="Q2262">
        <f t="shared" si="143"/>
        <v>37442180</v>
      </c>
      <c r="R2262" s="3">
        <f t="shared" si="141"/>
        <v>17442180</v>
      </c>
      <c r="S2262" s="3">
        <f t="shared" si="142"/>
        <v>20000000</v>
      </c>
    </row>
    <row r="2263" spans="1:19" x14ac:dyDescent="0.3">
      <c r="A2263" t="s">
        <v>6791</v>
      </c>
      <c r="B2263">
        <v>98</v>
      </c>
      <c r="D2263" t="s">
        <v>1749</v>
      </c>
      <c r="E2263" t="s">
        <v>6792</v>
      </c>
      <c r="F2263" t="s">
        <v>6793</v>
      </c>
      <c r="G2263" t="s">
        <v>23</v>
      </c>
      <c r="H2263" t="s">
        <v>24</v>
      </c>
      <c r="I2263">
        <v>20000000</v>
      </c>
      <c r="J2263">
        <v>1979</v>
      </c>
      <c r="K2263">
        <v>5.9</v>
      </c>
      <c r="L2263" t="s">
        <v>64</v>
      </c>
      <c r="M2263" t="s">
        <v>54</v>
      </c>
      <c r="P2263">
        <f t="shared" si="140"/>
        <v>0.61139172632021421</v>
      </c>
      <c r="Q2263">
        <f t="shared" si="143"/>
        <v>25035665</v>
      </c>
      <c r="R2263" s="3">
        <f t="shared" si="141"/>
        <v>5035665</v>
      </c>
      <c r="S2263" s="3">
        <f t="shared" si="142"/>
        <v>20000000</v>
      </c>
    </row>
    <row r="2264" spans="1:19" x14ac:dyDescent="0.3">
      <c r="A2264" t="s">
        <v>3041</v>
      </c>
      <c r="B2264">
        <v>105</v>
      </c>
      <c r="C2264">
        <v>35596227</v>
      </c>
      <c r="D2264" t="s">
        <v>145</v>
      </c>
      <c r="E2264" t="s">
        <v>6794</v>
      </c>
      <c r="F2264" t="s">
        <v>6795</v>
      </c>
      <c r="G2264" t="s">
        <v>23</v>
      </c>
      <c r="H2264" t="s">
        <v>24</v>
      </c>
      <c r="I2264">
        <v>20000000</v>
      </c>
      <c r="J2264">
        <v>2010</v>
      </c>
      <c r="K2264">
        <v>6.3</v>
      </c>
      <c r="L2264" t="s">
        <v>41</v>
      </c>
      <c r="M2264" t="s">
        <v>34</v>
      </c>
      <c r="N2264" t="s">
        <v>36</v>
      </c>
      <c r="P2264">
        <f t="shared" si="140"/>
        <v>0.61139172632021421</v>
      </c>
      <c r="Q2264">
        <f t="shared" si="143"/>
        <v>35596227</v>
      </c>
      <c r="R2264" s="3">
        <f t="shared" si="141"/>
        <v>15596227</v>
      </c>
      <c r="S2264" s="3">
        <f t="shared" si="142"/>
        <v>20000000</v>
      </c>
    </row>
    <row r="2265" spans="1:19" x14ac:dyDescent="0.3">
      <c r="A2265" t="s">
        <v>6796</v>
      </c>
      <c r="B2265">
        <v>127</v>
      </c>
      <c r="C2265">
        <v>35422828</v>
      </c>
      <c r="D2265" t="s">
        <v>2646</v>
      </c>
      <c r="E2265" t="s">
        <v>6797</v>
      </c>
      <c r="F2265" t="s">
        <v>6798</v>
      </c>
      <c r="G2265" t="s">
        <v>23</v>
      </c>
      <c r="H2265" t="s">
        <v>24</v>
      </c>
      <c r="I2265">
        <v>20000000</v>
      </c>
      <c r="J2265">
        <v>1997</v>
      </c>
      <c r="K2265">
        <v>6.7</v>
      </c>
      <c r="L2265" t="s">
        <v>25</v>
      </c>
      <c r="M2265" t="s">
        <v>34</v>
      </c>
      <c r="N2265" t="s">
        <v>48</v>
      </c>
      <c r="P2265">
        <f t="shared" si="140"/>
        <v>0.61134206788856682</v>
      </c>
      <c r="Q2265">
        <f t="shared" si="143"/>
        <v>35422828</v>
      </c>
      <c r="R2265" s="3">
        <f t="shared" si="141"/>
        <v>15422828</v>
      </c>
      <c r="S2265" s="3">
        <f t="shared" si="142"/>
        <v>20000000</v>
      </c>
    </row>
    <row r="2266" spans="1:19" x14ac:dyDescent="0.3">
      <c r="A2266" t="s">
        <v>6775</v>
      </c>
      <c r="B2266">
        <v>82</v>
      </c>
      <c r="C2266">
        <v>36658108</v>
      </c>
      <c r="D2266" t="s">
        <v>69</v>
      </c>
      <c r="E2266" t="s">
        <v>6799</v>
      </c>
      <c r="F2266" t="s">
        <v>6800</v>
      </c>
      <c r="G2266" t="s">
        <v>23</v>
      </c>
      <c r="H2266" t="s">
        <v>24</v>
      </c>
      <c r="I2266">
        <v>20000000</v>
      </c>
      <c r="J2266">
        <v>2010</v>
      </c>
      <c r="K2266">
        <v>3.5</v>
      </c>
      <c r="L2266" t="s">
        <v>69</v>
      </c>
      <c r="P2266">
        <f t="shared" si="140"/>
        <v>0.61129170784029452</v>
      </c>
      <c r="Q2266">
        <f t="shared" si="143"/>
        <v>36658108</v>
      </c>
      <c r="R2266" s="3">
        <f t="shared" si="141"/>
        <v>16658108</v>
      </c>
      <c r="S2266" s="3">
        <f t="shared" si="142"/>
        <v>20000000</v>
      </c>
    </row>
    <row r="2267" spans="1:19" x14ac:dyDescent="0.3">
      <c r="A2267" t="s">
        <v>6801</v>
      </c>
      <c r="B2267">
        <v>104</v>
      </c>
      <c r="C2267">
        <v>33422556</v>
      </c>
      <c r="D2267" t="s">
        <v>734</v>
      </c>
      <c r="E2267" t="s">
        <v>6802</v>
      </c>
      <c r="F2267" t="s">
        <v>6803</v>
      </c>
      <c r="G2267" t="s">
        <v>23</v>
      </c>
      <c r="H2267" t="s">
        <v>24</v>
      </c>
      <c r="I2267">
        <v>20000000</v>
      </c>
      <c r="J2267">
        <v>2008</v>
      </c>
      <c r="K2267">
        <v>7.5</v>
      </c>
      <c r="L2267" t="s">
        <v>34</v>
      </c>
      <c r="M2267" t="s">
        <v>191</v>
      </c>
      <c r="P2267">
        <f t="shared" si="140"/>
        <v>0.61124589825982956</v>
      </c>
      <c r="Q2267">
        <f t="shared" si="143"/>
        <v>33422556</v>
      </c>
      <c r="R2267" s="3">
        <f t="shared" si="141"/>
        <v>13422556</v>
      </c>
      <c r="S2267" s="3">
        <f t="shared" si="142"/>
        <v>20000000</v>
      </c>
    </row>
    <row r="2268" spans="1:19" x14ac:dyDescent="0.3">
      <c r="A2268" t="s">
        <v>6804</v>
      </c>
      <c r="B2268">
        <v>123</v>
      </c>
      <c r="C2268">
        <v>32051917</v>
      </c>
      <c r="D2268" t="s">
        <v>2726</v>
      </c>
      <c r="E2268" t="s">
        <v>6805</v>
      </c>
      <c r="F2268" t="s">
        <v>6806</v>
      </c>
      <c r="G2268" t="s">
        <v>23</v>
      </c>
      <c r="H2268" t="s">
        <v>24</v>
      </c>
      <c r="I2268">
        <v>20000000</v>
      </c>
      <c r="J2268">
        <v>1995</v>
      </c>
      <c r="K2268">
        <v>6.6</v>
      </c>
      <c r="L2268" t="s">
        <v>41</v>
      </c>
      <c r="M2268" t="s">
        <v>34</v>
      </c>
      <c r="N2268" t="s">
        <v>191</v>
      </c>
      <c r="O2268" t="s">
        <v>36</v>
      </c>
      <c r="P2268">
        <f t="shared" si="140"/>
        <v>0.61118809795934481</v>
      </c>
      <c r="Q2268">
        <f t="shared" si="143"/>
        <v>32051917</v>
      </c>
      <c r="R2268" s="3">
        <f t="shared" si="141"/>
        <v>12051917</v>
      </c>
      <c r="S2268" s="3">
        <f t="shared" si="142"/>
        <v>20000000</v>
      </c>
    </row>
    <row r="2269" spans="1:19" x14ac:dyDescent="0.3">
      <c r="A2269" t="s">
        <v>4396</v>
      </c>
      <c r="B2269">
        <v>88</v>
      </c>
      <c r="C2269">
        <v>32014289</v>
      </c>
      <c r="D2269" t="s">
        <v>69</v>
      </c>
      <c r="E2269" t="s">
        <v>6807</v>
      </c>
      <c r="F2269" t="s">
        <v>6808</v>
      </c>
      <c r="G2269" t="s">
        <v>23</v>
      </c>
      <c r="H2269" t="s">
        <v>24</v>
      </c>
      <c r="I2269">
        <v>20000000</v>
      </c>
      <c r="J2269">
        <v>2013</v>
      </c>
      <c r="K2269">
        <v>3.5</v>
      </c>
      <c r="L2269" t="s">
        <v>69</v>
      </c>
      <c r="P2269">
        <f t="shared" si="140"/>
        <v>0.61112530900394768</v>
      </c>
      <c r="Q2269">
        <f t="shared" si="143"/>
        <v>32014289</v>
      </c>
      <c r="R2269" s="3">
        <f t="shared" si="141"/>
        <v>12014289</v>
      </c>
      <c r="S2269" s="3">
        <f t="shared" si="142"/>
        <v>20000000</v>
      </c>
    </row>
    <row r="2270" spans="1:19" x14ac:dyDescent="0.3">
      <c r="A2270" t="s">
        <v>6809</v>
      </c>
      <c r="B2270">
        <v>158</v>
      </c>
      <c r="D2270" t="s">
        <v>6810</v>
      </c>
      <c r="E2270" t="s">
        <v>6811</v>
      </c>
      <c r="F2270" t="s">
        <v>6812</v>
      </c>
      <c r="G2270" t="s">
        <v>23</v>
      </c>
      <c r="H2270" t="s">
        <v>24</v>
      </c>
      <c r="I2270">
        <v>20000000</v>
      </c>
      <c r="J2270">
        <v>1969</v>
      </c>
      <c r="K2270">
        <v>6.7</v>
      </c>
      <c r="L2270" t="s">
        <v>69</v>
      </c>
      <c r="M2270" t="s">
        <v>34</v>
      </c>
      <c r="N2270" t="s">
        <v>160</v>
      </c>
      <c r="O2270" t="s">
        <v>49</v>
      </c>
      <c r="P2270">
        <f t="shared" si="140"/>
        <v>0.61106230491360558</v>
      </c>
      <c r="Q2270">
        <f t="shared" si="143"/>
        <v>25035665</v>
      </c>
      <c r="R2270" s="3">
        <f t="shared" si="141"/>
        <v>5035665</v>
      </c>
      <c r="S2270" s="3">
        <f t="shared" si="142"/>
        <v>20000000</v>
      </c>
    </row>
    <row r="2271" spans="1:19" x14ac:dyDescent="0.3">
      <c r="A2271" t="s">
        <v>2189</v>
      </c>
      <c r="B2271">
        <v>128</v>
      </c>
      <c r="C2271">
        <v>31838002</v>
      </c>
      <c r="D2271" t="s">
        <v>1861</v>
      </c>
      <c r="E2271" t="s">
        <v>6813</v>
      </c>
      <c r="F2271" t="s">
        <v>6814</v>
      </c>
      <c r="G2271" t="s">
        <v>23</v>
      </c>
      <c r="H2271" t="s">
        <v>24</v>
      </c>
      <c r="I2271">
        <v>20000000</v>
      </c>
      <c r="J2271">
        <v>2008</v>
      </c>
      <c r="K2271">
        <v>7.6</v>
      </c>
      <c r="L2271" t="s">
        <v>25</v>
      </c>
      <c r="M2271" t="s">
        <v>34</v>
      </c>
      <c r="N2271" t="s">
        <v>414</v>
      </c>
      <c r="P2271">
        <f t="shared" si="140"/>
        <v>0.61106230491360558</v>
      </c>
      <c r="Q2271">
        <f t="shared" si="143"/>
        <v>31838002</v>
      </c>
      <c r="R2271" s="3">
        <f t="shared" si="141"/>
        <v>11838002</v>
      </c>
      <c r="S2271" s="3">
        <f t="shared" si="142"/>
        <v>20000000</v>
      </c>
    </row>
    <row r="2272" spans="1:19" x14ac:dyDescent="0.3">
      <c r="A2272" t="s">
        <v>6815</v>
      </c>
      <c r="B2272">
        <v>107</v>
      </c>
      <c r="C2272">
        <v>36874745</v>
      </c>
      <c r="D2272" t="s">
        <v>6816</v>
      </c>
      <c r="E2272" t="s">
        <v>6817</v>
      </c>
      <c r="F2272" t="s">
        <v>6818</v>
      </c>
      <c r="G2272" t="s">
        <v>23</v>
      </c>
      <c r="H2272" t="s">
        <v>24</v>
      </c>
      <c r="I2272">
        <v>20000000</v>
      </c>
      <c r="J2272">
        <v>2016</v>
      </c>
      <c r="K2272">
        <v>6.3</v>
      </c>
      <c r="L2272" t="s">
        <v>64</v>
      </c>
      <c r="M2272" t="s">
        <v>357</v>
      </c>
      <c r="N2272" t="s">
        <v>34</v>
      </c>
      <c r="O2272" t="s">
        <v>191</v>
      </c>
      <c r="P2272">
        <f t="shared" si="140"/>
        <v>0.61099859239586418</v>
      </c>
      <c r="Q2272">
        <f t="shared" si="143"/>
        <v>36874745</v>
      </c>
      <c r="R2272" s="3">
        <f t="shared" si="141"/>
        <v>16874745</v>
      </c>
      <c r="S2272" s="3">
        <f t="shared" si="142"/>
        <v>20000000</v>
      </c>
    </row>
    <row r="2273" spans="1:19" x14ac:dyDescent="0.3">
      <c r="A2273" t="s">
        <v>6819</v>
      </c>
      <c r="B2273">
        <v>115</v>
      </c>
      <c r="C2273">
        <v>29753944</v>
      </c>
      <c r="D2273" t="s">
        <v>2726</v>
      </c>
      <c r="E2273" t="s">
        <v>6820</v>
      </c>
      <c r="F2273" t="s">
        <v>6821</v>
      </c>
      <c r="G2273" t="s">
        <v>23</v>
      </c>
      <c r="H2273" t="s">
        <v>24</v>
      </c>
      <c r="I2273">
        <v>20000000</v>
      </c>
      <c r="J2273">
        <v>1998</v>
      </c>
      <c r="K2273">
        <v>6.5</v>
      </c>
      <c r="L2273" t="s">
        <v>41</v>
      </c>
      <c r="M2273" t="s">
        <v>34</v>
      </c>
      <c r="N2273" t="s">
        <v>191</v>
      </c>
      <c r="O2273" t="s">
        <v>36</v>
      </c>
      <c r="P2273">
        <f t="shared" si="140"/>
        <v>0.61095328337358068</v>
      </c>
      <c r="Q2273">
        <f t="shared" si="143"/>
        <v>29753944</v>
      </c>
      <c r="R2273" s="3">
        <f t="shared" si="141"/>
        <v>9753944</v>
      </c>
      <c r="S2273" s="3">
        <f t="shared" si="142"/>
        <v>20000000</v>
      </c>
    </row>
    <row r="2274" spans="1:19" x14ac:dyDescent="0.3">
      <c r="A2274" t="s">
        <v>4595</v>
      </c>
      <c r="B2274">
        <v>113</v>
      </c>
      <c r="C2274">
        <v>31146570</v>
      </c>
      <c r="D2274" t="s">
        <v>528</v>
      </c>
      <c r="E2274" t="s">
        <v>6822</v>
      </c>
      <c r="F2274" t="s">
        <v>6823</v>
      </c>
      <c r="G2274" t="s">
        <v>23</v>
      </c>
      <c r="H2274" t="s">
        <v>24</v>
      </c>
      <c r="I2274">
        <v>20000000</v>
      </c>
      <c r="J2274">
        <v>2010</v>
      </c>
      <c r="K2274">
        <v>6.9</v>
      </c>
      <c r="L2274" t="s">
        <v>34</v>
      </c>
      <c r="M2274" t="s">
        <v>36</v>
      </c>
      <c r="P2274">
        <f t="shared" si="140"/>
        <v>0.61088210653981634</v>
      </c>
      <c r="Q2274">
        <f t="shared" si="143"/>
        <v>31146570</v>
      </c>
      <c r="R2274" s="3">
        <f t="shared" si="141"/>
        <v>11146570</v>
      </c>
      <c r="S2274" s="3">
        <f t="shared" si="142"/>
        <v>20000000</v>
      </c>
    </row>
    <row r="2275" spans="1:19" x14ac:dyDescent="0.3">
      <c r="A2275" t="s">
        <v>940</v>
      </c>
      <c r="B2275">
        <v>113</v>
      </c>
      <c r="C2275">
        <v>27277055</v>
      </c>
      <c r="D2275" t="s">
        <v>3222</v>
      </c>
      <c r="E2275" t="s">
        <v>6824</v>
      </c>
      <c r="F2275" t="s">
        <v>6825</v>
      </c>
      <c r="G2275" t="s">
        <v>23</v>
      </c>
      <c r="H2275" t="s">
        <v>92</v>
      </c>
      <c r="I2275">
        <v>20000000</v>
      </c>
      <c r="J2275">
        <v>2000</v>
      </c>
      <c r="K2275">
        <v>7.6</v>
      </c>
      <c r="L2275" t="s">
        <v>69</v>
      </c>
      <c r="M2275" t="s">
        <v>34</v>
      </c>
      <c r="N2275" t="s">
        <v>48</v>
      </c>
      <c r="O2275" t="s">
        <v>49</v>
      </c>
      <c r="P2275">
        <f t="shared" si="140"/>
        <v>0.61081570307691457</v>
      </c>
      <c r="Q2275">
        <f t="shared" si="143"/>
        <v>27277055</v>
      </c>
      <c r="R2275" s="3">
        <f t="shared" si="141"/>
        <v>7277055</v>
      </c>
      <c r="S2275" s="3">
        <f t="shared" si="142"/>
        <v>20000000</v>
      </c>
    </row>
    <row r="2276" spans="1:19" x14ac:dyDescent="0.3">
      <c r="A2276" t="s">
        <v>2776</v>
      </c>
      <c r="B2276">
        <v>101</v>
      </c>
      <c r="C2276">
        <v>53146000</v>
      </c>
      <c r="D2276" t="s">
        <v>145</v>
      </c>
      <c r="E2276" t="s">
        <v>6826</v>
      </c>
      <c r="F2276" t="s">
        <v>6827</v>
      </c>
      <c r="G2276" t="s">
        <v>23</v>
      </c>
      <c r="H2276" t="s">
        <v>24</v>
      </c>
      <c r="I2276">
        <v>20000000</v>
      </c>
      <c r="J2276">
        <v>1996</v>
      </c>
      <c r="K2276">
        <v>6.1</v>
      </c>
      <c r="L2276" t="s">
        <v>41</v>
      </c>
      <c r="M2276" t="s">
        <v>34</v>
      </c>
      <c r="N2276" t="s">
        <v>36</v>
      </c>
      <c r="P2276">
        <f t="shared" si="140"/>
        <v>0.61073589105374027</v>
      </c>
      <c r="Q2276">
        <f t="shared" si="143"/>
        <v>53146000</v>
      </c>
      <c r="R2276" s="3">
        <f t="shared" si="141"/>
        <v>33146000</v>
      </c>
      <c r="S2276" s="3">
        <f t="shared" si="142"/>
        <v>20000000</v>
      </c>
    </row>
    <row r="2277" spans="1:19" x14ac:dyDescent="0.3">
      <c r="A2277" t="s">
        <v>5881</v>
      </c>
      <c r="B2277">
        <v>111</v>
      </c>
      <c r="C2277">
        <v>30028592</v>
      </c>
      <c r="D2277" t="s">
        <v>716</v>
      </c>
      <c r="E2277" t="s">
        <v>6828</v>
      </c>
      <c r="F2277" t="s">
        <v>6829</v>
      </c>
      <c r="G2277" t="s">
        <v>23</v>
      </c>
      <c r="H2277" t="s">
        <v>92</v>
      </c>
      <c r="I2277">
        <v>20000000</v>
      </c>
      <c r="J2277">
        <v>2008</v>
      </c>
      <c r="K2277">
        <v>7.3</v>
      </c>
      <c r="L2277" t="s">
        <v>41</v>
      </c>
      <c r="M2277" t="s">
        <v>34</v>
      </c>
      <c r="N2277" t="s">
        <v>49</v>
      </c>
      <c r="O2277" t="s">
        <v>36</v>
      </c>
      <c r="P2277">
        <f t="shared" si="140"/>
        <v>0.61075821047912981</v>
      </c>
      <c r="Q2277">
        <f t="shared" si="143"/>
        <v>30028592</v>
      </c>
      <c r="R2277" s="3">
        <f t="shared" si="141"/>
        <v>10028592</v>
      </c>
      <c r="S2277" s="3">
        <f t="shared" si="142"/>
        <v>20000000</v>
      </c>
    </row>
    <row r="2278" spans="1:19" x14ac:dyDescent="0.3">
      <c r="A2278" t="s">
        <v>2421</v>
      </c>
      <c r="B2278">
        <v>108</v>
      </c>
      <c r="C2278">
        <v>34126138</v>
      </c>
      <c r="D2278" t="s">
        <v>6830</v>
      </c>
      <c r="E2278" t="s">
        <v>6831</v>
      </c>
      <c r="F2278" t="s">
        <v>6832</v>
      </c>
      <c r="G2278" t="s">
        <v>23</v>
      </c>
      <c r="H2278" t="s">
        <v>24</v>
      </c>
      <c r="I2278">
        <v>20000000</v>
      </c>
      <c r="J2278">
        <v>2004</v>
      </c>
      <c r="K2278">
        <v>8.3000000000000007</v>
      </c>
      <c r="L2278" t="s">
        <v>34</v>
      </c>
      <c r="M2278" t="s">
        <v>115</v>
      </c>
      <c r="N2278" t="s">
        <v>49</v>
      </c>
      <c r="O2278" t="s">
        <v>54</v>
      </c>
      <c r="P2278">
        <f t="shared" si="140"/>
        <v>0.61068767314015138</v>
      </c>
      <c r="Q2278">
        <f t="shared" si="143"/>
        <v>34126138</v>
      </c>
      <c r="R2278" s="3">
        <f t="shared" si="141"/>
        <v>14126138</v>
      </c>
      <c r="S2278" s="3">
        <f t="shared" si="142"/>
        <v>20000000</v>
      </c>
    </row>
    <row r="2279" spans="1:19" x14ac:dyDescent="0.3">
      <c r="A2279" t="s">
        <v>6692</v>
      </c>
      <c r="B2279">
        <v>105</v>
      </c>
      <c r="C2279">
        <v>25677801</v>
      </c>
      <c r="D2279" t="s">
        <v>3254</v>
      </c>
      <c r="E2279" t="s">
        <v>6833</v>
      </c>
      <c r="F2279" t="s">
        <v>6834</v>
      </c>
      <c r="G2279" t="s">
        <v>23</v>
      </c>
      <c r="H2279" t="s">
        <v>24</v>
      </c>
      <c r="I2279">
        <v>20000000</v>
      </c>
      <c r="J2279">
        <v>2010</v>
      </c>
      <c r="K2279">
        <v>5.8</v>
      </c>
      <c r="L2279" t="s">
        <v>69</v>
      </c>
      <c r="M2279" t="s">
        <v>117</v>
      </c>
      <c r="N2279" t="s">
        <v>49</v>
      </c>
      <c r="P2279">
        <f t="shared" si="140"/>
        <v>0.61063172595893545</v>
      </c>
      <c r="Q2279">
        <f t="shared" si="143"/>
        <v>25677801</v>
      </c>
      <c r="R2279" s="3">
        <f t="shared" si="141"/>
        <v>5677801</v>
      </c>
      <c r="S2279" s="3">
        <f t="shared" si="142"/>
        <v>20000000</v>
      </c>
    </row>
    <row r="2280" spans="1:19" x14ac:dyDescent="0.3">
      <c r="A2280" t="s">
        <v>1935</v>
      </c>
      <c r="B2280">
        <v>109</v>
      </c>
      <c r="C2280">
        <v>26415649</v>
      </c>
      <c r="D2280" t="s">
        <v>1779</v>
      </c>
      <c r="E2280" t="s">
        <v>6835</v>
      </c>
      <c r="F2280" t="s">
        <v>6836</v>
      </c>
      <c r="G2280" t="s">
        <v>23</v>
      </c>
      <c r="H2280" t="s">
        <v>24</v>
      </c>
      <c r="I2280">
        <v>20000000</v>
      </c>
      <c r="J2280">
        <v>2008</v>
      </c>
      <c r="K2280">
        <v>6.8</v>
      </c>
      <c r="L2280" t="s">
        <v>64</v>
      </c>
      <c r="M2280" t="s">
        <v>41</v>
      </c>
      <c r="N2280" t="s">
        <v>34</v>
      </c>
      <c r="O2280" t="s">
        <v>36</v>
      </c>
      <c r="P2280">
        <f t="shared" si="140"/>
        <v>0.61054625172212373</v>
      </c>
      <c r="Q2280">
        <f t="shared" si="143"/>
        <v>26415649</v>
      </c>
      <c r="R2280" s="3">
        <f t="shared" si="141"/>
        <v>6415649</v>
      </c>
      <c r="S2280" s="3">
        <f t="shared" si="142"/>
        <v>20000000</v>
      </c>
    </row>
    <row r="2281" spans="1:19" x14ac:dyDescent="0.3">
      <c r="A2281" t="s">
        <v>2846</v>
      </c>
      <c r="B2281">
        <v>109</v>
      </c>
      <c r="C2281">
        <v>26003149</v>
      </c>
      <c r="D2281" t="s">
        <v>6837</v>
      </c>
      <c r="E2281" t="s">
        <v>6838</v>
      </c>
      <c r="F2281" t="s">
        <v>6839</v>
      </c>
      <c r="G2281" t="s">
        <v>23</v>
      </c>
      <c r="H2281" t="s">
        <v>92</v>
      </c>
      <c r="I2281">
        <v>20000000</v>
      </c>
      <c r="J2281">
        <v>2013</v>
      </c>
      <c r="K2281">
        <v>7</v>
      </c>
      <c r="L2281" t="s">
        <v>64</v>
      </c>
      <c r="M2281" t="s">
        <v>69</v>
      </c>
      <c r="N2281" t="s">
        <v>54</v>
      </c>
      <c r="P2281">
        <f t="shared" si="140"/>
        <v>0.6104630993291239</v>
      </c>
      <c r="Q2281">
        <f t="shared" si="143"/>
        <v>26003149</v>
      </c>
      <c r="R2281" s="3">
        <f t="shared" si="141"/>
        <v>6003149</v>
      </c>
      <c r="S2281" s="3">
        <f t="shared" si="142"/>
        <v>20000000</v>
      </c>
    </row>
    <row r="2282" spans="1:19" x14ac:dyDescent="0.3">
      <c r="A2282" t="s">
        <v>4431</v>
      </c>
      <c r="B2282">
        <v>99</v>
      </c>
      <c r="C2282">
        <v>25584685</v>
      </c>
      <c r="D2282" t="s">
        <v>6840</v>
      </c>
      <c r="E2282" t="s">
        <v>6841</v>
      </c>
      <c r="F2282" t="s">
        <v>6842</v>
      </c>
      <c r="G2282" t="s">
        <v>23</v>
      </c>
      <c r="H2282" t="s">
        <v>24</v>
      </c>
      <c r="I2282">
        <v>20000000</v>
      </c>
      <c r="J2282">
        <v>2007</v>
      </c>
      <c r="K2282">
        <v>5.9</v>
      </c>
      <c r="L2282" t="s">
        <v>69</v>
      </c>
      <c r="M2282" t="s">
        <v>41</v>
      </c>
      <c r="N2282" t="s">
        <v>117</v>
      </c>
      <c r="O2282" t="s">
        <v>191</v>
      </c>
      <c r="P2282">
        <f t="shared" si="140"/>
        <v>0.61037845852102157</v>
      </c>
      <c r="Q2282">
        <f t="shared" si="143"/>
        <v>25584685</v>
      </c>
      <c r="R2282" s="3">
        <f t="shared" si="141"/>
        <v>5584685</v>
      </c>
      <c r="S2282" s="3">
        <f t="shared" si="142"/>
        <v>20000000</v>
      </c>
    </row>
    <row r="2283" spans="1:19" x14ac:dyDescent="0.3">
      <c r="A2283" t="s">
        <v>6843</v>
      </c>
      <c r="B2283">
        <v>98</v>
      </c>
      <c r="C2283">
        <v>29975979</v>
      </c>
      <c r="D2283" t="s">
        <v>4404</v>
      </c>
      <c r="E2283" t="s">
        <v>6844</v>
      </c>
      <c r="F2283" t="s">
        <v>6845</v>
      </c>
      <c r="G2283" t="s">
        <v>23</v>
      </c>
      <c r="H2283" t="s">
        <v>400</v>
      </c>
      <c r="I2283">
        <v>20000000</v>
      </c>
      <c r="J2283">
        <v>2009</v>
      </c>
      <c r="K2283">
        <v>6.5</v>
      </c>
      <c r="L2283" t="s">
        <v>64</v>
      </c>
      <c r="M2283" t="s">
        <v>35</v>
      </c>
      <c r="N2283" t="s">
        <v>54</v>
      </c>
      <c r="O2283" t="s">
        <v>36</v>
      </c>
      <c r="P2283">
        <f t="shared" si="140"/>
        <v>0.61029231342261336</v>
      </c>
      <c r="Q2283">
        <f t="shared" si="143"/>
        <v>29975979</v>
      </c>
      <c r="R2283" s="3">
        <f t="shared" si="141"/>
        <v>9975979</v>
      </c>
      <c r="S2283" s="3">
        <f t="shared" si="142"/>
        <v>20000000</v>
      </c>
    </row>
    <row r="2284" spans="1:19" x14ac:dyDescent="0.3">
      <c r="A2284" t="s">
        <v>6846</v>
      </c>
      <c r="B2284">
        <v>104</v>
      </c>
      <c r="C2284">
        <v>31584722</v>
      </c>
      <c r="D2284" t="s">
        <v>128</v>
      </c>
      <c r="E2284" t="s">
        <v>6847</v>
      </c>
      <c r="F2284" t="s">
        <v>6848</v>
      </c>
      <c r="G2284" t="s">
        <v>23</v>
      </c>
      <c r="H2284" t="s">
        <v>24</v>
      </c>
      <c r="I2284">
        <v>20000000</v>
      </c>
      <c r="J2284">
        <v>2010</v>
      </c>
      <c r="K2284">
        <v>6.4</v>
      </c>
      <c r="L2284" t="s">
        <v>69</v>
      </c>
      <c r="M2284" t="s">
        <v>49</v>
      </c>
      <c r="P2284">
        <f t="shared" si="140"/>
        <v>0.61022098090515975</v>
      </c>
      <c r="Q2284">
        <f t="shared" si="143"/>
        <v>31584722</v>
      </c>
      <c r="R2284" s="3">
        <f t="shared" si="141"/>
        <v>11584722</v>
      </c>
      <c r="S2284" s="3">
        <f t="shared" si="142"/>
        <v>20000000</v>
      </c>
    </row>
    <row r="2285" spans="1:19" x14ac:dyDescent="0.3">
      <c r="A2285" t="s">
        <v>6265</v>
      </c>
      <c r="B2285">
        <v>109</v>
      </c>
      <c r="C2285">
        <v>23179303</v>
      </c>
      <c r="D2285" t="s">
        <v>6849</v>
      </c>
      <c r="E2285" t="s">
        <v>6850</v>
      </c>
      <c r="F2285" t="s">
        <v>6851</v>
      </c>
      <c r="G2285" t="s">
        <v>23</v>
      </c>
      <c r="H2285" t="s">
        <v>6852</v>
      </c>
      <c r="I2285">
        <v>20000000</v>
      </c>
      <c r="J2285">
        <v>2011</v>
      </c>
      <c r="K2285">
        <v>5.8</v>
      </c>
      <c r="L2285" t="s">
        <v>357</v>
      </c>
      <c r="M2285" t="s">
        <v>69</v>
      </c>
      <c r="N2285" t="s">
        <v>117</v>
      </c>
      <c r="O2285" t="s">
        <v>49</v>
      </c>
      <c r="P2285">
        <f t="shared" si="140"/>
        <v>0.6101552510436542</v>
      </c>
      <c r="Q2285">
        <f t="shared" si="143"/>
        <v>23179303</v>
      </c>
      <c r="R2285" s="3">
        <f t="shared" si="141"/>
        <v>3179303</v>
      </c>
      <c r="S2285" s="3">
        <f t="shared" si="142"/>
        <v>20000000</v>
      </c>
    </row>
    <row r="2286" spans="1:19" x14ac:dyDescent="0.3">
      <c r="A2286" t="s">
        <v>6853</v>
      </c>
      <c r="B2286">
        <v>119</v>
      </c>
      <c r="C2286">
        <v>21413105</v>
      </c>
      <c r="D2286" t="s">
        <v>6854</v>
      </c>
      <c r="E2286" t="s">
        <v>6855</v>
      </c>
      <c r="F2286" t="s">
        <v>6856</v>
      </c>
      <c r="G2286" t="s">
        <v>23</v>
      </c>
      <c r="H2286" t="s">
        <v>400</v>
      </c>
      <c r="I2286">
        <v>20000000</v>
      </c>
      <c r="J2286">
        <v>1990</v>
      </c>
      <c r="K2286">
        <v>6.8</v>
      </c>
      <c r="L2286" t="s">
        <v>64</v>
      </c>
      <c r="M2286" t="s">
        <v>357</v>
      </c>
      <c r="N2286" t="s">
        <v>34</v>
      </c>
      <c r="O2286" t="s">
        <v>49</v>
      </c>
      <c r="P2286">
        <f t="shared" si="140"/>
        <v>0.61006094735688188</v>
      </c>
      <c r="Q2286">
        <f t="shared" si="143"/>
        <v>21413105</v>
      </c>
      <c r="R2286" s="3">
        <f t="shared" si="141"/>
        <v>1413105</v>
      </c>
      <c r="S2286" s="3">
        <f t="shared" si="142"/>
        <v>20000000</v>
      </c>
    </row>
    <row r="2287" spans="1:19" x14ac:dyDescent="0.3">
      <c r="A2287" t="s">
        <v>6857</v>
      </c>
      <c r="B2287">
        <v>90</v>
      </c>
      <c r="C2287">
        <v>25077977</v>
      </c>
      <c r="D2287" t="s">
        <v>6858</v>
      </c>
      <c r="E2287" t="s">
        <v>6859</v>
      </c>
      <c r="F2287" t="s">
        <v>6860</v>
      </c>
      <c r="G2287" t="s">
        <v>23</v>
      </c>
      <c r="H2287" t="s">
        <v>24</v>
      </c>
      <c r="I2287">
        <v>20000000</v>
      </c>
      <c r="J2287">
        <v>2010</v>
      </c>
      <c r="K2287">
        <v>5.3</v>
      </c>
      <c r="L2287" t="s">
        <v>357</v>
      </c>
      <c r="M2287" t="s">
        <v>352</v>
      </c>
      <c r="N2287" t="s">
        <v>69</v>
      </c>
      <c r="O2287" t="s">
        <v>117</v>
      </c>
      <c r="P2287">
        <f t="shared" si="140"/>
        <v>0.60996092734017338</v>
      </c>
      <c r="Q2287">
        <f t="shared" si="143"/>
        <v>25077977</v>
      </c>
      <c r="R2287" s="3">
        <f t="shared" si="141"/>
        <v>5077977</v>
      </c>
      <c r="S2287" s="3">
        <f t="shared" si="142"/>
        <v>20000000</v>
      </c>
    </row>
    <row r="2288" spans="1:19" x14ac:dyDescent="0.3">
      <c r="A2288" t="s">
        <v>1506</v>
      </c>
      <c r="B2288">
        <v>97</v>
      </c>
      <c r="C2288">
        <v>23292105</v>
      </c>
      <c r="D2288" t="s">
        <v>3045</v>
      </c>
      <c r="E2288" t="s">
        <v>6861</v>
      </c>
      <c r="F2288" t="s">
        <v>6862</v>
      </c>
      <c r="G2288" t="s">
        <v>23</v>
      </c>
      <c r="H2288" t="s">
        <v>24</v>
      </c>
      <c r="I2288">
        <v>20000000</v>
      </c>
      <c r="J2288">
        <v>2006</v>
      </c>
      <c r="K2288">
        <v>5.3</v>
      </c>
      <c r="L2288" t="s">
        <v>64</v>
      </c>
      <c r="M2288" t="s">
        <v>115</v>
      </c>
      <c r="N2288" t="s">
        <v>35</v>
      </c>
      <c r="O2288" t="s">
        <v>36</v>
      </c>
      <c r="P2288">
        <f t="shared" si="140"/>
        <v>0.60987250186650366</v>
      </c>
      <c r="Q2288">
        <f t="shared" si="143"/>
        <v>23292105</v>
      </c>
      <c r="R2288" s="3">
        <f t="shared" si="141"/>
        <v>3292105</v>
      </c>
      <c r="S2288" s="3">
        <f t="shared" si="142"/>
        <v>20000000</v>
      </c>
    </row>
    <row r="2289" spans="1:19" x14ac:dyDescent="0.3">
      <c r="A2289" t="s">
        <v>2189</v>
      </c>
      <c r="B2289">
        <v>106</v>
      </c>
      <c r="C2289">
        <v>21200000</v>
      </c>
      <c r="D2289" t="s">
        <v>1858</v>
      </c>
      <c r="E2289" t="s">
        <v>6863</v>
      </c>
      <c r="F2289" t="s">
        <v>6864</v>
      </c>
      <c r="G2289" t="s">
        <v>23</v>
      </c>
      <c r="H2289" t="s">
        <v>24</v>
      </c>
      <c r="I2289">
        <v>20000000</v>
      </c>
      <c r="J2289">
        <v>1995</v>
      </c>
      <c r="K2289">
        <v>6.8</v>
      </c>
      <c r="L2289" t="s">
        <v>69</v>
      </c>
      <c r="M2289" t="s">
        <v>41</v>
      </c>
      <c r="N2289" t="s">
        <v>34</v>
      </c>
      <c r="P2289">
        <f t="shared" si="140"/>
        <v>0.60977814257869578</v>
      </c>
      <c r="Q2289">
        <f t="shared" si="143"/>
        <v>21200000</v>
      </c>
      <c r="R2289" s="3">
        <f t="shared" si="141"/>
        <v>1200000</v>
      </c>
      <c r="S2289" s="3">
        <f t="shared" si="142"/>
        <v>20000000</v>
      </c>
    </row>
    <row r="2290" spans="1:19" x14ac:dyDescent="0.3">
      <c r="A2290" t="s">
        <v>3182</v>
      </c>
      <c r="B2290">
        <v>96</v>
      </c>
      <c r="C2290">
        <v>28876924</v>
      </c>
      <c r="D2290" t="s">
        <v>6865</v>
      </c>
      <c r="E2290" t="s">
        <v>6866</v>
      </c>
      <c r="F2290" t="s">
        <v>6867</v>
      </c>
      <c r="G2290" t="s">
        <v>23</v>
      </c>
      <c r="H2290" t="s">
        <v>24</v>
      </c>
      <c r="I2290">
        <v>20000000</v>
      </c>
      <c r="J2290">
        <v>2016</v>
      </c>
      <c r="K2290">
        <v>7.1</v>
      </c>
      <c r="L2290" t="s">
        <v>357</v>
      </c>
      <c r="M2290" t="s">
        <v>41</v>
      </c>
      <c r="N2290" t="s">
        <v>191</v>
      </c>
      <c r="O2290" t="s">
        <v>54</v>
      </c>
      <c r="P2290">
        <f t="shared" si="140"/>
        <v>0.60967702307513927</v>
      </c>
      <c r="Q2290">
        <f t="shared" si="143"/>
        <v>28876924</v>
      </c>
      <c r="R2290" s="3">
        <f t="shared" si="141"/>
        <v>8876924</v>
      </c>
      <c r="S2290" s="3">
        <f t="shared" si="142"/>
        <v>20000000</v>
      </c>
    </row>
    <row r="2291" spans="1:19" x14ac:dyDescent="0.3">
      <c r="A2291" t="s">
        <v>571</v>
      </c>
      <c r="B2291">
        <v>104</v>
      </c>
      <c r="C2291">
        <v>20241395</v>
      </c>
      <c r="D2291" t="s">
        <v>1649</v>
      </c>
      <c r="E2291" t="s">
        <v>6868</v>
      </c>
      <c r="F2291" t="s">
        <v>6869</v>
      </c>
      <c r="G2291" t="s">
        <v>23</v>
      </c>
      <c r="H2291" t="s">
        <v>24</v>
      </c>
      <c r="I2291">
        <v>20000000</v>
      </c>
      <c r="J2291">
        <v>1998</v>
      </c>
      <c r="K2291">
        <v>6.1</v>
      </c>
      <c r="L2291" t="s">
        <v>64</v>
      </c>
      <c r="M2291" t="s">
        <v>35</v>
      </c>
      <c r="N2291" t="s">
        <v>36</v>
      </c>
      <c r="P2291">
        <f t="shared" si="140"/>
        <v>0.60960105849579427</v>
      </c>
      <c r="Q2291">
        <f t="shared" si="143"/>
        <v>20241395</v>
      </c>
      <c r="R2291" s="3">
        <f t="shared" si="141"/>
        <v>241395</v>
      </c>
      <c r="S2291" s="3">
        <f t="shared" si="142"/>
        <v>20000000</v>
      </c>
    </row>
    <row r="2292" spans="1:19" x14ac:dyDescent="0.3">
      <c r="A2292" t="s">
        <v>3645</v>
      </c>
      <c r="B2292">
        <v>104</v>
      </c>
      <c r="C2292">
        <v>23393765</v>
      </c>
      <c r="D2292" t="s">
        <v>89</v>
      </c>
      <c r="E2292" t="s">
        <v>6870</v>
      </c>
      <c r="F2292" t="s">
        <v>6871</v>
      </c>
      <c r="G2292" t="s">
        <v>23</v>
      </c>
      <c r="H2292" t="s">
        <v>24</v>
      </c>
      <c r="I2292">
        <v>20000000</v>
      </c>
      <c r="J2292">
        <v>2014</v>
      </c>
      <c r="K2292">
        <v>6.3</v>
      </c>
      <c r="L2292" t="s">
        <v>34</v>
      </c>
      <c r="M2292" t="s">
        <v>49</v>
      </c>
      <c r="P2292">
        <f t="shared" si="140"/>
        <v>0.60949668521671641</v>
      </c>
      <c r="Q2292">
        <f t="shared" si="143"/>
        <v>23393765</v>
      </c>
      <c r="R2292" s="3">
        <f t="shared" si="141"/>
        <v>3393765</v>
      </c>
      <c r="S2292" s="3">
        <f t="shared" si="142"/>
        <v>20000000</v>
      </c>
    </row>
    <row r="2293" spans="1:19" x14ac:dyDescent="0.3">
      <c r="A2293" t="s">
        <v>5588</v>
      </c>
      <c r="B2293">
        <v>113</v>
      </c>
      <c r="C2293">
        <v>18882880</v>
      </c>
      <c r="D2293" t="s">
        <v>66</v>
      </c>
      <c r="E2293" t="s">
        <v>6872</v>
      </c>
      <c r="F2293" t="s">
        <v>6873</v>
      </c>
      <c r="G2293" t="s">
        <v>23</v>
      </c>
      <c r="H2293" t="s">
        <v>24</v>
      </c>
      <c r="I2293">
        <v>20000000</v>
      </c>
      <c r="J2293">
        <v>2007</v>
      </c>
      <c r="K2293">
        <v>5.9</v>
      </c>
      <c r="L2293" t="s">
        <v>69</v>
      </c>
      <c r="M2293" t="s">
        <v>34</v>
      </c>
      <c r="P2293">
        <f t="shared" si="140"/>
        <v>0.60940209650831301</v>
      </c>
      <c r="Q2293">
        <f t="shared" si="143"/>
        <v>18882880</v>
      </c>
      <c r="R2293" s="3">
        <f t="shared" si="141"/>
        <v>-1117120</v>
      </c>
      <c r="S2293" s="3">
        <f t="shared" si="142"/>
        <v>20000000</v>
      </c>
    </row>
    <row r="2294" spans="1:19" x14ac:dyDescent="0.3">
      <c r="A2294" t="s">
        <v>4173</v>
      </c>
      <c r="B2294">
        <v>98</v>
      </c>
      <c r="C2294">
        <v>8500000</v>
      </c>
      <c r="D2294" t="s">
        <v>69</v>
      </c>
      <c r="E2294" t="s">
        <v>6874</v>
      </c>
      <c r="F2294" t="s">
        <v>6875</v>
      </c>
      <c r="G2294" t="s">
        <v>23</v>
      </c>
      <c r="H2294" t="s">
        <v>24</v>
      </c>
      <c r="I2294">
        <v>20000000</v>
      </c>
      <c r="J2294">
        <v>1981</v>
      </c>
      <c r="K2294">
        <v>5.4</v>
      </c>
      <c r="L2294" t="s">
        <v>69</v>
      </c>
      <c r="P2294">
        <f t="shared" si="140"/>
        <v>0.60929326651218185</v>
      </c>
      <c r="Q2294">
        <f t="shared" si="143"/>
        <v>8500000</v>
      </c>
      <c r="R2294" s="3">
        <f t="shared" si="141"/>
        <v>-11500000</v>
      </c>
      <c r="S2294" s="3">
        <f t="shared" si="142"/>
        <v>20000000</v>
      </c>
    </row>
    <row r="2295" spans="1:19" x14ac:dyDescent="0.3">
      <c r="A2295" t="s">
        <v>2309</v>
      </c>
      <c r="B2295">
        <v>121</v>
      </c>
      <c r="D2295" t="s">
        <v>4613</v>
      </c>
      <c r="E2295" t="s">
        <v>6876</v>
      </c>
      <c r="F2295" t="s">
        <v>6877</v>
      </c>
      <c r="G2295" t="s">
        <v>23</v>
      </c>
      <c r="H2295" t="s">
        <v>24</v>
      </c>
      <c r="I2295">
        <v>20000000</v>
      </c>
      <c r="J2295">
        <v>1985</v>
      </c>
      <c r="K2295">
        <v>7</v>
      </c>
      <c r="L2295" t="s">
        <v>357</v>
      </c>
      <c r="M2295" t="s">
        <v>69</v>
      </c>
      <c r="N2295" t="s">
        <v>34</v>
      </c>
      <c r="O2295" t="s">
        <v>115</v>
      </c>
      <c r="P2295">
        <f t="shared" si="140"/>
        <v>0.6091553429847214</v>
      </c>
      <c r="Q2295">
        <f t="shared" si="143"/>
        <v>25035665</v>
      </c>
      <c r="R2295" s="3">
        <f t="shared" si="141"/>
        <v>5035665</v>
      </c>
      <c r="S2295" s="3">
        <f t="shared" si="142"/>
        <v>20000000</v>
      </c>
    </row>
    <row r="2296" spans="1:19" x14ac:dyDescent="0.3">
      <c r="A2296" t="s">
        <v>4378</v>
      </c>
      <c r="B2296">
        <v>124</v>
      </c>
      <c r="C2296">
        <v>19661987</v>
      </c>
      <c r="D2296" t="s">
        <v>34</v>
      </c>
      <c r="E2296" t="s">
        <v>6878</v>
      </c>
      <c r="F2296" t="s">
        <v>6879</v>
      </c>
      <c r="G2296" t="s">
        <v>23</v>
      </c>
      <c r="H2296" t="s">
        <v>24</v>
      </c>
      <c r="I2296">
        <v>20000000</v>
      </c>
      <c r="J2296">
        <v>2007</v>
      </c>
      <c r="K2296">
        <v>7.5</v>
      </c>
      <c r="L2296" t="s">
        <v>34</v>
      </c>
      <c r="P2296">
        <f t="shared" si="140"/>
        <v>0.6091553429847214</v>
      </c>
      <c r="Q2296">
        <f t="shared" si="143"/>
        <v>19661987</v>
      </c>
      <c r="R2296" s="3">
        <f t="shared" si="141"/>
        <v>-338013</v>
      </c>
      <c r="S2296" s="3">
        <f t="shared" si="142"/>
        <v>20000000</v>
      </c>
    </row>
    <row r="2297" spans="1:19" x14ac:dyDescent="0.3">
      <c r="A2297" t="s">
        <v>6089</v>
      </c>
      <c r="B2297">
        <v>108</v>
      </c>
      <c r="C2297">
        <v>17803796</v>
      </c>
      <c r="D2297" t="s">
        <v>69</v>
      </c>
      <c r="E2297" t="s">
        <v>6880</v>
      </c>
      <c r="F2297" t="s">
        <v>6881</v>
      </c>
      <c r="G2297" t="s">
        <v>23</v>
      </c>
      <c r="H2297" t="s">
        <v>24</v>
      </c>
      <c r="I2297">
        <v>20000000</v>
      </c>
      <c r="J2297">
        <v>2006</v>
      </c>
      <c r="K2297">
        <v>5.9</v>
      </c>
      <c r="L2297" t="s">
        <v>69</v>
      </c>
      <c r="P2297">
        <f t="shared" si="140"/>
        <v>0.60904851788736358</v>
      </c>
      <c r="Q2297">
        <f t="shared" si="143"/>
        <v>17803796</v>
      </c>
      <c r="R2297" s="3">
        <f t="shared" si="141"/>
        <v>-2196204</v>
      </c>
      <c r="S2297" s="3">
        <f t="shared" si="142"/>
        <v>20000000</v>
      </c>
    </row>
    <row r="2298" spans="1:19" x14ac:dyDescent="0.3">
      <c r="A2298" t="s">
        <v>6882</v>
      </c>
      <c r="B2298">
        <v>95</v>
      </c>
      <c r="C2298">
        <v>17529157</v>
      </c>
      <c r="D2298" t="s">
        <v>6883</v>
      </c>
      <c r="E2298" t="s">
        <v>6884</v>
      </c>
      <c r="F2298" t="s">
        <v>6885</v>
      </c>
      <c r="G2298" t="s">
        <v>23</v>
      </c>
      <c r="H2298" t="s">
        <v>47</v>
      </c>
      <c r="I2298">
        <v>20000000</v>
      </c>
      <c r="J2298">
        <v>2012</v>
      </c>
      <c r="K2298">
        <v>5</v>
      </c>
      <c r="L2298" t="s">
        <v>357</v>
      </c>
      <c r="M2298" t="s">
        <v>34</v>
      </c>
      <c r="N2298" t="s">
        <v>35</v>
      </c>
      <c r="O2298" t="s">
        <v>191</v>
      </c>
      <c r="P2298">
        <f t="shared" si="140"/>
        <v>0.60893590882648219</v>
      </c>
      <c r="Q2298">
        <f t="shared" si="143"/>
        <v>17529157</v>
      </c>
      <c r="R2298" s="3">
        <f t="shared" si="141"/>
        <v>-2470843</v>
      </c>
      <c r="S2298" s="3">
        <f t="shared" si="142"/>
        <v>20000000</v>
      </c>
    </row>
    <row r="2299" spans="1:19" x14ac:dyDescent="0.3">
      <c r="A2299" t="s">
        <v>6886</v>
      </c>
      <c r="B2299">
        <v>68</v>
      </c>
      <c r="C2299">
        <v>18081626</v>
      </c>
      <c r="D2299" t="s">
        <v>6887</v>
      </c>
      <c r="E2299" t="s">
        <v>6888</v>
      </c>
      <c r="F2299" t="s">
        <v>6889</v>
      </c>
      <c r="G2299" t="s">
        <v>23</v>
      </c>
      <c r="H2299" t="s">
        <v>24</v>
      </c>
      <c r="I2299">
        <v>20000000</v>
      </c>
      <c r="J2299">
        <v>2005</v>
      </c>
      <c r="K2299">
        <v>6.4</v>
      </c>
      <c r="L2299" t="s">
        <v>352</v>
      </c>
      <c r="M2299" t="s">
        <v>117</v>
      </c>
      <c r="N2299" t="s">
        <v>115</v>
      </c>
      <c r="O2299" t="s">
        <v>191</v>
      </c>
      <c r="P2299">
        <f t="shared" si="140"/>
        <v>0.60882230585356611</v>
      </c>
      <c r="Q2299">
        <f t="shared" si="143"/>
        <v>18081626</v>
      </c>
      <c r="R2299" s="3">
        <f t="shared" si="141"/>
        <v>-1918374</v>
      </c>
      <c r="S2299" s="3">
        <f t="shared" si="142"/>
        <v>20000000</v>
      </c>
    </row>
    <row r="2300" spans="1:19" x14ac:dyDescent="0.3">
      <c r="A2300" t="s">
        <v>6890</v>
      </c>
      <c r="B2300">
        <v>103</v>
      </c>
      <c r="C2300">
        <v>17518220</v>
      </c>
      <c r="D2300" t="s">
        <v>97</v>
      </c>
      <c r="E2300" t="s">
        <v>6891</v>
      </c>
      <c r="F2300" t="s">
        <v>6892</v>
      </c>
      <c r="G2300" t="s">
        <v>23</v>
      </c>
      <c r="H2300" t="s">
        <v>24</v>
      </c>
      <c r="I2300">
        <v>20000000</v>
      </c>
      <c r="J2300">
        <v>1995</v>
      </c>
      <c r="K2300">
        <v>6.6</v>
      </c>
      <c r="L2300" t="s">
        <v>69</v>
      </c>
      <c r="M2300" t="s">
        <v>34</v>
      </c>
      <c r="N2300" t="s">
        <v>49</v>
      </c>
      <c r="P2300">
        <f t="shared" si="140"/>
        <v>0.60871017547660689</v>
      </c>
      <c r="Q2300">
        <f t="shared" si="143"/>
        <v>17518220</v>
      </c>
      <c r="R2300" s="3">
        <f t="shared" si="141"/>
        <v>-2481780</v>
      </c>
      <c r="S2300" s="3">
        <f t="shared" si="142"/>
        <v>20000000</v>
      </c>
    </row>
    <row r="2301" spans="1:19" x14ac:dyDescent="0.3">
      <c r="A2301" t="s">
        <v>4795</v>
      </c>
      <c r="B2301">
        <v>99</v>
      </c>
      <c r="C2301">
        <v>17104669</v>
      </c>
      <c r="D2301" t="s">
        <v>6427</v>
      </c>
      <c r="E2301" t="s">
        <v>6893</v>
      </c>
      <c r="F2301" t="s">
        <v>6894</v>
      </c>
      <c r="G2301" t="s">
        <v>1898</v>
      </c>
      <c r="H2301" t="s">
        <v>1899</v>
      </c>
      <c r="I2301">
        <v>20000000</v>
      </c>
      <c r="J2301">
        <v>2004</v>
      </c>
      <c r="K2301">
        <v>7.8</v>
      </c>
      <c r="L2301" t="s">
        <v>64</v>
      </c>
      <c r="M2301" t="s">
        <v>69</v>
      </c>
      <c r="N2301" t="s">
        <v>41</v>
      </c>
      <c r="O2301" t="s">
        <v>115</v>
      </c>
      <c r="P2301">
        <f t="shared" si="140"/>
        <v>0.60859618509000846</v>
      </c>
      <c r="Q2301">
        <f t="shared" si="143"/>
        <v>17104669</v>
      </c>
      <c r="R2301" s="3">
        <f t="shared" si="141"/>
        <v>-2895331</v>
      </c>
      <c r="S2301" s="3">
        <f t="shared" si="142"/>
        <v>20000000</v>
      </c>
    </row>
    <row r="2302" spans="1:19" x14ac:dyDescent="0.3">
      <c r="A2302" t="s">
        <v>261</v>
      </c>
      <c r="B2302">
        <v>128</v>
      </c>
      <c r="C2302">
        <v>15797907</v>
      </c>
      <c r="D2302" t="s">
        <v>34</v>
      </c>
      <c r="E2302" t="s">
        <v>6895</v>
      </c>
      <c r="F2302" t="s">
        <v>6896</v>
      </c>
      <c r="G2302" t="s">
        <v>182</v>
      </c>
      <c r="H2302" t="s">
        <v>24</v>
      </c>
      <c r="I2302">
        <v>20000000</v>
      </c>
      <c r="J2302">
        <v>2007</v>
      </c>
      <c r="K2302">
        <v>7.6</v>
      </c>
      <c r="L2302" t="s">
        <v>34</v>
      </c>
      <c r="P2302">
        <f t="shared" si="140"/>
        <v>0.60848078698255936</v>
      </c>
      <c r="Q2302">
        <f t="shared" si="143"/>
        <v>15797907</v>
      </c>
      <c r="R2302" s="3">
        <f t="shared" si="141"/>
        <v>-4202093</v>
      </c>
      <c r="S2302" s="3">
        <f t="shared" si="142"/>
        <v>20000000</v>
      </c>
    </row>
    <row r="2303" spans="1:19" x14ac:dyDescent="0.3">
      <c r="A2303" t="s">
        <v>1918</v>
      </c>
      <c r="B2303">
        <v>124</v>
      </c>
      <c r="C2303">
        <v>16248701</v>
      </c>
      <c r="D2303" t="s">
        <v>34</v>
      </c>
      <c r="E2303" t="s">
        <v>6897</v>
      </c>
      <c r="F2303" t="s">
        <v>6898</v>
      </c>
      <c r="G2303" t="s">
        <v>23</v>
      </c>
      <c r="H2303" t="s">
        <v>24</v>
      </c>
      <c r="I2303">
        <v>20000000</v>
      </c>
      <c r="J2303">
        <v>2003</v>
      </c>
      <c r="K2303">
        <v>7.7</v>
      </c>
      <c r="L2303" t="s">
        <v>34</v>
      </c>
      <c r="P2303">
        <f t="shared" si="140"/>
        <v>0.60836137203169205</v>
      </c>
      <c r="Q2303">
        <f t="shared" si="143"/>
        <v>16248701</v>
      </c>
      <c r="R2303" s="3">
        <f t="shared" si="141"/>
        <v>-3751299</v>
      </c>
      <c r="S2303" s="3">
        <f t="shared" si="142"/>
        <v>20000000</v>
      </c>
    </row>
    <row r="2304" spans="1:19" x14ac:dyDescent="0.3">
      <c r="A2304" t="s">
        <v>6899</v>
      </c>
      <c r="B2304">
        <v>84</v>
      </c>
      <c r="C2304">
        <v>15712072</v>
      </c>
      <c r="D2304" t="s">
        <v>1779</v>
      </c>
      <c r="E2304" t="s">
        <v>6900</v>
      </c>
      <c r="F2304" t="s">
        <v>6901</v>
      </c>
      <c r="G2304" t="s">
        <v>23</v>
      </c>
      <c r="H2304" t="s">
        <v>24</v>
      </c>
      <c r="I2304">
        <v>20000000</v>
      </c>
      <c r="J2304">
        <v>2004</v>
      </c>
      <c r="K2304">
        <v>5.8</v>
      </c>
      <c r="L2304" t="s">
        <v>64</v>
      </c>
      <c r="M2304" t="s">
        <v>41</v>
      </c>
      <c r="N2304" t="s">
        <v>34</v>
      </c>
      <c r="O2304" t="s">
        <v>36</v>
      </c>
      <c r="P2304">
        <f t="shared" si="140"/>
        <v>0.60824308199985133</v>
      </c>
      <c r="Q2304">
        <f t="shared" si="143"/>
        <v>15712072</v>
      </c>
      <c r="R2304" s="3">
        <f t="shared" si="141"/>
        <v>-4287928</v>
      </c>
      <c r="S2304" s="3">
        <f t="shared" si="142"/>
        <v>20000000</v>
      </c>
    </row>
    <row r="2305" spans="1:19" x14ac:dyDescent="0.3">
      <c r="A2305" t="s">
        <v>5422</v>
      </c>
      <c r="B2305">
        <v>101</v>
      </c>
      <c r="C2305">
        <v>15408822</v>
      </c>
      <c r="D2305" t="s">
        <v>128</v>
      </c>
      <c r="E2305" t="s">
        <v>6902</v>
      </c>
      <c r="F2305" t="s">
        <v>6903</v>
      </c>
      <c r="G2305" t="s">
        <v>23</v>
      </c>
      <c r="H2305" t="s">
        <v>24</v>
      </c>
      <c r="I2305">
        <v>20000000</v>
      </c>
      <c r="J2305">
        <v>2003</v>
      </c>
      <c r="K2305">
        <v>5.6</v>
      </c>
      <c r="L2305" t="s">
        <v>69</v>
      </c>
      <c r="M2305" t="s">
        <v>49</v>
      </c>
      <c r="P2305">
        <f t="shared" si="140"/>
        <v>0.60812303732332196</v>
      </c>
      <c r="Q2305">
        <f t="shared" si="143"/>
        <v>15408822</v>
      </c>
      <c r="R2305" s="3">
        <f t="shared" si="141"/>
        <v>-4591178</v>
      </c>
      <c r="S2305" s="3">
        <f t="shared" si="142"/>
        <v>20000000</v>
      </c>
    </row>
    <row r="2306" spans="1:19" x14ac:dyDescent="0.3">
      <c r="A2306" t="s">
        <v>3063</v>
      </c>
      <c r="B2306">
        <v>98</v>
      </c>
      <c r="C2306">
        <v>15464026</v>
      </c>
      <c r="D2306" t="s">
        <v>128</v>
      </c>
      <c r="E2306" t="s">
        <v>6904</v>
      </c>
      <c r="F2306" t="s">
        <v>6905</v>
      </c>
      <c r="G2306" t="s">
        <v>23</v>
      </c>
      <c r="H2306" t="s">
        <v>24</v>
      </c>
      <c r="I2306">
        <v>20000000</v>
      </c>
      <c r="J2306">
        <v>2000</v>
      </c>
      <c r="K2306">
        <v>5.3</v>
      </c>
      <c r="L2306" t="s">
        <v>69</v>
      </c>
      <c r="M2306" t="s">
        <v>49</v>
      </c>
      <c r="P2306">
        <f t="shared" ref="P2306:P2369" si="144">CORREL(C2306:C7219,I2306:I7219)</f>
        <v>0.60800192041073842</v>
      </c>
      <c r="Q2306">
        <f t="shared" si="143"/>
        <v>15464026</v>
      </c>
      <c r="R2306" s="3">
        <f t="shared" ref="R2306:R2369" si="145">Q2306-S2306</f>
        <v>-4535974</v>
      </c>
      <c r="S2306" s="3">
        <f t="shared" ref="S2306:S2369" si="146">IF(ISBLANK(I2306),MEDIAN($I$2:$I$4915), I2306)</f>
        <v>20000000</v>
      </c>
    </row>
    <row r="2307" spans="1:19" x14ac:dyDescent="0.3">
      <c r="A2307" t="s">
        <v>6906</v>
      </c>
      <c r="B2307">
        <v>225</v>
      </c>
      <c r="C2307">
        <v>8000000</v>
      </c>
      <c r="D2307" t="s">
        <v>1861</v>
      </c>
      <c r="E2307" t="s">
        <v>6907</v>
      </c>
      <c r="F2307" t="s">
        <v>6908</v>
      </c>
      <c r="G2307" t="s">
        <v>23</v>
      </c>
      <c r="H2307" t="s">
        <v>24</v>
      </c>
      <c r="I2307">
        <v>20000000</v>
      </c>
      <c r="J2307">
        <v>1965</v>
      </c>
      <c r="K2307">
        <v>6.6</v>
      </c>
      <c r="L2307" t="s">
        <v>25</v>
      </c>
      <c r="M2307" t="s">
        <v>34</v>
      </c>
      <c r="N2307" t="s">
        <v>414</v>
      </c>
      <c r="P2307">
        <f t="shared" si="144"/>
        <v>0.60788076931032309</v>
      </c>
      <c r="Q2307">
        <f t="shared" ref="Q2307:Q2370" si="147">IF(ISBLANK(C2307),MEDIAN($C$2:$C$4915), C2307)</f>
        <v>8000000</v>
      </c>
      <c r="R2307" s="3">
        <f t="shared" si="145"/>
        <v>-12000000</v>
      </c>
      <c r="S2307" s="3">
        <f t="shared" si="146"/>
        <v>20000000</v>
      </c>
    </row>
    <row r="2308" spans="1:19" x14ac:dyDescent="0.3">
      <c r="A2308" t="s">
        <v>6804</v>
      </c>
      <c r="B2308">
        <v>94</v>
      </c>
      <c r="C2308">
        <v>13801755</v>
      </c>
      <c r="D2308" t="s">
        <v>1130</v>
      </c>
      <c r="E2308" t="s">
        <v>6909</v>
      </c>
      <c r="F2308" t="s">
        <v>6910</v>
      </c>
      <c r="G2308" t="s">
        <v>23</v>
      </c>
      <c r="H2308" t="s">
        <v>24</v>
      </c>
      <c r="I2308">
        <v>20000000</v>
      </c>
      <c r="J2308">
        <v>1997</v>
      </c>
      <c r="K2308">
        <v>6.6</v>
      </c>
      <c r="L2308" t="s">
        <v>64</v>
      </c>
      <c r="M2308" t="s">
        <v>69</v>
      </c>
      <c r="N2308" t="s">
        <v>41</v>
      </c>
      <c r="O2308" t="s">
        <v>36</v>
      </c>
      <c r="P2308">
        <f t="shared" si="144"/>
        <v>0.60773902859867979</v>
      </c>
      <c r="Q2308">
        <f t="shared" si="147"/>
        <v>13801755</v>
      </c>
      <c r="R2308" s="3">
        <f t="shared" si="145"/>
        <v>-6198245</v>
      </c>
      <c r="S2308" s="3">
        <f t="shared" si="146"/>
        <v>20000000</v>
      </c>
    </row>
    <row r="2309" spans="1:19" x14ac:dyDescent="0.3">
      <c r="A2309" t="s">
        <v>6911</v>
      </c>
      <c r="B2309">
        <v>117</v>
      </c>
      <c r="C2309">
        <v>13987482</v>
      </c>
      <c r="D2309" t="s">
        <v>128</v>
      </c>
      <c r="E2309" t="s">
        <v>6912</v>
      </c>
      <c r="F2309" t="s">
        <v>6913</v>
      </c>
      <c r="G2309" t="s">
        <v>23</v>
      </c>
      <c r="H2309" t="s">
        <v>24</v>
      </c>
      <c r="I2309">
        <v>20000000</v>
      </c>
      <c r="J2309">
        <v>2011</v>
      </c>
      <c r="K2309">
        <v>6</v>
      </c>
      <c r="L2309" t="s">
        <v>69</v>
      </c>
      <c r="M2309" t="s">
        <v>49</v>
      </c>
      <c r="P2309">
        <f t="shared" si="144"/>
        <v>0.60761269536603313</v>
      </c>
      <c r="Q2309">
        <f t="shared" si="147"/>
        <v>13987482</v>
      </c>
      <c r="R2309" s="3">
        <f t="shared" si="145"/>
        <v>-6012518</v>
      </c>
      <c r="S2309" s="3">
        <f t="shared" si="146"/>
        <v>20000000</v>
      </c>
    </row>
    <row r="2310" spans="1:19" x14ac:dyDescent="0.3">
      <c r="A2310" t="s">
        <v>6914</v>
      </c>
      <c r="B2310">
        <v>95</v>
      </c>
      <c r="C2310">
        <v>14291570</v>
      </c>
      <c r="D2310" t="s">
        <v>397</v>
      </c>
      <c r="E2310" t="s">
        <v>6915</v>
      </c>
      <c r="F2310" t="s">
        <v>6916</v>
      </c>
      <c r="G2310" t="s">
        <v>23</v>
      </c>
      <c r="H2310" t="s">
        <v>47</v>
      </c>
      <c r="I2310">
        <v>20000000</v>
      </c>
      <c r="J2310">
        <v>2012</v>
      </c>
      <c r="K2310">
        <v>6.1</v>
      </c>
      <c r="L2310" t="s">
        <v>64</v>
      </c>
      <c r="M2310" t="s">
        <v>357</v>
      </c>
      <c r="N2310" t="s">
        <v>54</v>
      </c>
      <c r="O2310" t="s">
        <v>36</v>
      </c>
      <c r="P2310">
        <f t="shared" si="144"/>
        <v>0.60748668352948687</v>
      </c>
      <c r="Q2310">
        <f t="shared" si="147"/>
        <v>14291570</v>
      </c>
      <c r="R2310" s="3">
        <f t="shared" si="145"/>
        <v>-5708430</v>
      </c>
      <c r="S2310" s="3">
        <f t="shared" si="146"/>
        <v>20000000</v>
      </c>
    </row>
    <row r="2311" spans="1:19" x14ac:dyDescent="0.3">
      <c r="A2311" t="s">
        <v>4303</v>
      </c>
      <c r="B2311">
        <v>96</v>
      </c>
      <c r="C2311">
        <v>13630226</v>
      </c>
      <c r="D2311" t="s">
        <v>4078</v>
      </c>
      <c r="E2311" t="s">
        <v>6917</v>
      </c>
      <c r="F2311" t="s">
        <v>6918</v>
      </c>
      <c r="G2311" t="s">
        <v>23</v>
      </c>
      <c r="H2311" t="s">
        <v>24</v>
      </c>
      <c r="I2311">
        <v>20000000</v>
      </c>
      <c r="J2311">
        <v>2009</v>
      </c>
      <c r="K2311">
        <v>6.2</v>
      </c>
      <c r="L2311" t="s">
        <v>64</v>
      </c>
      <c r="M2311" t="s">
        <v>41</v>
      </c>
      <c r="N2311" t="s">
        <v>54</v>
      </c>
      <c r="O2311" t="s">
        <v>36</v>
      </c>
      <c r="P2311">
        <f t="shared" si="144"/>
        <v>0.60736133407794712</v>
      </c>
      <c r="Q2311">
        <f t="shared" si="147"/>
        <v>13630226</v>
      </c>
      <c r="R2311" s="3">
        <f t="shared" si="145"/>
        <v>-6369774</v>
      </c>
      <c r="S2311" s="3">
        <f t="shared" si="146"/>
        <v>20000000</v>
      </c>
    </row>
    <row r="2312" spans="1:19" x14ac:dyDescent="0.3">
      <c r="A2312" t="s">
        <v>1882</v>
      </c>
      <c r="B2312">
        <v>98</v>
      </c>
      <c r="C2312">
        <v>13383737</v>
      </c>
      <c r="D2312" t="s">
        <v>1106</v>
      </c>
      <c r="E2312" t="s">
        <v>6919</v>
      </c>
      <c r="F2312" t="s">
        <v>6920</v>
      </c>
      <c r="G2312" t="s">
        <v>23</v>
      </c>
      <c r="H2312" t="s">
        <v>24</v>
      </c>
      <c r="I2312">
        <v>20000000</v>
      </c>
      <c r="J2312">
        <v>1994</v>
      </c>
      <c r="K2312">
        <v>7.5</v>
      </c>
      <c r="L2312" t="s">
        <v>69</v>
      </c>
      <c r="M2312" t="s">
        <v>41</v>
      </c>
      <c r="P2312">
        <f t="shared" si="144"/>
        <v>0.6072338976114231</v>
      </c>
      <c r="Q2312">
        <f t="shared" si="147"/>
        <v>13383737</v>
      </c>
      <c r="R2312" s="3">
        <f t="shared" si="145"/>
        <v>-6616263</v>
      </c>
      <c r="S2312" s="3">
        <f t="shared" si="146"/>
        <v>20000000</v>
      </c>
    </row>
    <row r="2313" spans="1:19" x14ac:dyDescent="0.3">
      <c r="A2313" t="s">
        <v>6921</v>
      </c>
      <c r="B2313">
        <v>123</v>
      </c>
      <c r="C2313">
        <v>13391174</v>
      </c>
      <c r="D2313" t="s">
        <v>1861</v>
      </c>
      <c r="E2313" t="s">
        <v>6922</v>
      </c>
      <c r="F2313" t="s">
        <v>6923</v>
      </c>
      <c r="G2313" t="s">
        <v>23</v>
      </c>
      <c r="H2313" t="s">
        <v>24</v>
      </c>
      <c r="I2313">
        <v>20000000</v>
      </c>
      <c r="J2313">
        <v>2006</v>
      </c>
      <c r="K2313">
        <v>6.3</v>
      </c>
      <c r="L2313" t="s">
        <v>25</v>
      </c>
      <c r="M2313" t="s">
        <v>34</v>
      </c>
      <c r="N2313" t="s">
        <v>414</v>
      </c>
      <c r="P2313">
        <f t="shared" si="144"/>
        <v>0.60710555526112508</v>
      </c>
      <c r="Q2313">
        <f t="shared" si="147"/>
        <v>13391174</v>
      </c>
      <c r="R2313" s="3">
        <f t="shared" si="145"/>
        <v>-6608826</v>
      </c>
      <c r="S2313" s="3">
        <f t="shared" si="146"/>
        <v>20000000</v>
      </c>
    </row>
    <row r="2314" spans="1:19" x14ac:dyDescent="0.3">
      <c r="A2314" t="s">
        <v>4661</v>
      </c>
      <c r="B2314">
        <v>94</v>
      </c>
      <c r="C2314">
        <v>12398628</v>
      </c>
      <c r="D2314" t="s">
        <v>6924</v>
      </c>
      <c r="E2314" t="s">
        <v>6925</v>
      </c>
      <c r="F2314" t="s">
        <v>6926</v>
      </c>
      <c r="G2314" t="s">
        <v>23</v>
      </c>
      <c r="H2314" t="s">
        <v>24</v>
      </c>
      <c r="I2314">
        <v>20000000</v>
      </c>
      <c r="J2314">
        <v>2002</v>
      </c>
      <c r="K2314">
        <v>6.1</v>
      </c>
      <c r="L2314" t="s">
        <v>64</v>
      </c>
      <c r="M2314" t="s">
        <v>41</v>
      </c>
      <c r="N2314" t="s">
        <v>34</v>
      </c>
      <c r="O2314" t="s">
        <v>278</v>
      </c>
      <c r="P2314">
        <f t="shared" si="144"/>
        <v>0.60697702352804805</v>
      </c>
      <c r="Q2314">
        <f t="shared" si="147"/>
        <v>12398628</v>
      </c>
      <c r="R2314" s="3">
        <f t="shared" si="145"/>
        <v>-7601372</v>
      </c>
      <c r="S2314" s="3">
        <f t="shared" si="146"/>
        <v>20000000</v>
      </c>
    </row>
    <row r="2315" spans="1:19" x14ac:dyDescent="0.3">
      <c r="A2315" t="s">
        <v>5188</v>
      </c>
      <c r="B2315">
        <v>102</v>
      </c>
      <c r="C2315">
        <v>13214030</v>
      </c>
      <c r="D2315" t="s">
        <v>1242</v>
      </c>
      <c r="E2315" t="s">
        <v>6927</v>
      </c>
      <c r="F2315" t="s">
        <v>6928</v>
      </c>
      <c r="G2315" t="s">
        <v>23</v>
      </c>
      <c r="H2315" t="s">
        <v>24</v>
      </c>
      <c r="I2315">
        <v>20000000</v>
      </c>
      <c r="J2315">
        <v>2008</v>
      </c>
      <c r="K2315">
        <v>6.7</v>
      </c>
      <c r="L2315" t="s">
        <v>69</v>
      </c>
      <c r="M2315" t="s">
        <v>34</v>
      </c>
      <c r="N2315" t="s">
        <v>115</v>
      </c>
      <c r="O2315" t="s">
        <v>49</v>
      </c>
      <c r="P2315">
        <f t="shared" si="144"/>
        <v>0.60684549397294207</v>
      </c>
      <c r="Q2315">
        <f t="shared" si="147"/>
        <v>13214030</v>
      </c>
      <c r="R2315" s="3">
        <f t="shared" si="145"/>
        <v>-6785970</v>
      </c>
      <c r="S2315" s="3">
        <f t="shared" si="146"/>
        <v>20000000</v>
      </c>
    </row>
    <row r="2316" spans="1:19" x14ac:dyDescent="0.3">
      <c r="A2316" t="s">
        <v>4170</v>
      </c>
      <c r="B2316">
        <v>116</v>
      </c>
      <c r="C2316">
        <v>12134420</v>
      </c>
      <c r="D2316" t="s">
        <v>6929</v>
      </c>
      <c r="E2316" t="s">
        <v>6930</v>
      </c>
      <c r="F2316" t="s">
        <v>6931</v>
      </c>
      <c r="G2316" t="s">
        <v>23</v>
      </c>
      <c r="H2316" t="s">
        <v>92</v>
      </c>
      <c r="I2316">
        <v>20000000</v>
      </c>
      <c r="J2316">
        <v>2010</v>
      </c>
      <c r="K2316">
        <v>7.2</v>
      </c>
      <c r="L2316" t="s">
        <v>34</v>
      </c>
      <c r="M2316" t="s">
        <v>115</v>
      </c>
      <c r="N2316" t="s">
        <v>35</v>
      </c>
      <c r="O2316" t="s">
        <v>191</v>
      </c>
      <c r="P2316">
        <f t="shared" si="144"/>
        <v>0.60671603555174103</v>
      </c>
      <c r="Q2316">
        <f t="shared" si="147"/>
        <v>12134420</v>
      </c>
      <c r="R2316" s="3">
        <f t="shared" si="145"/>
        <v>-7865580</v>
      </c>
      <c r="S2316" s="3">
        <f t="shared" si="146"/>
        <v>20000000</v>
      </c>
    </row>
    <row r="2317" spans="1:19" x14ac:dyDescent="0.3">
      <c r="A2317" t="s">
        <v>6932</v>
      </c>
      <c r="B2317">
        <v>93</v>
      </c>
      <c r="C2317">
        <v>11784000</v>
      </c>
      <c r="D2317" t="s">
        <v>6933</v>
      </c>
      <c r="E2317" t="s">
        <v>6934</v>
      </c>
      <c r="F2317" t="s">
        <v>6935</v>
      </c>
      <c r="G2317" t="s">
        <v>23</v>
      </c>
      <c r="H2317" t="s">
        <v>24</v>
      </c>
      <c r="I2317">
        <v>20000000</v>
      </c>
      <c r="J2317">
        <v>1994</v>
      </c>
      <c r="K2317">
        <v>4.3</v>
      </c>
      <c r="L2317" t="s">
        <v>64</v>
      </c>
      <c r="M2317" t="s">
        <v>69</v>
      </c>
      <c r="N2317" t="s">
        <v>117</v>
      </c>
      <c r="P2317">
        <f t="shared" si="144"/>
        <v>0.60658333690523114</v>
      </c>
      <c r="Q2317">
        <f t="shared" si="147"/>
        <v>11784000</v>
      </c>
      <c r="R2317" s="3">
        <f t="shared" si="145"/>
        <v>-8216000</v>
      </c>
      <c r="S2317" s="3">
        <f t="shared" si="146"/>
        <v>20000000</v>
      </c>
    </row>
    <row r="2318" spans="1:19" x14ac:dyDescent="0.3">
      <c r="A2318" t="s">
        <v>2421</v>
      </c>
      <c r="B2318">
        <v>102</v>
      </c>
      <c r="C2318">
        <v>11169531</v>
      </c>
      <c r="D2318" t="s">
        <v>69</v>
      </c>
      <c r="E2318" t="s">
        <v>6936</v>
      </c>
      <c r="F2318" t="s">
        <v>6937</v>
      </c>
      <c r="G2318" t="s">
        <v>23</v>
      </c>
      <c r="H2318" t="s">
        <v>92</v>
      </c>
      <c r="I2318">
        <v>20000000</v>
      </c>
      <c r="J2318">
        <v>2008</v>
      </c>
      <c r="K2318">
        <v>6.4</v>
      </c>
      <c r="L2318" t="s">
        <v>69</v>
      </c>
      <c r="P2318">
        <f t="shared" si="144"/>
        <v>0.60644944579884119</v>
      </c>
      <c r="Q2318">
        <f t="shared" si="147"/>
        <v>11169531</v>
      </c>
      <c r="R2318" s="3">
        <f t="shared" si="145"/>
        <v>-8830469</v>
      </c>
      <c r="S2318" s="3">
        <f t="shared" si="146"/>
        <v>20000000</v>
      </c>
    </row>
    <row r="2319" spans="1:19" x14ac:dyDescent="0.3">
      <c r="A2319" t="s">
        <v>940</v>
      </c>
      <c r="B2319">
        <v>103</v>
      </c>
      <c r="C2319">
        <v>11034436</v>
      </c>
      <c r="D2319" t="s">
        <v>6938</v>
      </c>
      <c r="E2319" t="s">
        <v>6939</v>
      </c>
      <c r="F2319" t="s">
        <v>6940</v>
      </c>
      <c r="G2319" t="s">
        <v>23</v>
      </c>
      <c r="H2319" t="s">
        <v>92</v>
      </c>
      <c r="I2319">
        <v>20000000</v>
      </c>
      <c r="J2319">
        <v>2005</v>
      </c>
      <c r="K2319">
        <v>7.1</v>
      </c>
      <c r="L2319" t="s">
        <v>69</v>
      </c>
      <c r="M2319" t="s">
        <v>34</v>
      </c>
      <c r="N2319" t="s">
        <v>48</v>
      </c>
      <c r="O2319" t="s">
        <v>319</v>
      </c>
      <c r="P2319">
        <f t="shared" si="144"/>
        <v>0.60631363874222532</v>
      </c>
      <c r="Q2319">
        <f t="shared" si="147"/>
        <v>11034436</v>
      </c>
      <c r="R2319" s="3">
        <f t="shared" si="145"/>
        <v>-8965564</v>
      </c>
      <c r="S2319" s="3">
        <f t="shared" si="146"/>
        <v>20000000</v>
      </c>
    </row>
    <row r="2320" spans="1:19" x14ac:dyDescent="0.3">
      <c r="A2320" t="s">
        <v>1847</v>
      </c>
      <c r="B2320">
        <v>115</v>
      </c>
      <c r="C2320">
        <v>12626905</v>
      </c>
      <c r="D2320" t="s">
        <v>1779</v>
      </c>
      <c r="E2320" t="s">
        <v>6941</v>
      </c>
      <c r="F2320" t="s">
        <v>6942</v>
      </c>
      <c r="G2320" t="s">
        <v>23</v>
      </c>
      <c r="H2320" t="s">
        <v>24</v>
      </c>
      <c r="I2320">
        <v>20000000</v>
      </c>
      <c r="J2320">
        <v>2016</v>
      </c>
      <c r="K2320">
        <v>6.3</v>
      </c>
      <c r="L2320" t="s">
        <v>64</v>
      </c>
      <c r="M2320" t="s">
        <v>41</v>
      </c>
      <c r="N2320" t="s">
        <v>34</v>
      </c>
      <c r="O2320" t="s">
        <v>36</v>
      </c>
      <c r="P2320">
        <f t="shared" si="144"/>
        <v>0.60617723388151723</v>
      </c>
      <c r="Q2320">
        <f t="shared" si="147"/>
        <v>12626905</v>
      </c>
      <c r="R2320" s="3">
        <f t="shared" si="145"/>
        <v>-7373095</v>
      </c>
      <c r="S2320" s="3">
        <f t="shared" si="146"/>
        <v>20000000</v>
      </c>
    </row>
    <row r="2321" spans="1:19" x14ac:dyDescent="0.3">
      <c r="A2321" t="s">
        <v>1882</v>
      </c>
      <c r="B2321">
        <v>96</v>
      </c>
      <c r="C2321">
        <v>10569071</v>
      </c>
      <c r="D2321" t="s">
        <v>69</v>
      </c>
      <c r="E2321" t="s">
        <v>6943</v>
      </c>
      <c r="F2321" t="s">
        <v>6944</v>
      </c>
      <c r="G2321" t="s">
        <v>23</v>
      </c>
      <c r="H2321" t="s">
        <v>24</v>
      </c>
      <c r="I2321">
        <v>20000000</v>
      </c>
      <c r="J2321">
        <v>1997</v>
      </c>
      <c r="K2321">
        <v>7.4</v>
      </c>
      <c r="L2321" t="s">
        <v>69</v>
      </c>
      <c r="P2321">
        <f t="shared" si="144"/>
        <v>0.60604502326372878</v>
      </c>
      <c r="Q2321">
        <f t="shared" si="147"/>
        <v>10569071</v>
      </c>
      <c r="R2321" s="3">
        <f t="shared" si="145"/>
        <v>-9430929</v>
      </c>
      <c r="S2321" s="3">
        <f t="shared" si="146"/>
        <v>20000000</v>
      </c>
    </row>
    <row r="2322" spans="1:19" x14ac:dyDescent="0.3">
      <c r="A2322" t="s">
        <v>6945</v>
      </c>
      <c r="B2322">
        <v>98</v>
      </c>
      <c r="C2322">
        <v>10544143</v>
      </c>
      <c r="D2322" t="s">
        <v>128</v>
      </c>
      <c r="E2322" t="s">
        <v>6946</v>
      </c>
      <c r="F2322" t="s">
        <v>6947</v>
      </c>
      <c r="G2322" t="s">
        <v>23</v>
      </c>
      <c r="H2322" t="s">
        <v>400</v>
      </c>
      <c r="I2322">
        <v>20000000</v>
      </c>
      <c r="J2322">
        <v>1999</v>
      </c>
      <c r="K2322">
        <v>6.1</v>
      </c>
      <c r="L2322" t="s">
        <v>69</v>
      </c>
      <c r="M2322" t="s">
        <v>49</v>
      </c>
      <c r="P2322">
        <f t="shared" si="144"/>
        <v>0.60590689297264932</v>
      </c>
      <c r="Q2322">
        <f t="shared" si="147"/>
        <v>10544143</v>
      </c>
      <c r="R2322" s="3">
        <f t="shared" si="145"/>
        <v>-9455857</v>
      </c>
      <c r="S2322" s="3">
        <f t="shared" si="146"/>
        <v>20000000</v>
      </c>
    </row>
    <row r="2323" spans="1:19" x14ac:dyDescent="0.3">
      <c r="A2323" t="s">
        <v>6948</v>
      </c>
      <c r="B2323">
        <v>101</v>
      </c>
      <c r="C2323">
        <v>13650738</v>
      </c>
      <c r="D2323" t="s">
        <v>66</v>
      </c>
      <c r="E2323" t="s">
        <v>6949</v>
      </c>
      <c r="F2323" t="s">
        <v>6950</v>
      </c>
      <c r="G2323" t="s">
        <v>23</v>
      </c>
      <c r="H2323" t="s">
        <v>24</v>
      </c>
      <c r="I2323">
        <v>20000000</v>
      </c>
      <c r="J2323">
        <v>2015</v>
      </c>
      <c r="K2323">
        <v>6.6</v>
      </c>
      <c r="L2323" t="s">
        <v>69</v>
      </c>
      <c r="M2323" t="s">
        <v>34</v>
      </c>
      <c r="P2323">
        <f t="shared" si="144"/>
        <v>0.60576846170913201</v>
      </c>
      <c r="Q2323">
        <f t="shared" si="147"/>
        <v>13650738</v>
      </c>
      <c r="R2323" s="3">
        <f t="shared" si="145"/>
        <v>-6349262</v>
      </c>
      <c r="S2323" s="3">
        <f t="shared" si="146"/>
        <v>20000000</v>
      </c>
    </row>
    <row r="2324" spans="1:19" x14ac:dyDescent="0.3">
      <c r="A2324" t="s">
        <v>2116</v>
      </c>
      <c r="B2324">
        <v>106</v>
      </c>
      <c r="C2324">
        <v>10555348</v>
      </c>
      <c r="D2324" t="s">
        <v>1106</v>
      </c>
      <c r="E2324" t="s">
        <v>6951</v>
      </c>
      <c r="F2324" t="s">
        <v>6952</v>
      </c>
      <c r="G2324" t="s">
        <v>23</v>
      </c>
      <c r="H2324" t="s">
        <v>24</v>
      </c>
      <c r="I2324">
        <v>20000000</v>
      </c>
      <c r="J2324">
        <v>1989</v>
      </c>
      <c r="K2324">
        <v>6</v>
      </c>
      <c r="L2324" t="s">
        <v>69</v>
      </c>
      <c r="M2324" t="s">
        <v>41</v>
      </c>
      <c r="P2324">
        <f t="shared" si="144"/>
        <v>0.6056384931828328</v>
      </c>
      <c r="Q2324">
        <f t="shared" si="147"/>
        <v>10555348</v>
      </c>
      <c r="R2324" s="3">
        <f t="shared" si="145"/>
        <v>-9444652</v>
      </c>
      <c r="S2324" s="3">
        <f t="shared" si="146"/>
        <v>20000000</v>
      </c>
    </row>
    <row r="2325" spans="1:19" x14ac:dyDescent="0.3">
      <c r="A2325" t="s">
        <v>1882</v>
      </c>
      <c r="B2325">
        <v>101</v>
      </c>
      <c r="C2325">
        <v>9714482</v>
      </c>
      <c r="D2325" t="s">
        <v>690</v>
      </c>
      <c r="E2325" t="s">
        <v>6953</v>
      </c>
      <c r="F2325" t="s">
        <v>6954</v>
      </c>
      <c r="G2325" t="s">
        <v>23</v>
      </c>
      <c r="H2325" t="s">
        <v>24</v>
      </c>
      <c r="I2325">
        <v>20000000</v>
      </c>
      <c r="J2325">
        <v>1996</v>
      </c>
      <c r="K2325">
        <v>6.8</v>
      </c>
      <c r="L2325" t="s">
        <v>69</v>
      </c>
      <c r="M2325" t="s">
        <v>160</v>
      </c>
      <c r="N2325" t="s">
        <v>49</v>
      </c>
      <c r="P2325">
        <f t="shared" si="144"/>
        <v>0.60549963418553998</v>
      </c>
      <c r="Q2325">
        <f t="shared" si="147"/>
        <v>9714482</v>
      </c>
      <c r="R2325" s="3">
        <f t="shared" si="145"/>
        <v>-10285518</v>
      </c>
      <c r="S2325" s="3">
        <f t="shared" si="146"/>
        <v>20000000</v>
      </c>
    </row>
    <row r="2326" spans="1:19" x14ac:dyDescent="0.3">
      <c r="A2326" t="s">
        <v>1417</v>
      </c>
      <c r="B2326">
        <v>111</v>
      </c>
      <c r="C2326">
        <v>9525276</v>
      </c>
      <c r="D2326" t="s">
        <v>1389</v>
      </c>
      <c r="E2326" t="s">
        <v>6955</v>
      </c>
      <c r="F2326" t="s">
        <v>6956</v>
      </c>
      <c r="G2326" t="s">
        <v>23</v>
      </c>
      <c r="H2326" t="s">
        <v>24</v>
      </c>
      <c r="I2326">
        <v>20000000</v>
      </c>
      <c r="J2326">
        <v>2007</v>
      </c>
      <c r="K2326">
        <v>6.8</v>
      </c>
      <c r="L2326" t="s">
        <v>64</v>
      </c>
      <c r="M2326" t="s">
        <v>41</v>
      </c>
      <c r="N2326" t="s">
        <v>36</v>
      </c>
      <c r="P2326">
        <f t="shared" si="144"/>
        <v>0.60535825726465864</v>
      </c>
      <c r="Q2326">
        <f t="shared" si="147"/>
        <v>9525276</v>
      </c>
      <c r="R2326" s="3">
        <f t="shared" si="145"/>
        <v>-10474724</v>
      </c>
      <c r="S2326" s="3">
        <f t="shared" si="146"/>
        <v>20000000</v>
      </c>
    </row>
    <row r="2327" spans="1:19" x14ac:dyDescent="0.3">
      <c r="A2327" t="s">
        <v>2855</v>
      </c>
      <c r="B2327">
        <v>88</v>
      </c>
      <c r="C2327">
        <v>9109322</v>
      </c>
      <c r="D2327" t="s">
        <v>6957</v>
      </c>
      <c r="E2327" t="s">
        <v>6958</v>
      </c>
      <c r="F2327" t="s">
        <v>6959</v>
      </c>
      <c r="G2327" t="s">
        <v>23</v>
      </c>
      <c r="H2327" t="s">
        <v>1098</v>
      </c>
      <c r="I2327">
        <v>20000000</v>
      </c>
      <c r="J2327">
        <v>2004</v>
      </c>
      <c r="K2327">
        <v>1.9</v>
      </c>
      <c r="L2327" t="s">
        <v>69</v>
      </c>
      <c r="M2327" t="s">
        <v>117</v>
      </c>
      <c r="N2327" t="s">
        <v>54</v>
      </c>
      <c r="P2327">
        <f t="shared" si="144"/>
        <v>0.60521612971579264</v>
      </c>
      <c r="Q2327">
        <f t="shared" si="147"/>
        <v>9109322</v>
      </c>
      <c r="R2327" s="3">
        <f t="shared" si="145"/>
        <v>-10890678</v>
      </c>
      <c r="S2327" s="3">
        <f t="shared" si="146"/>
        <v>20000000</v>
      </c>
    </row>
    <row r="2328" spans="1:19" x14ac:dyDescent="0.3">
      <c r="A2328" t="s">
        <v>6960</v>
      </c>
      <c r="B2328">
        <v>91</v>
      </c>
      <c r="C2328">
        <v>8104069</v>
      </c>
      <c r="D2328" t="s">
        <v>2429</v>
      </c>
      <c r="E2328" t="s">
        <v>6961</v>
      </c>
      <c r="F2328" t="s">
        <v>6962</v>
      </c>
      <c r="G2328" t="s">
        <v>23</v>
      </c>
      <c r="H2328" t="s">
        <v>24</v>
      </c>
      <c r="I2328">
        <v>20000000</v>
      </c>
      <c r="J2328">
        <v>2007</v>
      </c>
      <c r="K2328">
        <v>4.5</v>
      </c>
      <c r="L2328" t="s">
        <v>64</v>
      </c>
      <c r="M2328" t="s">
        <v>69</v>
      </c>
      <c r="N2328" t="s">
        <v>41</v>
      </c>
      <c r="P2328">
        <f t="shared" si="144"/>
        <v>0.60507264325319343</v>
      </c>
      <c r="Q2328">
        <f t="shared" si="147"/>
        <v>8104069</v>
      </c>
      <c r="R2328" s="3">
        <f t="shared" si="145"/>
        <v>-11895931</v>
      </c>
      <c r="S2328" s="3">
        <f t="shared" si="146"/>
        <v>20000000</v>
      </c>
    </row>
    <row r="2329" spans="1:19" x14ac:dyDescent="0.3">
      <c r="A2329" t="s">
        <v>6963</v>
      </c>
      <c r="B2329">
        <v>108</v>
      </c>
      <c r="C2329">
        <v>8054280</v>
      </c>
      <c r="D2329" t="s">
        <v>6964</v>
      </c>
      <c r="E2329" t="s">
        <v>6965</v>
      </c>
      <c r="F2329" t="s">
        <v>6966</v>
      </c>
      <c r="G2329" t="s">
        <v>23</v>
      </c>
      <c r="H2329" t="s">
        <v>24</v>
      </c>
      <c r="I2329">
        <v>20000000</v>
      </c>
      <c r="J2329">
        <v>2004</v>
      </c>
      <c r="K2329">
        <v>6.3</v>
      </c>
      <c r="L2329" t="s">
        <v>69</v>
      </c>
      <c r="M2329" t="s">
        <v>41</v>
      </c>
      <c r="N2329" t="s">
        <v>48</v>
      </c>
      <c r="P2329">
        <f t="shared" si="144"/>
        <v>0.60492624295479669</v>
      </c>
      <c r="Q2329">
        <f t="shared" si="147"/>
        <v>8054280</v>
      </c>
      <c r="R2329" s="3">
        <f t="shared" si="145"/>
        <v>-11945720</v>
      </c>
      <c r="S2329" s="3">
        <f t="shared" si="146"/>
        <v>20000000</v>
      </c>
    </row>
    <row r="2330" spans="1:19" x14ac:dyDescent="0.3">
      <c r="A2330" t="s">
        <v>6967</v>
      </c>
      <c r="B2330">
        <v>154</v>
      </c>
      <c r="D2330" t="s">
        <v>6968</v>
      </c>
      <c r="E2330" t="s">
        <v>6969</v>
      </c>
      <c r="F2330" t="s">
        <v>6970</v>
      </c>
      <c r="G2330" t="s">
        <v>23</v>
      </c>
      <c r="H2330" t="s">
        <v>24</v>
      </c>
      <c r="I2330">
        <v>20000000</v>
      </c>
      <c r="J2330">
        <v>1969</v>
      </c>
      <c r="K2330">
        <v>7</v>
      </c>
      <c r="L2330" t="s">
        <v>69</v>
      </c>
      <c r="M2330" t="s">
        <v>34</v>
      </c>
      <c r="N2330" t="s">
        <v>48</v>
      </c>
      <c r="O2330" t="s">
        <v>160</v>
      </c>
      <c r="P2330">
        <f t="shared" si="144"/>
        <v>0.60477945867450167</v>
      </c>
      <c r="Q2330">
        <f t="shared" si="147"/>
        <v>25035665</v>
      </c>
      <c r="R2330" s="3">
        <f t="shared" si="145"/>
        <v>5035665</v>
      </c>
      <c r="S2330" s="3">
        <f t="shared" si="146"/>
        <v>20000000</v>
      </c>
    </row>
    <row r="2331" spans="1:19" x14ac:dyDescent="0.3">
      <c r="A2331" t="s">
        <v>5857</v>
      </c>
      <c r="B2331">
        <v>148</v>
      </c>
      <c r="C2331">
        <v>8093318</v>
      </c>
      <c r="D2331" t="s">
        <v>3680</v>
      </c>
      <c r="E2331" t="s">
        <v>6971</v>
      </c>
      <c r="F2331" t="s">
        <v>6972</v>
      </c>
      <c r="G2331" t="s">
        <v>23</v>
      </c>
      <c r="H2331" t="s">
        <v>24</v>
      </c>
      <c r="I2331">
        <v>20000000</v>
      </c>
      <c r="J2331">
        <v>2014</v>
      </c>
      <c r="K2331">
        <v>6.7</v>
      </c>
      <c r="L2331" t="s">
        <v>69</v>
      </c>
      <c r="M2331" t="s">
        <v>41</v>
      </c>
      <c r="N2331" t="s">
        <v>34</v>
      </c>
      <c r="O2331" t="s">
        <v>191</v>
      </c>
      <c r="P2331">
        <f t="shared" si="144"/>
        <v>0.60477945867450167</v>
      </c>
      <c r="Q2331">
        <f t="shared" si="147"/>
        <v>8093318</v>
      </c>
      <c r="R2331" s="3">
        <f t="shared" si="145"/>
        <v>-11906682</v>
      </c>
      <c r="S2331" s="3">
        <f t="shared" si="146"/>
        <v>20000000</v>
      </c>
    </row>
    <row r="2332" spans="1:19" x14ac:dyDescent="0.3">
      <c r="A2332" t="s">
        <v>6973</v>
      </c>
      <c r="B2332">
        <v>77</v>
      </c>
      <c r="C2332">
        <v>7382993</v>
      </c>
      <c r="D2332" t="s">
        <v>6974</v>
      </c>
      <c r="E2332" t="s">
        <v>6975</v>
      </c>
      <c r="F2332" t="s">
        <v>6976</v>
      </c>
      <c r="G2332" t="s">
        <v>23</v>
      </c>
      <c r="H2332" t="s">
        <v>24</v>
      </c>
      <c r="I2332">
        <v>20000000</v>
      </c>
      <c r="J2332">
        <v>2006</v>
      </c>
      <c r="K2332">
        <v>2.8</v>
      </c>
      <c r="L2332" t="s">
        <v>357</v>
      </c>
      <c r="M2332" t="s">
        <v>352</v>
      </c>
      <c r="N2332" t="s">
        <v>69</v>
      </c>
      <c r="O2332" t="s">
        <v>117</v>
      </c>
      <c r="P2332">
        <f t="shared" si="144"/>
        <v>0.60463252341660179</v>
      </c>
      <c r="Q2332">
        <f t="shared" si="147"/>
        <v>7382993</v>
      </c>
      <c r="R2332" s="3">
        <f t="shared" si="145"/>
        <v>-12617007</v>
      </c>
      <c r="S2332" s="3">
        <f t="shared" si="146"/>
        <v>20000000</v>
      </c>
    </row>
    <row r="2333" spans="1:19" x14ac:dyDescent="0.3">
      <c r="A2333" t="s">
        <v>6977</v>
      </c>
      <c r="B2333">
        <v>110</v>
      </c>
      <c r="C2333">
        <v>8888355</v>
      </c>
      <c r="D2333" t="s">
        <v>425</v>
      </c>
      <c r="E2333" t="s">
        <v>6978</v>
      </c>
      <c r="F2333" t="s">
        <v>6979</v>
      </c>
      <c r="G2333" t="s">
        <v>23</v>
      </c>
      <c r="H2333" t="s">
        <v>24</v>
      </c>
      <c r="I2333">
        <v>20000000</v>
      </c>
      <c r="J2333">
        <v>2013</v>
      </c>
      <c r="K2333">
        <v>5</v>
      </c>
      <c r="L2333" t="s">
        <v>34</v>
      </c>
      <c r="M2333" t="s">
        <v>48</v>
      </c>
      <c r="P2333">
        <f t="shared" si="144"/>
        <v>0.60448347043430462</v>
      </c>
      <c r="Q2333">
        <f t="shared" si="147"/>
        <v>8888355</v>
      </c>
      <c r="R2333" s="3">
        <f t="shared" si="145"/>
        <v>-11111645</v>
      </c>
      <c r="S2333" s="3">
        <f t="shared" si="146"/>
        <v>20000000</v>
      </c>
    </row>
    <row r="2334" spans="1:19" x14ac:dyDescent="0.3">
      <c r="A2334" t="s">
        <v>59</v>
      </c>
      <c r="B2334">
        <v>107</v>
      </c>
      <c r="C2334">
        <v>7268659</v>
      </c>
      <c r="D2334" t="s">
        <v>1130</v>
      </c>
      <c r="E2334" t="s">
        <v>6980</v>
      </c>
      <c r="F2334" t="s">
        <v>6981</v>
      </c>
      <c r="G2334" t="s">
        <v>23</v>
      </c>
      <c r="H2334" t="s">
        <v>2972</v>
      </c>
      <c r="I2334">
        <v>20000000</v>
      </c>
      <c r="J2334">
        <v>2013</v>
      </c>
      <c r="K2334">
        <v>5.6</v>
      </c>
      <c r="L2334" t="s">
        <v>64</v>
      </c>
      <c r="M2334" t="s">
        <v>69</v>
      </c>
      <c r="N2334" t="s">
        <v>41</v>
      </c>
      <c r="O2334" t="s">
        <v>36</v>
      </c>
      <c r="P2334">
        <f t="shared" si="144"/>
        <v>0.6043381395439803</v>
      </c>
      <c r="Q2334">
        <f t="shared" si="147"/>
        <v>7268659</v>
      </c>
      <c r="R2334" s="3">
        <f t="shared" si="145"/>
        <v>-12731341</v>
      </c>
      <c r="S2334" s="3">
        <f t="shared" si="146"/>
        <v>20000000</v>
      </c>
    </row>
    <row r="2335" spans="1:19" x14ac:dyDescent="0.3">
      <c r="A2335" t="s">
        <v>6982</v>
      </c>
      <c r="B2335">
        <v>87</v>
      </c>
      <c r="C2335">
        <v>6563357</v>
      </c>
      <c r="D2335" t="s">
        <v>4357</v>
      </c>
      <c r="E2335" t="s">
        <v>6983</v>
      </c>
      <c r="F2335" t="s">
        <v>6984</v>
      </c>
      <c r="G2335" t="s">
        <v>23</v>
      </c>
      <c r="H2335" t="s">
        <v>24</v>
      </c>
      <c r="I2335">
        <v>20000000</v>
      </c>
      <c r="J2335">
        <v>2008</v>
      </c>
      <c r="K2335">
        <v>5.3</v>
      </c>
      <c r="L2335" t="s">
        <v>357</v>
      </c>
      <c r="M2335" t="s">
        <v>69</v>
      </c>
      <c r="P2335">
        <f t="shared" si="144"/>
        <v>0.60418827327127311</v>
      </c>
      <c r="Q2335">
        <f t="shared" si="147"/>
        <v>6563357</v>
      </c>
      <c r="R2335" s="3">
        <f t="shared" si="145"/>
        <v>-13436643</v>
      </c>
      <c r="S2335" s="3">
        <f t="shared" si="146"/>
        <v>20000000</v>
      </c>
    </row>
    <row r="2336" spans="1:19" x14ac:dyDescent="0.3">
      <c r="A2336" t="s">
        <v>2630</v>
      </c>
      <c r="B2336">
        <v>106</v>
      </c>
      <c r="C2336">
        <v>6420319</v>
      </c>
      <c r="D2336" t="s">
        <v>1763</v>
      </c>
      <c r="E2336" t="s">
        <v>6985</v>
      </c>
      <c r="F2336" t="s">
        <v>6986</v>
      </c>
      <c r="G2336" t="s">
        <v>23</v>
      </c>
      <c r="H2336" t="s">
        <v>1304</v>
      </c>
      <c r="I2336">
        <v>20000000</v>
      </c>
      <c r="J2336">
        <v>2015</v>
      </c>
      <c r="K2336">
        <v>7.4</v>
      </c>
      <c r="L2336" t="s">
        <v>34</v>
      </c>
      <c r="M2336" t="s">
        <v>319</v>
      </c>
      <c r="P2336">
        <f t="shared" si="144"/>
        <v>0.60403631527243684</v>
      </c>
      <c r="Q2336">
        <f t="shared" si="147"/>
        <v>6420319</v>
      </c>
      <c r="R2336" s="3">
        <f t="shared" si="145"/>
        <v>-13579681</v>
      </c>
      <c r="S2336" s="3">
        <f t="shared" si="146"/>
        <v>20000000</v>
      </c>
    </row>
    <row r="2337" spans="1:19" x14ac:dyDescent="0.3">
      <c r="A2337" t="s">
        <v>6987</v>
      </c>
      <c r="B2337">
        <v>116</v>
      </c>
      <c r="C2337">
        <v>6002756</v>
      </c>
      <c r="D2337" t="s">
        <v>3459</v>
      </c>
      <c r="E2337" t="s">
        <v>6988</v>
      </c>
      <c r="F2337" t="s">
        <v>6989</v>
      </c>
      <c r="G2337" t="s">
        <v>23</v>
      </c>
      <c r="H2337" t="s">
        <v>24</v>
      </c>
      <c r="I2337">
        <v>20000000</v>
      </c>
      <c r="J2337">
        <v>2012</v>
      </c>
      <c r="K2337">
        <v>7.2</v>
      </c>
      <c r="L2337" t="s">
        <v>25</v>
      </c>
      <c r="M2337" t="s">
        <v>34</v>
      </c>
      <c r="N2337" t="s">
        <v>278</v>
      </c>
      <c r="P2337">
        <f t="shared" si="144"/>
        <v>0.60388372174524452</v>
      </c>
      <c r="Q2337">
        <f t="shared" si="147"/>
        <v>6002756</v>
      </c>
      <c r="R2337" s="3">
        <f t="shared" si="145"/>
        <v>-13997244</v>
      </c>
      <c r="S2337" s="3">
        <f t="shared" si="146"/>
        <v>20000000</v>
      </c>
    </row>
    <row r="2338" spans="1:19" x14ac:dyDescent="0.3">
      <c r="A2338" t="s">
        <v>2738</v>
      </c>
      <c r="B2338">
        <v>94</v>
      </c>
      <c r="C2338">
        <v>5132655</v>
      </c>
      <c r="D2338" t="s">
        <v>224</v>
      </c>
      <c r="E2338" t="s">
        <v>6990</v>
      </c>
      <c r="F2338" t="s">
        <v>6991</v>
      </c>
      <c r="G2338" t="s">
        <v>23</v>
      </c>
      <c r="H2338" t="s">
        <v>143</v>
      </c>
      <c r="I2338">
        <v>20000000</v>
      </c>
      <c r="J2338">
        <v>2005</v>
      </c>
      <c r="K2338">
        <v>2.2999999999999998</v>
      </c>
      <c r="L2338" t="s">
        <v>35</v>
      </c>
      <c r="M2338" t="s">
        <v>54</v>
      </c>
      <c r="P2338">
        <f t="shared" si="144"/>
        <v>0.60372978730271964</v>
      </c>
      <c r="Q2338">
        <f t="shared" si="147"/>
        <v>5132655</v>
      </c>
      <c r="R2338" s="3">
        <f t="shared" si="145"/>
        <v>-14867345</v>
      </c>
      <c r="S2338" s="3">
        <f t="shared" si="146"/>
        <v>20000000</v>
      </c>
    </row>
    <row r="2339" spans="1:19" x14ac:dyDescent="0.3">
      <c r="A2339" t="s">
        <v>6992</v>
      </c>
      <c r="B2339">
        <v>111</v>
      </c>
      <c r="C2339">
        <v>5205343</v>
      </c>
      <c r="D2339" t="s">
        <v>6993</v>
      </c>
      <c r="E2339" t="s">
        <v>6994</v>
      </c>
      <c r="F2339" t="s">
        <v>6995</v>
      </c>
      <c r="G2339" t="s">
        <v>23</v>
      </c>
      <c r="H2339" t="s">
        <v>24</v>
      </c>
      <c r="I2339">
        <v>20000000</v>
      </c>
      <c r="J2339">
        <v>2009</v>
      </c>
      <c r="K2339">
        <v>6.4</v>
      </c>
      <c r="L2339" t="s">
        <v>69</v>
      </c>
      <c r="M2339" t="s">
        <v>34</v>
      </c>
      <c r="N2339" t="s">
        <v>117</v>
      </c>
      <c r="O2339" t="s">
        <v>48</v>
      </c>
      <c r="P2339">
        <f t="shared" si="144"/>
        <v>0.60357336927895566</v>
      </c>
      <c r="Q2339">
        <f t="shared" si="147"/>
        <v>5205343</v>
      </c>
      <c r="R2339" s="3">
        <f t="shared" si="145"/>
        <v>-14794657</v>
      </c>
      <c r="S2339" s="3">
        <f t="shared" si="146"/>
        <v>20000000</v>
      </c>
    </row>
    <row r="2340" spans="1:19" x14ac:dyDescent="0.3">
      <c r="A2340" t="s">
        <v>6996</v>
      </c>
      <c r="B2340">
        <v>100</v>
      </c>
      <c r="C2340">
        <v>5005883</v>
      </c>
      <c r="D2340" t="s">
        <v>2978</v>
      </c>
      <c r="E2340" t="s">
        <v>6997</v>
      </c>
      <c r="F2340" t="s">
        <v>6998</v>
      </c>
      <c r="G2340" t="s">
        <v>23</v>
      </c>
      <c r="H2340" t="s">
        <v>24</v>
      </c>
      <c r="I2340">
        <v>20000000</v>
      </c>
      <c r="J2340">
        <v>2004</v>
      </c>
      <c r="K2340">
        <v>6.1</v>
      </c>
      <c r="L2340" t="s">
        <v>34</v>
      </c>
      <c r="M2340" t="s">
        <v>191</v>
      </c>
      <c r="N2340" t="s">
        <v>49</v>
      </c>
      <c r="O2340" t="s">
        <v>36</v>
      </c>
      <c r="P2340">
        <f t="shared" si="144"/>
        <v>0.60341685697705816</v>
      </c>
      <c r="Q2340">
        <f t="shared" si="147"/>
        <v>5005883</v>
      </c>
      <c r="R2340" s="3">
        <f t="shared" si="145"/>
        <v>-14994117</v>
      </c>
      <c r="S2340" s="3">
        <f t="shared" si="146"/>
        <v>20000000</v>
      </c>
    </row>
    <row r="2341" spans="1:19" x14ac:dyDescent="0.3">
      <c r="A2341" t="s">
        <v>2748</v>
      </c>
      <c r="B2341">
        <v>125</v>
      </c>
      <c r="C2341">
        <v>5749134</v>
      </c>
      <c r="D2341" t="s">
        <v>1779</v>
      </c>
      <c r="E2341" t="s">
        <v>6999</v>
      </c>
      <c r="F2341" t="s">
        <v>7000</v>
      </c>
      <c r="G2341" t="s">
        <v>23</v>
      </c>
      <c r="H2341" t="s">
        <v>24</v>
      </c>
      <c r="I2341">
        <v>20000000</v>
      </c>
      <c r="J2341">
        <v>2014</v>
      </c>
      <c r="K2341">
        <v>7</v>
      </c>
      <c r="L2341" t="s">
        <v>64</v>
      </c>
      <c r="M2341" t="s">
        <v>41</v>
      </c>
      <c r="N2341" t="s">
        <v>34</v>
      </c>
      <c r="O2341" t="s">
        <v>36</v>
      </c>
      <c r="P2341">
        <f t="shared" si="144"/>
        <v>0.60325956239257128</v>
      </c>
      <c r="Q2341">
        <f t="shared" si="147"/>
        <v>5749134</v>
      </c>
      <c r="R2341" s="3">
        <f t="shared" si="145"/>
        <v>-14250866</v>
      </c>
      <c r="S2341" s="3">
        <f t="shared" si="146"/>
        <v>20000000</v>
      </c>
    </row>
    <row r="2342" spans="1:19" x14ac:dyDescent="0.3">
      <c r="A2342" t="s">
        <v>4008</v>
      </c>
      <c r="B2342">
        <v>114</v>
      </c>
      <c r="D2342" t="s">
        <v>2816</v>
      </c>
      <c r="E2342" t="s">
        <v>7001</v>
      </c>
      <c r="F2342" t="s">
        <v>7002</v>
      </c>
      <c r="G2342" t="s">
        <v>23</v>
      </c>
      <c r="H2342" t="s">
        <v>143</v>
      </c>
      <c r="I2342">
        <v>20000000</v>
      </c>
      <c r="J2342">
        <v>2008</v>
      </c>
      <c r="K2342">
        <v>6.5</v>
      </c>
      <c r="L2342" t="s">
        <v>34</v>
      </c>
      <c r="M2342" t="s">
        <v>414</v>
      </c>
      <c r="N2342" t="s">
        <v>49</v>
      </c>
      <c r="O2342" t="s">
        <v>319</v>
      </c>
      <c r="P2342">
        <f t="shared" si="144"/>
        <v>0.60310387754626893</v>
      </c>
      <c r="Q2342">
        <f t="shared" si="147"/>
        <v>25035665</v>
      </c>
      <c r="R2342" s="3">
        <f t="shared" si="145"/>
        <v>5035665</v>
      </c>
      <c r="S2342" s="3">
        <f t="shared" si="146"/>
        <v>20000000</v>
      </c>
    </row>
    <row r="2343" spans="1:19" x14ac:dyDescent="0.3">
      <c r="A2343" t="s">
        <v>7003</v>
      </c>
      <c r="B2343">
        <v>119</v>
      </c>
      <c r="C2343">
        <v>4234040</v>
      </c>
      <c r="D2343" t="s">
        <v>2637</v>
      </c>
      <c r="E2343" t="s">
        <v>7004</v>
      </c>
      <c r="F2343" t="s">
        <v>7005</v>
      </c>
      <c r="G2343" t="s">
        <v>23</v>
      </c>
      <c r="H2343" t="s">
        <v>24</v>
      </c>
      <c r="I2343">
        <v>20000000</v>
      </c>
      <c r="J2343">
        <v>2008</v>
      </c>
      <c r="K2343">
        <v>7</v>
      </c>
      <c r="L2343" t="s">
        <v>25</v>
      </c>
      <c r="M2343" t="s">
        <v>34</v>
      </c>
      <c r="P2343">
        <f t="shared" si="144"/>
        <v>0.60310387754626893</v>
      </c>
      <c r="Q2343">
        <f t="shared" si="147"/>
        <v>4234040</v>
      </c>
      <c r="R2343" s="3">
        <f t="shared" si="145"/>
        <v>-15765960</v>
      </c>
      <c r="S2343" s="3">
        <f t="shared" si="146"/>
        <v>20000000</v>
      </c>
    </row>
    <row r="2344" spans="1:19" x14ac:dyDescent="0.3">
      <c r="A2344" t="s">
        <v>5542</v>
      </c>
      <c r="B2344">
        <v>135</v>
      </c>
      <c r="C2344">
        <v>4001121</v>
      </c>
      <c r="D2344" t="s">
        <v>2646</v>
      </c>
      <c r="E2344" t="s">
        <v>7006</v>
      </c>
      <c r="F2344" t="s">
        <v>7007</v>
      </c>
      <c r="G2344" t="s">
        <v>23</v>
      </c>
      <c r="H2344" t="s">
        <v>24</v>
      </c>
      <c r="I2344">
        <v>20000000</v>
      </c>
      <c r="J2344">
        <v>2007</v>
      </c>
      <c r="K2344">
        <v>7</v>
      </c>
      <c r="L2344" t="s">
        <v>25</v>
      </c>
      <c r="M2344" t="s">
        <v>34</v>
      </c>
      <c r="N2344" t="s">
        <v>48</v>
      </c>
      <c r="P2344">
        <f t="shared" si="144"/>
        <v>0.60294408599090887</v>
      </c>
      <c r="Q2344">
        <f t="shared" si="147"/>
        <v>4001121</v>
      </c>
      <c r="R2344" s="3">
        <f t="shared" si="145"/>
        <v>-15998879</v>
      </c>
      <c r="S2344" s="3">
        <f t="shared" si="146"/>
        <v>20000000</v>
      </c>
    </row>
    <row r="2345" spans="1:19" x14ac:dyDescent="0.3">
      <c r="A2345" t="s">
        <v>7008</v>
      </c>
      <c r="B2345">
        <v>93</v>
      </c>
      <c r="C2345">
        <v>3749061</v>
      </c>
      <c r="D2345" t="s">
        <v>641</v>
      </c>
      <c r="E2345" t="s">
        <v>7009</v>
      </c>
      <c r="F2345" t="s">
        <v>7010</v>
      </c>
      <c r="G2345" t="s">
        <v>23</v>
      </c>
      <c r="H2345" t="s">
        <v>24</v>
      </c>
      <c r="I2345">
        <v>20000000</v>
      </c>
      <c r="J2345">
        <v>2012</v>
      </c>
      <c r="K2345">
        <v>4.9000000000000004</v>
      </c>
      <c r="L2345" t="s">
        <v>64</v>
      </c>
      <c r="M2345" t="s">
        <v>36</v>
      </c>
      <c r="P2345">
        <f t="shared" si="144"/>
        <v>0.60278342757298731</v>
      </c>
      <c r="Q2345">
        <f t="shared" si="147"/>
        <v>3749061</v>
      </c>
      <c r="R2345" s="3">
        <f t="shared" si="145"/>
        <v>-16250939</v>
      </c>
      <c r="S2345" s="3">
        <f t="shared" si="146"/>
        <v>20000000</v>
      </c>
    </row>
    <row r="2346" spans="1:19" x14ac:dyDescent="0.3">
      <c r="A2346" t="s">
        <v>7011</v>
      </c>
      <c r="B2346">
        <v>114</v>
      </c>
      <c r="C2346">
        <v>3519627</v>
      </c>
      <c r="D2346" t="s">
        <v>1852</v>
      </c>
      <c r="E2346" t="s">
        <v>7012</v>
      </c>
      <c r="F2346" t="s">
        <v>7013</v>
      </c>
      <c r="G2346" t="s">
        <v>23</v>
      </c>
      <c r="H2346" t="s">
        <v>24</v>
      </c>
      <c r="I2346">
        <v>20000000</v>
      </c>
      <c r="J2346">
        <v>2008</v>
      </c>
      <c r="K2346">
        <v>6.9</v>
      </c>
      <c r="L2346" t="s">
        <v>357</v>
      </c>
      <c r="M2346" t="s">
        <v>69</v>
      </c>
      <c r="N2346" t="s">
        <v>34</v>
      </c>
      <c r="O2346" t="s">
        <v>49</v>
      </c>
      <c r="P2346">
        <f t="shared" si="144"/>
        <v>0.60262185437798566</v>
      </c>
      <c r="Q2346">
        <f t="shared" si="147"/>
        <v>3519627</v>
      </c>
      <c r="R2346" s="3">
        <f t="shared" si="145"/>
        <v>-16480373</v>
      </c>
      <c r="S2346" s="3">
        <f t="shared" si="146"/>
        <v>20000000</v>
      </c>
    </row>
    <row r="2347" spans="1:19" x14ac:dyDescent="0.3">
      <c r="A2347" t="s">
        <v>7014</v>
      </c>
      <c r="B2347">
        <v>114</v>
      </c>
      <c r="C2347">
        <v>2353728</v>
      </c>
      <c r="D2347" t="s">
        <v>7015</v>
      </c>
      <c r="E2347" t="s">
        <v>7016</v>
      </c>
      <c r="F2347" t="s">
        <v>7017</v>
      </c>
      <c r="G2347" t="s">
        <v>46</v>
      </c>
      <c r="H2347" t="s">
        <v>47</v>
      </c>
      <c r="I2347">
        <v>20000000</v>
      </c>
      <c r="J2347">
        <v>2003</v>
      </c>
      <c r="K2347">
        <v>6.9</v>
      </c>
      <c r="L2347" t="s">
        <v>69</v>
      </c>
      <c r="M2347" t="s">
        <v>34</v>
      </c>
      <c r="N2347" t="s">
        <v>191</v>
      </c>
      <c r="O2347" t="s">
        <v>49</v>
      </c>
      <c r="P2347">
        <f t="shared" si="144"/>
        <v>0.60245942201739688</v>
      </c>
      <c r="Q2347">
        <f t="shared" si="147"/>
        <v>2353728</v>
      </c>
      <c r="R2347" s="3">
        <f t="shared" si="145"/>
        <v>-17646272</v>
      </c>
      <c r="S2347" s="3">
        <f t="shared" si="146"/>
        <v>20000000</v>
      </c>
    </row>
    <row r="2348" spans="1:19" x14ac:dyDescent="0.3">
      <c r="A2348" t="s">
        <v>7018</v>
      </c>
      <c r="B2348">
        <v>124</v>
      </c>
      <c r="C2348">
        <v>2000000</v>
      </c>
      <c r="D2348" t="s">
        <v>7019</v>
      </c>
      <c r="E2348" t="s">
        <v>7020</v>
      </c>
      <c r="F2348" t="s">
        <v>7021</v>
      </c>
      <c r="G2348" t="s">
        <v>23</v>
      </c>
      <c r="H2348" t="s">
        <v>24</v>
      </c>
      <c r="I2348">
        <v>20000000</v>
      </c>
      <c r="J2348">
        <v>1980</v>
      </c>
      <c r="K2348">
        <v>4.5</v>
      </c>
      <c r="L2348" t="s">
        <v>25</v>
      </c>
      <c r="M2348" t="s">
        <v>69</v>
      </c>
      <c r="N2348" t="s">
        <v>160</v>
      </c>
      <c r="P2348">
        <f t="shared" si="144"/>
        <v>0.60229384443029588</v>
      </c>
      <c r="Q2348">
        <f t="shared" si="147"/>
        <v>2000000</v>
      </c>
      <c r="R2348" s="3">
        <f t="shared" si="145"/>
        <v>-18000000</v>
      </c>
      <c r="S2348" s="3">
        <f t="shared" si="146"/>
        <v>20000000</v>
      </c>
    </row>
    <row r="2349" spans="1:19" x14ac:dyDescent="0.3">
      <c r="A2349" t="s">
        <v>7022</v>
      </c>
      <c r="B2349">
        <v>118</v>
      </c>
      <c r="C2349">
        <v>2246000</v>
      </c>
      <c r="D2349" t="s">
        <v>3459</v>
      </c>
      <c r="E2349" t="s">
        <v>7023</v>
      </c>
      <c r="F2349" t="s">
        <v>7024</v>
      </c>
      <c r="G2349" t="s">
        <v>23</v>
      </c>
      <c r="H2349" t="s">
        <v>24</v>
      </c>
      <c r="I2349">
        <v>20000000</v>
      </c>
      <c r="J2349">
        <v>2015</v>
      </c>
      <c r="K2349">
        <v>7</v>
      </c>
      <c r="L2349" t="s">
        <v>25</v>
      </c>
      <c r="M2349" t="s">
        <v>34</v>
      </c>
      <c r="N2349" t="s">
        <v>278</v>
      </c>
      <c r="P2349">
        <f t="shared" si="144"/>
        <v>0.60212711116672257</v>
      </c>
      <c r="Q2349">
        <f t="shared" si="147"/>
        <v>2246000</v>
      </c>
      <c r="R2349" s="3">
        <f t="shared" si="145"/>
        <v>-17754000</v>
      </c>
      <c r="S2349" s="3">
        <f t="shared" si="146"/>
        <v>20000000</v>
      </c>
    </row>
    <row r="2350" spans="1:19" x14ac:dyDescent="0.3">
      <c r="A2350" t="s">
        <v>7025</v>
      </c>
      <c r="B2350">
        <v>80</v>
      </c>
      <c r="C2350">
        <v>1646664</v>
      </c>
      <c r="D2350" t="s">
        <v>524</v>
      </c>
      <c r="E2350" t="s">
        <v>7026</v>
      </c>
      <c r="F2350" t="s">
        <v>7027</v>
      </c>
      <c r="G2350" t="s">
        <v>23</v>
      </c>
      <c r="H2350" t="s">
        <v>24</v>
      </c>
      <c r="I2350">
        <v>20000000</v>
      </c>
      <c r="J2350">
        <v>2003</v>
      </c>
      <c r="K2350">
        <v>2.8</v>
      </c>
      <c r="L2350" t="s">
        <v>69</v>
      </c>
      <c r="M2350" t="s">
        <v>48</v>
      </c>
      <c r="P2350">
        <f t="shared" si="144"/>
        <v>0.60196066699314765</v>
      </c>
      <c r="Q2350">
        <f t="shared" si="147"/>
        <v>1646664</v>
      </c>
      <c r="R2350" s="3">
        <f t="shared" si="145"/>
        <v>-18353336</v>
      </c>
      <c r="S2350" s="3">
        <f t="shared" si="146"/>
        <v>20000000</v>
      </c>
    </row>
    <row r="2351" spans="1:19" x14ac:dyDescent="0.3">
      <c r="A2351" t="s">
        <v>7028</v>
      </c>
      <c r="B2351">
        <v>107</v>
      </c>
      <c r="C2351">
        <v>1190018</v>
      </c>
      <c r="D2351" t="s">
        <v>296</v>
      </c>
      <c r="E2351" t="s">
        <v>7029</v>
      </c>
      <c r="F2351" t="s">
        <v>7030</v>
      </c>
      <c r="G2351" t="s">
        <v>23</v>
      </c>
      <c r="H2351" t="s">
        <v>24</v>
      </c>
      <c r="I2351">
        <v>20000000</v>
      </c>
      <c r="J2351">
        <v>2002</v>
      </c>
      <c r="K2351">
        <v>7.5</v>
      </c>
      <c r="L2351" t="s">
        <v>64</v>
      </c>
      <c r="M2351" t="s">
        <v>34</v>
      </c>
      <c r="N2351" t="s">
        <v>54</v>
      </c>
      <c r="O2351" t="s">
        <v>36</v>
      </c>
      <c r="P2351">
        <f t="shared" si="144"/>
        <v>0.6017924745050427</v>
      </c>
      <c r="Q2351">
        <f t="shared" si="147"/>
        <v>1190018</v>
      </c>
      <c r="R2351" s="3">
        <f t="shared" si="145"/>
        <v>-18809982</v>
      </c>
      <c r="S2351" s="3">
        <f t="shared" si="146"/>
        <v>20000000</v>
      </c>
    </row>
    <row r="2352" spans="1:19" x14ac:dyDescent="0.3">
      <c r="A2352" t="s">
        <v>7031</v>
      </c>
      <c r="B2352">
        <v>88</v>
      </c>
      <c r="C2352">
        <v>1064277</v>
      </c>
      <c r="D2352" t="s">
        <v>2319</v>
      </c>
      <c r="E2352" t="s">
        <v>7032</v>
      </c>
      <c r="F2352" t="s">
        <v>7033</v>
      </c>
      <c r="G2352" t="s">
        <v>23</v>
      </c>
      <c r="H2352" t="s">
        <v>24</v>
      </c>
      <c r="I2352">
        <v>20000000</v>
      </c>
      <c r="J2352">
        <v>2012</v>
      </c>
      <c r="K2352">
        <v>6.7</v>
      </c>
      <c r="L2352" t="s">
        <v>357</v>
      </c>
      <c r="M2352" t="s">
        <v>117</v>
      </c>
      <c r="N2352" t="s">
        <v>115</v>
      </c>
      <c r="O2352" t="s">
        <v>160</v>
      </c>
      <c r="P2352">
        <f t="shared" si="144"/>
        <v>0.60162288257253016</v>
      </c>
      <c r="Q2352">
        <f t="shared" si="147"/>
        <v>1064277</v>
      </c>
      <c r="R2352" s="3">
        <f t="shared" si="145"/>
        <v>-18935723</v>
      </c>
      <c r="S2352" s="3">
        <f t="shared" si="146"/>
        <v>20000000</v>
      </c>
    </row>
    <row r="2353" spans="1:19" x14ac:dyDescent="0.3">
      <c r="A2353" t="s">
        <v>7034</v>
      </c>
      <c r="B2353">
        <v>101</v>
      </c>
      <c r="C2353">
        <v>375474</v>
      </c>
      <c r="D2353" t="s">
        <v>7035</v>
      </c>
      <c r="E2353" t="s">
        <v>7036</v>
      </c>
      <c r="F2353" t="s">
        <v>7037</v>
      </c>
      <c r="G2353" t="s">
        <v>23</v>
      </c>
      <c r="H2353" t="s">
        <v>24</v>
      </c>
      <c r="I2353">
        <v>20000000</v>
      </c>
      <c r="J2353">
        <v>2005</v>
      </c>
      <c r="K2353">
        <v>6.2</v>
      </c>
      <c r="L2353" t="s">
        <v>34</v>
      </c>
      <c r="M2353" t="s">
        <v>414</v>
      </c>
      <c r="N2353" t="s">
        <v>278</v>
      </c>
      <c r="P2353">
        <f t="shared" si="144"/>
        <v>0.60145267903310173</v>
      </c>
      <c r="Q2353">
        <f t="shared" si="147"/>
        <v>375474</v>
      </c>
      <c r="R2353" s="3">
        <f t="shared" si="145"/>
        <v>-19624526</v>
      </c>
      <c r="S2353" s="3">
        <f t="shared" si="146"/>
        <v>20000000</v>
      </c>
    </row>
    <row r="2354" spans="1:19" x14ac:dyDescent="0.3">
      <c r="A2354" t="s">
        <v>6815</v>
      </c>
      <c r="B2354">
        <v>107</v>
      </c>
      <c r="C2354">
        <v>305070</v>
      </c>
      <c r="D2354" t="s">
        <v>7038</v>
      </c>
      <c r="E2354" t="s">
        <v>7039</v>
      </c>
      <c r="F2354" t="s">
        <v>7040</v>
      </c>
      <c r="G2354" t="s">
        <v>23</v>
      </c>
      <c r="H2354" t="s">
        <v>24</v>
      </c>
      <c r="I2354">
        <v>20000000</v>
      </c>
      <c r="J2354">
        <v>1994</v>
      </c>
      <c r="K2354">
        <v>6.4</v>
      </c>
      <c r="L2354" t="s">
        <v>64</v>
      </c>
      <c r="M2354" t="s">
        <v>357</v>
      </c>
      <c r="N2354" t="s">
        <v>34</v>
      </c>
      <c r="O2354" t="s">
        <v>414</v>
      </c>
      <c r="P2354">
        <f t="shared" si="144"/>
        <v>0.60128053404308635</v>
      </c>
      <c r="Q2354">
        <f t="shared" si="147"/>
        <v>305070</v>
      </c>
      <c r="R2354" s="3">
        <f t="shared" si="145"/>
        <v>-19694930</v>
      </c>
      <c r="S2354" s="3">
        <f t="shared" si="146"/>
        <v>20000000</v>
      </c>
    </row>
    <row r="2355" spans="1:19" x14ac:dyDescent="0.3">
      <c r="A2355" t="s">
        <v>7041</v>
      </c>
      <c r="B2355">
        <v>107</v>
      </c>
      <c r="C2355">
        <v>1183354</v>
      </c>
      <c r="D2355" t="s">
        <v>7042</v>
      </c>
      <c r="E2355" t="s">
        <v>7043</v>
      </c>
      <c r="F2355" t="s">
        <v>7044</v>
      </c>
      <c r="G2355" t="s">
        <v>23</v>
      </c>
      <c r="H2355" t="s">
        <v>24</v>
      </c>
      <c r="I2355">
        <v>20000000</v>
      </c>
      <c r="J2355">
        <v>2010</v>
      </c>
      <c r="K2355">
        <v>5.0999999999999996</v>
      </c>
      <c r="L2355" t="s">
        <v>64</v>
      </c>
      <c r="M2355" t="s">
        <v>69</v>
      </c>
      <c r="N2355" t="s">
        <v>41</v>
      </c>
      <c r="O2355" t="s">
        <v>115</v>
      </c>
      <c r="P2355">
        <f t="shared" si="144"/>
        <v>0.60110790422111993</v>
      </c>
      <c r="Q2355">
        <f t="shared" si="147"/>
        <v>1183354</v>
      </c>
      <c r="R2355" s="3">
        <f t="shared" si="145"/>
        <v>-18816646</v>
      </c>
      <c r="S2355" s="3">
        <f t="shared" si="146"/>
        <v>20000000</v>
      </c>
    </row>
    <row r="2356" spans="1:19" x14ac:dyDescent="0.3">
      <c r="A2356" t="s">
        <v>5172</v>
      </c>
      <c r="B2356">
        <v>110</v>
      </c>
      <c r="C2356">
        <v>263365</v>
      </c>
      <c r="D2356" t="s">
        <v>1242</v>
      </c>
      <c r="E2356" t="s">
        <v>7045</v>
      </c>
      <c r="F2356" t="s">
        <v>7046</v>
      </c>
      <c r="G2356" t="s">
        <v>23</v>
      </c>
      <c r="H2356" t="s">
        <v>24</v>
      </c>
      <c r="I2356">
        <v>20000000</v>
      </c>
      <c r="J2356">
        <v>2010</v>
      </c>
      <c r="K2356">
        <v>5.4</v>
      </c>
      <c r="L2356" t="s">
        <v>69</v>
      </c>
      <c r="M2356" t="s">
        <v>34</v>
      </c>
      <c r="N2356" t="s">
        <v>115</v>
      </c>
      <c r="O2356" t="s">
        <v>49</v>
      </c>
      <c r="P2356">
        <f t="shared" si="144"/>
        <v>0.60093703493467621</v>
      </c>
      <c r="Q2356">
        <f t="shared" si="147"/>
        <v>263365</v>
      </c>
      <c r="R2356" s="3">
        <f t="shared" si="145"/>
        <v>-19736635</v>
      </c>
      <c r="S2356" s="3">
        <f t="shared" si="146"/>
        <v>20000000</v>
      </c>
    </row>
    <row r="2357" spans="1:19" x14ac:dyDescent="0.3">
      <c r="A2357" t="s">
        <v>7047</v>
      </c>
      <c r="B2357">
        <v>98</v>
      </c>
      <c r="D2357" t="s">
        <v>145</v>
      </c>
      <c r="E2357" t="s">
        <v>7048</v>
      </c>
      <c r="F2357" t="s">
        <v>7049</v>
      </c>
      <c r="G2357" t="s">
        <v>23</v>
      </c>
      <c r="H2357" t="s">
        <v>92</v>
      </c>
      <c r="I2357">
        <v>20000000</v>
      </c>
      <c r="J2357">
        <v>2007</v>
      </c>
      <c r="K2357">
        <v>6.7</v>
      </c>
      <c r="L2357" t="s">
        <v>41</v>
      </c>
      <c r="M2357" t="s">
        <v>34</v>
      </c>
      <c r="N2357" t="s">
        <v>36</v>
      </c>
      <c r="P2357">
        <f t="shared" si="144"/>
        <v>0.6007636672143678</v>
      </c>
      <c r="Q2357">
        <f t="shared" si="147"/>
        <v>25035665</v>
      </c>
      <c r="R2357" s="3">
        <f t="shared" si="145"/>
        <v>5035665</v>
      </c>
      <c r="S2357" s="3">
        <f t="shared" si="146"/>
        <v>20000000</v>
      </c>
    </row>
    <row r="2358" spans="1:19" x14ac:dyDescent="0.3">
      <c r="A2358" t="s">
        <v>7050</v>
      </c>
      <c r="B2358">
        <v>83</v>
      </c>
      <c r="D2358" t="s">
        <v>2344</v>
      </c>
      <c r="E2358" t="s">
        <v>7051</v>
      </c>
      <c r="F2358" t="s">
        <v>7052</v>
      </c>
      <c r="G2358" t="s">
        <v>23</v>
      </c>
      <c r="H2358" t="s">
        <v>1979</v>
      </c>
      <c r="I2358">
        <v>20000000</v>
      </c>
      <c r="J2358">
        <v>2012</v>
      </c>
      <c r="K2358">
        <v>5.8</v>
      </c>
      <c r="L2358" t="s">
        <v>357</v>
      </c>
      <c r="M2358" t="s">
        <v>352</v>
      </c>
      <c r="N2358" t="s">
        <v>69</v>
      </c>
      <c r="O2358" t="s">
        <v>117</v>
      </c>
      <c r="P2358">
        <f t="shared" si="144"/>
        <v>0.6007636672143678</v>
      </c>
      <c r="Q2358">
        <f t="shared" si="147"/>
        <v>25035665</v>
      </c>
      <c r="R2358" s="3">
        <f t="shared" si="145"/>
        <v>5035665</v>
      </c>
      <c r="S2358" s="3">
        <f t="shared" si="146"/>
        <v>20000000</v>
      </c>
    </row>
    <row r="2359" spans="1:19" x14ac:dyDescent="0.3">
      <c r="A2359" t="s">
        <v>7053</v>
      </c>
      <c r="B2359">
        <v>98</v>
      </c>
      <c r="D2359" t="s">
        <v>352</v>
      </c>
      <c r="E2359" t="s">
        <v>7054</v>
      </c>
      <c r="F2359" t="s">
        <v>7055</v>
      </c>
      <c r="G2359" t="s">
        <v>23</v>
      </c>
      <c r="H2359" t="s">
        <v>24</v>
      </c>
      <c r="I2359">
        <v>20000000</v>
      </c>
      <c r="J2359">
        <v>2014</v>
      </c>
      <c r="K2359">
        <v>4.8</v>
      </c>
      <c r="L2359" t="s">
        <v>352</v>
      </c>
      <c r="P2359">
        <f t="shared" si="144"/>
        <v>0.6007636672143678</v>
      </c>
      <c r="Q2359">
        <f t="shared" si="147"/>
        <v>25035665</v>
      </c>
      <c r="R2359" s="3">
        <f t="shared" si="145"/>
        <v>5035665</v>
      </c>
      <c r="S2359" s="3">
        <f t="shared" si="146"/>
        <v>20000000</v>
      </c>
    </row>
    <row r="2360" spans="1:19" x14ac:dyDescent="0.3">
      <c r="A2360" t="s">
        <v>7056</v>
      </c>
      <c r="B2360">
        <v>105</v>
      </c>
      <c r="D2360" t="s">
        <v>1378</v>
      </c>
      <c r="E2360" t="s">
        <v>7057</v>
      </c>
      <c r="F2360" t="s">
        <v>7058</v>
      </c>
      <c r="G2360" t="s">
        <v>23</v>
      </c>
      <c r="H2360" t="s">
        <v>7059</v>
      </c>
      <c r="I2360">
        <v>20000000</v>
      </c>
      <c r="J2360">
        <v>2016</v>
      </c>
      <c r="K2360">
        <v>7.2</v>
      </c>
      <c r="L2360" t="s">
        <v>64</v>
      </c>
      <c r="M2360" t="s">
        <v>25</v>
      </c>
      <c r="N2360" t="s">
        <v>34</v>
      </c>
      <c r="O2360" t="s">
        <v>278</v>
      </c>
      <c r="P2360">
        <f t="shared" si="144"/>
        <v>0.6007636672143678</v>
      </c>
      <c r="Q2360">
        <f t="shared" si="147"/>
        <v>25035665</v>
      </c>
      <c r="R2360" s="3">
        <f t="shared" si="145"/>
        <v>5035665</v>
      </c>
      <c r="S2360" s="3">
        <f t="shared" si="146"/>
        <v>20000000</v>
      </c>
    </row>
    <row r="2361" spans="1:19" x14ac:dyDescent="0.3">
      <c r="A2361" t="s">
        <v>7060</v>
      </c>
      <c r="B2361">
        <v>96</v>
      </c>
      <c r="D2361" t="s">
        <v>1389</v>
      </c>
      <c r="E2361" t="s">
        <v>7061</v>
      </c>
      <c r="F2361" t="s">
        <v>7062</v>
      </c>
      <c r="G2361" t="s">
        <v>23</v>
      </c>
      <c r="H2361" t="s">
        <v>24</v>
      </c>
      <c r="I2361">
        <v>20000000</v>
      </c>
      <c r="J2361">
        <v>2015</v>
      </c>
      <c r="K2361">
        <v>5.6</v>
      </c>
      <c r="L2361" t="s">
        <v>64</v>
      </c>
      <c r="M2361" t="s">
        <v>41</v>
      </c>
      <c r="N2361" t="s">
        <v>36</v>
      </c>
      <c r="P2361">
        <f t="shared" si="144"/>
        <v>0.6007636672143678</v>
      </c>
      <c r="Q2361">
        <f t="shared" si="147"/>
        <v>25035665</v>
      </c>
      <c r="R2361" s="3">
        <f t="shared" si="145"/>
        <v>5035665</v>
      </c>
      <c r="S2361" s="3">
        <f t="shared" si="146"/>
        <v>20000000</v>
      </c>
    </row>
    <row r="2362" spans="1:19" x14ac:dyDescent="0.3">
      <c r="A2362" t="s">
        <v>7063</v>
      </c>
      <c r="B2362">
        <v>184</v>
      </c>
      <c r="C2362">
        <v>476270</v>
      </c>
      <c r="D2362" t="s">
        <v>7064</v>
      </c>
      <c r="E2362" t="s">
        <v>7065</v>
      </c>
      <c r="F2362" t="s">
        <v>7066</v>
      </c>
      <c r="G2362" t="s">
        <v>1909</v>
      </c>
      <c r="H2362" t="s">
        <v>1098</v>
      </c>
      <c r="I2362">
        <v>20000000</v>
      </c>
      <c r="J2362">
        <v>2008</v>
      </c>
      <c r="K2362">
        <v>7.4</v>
      </c>
      <c r="L2362" t="s">
        <v>64</v>
      </c>
      <c r="M2362" t="s">
        <v>25</v>
      </c>
      <c r="N2362" t="s">
        <v>41</v>
      </c>
      <c r="O2362" t="s">
        <v>34</v>
      </c>
      <c r="P2362">
        <f t="shared" si="144"/>
        <v>0.6007636672143678</v>
      </c>
      <c r="Q2362">
        <f t="shared" si="147"/>
        <v>476270</v>
      </c>
      <c r="R2362" s="3">
        <f t="shared" si="145"/>
        <v>-19523730</v>
      </c>
      <c r="S2362" s="3">
        <f t="shared" si="146"/>
        <v>20000000</v>
      </c>
    </row>
    <row r="2363" spans="1:19" x14ac:dyDescent="0.3">
      <c r="A2363" t="s">
        <v>3341</v>
      </c>
      <c r="B2363">
        <v>97</v>
      </c>
      <c r="C2363">
        <v>100292856</v>
      </c>
      <c r="D2363" t="s">
        <v>69</v>
      </c>
      <c r="E2363" t="s">
        <v>7067</v>
      </c>
      <c r="F2363" t="s">
        <v>7068</v>
      </c>
      <c r="G2363" t="s">
        <v>23</v>
      </c>
      <c r="H2363" t="s">
        <v>24</v>
      </c>
      <c r="I2363">
        <v>20000000</v>
      </c>
      <c r="J2363">
        <v>2011</v>
      </c>
      <c r="K2363">
        <v>5.7</v>
      </c>
      <c r="L2363" t="s">
        <v>69</v>
      </c>
      <c r="P2363">
        <f t="shared" si="144"/>
        <v>0.60059047879789684</v>
      </c>
      <c r="Q2363">
        <f t="shared" si="147"/>
        <v>100292856</v>
      </c>
      <c r="R2363" s="3">
        <f t="shared" si="145"/>
        <v>80292856</v>
      </c>
      <c r="S2363" s="3">
        <f t="shared" si="146"/>
        <v>20000000</v>
      </c>
    </row>
    <row r="2364" spans="1:19" x14ac:dyDescent="0.3">
      <c r="A2364" t="s">
        <v>7069</v>
      </c>
      <c r="B2364">
        <v>95</v>
      </c>
      <c r="C2364">
        <v>51431160</v>
      </c>
      <c r="D2364" t="s">
        <v>3254</v>
      </c>
      <c r="E2364" t="s">
        <v>7070</v>
      </c>
      <c r="F2364" t="s">
        <v>7071</v>
      </c>
      <c r="G2364" t="s">
        <v>23</v>
      </c>
      <c r="H2364" t="s">
        <v>24</v>
      </c>
      <c r="I2364">
        <v>20000000</v>
      </c>
      <c r="J2364">
        <v>2004</v>
      </c>
      <c r="K2364">
        <v>5.9</v>
      </c>
      <c r="L2364" t="s">
        <v>69</v>
      </c>
      <c r="M2364" t="s">
        <v>117</v>
      </c>
      <c r="N2364" t="s">
        <v>49</v>
      </c>
      <c r="P2364">
        <f t="shared" si="144"/>
        <v>0.60088414973668136</v>
      </c>
      <c r="Q2364">
        <f t="shared" si="147"/>
        <v>51431160</v>
      </c>
      <c r="R2364" s="3">
        <f t="shared" si="145"/>
        <v>31431160</v>
      </c>
      <c r="S2364" s="3">
        <f t="shared" si="146"/>
        <v>20000000</v>
      </c>
    </row>
    <row r="2365" spans="1:19" x14ac:dyDescent="0.3">
      <c r="A2365" t="s">
        <v>7072</v>
      </c>
      <c r="B2365">
        <v>91</v>
      </c>
      <c r="C2365">
        <v>41867960</v>
      </c>
      <c r="D2365" t="s">
        <v>35</v>
      </c>
      <c r="E2365" t="s">
        <v>7073</v>
      </c>
      <c r="F2365" t="s">
        <v>7074</v>
      </c>
      <c r="G2365" t="s">
        <v>23</v>
      </c>
      <c r="H2365" t="s">
        <v>24</v>
      </c>
      <c r="I2365">
        <v>20000000</v>
      </c>
      <c r="J2365">
        <v>2001</v>
      </c>
      <c r="K2365">
        <v>5.5</v>
      </c>
      <c r="L2365" t="s">
        <v>35</v>
      </c>
      <c r="P2365">
        <f t="shared" si="144"/>
        <v>0.60089164098428549</v>
      </c>
      <c r="Q2365">
        <f t="shared" si="147"/>
        <v>41867960</v>
      </c>
      <c r="R2365" s="3">
        <f t="shared" si="145"/>
        <v>21867960</v>
      </c>
      <c r="S2365" s="3">
        <f t="shared" si="146"/>
        <v>20000000</v>
      </c>
    </row>
    <row r="2366" spans="1:19" x14ac:dyDescent="0.3">
      <c r="A2366" t="s">
        <v>7075</v>
      </c>
      <c r="B2366">
        <v>101</v>
      </c>
      <c r="C2366">
        <v>39103378</v>
      </c>
      <c r="D2366" t="s">
        <v>199</v>
      </c>
      <c r="E2366" t="s">
        <v>7076</v>
      </c>
      <c r="F2366" t="s">
        <v>7077</v>
      </c>
      <c r="G2366" t="s">
        <v>23</v>
      </c>
      <c r="H2366" t="s">
        <v>24</v>
      </c>
      <c r="I2366">
        <v>20000000</v>
      </c>
      <c r="J2366">
        <v>2010</v>
      </c>
      <c r="K2366">
        <v>6.5</v>
      </c>
      <c r="L2366" t="s">
        <v>35</v>
      </c>
      <c r="M2366" t="s">
        <v>36</v>
      </c>
      <c r="P2366">
        <f t="shared" si="144"/>
        <v>0.60085598968108478</v>
      </c>
      <c r="Q2366">
        <f t="shared" si="147"/>
        <v>39103378</v>
      </c>
      <c r="R2366" s="3">
        <f t="shared" si="145"/>
        <v>19103378</v>
      </c>
      <c r="S2366" s="3">
        <f t="shared" si="146"/>
        <v>20000000</v>
      </c>
    </row>
    <row r="2367" spans="1:19" x14ac:dyDescent="0.3">
      <c r="A2367" t="s">
        <v>2391</v>
      </c>
      <c r="B2367">
        <v>122</v>
      </c>
      <c r="C2367">
        <v>75072454</v>
      </c>
      <c r="D2367" t="s">
        <v>31</v>
      </c>
      <c r="E2367" t="s">
        <v>7078</v>
      </c>
      <c r="F2367" t="s">
        <v>7079</v>
      </c>
      <c r="G2367" t="s">
        <v>23</v>
      </c>
      <c r="H2367" t="s">
        <v>24</v>
      </c>
      <c r="I2367">
        <v>20000000</v>
      </c>
      <c r="J2367">
        <v>2005</v>
      </c>
      <c r="K2367">
        <v>6.7</v>
      </c>
      <c r="L2367" t="s">
        <v>34</v>
      </c>
      <c r="M2367" t="s">
        <v>35</v>
      </c>
      <c r="N2367" t="s">
        <v>36</v>
      </c>
      <c r="P2367">
        <f t="shared" si="144"/>
        <v>0.60080860143494741</v>
      </c>
      <c r="Q2367">
        <f t="shared" si="147"/>
        <v>75072454</v>
      </c>
      <c r="R2367" s="3">
        <f t="shared" si="145"/>
        <v>55072454</v>
      </c>
      <c r="S2367" s="3">
        <f t="shared" si="146"/>
        <v>20000000</v>
      </c>
    </row>
    <row r="2368" spans="1:19" x14ac:dyDescent="0.3">
      <c r="A2368" t="s">
        <v>7080</v>
      </c>
      <c r="B2368">
        <v>89</v>
      </c>
      <c r="C2368">
        <v>43818159</v>
      </c>
      <c r="D2368" t="s">
        <v>492</v>
      </c>
      <c r="E2368" t="s">
        <v>7081</v>
      </c>
      <c r="F2368" t="s">
        <v>7082</v>
      </c>
      <c r="G2368" t="s">
        <v>23</v>
      </c>
      <c r="H2368" t="s">
        <v>24</v>
      </c>
      <c r="I2368">
        <v>20000000</v>
      </c>
      <c r="J2368">
        <v>2008</v>
      </c>
      <c r="K2368">
        <v>3.9</v>
      </c>
      <c r="L2368" t="s">
        <v>35</v>
      </c>
      <c r="M2368" t="s">
        <v>191</v>
      </c>
      <c r="P2368">
        <f t="shared" si="144"/>
        <v>0.60094123211642181</v>
      </c>
      <c r="Q2368">
        <f t="shared" si="147"/>
        <v>43818159</v>
      </c>
      <c r="R2368" s="3">
        <f t="shared" si="145"/>
        <v>23818159</v>
      </c>
      <c r="S2368" s="3">
        <f t="shared" si="146"/>
        <v>20000000</v>
      </c>
    </row>
    <row r="2369" spans="1:19" x14ac:dyDescent="0.3">
      <c r="A2369" t="s">
        <v>7083</v>
      </c>
      <c r="B2369">
        <v>126</v>
      </c>
      <c r="C2369">
        <v>5701643</v>
      </c>
      <c r="D2369" t="s">
        <v>5806</v>
      </c>
      <c r="E2369" t="s">
        <v>7084</v>
      </c>
      <c r="F2369" t="s">
        <v>7085</v>
      </c>
      <c r="G2369" t="s">
        <v>7086</v>
      </c>
      <c r="H2369" t="s">
        <v>2972</v>
      </c>
      <c r="I2369">
        <v>20000000</v>
      </c>
      <c r="J2369">
        <v>2007</v>
      </c>
      <c r="K2369">
        <v>7.3</v>
      </c>
      <c r="L2369" t="s">
        <v>357</v>
      </c>
      <c r="M2369" t="s">
        <v>25</v>
      </c>
      <c r="N2369" t="s">
        <v>34</v>
      </c>
      <c r="O2369" t="s">
        <v>414</v>
      </c>
      <c r="P2369">
        <f t="shared" si="144"/>
        <v>0.60091406916600565</v>
      </c>
      <c r="Q2369">
        <f t="shared" si="147"/>
        <v>5701643</v>
      </c>
      <c r="R2369" s="3">
        <f t="shared" si="145"/>
        <v>-14298357</v>
      </c>
      <c r="S2369" s="3">
        <f t="shared" si="146"/>
        <v>20000000</v>
      </c>
    </row>
    <row r="2370" spans="1:19" x14ac:dyDescent="0.3">
      <c r="A2370" t="s">
        <v>7087</v>
      </c>
      <c r="B2370">
        <v>99</v>
      </c>
      <c r="C2370">
        <v>5333658</v>
      </c>
      <c r="D2370" t="s">
        <v>1749</v>
      </c>
      <c r="E2370" t="s">
        <v>7088</v>
      </c>
      <c r="F2370" t="s">
        <v>7089</v>
      </c>
      <c r="G2370" t="s">
        <v>23</v>
      </c>
      <c r="H2370" t="s">
        <v>24</v>
      </c>
      <c r="I2370">
        <v>20000000</v>
      </c>
      <c r="J2370">
        <v>1982</v>
      </c>
      <c r="K2370">
        <v>3.5</v>
      </c>
      <c r="L2370" t="s">
        <v>64</v>
      </c>
      <c r="M2370" t="s">
        <v>54</v>
      </c>
      <c r="P2370">
        <f t="shared" ref="P2370:P2433" si="148">CORREL(C2370:C7283,I2370:I7283)</f>
        <v>0.60075292802425251</v>
      </c>
      <c r="Q2370">
        <f t="shared" si="147"/>
        <v>5333658</v>
      </c>
      <c r="R2370" s="3">
        <f t="shared" ref="R2370:R2433" si="149">Q2370-S2370</f>
        <v>-14666342</v>
      </c>
      <c r="S2370" s="3">
        <f t="shared" ref="S2370:S2433" si="150">IF(ISBLANK(I2370),MEDIAN($I$2:$I$4915), I2370)</f>
        <v>20000000</v>
      </c>
    </row>
    <row r="2371" spans="1:19" x14ac:dyDescent="0.3">
      <c r="A2371" t="s">
        <v>7090</v>
      </c>
      <c r="B2371">
        <v>119</v>
      </c>
      <c r="C2371">
        <v>121463226</v>
      </c>
      <c r="D2371" t="s">
        <v>69</v>
      </c>
      <c r="E2371" t="s">
        <v>7091</v>
      </c>
      <c r="F2371" t="s">
        <v>7092</v>
      </c>
      <c r="G2371" t="s">
        <v>23</v>
      </c>
      <c r="H2371" t="s">
        <v>24</v>
      </c>
      <c r="I2371">
        <v>20000000</v>
      </c>
      <c r="J2371">
        <v>2007</v>
      </c>
      <c r="K2371">
        <v>7.6</v>
      </c>
      <c r="L2371" t="s">
        <v>69</v>
      </c>
      <c r="P2371">
        <f t="shared" si="148"/>
        <v>0.60059052949275271</v>
      </c>
      <c r="Q2371">
        <f t="shared" ref="Q2371:Q2434" si="151">IF(ISBLANK(C2371),MEDIAN($C$2:$C$4915), C2371)</f>
        <v>121463226</v>
      </c>
      <c r="R2371" s="3">
        <f t="shared" si="149"/>
        <v>101463226</v>
      </c>
      <c r="S2371" s="3">
        <f t="shared" si="150"/>
        <v>20000000</v>
      </c>
    </row>
    <row r="2372" spans="1:19" x14ac:dyDescent="0.3">
      <c r="A2372" t="s">
        <v>4976</v>
      </c>
      <c r="B2372">
        <v>90</v>
      </c>
      <c r="C2372">
        <v>45670855</v>
      </c>
      <c r="D2372" t="s">
        <v>492</v>
      </c>
      <c r="E2372" t="s">
        <v>7093</v>
      </c>
      <c r="F2372" t="s">
        <v>7094</v>
      </c>
      <c r="G2372" t="s">
        <v>23</v>
      </c>
      <c r="H2372" t="s">
        <v>143</v>
      </c>
      <c r="I2372">
        <v>20000000</v>
      </c>
      <c r="J2372">
        <v>2010</v>
      </c>
      <c r="K2372">
        <v>5.6</v>
      </c>
      <c r="L2372" t="s">
        <v>35</v>
      </c>
      <c r="M2372" t="s">
        <v>191</v>
      </c>
      <c r="P2372">
        <f t="shared" si="148"/>
        <v>0.6010450230761496</v>
      </c>
      <c r="Q2372">
        <f t="shared" si="151"/>
        <v>45670855</v>
      </c>
      <c r="R2372" s="3">
        <f t="shared" si="149"/>
        <v>25670855</v>
      </c>
      <c r="S2372" s="3">
        <f t="shared" si="150"/>
        <v>20000000</v>
      </c>
    </row>
    <row r="2373" spans="1:19" x14ac:dyDescent="0.3">
      <c r="A2373" t="s">
        <v>7025</v>
      </c>
      <c r="B2373">
        <v>105</v>
      </c>
      <c r="C2373">
        <v>13854000</v>
      </c>
      <c r="D2373" t="s">
        <v>7095</v>
      </c>
      <c r="E2373" t="s">
        <v>7096</v>
      </c>
      <c r="F2373" t="s">
        <v>7097</v>
      </c>
      <c r="G2373" t="s">
        <v>23</v>
      </c>
      <c r="H2373" t="s">
        <v>24</v>
      </c>
      <c r="I2373">
        <v>20000000</v>
      </c>
      <c r="J2373">
        <v>1988</v>
      </c>
      <c r="K2373">
        <v>5.2</v>
      </c>
      <c r="L2373" t="s">
        <v>69</v>
      </c>
      <c r="M2373" t="s">
        <v>49</v>
      </c>
      <c r="N2373" t="s">
        <v>54</v>
      </c>
      <c r="P2373">
        <f t="shared" si="148"/>
        <v>0.60102603689824274</v>
      </c>
      <c r="Q2373">
        <f t="shared" si="151"/>
        <v>13854000</v>
      </c>
      <c r="R2373" s="3">
        <f t="shared" si="149"/>
        <v>-6146000</v>
      </c>
      <c r="S2373" s="3">
        <f t="shared" si="150"/>
        <v>20000000</v>
      </c>
    </row>
    <row r="2374" spans="1:19" x14ac:dyDescent="0.3">
      <c r="A2374" t="s">
        <v>2752</v>
      </c>
      <c r="B2374">
        <v>101</v>
      </c>
      <c r="C2374">
        <v>2319187</v>
      </c>
      <c r="D2374" t="s">
        <v>2726</v>
      </c>
      <c r="E2374" t="s">
        <v>7098</v>
      </c>
      <c r="F2374" t="s">
        <v>7099</v>
      </c>
      <c r="G2374" t="s">
        <v>23</v>
      </c>
      <c r="H2374" t="s">
        <v>92</v>
      </c>
      <c r="I2374">
        <v>20000000</v>
      </c>
      <c r="J2374">
        <v>2013</v>
      </c>
      <c r="K2374">
        <v>7</v>
      </c>
      <c r="L2374" t="s">
        <v>41</v>
      </c>
      <c r="M2374" t="s">
        <v>34</v>
      </c>
      <c r="N2374" t="s">
        <v>191</v>
      </c>
      <c r="O2374" t="s">
        <v>36</v>
      </c>
      <c r="P2374">
        <f t="shared" si="148"/>
        <v>0.60088738205051151</v>
      </c>
      <c r="Q2374">
        <f t="shared" si="151"/>
        <v>2319187</v>
      </c>
      <c r="R2374" s="3">
        <f t="shared" si="149"/>
        <v>-17680813</v>
      </c>
      <c r="S2374" s="3">
        <f t="shared" si="150"/>
        <v>20000000</v>
      </c>
    </row>
    <row r="2375" spans="1:19" x14ac:dyDescent="0.3">
      <c r="A2375" t="s">
        <v>7100</v>
      </c>
      <c r="B2375">
        <v>100</v>
      </c>
      <c r="C2375">
        <v>71588220</v>
      </c>
      <c r="D2375" t="s">
        <v>652</v>
      </c>
      <c r="E2375" t="s">
        <v>7101</v>
      </c>
      <c r="F2375" t="s">
        <v>7102</v>
      </c>
      <c r="G2375" t="s">
        <v>23</v>
      </c>
      <c r="H2375" t="s">
        <v>143</v>
      </c>
      <c r="I2375">
        <v>20000000</v>
      </c>
      <c r="J2375">
        <v>2013</v>
      </c>
      <c r="K2375">
        <v>6.2</v>
      </c>
      <c r="L2375" t="s">
        <v>115</v>
      </c>
      <c r="M2375" t="s">
        <v>35</v>
      </c>
      <c r="P2375">
        <f t="shared" si="148"/>
        <v>0.60071667984289812</v>
      </c>
      <c r="Q2375">
        <f t="shared" si="151"/>
        <v>71588220</v>
      </c>
      <c r="R2375" s="3">
        <f t="shared" si="149"/>
        <v>51588220</v>
      </c>
      <c r="S2375" s="3">
        <f t="shared" si="150"/>
        <v>20000000</v>
      </c>
    </row>
    <row r="2376" spans="1:19" x14ac:dyDescent="0.3">
      <c r="A2376" t="s">
        <v>7103</v>
      </c>
      <c r="B2376">
        <v>92</v>
      </c>
      <c r="C2376">
        <v>18843314</v>
      </c>
      <c r="D2376" t="s">
        <v>912</v>
      </c>
      <c r="E2376" t="s">
        <v>7104</v>
      </c>
      <c r="F2376" t="s">
        <v>7105</v>
      </c>
      <c r="G2376" t="s">
        <v>23</v>
      </c>
      <c r="H2376" t="s">
        <v>24</v>
      </c>
      <c r="I2376">
        <v>20000000</v>
      </c>
      <c r="J2376">
        <v>2006</v>
      </c>
      <c r="K2376">
        <v>4.7</v>
      </c>
      <c r="L2376" t="s">
        <v>64</v>
      </c>
      <c r="M2376" t="s">
        <v>34</v>
      </c>
      <c r="N2376" t="s">
        <v>36</v>
      </c>
      <c r="P2376">
        <f t="shared" si="148"/>
        <v>0.60082980466436609</v>
      </c>
      <c r="Q2376">
        <f t="shared" si="151"/>
        <v>18843314</v>
      </c>
      <c r="R2376" s="3">
        <f t="shared" si="149"/>
        <v>-1156686</v>
      </c>
      <c r="S2376" s="3">
        <f t="shared" si="150"/>
        <v>20000000</v>
      </c>
    </row>
    <row r="2377" spans="1:19" x14ac:dyDescent="0.3">
      <c r="A2377" t="s">
        <v>6491</v>
      </c>
      <c r="B2377">
        <v>125</v>
      </c>
      <c r="C2377">
        <v>13337299</v>
      </c>
      <c r="D2377" t="s">
        <v>7106</v>
      </c>
      <c r="E2377" t="s">
        <v>7107</v>
      </c>
      <c r="F2377" t="s">
        <v>7108</v>
      </c>
      <c r="G2377" t="s">
        <v>23</v>
      </c>
      <c r="H2377" t="s">
        <v>24</v>
      </c>
      <c r="I2377">
        <v>20000000</v>
      </c>
      <c r="J2377">
        <v>2004</v>
      </c>
      <c r="K2377">
        <v>6.6</v>
      </c>
      <c r="L2377" t="s">
        <v>25</v>
      </c>
      <c r="M2377" t="s">
        <v>34</v>
      </c>
      <c r="N2377" t="s">
        <v>48</v>
      </c>
      <c r="O2377" t="s">
        <v>160</v>
      </c>
      <c r="P2377">
        <f t="shared" si="148"/>
        <v>0.60070631347748527</v>
      </c>
      <c r="Q2377">
        <f t="shared" si="151"/>
        <v>13337299</v>
      </c>
      <c r="R2377" s="3">
        <f t="shared" si="149"/>
        <v>-6662701</v>
      </c>
      <c r="S2377" s="3">
        <f t="shared" si="150"/>
        <v>20000000</v>
      </c>
    </row>
    <row r="2378" spans="1:19" x14ac:dyDescent="0.3">
      <c r="A2378" t="s">
        <v>7109</v>
      </c>
      <c r="B2378">
        <v>97</v>
      </c>
      <c r="C2378">
        <v>8586376</v>
      </c>
      <c r="D2378" t="s">
        <v>69</v>
      </c>
      <c r="E2378" t="s">
        <v>7110</v>
      </c>
      <c r="F2378" t="s">
        <v>7111</v>
      </c>
      <c r="G2378" t="s">
        <v>23</v>
      </c>
      <c r="H2378" t="s">
        <v>24</v>
      </c>
      <c r="I2378">
        <v>20000000</v>
      </c>
      <c r="J2378">
        <v>2002</v>
      </c>
      <c r="K2378">
        <v>4.9000000000000004</v>
      </c>
      <c r="L2378" t="s">
        <v>69</v>
      </c>
      <c r="P2378">
        <f t="shared" si="148"/>
        <v>0.60056532936926854</v>
      </c>
      <c r="Q2378">
        <f t="shared" si="151"/>
        <v>8586376</v>
      </c>
      <c r="R2378" s="3">
        <f t="shared" si="149"/>
        <v>-11413624</v>
      </c>
      <c r="S2378" s="3">
        <f t="shared" si="150"/>
        <v>20000000</v>
      </c>
    </row>
    <row r="2379" spans="1:19" x14ac:dyDescent="0.3">
      <c r="A2379" t="s">
        <v>7112</v>
      </c>
      <c r="B2379">
        <v>92</v>
      </c>
      <c r="C2379">
        <v>4002955</v>
      </c>
      <c r="D2379" t="s">
        <v>2687</v>
      </c>
      <c r="E2379" t="s">
        <v>7113</v>
      </c>
      <c r="F2379" t="s">
        <v>7114</v>
      </c>
      <c r="G2379" t="s">
        <v>23</v>
      </c>
      <c r="H2379" t="s">
        <v>24</v>
      </c>
      <c r="I2379">
        <v>20000000</v>
      </c>
      <c r="J2379">
        <v>1999</v>
      </c>
      <c r="K2379">
        <v>6.2</v>
      </c>
      <c r="L2379" t="s">
        <v>69</v>
      </c>
      <c r="M2379" t="s">
        <v>115</v>
      </c>
      <c r="N2379" t="s">
        <v>35</v>
      </c>
      <c r="O2379" t="s">
        <v>36</v>
      </c>
      <c r="P2379">
        <f t="shared" si="148"/>
        <v>0.60041029917308042</v>
      </c>
      <c r="Q2379">
        <f t="shared" si="151"/>
        <v>4002955</v>
      </c>
      <c r="R2379" s="3">
        <f t="shared" si="149"/>
        <v>-15997045</v>
      </c>
      <c r="S2379" s="3">
        <f t="shared" si="150"/>
        <v>20000000</v>
      </c>
    </row>
    <row r="2380" spans="1:19" x14ac:dyDescent="0.3">
      <c r="A2380" t="s">
        <v>7115</v>
      </c>
      <c r="B2380">
        <v>85</v>
      </c>
      <c r="D2380" t="s">
        <v>3947</v>
      </c>
      <c r="E2380" t="s">
        <v>7116</v>
      </c>
      <c r="F2380" t="s">
        <v>7117</v>
      </c>
      <c r="G2380" t="s">
        <v>23</v>
      </c>
      <c r="H2380" t="s">
        <v>1979</v>
      </c>
      <c r="I2380">
        <v>20000000</v>
      </c>
      <c r="J2380">
        <v>2013</v>
      </c>
      <c r="K2380">
        <v>5.8</v>
      </c>
      <c r="L2380" t="s">
        <v>357</v>
      </c>
      <c r="M2380" t="s">
        <v>352</v>
      </c>
      <c r="N2380" t="s">
        <v>117</v>
      </c>
      <c r="P2380">
        <f t="shared" si="148"/>
        <v>0.60024265379227471</v>
      </c>
      <c r="Q2380">
        <f t="shared" si="151"/>
        <v>25035665</v>
      </c>
      <c r="R2380" s="3">
        <f t="shared" si="149"/>
        <v>5035665</v>
      </c>
      <c r="S2380" s="3">
        <f t="shared" si="150"/>
        <v>20000000</v>
      </c>
    </row>
    <row r="2381" spans="1:19" x14ac:dyDescent="0.3">
      <c r="A2381" t="s">
        <v>1775</v>
      </c>
      <c r="B2381">
        <v>100</v>
      </c>
      <c r="C2381">
        <v>19900000</v>
      </c>
      <c r="D2381" t="s">
        <v>7118</v>
      </c>
      <c r="E2381" t="s">
        <v>7119</v>
      </c>
      <c r="F2381" t="s">
        <v>7120</v>
      </c>
      <c r="G2381" t="s">
        <v>23</v>
      </c>
      <c r="H2381" t="s">
        <v>24</v>
      </c>
      <c r="I2381">
        <v>20000000</v>
      </c>
      <c r="J2381">
        <v>1995</v>
      </c>
      <c r="K2381">
        <v>4.5</v>
      </c>
      <c r="L2381" t="s">
        <v>69</v>
      </c>
      <c r="M2381" t="s">
        <v>115</v>
      </c>
      <c r="N2381" t="s">
        <v>35</v>
      </c>
      <c r="O2381" t="s">
        <v>49</v>
      </c>
      <c r="P2381">
        <f t="shared" si="148"/>
        <v>0.60024265379227471</v>
      </c>
      <c r="Q2381">
        <f t="shared" si="151"/>
        <v>19900000</v>
      </c>
      <c r="R2381" s="3">
        <f t="shared" si="149"/>
        <v>-100000</v>
      </c>
      <c r="S2381" s="3">
        <f t="shared" si="150"/>
        <v>20000000</v>
      </c>
    </row>
    <row r="2382" spans="1:19" x14ac:dyDescent="0.3">
      <c r="A2382" t="s">
        <v>2313</v>
      </c>
      <c r="B2382">
        <v>115</v>
      </c>
      <c r="C2382">
        <v>403932</v>
      </c>
      <c r="D2382" t="s">
        <v>1181</v>
      </c>
      <c r="E2382" t="s">
        <v>7121</v>
      </c>
      <c r="F2382" t="s">
        <v>7122</v>
      </c>
      <c r="G2382" t="s">
        <v>23</v>
      </c>
      <c r="H2382" t="s">
        <v>92</v>
      </c>
      <c r="I2382">
        <v>20000000</v>
      </c>
      <c r="J2382">
        <v>2000</v>
      </c>
      <c r="K2382">
        <v>6.5</v>
      </c>
      <c r="L2382" t="s">
        <v>34</v>
      </c>
      <c r="M2382" t="s">
        <v>49</v>
      </c>
      <c r="N2382" t="s">
        <v>153</v>
      </c>
      <c r="P2382">
        <f t="shared" si="148"/>
        <v>0.60012172777482642</v>
      </c>
      <c r="Q2382">
        <f t="shared" si="151"/>
        <v>403932</v>
      </c>
      <c r="R2382" s="3">
        <f t="shared" si="149"/>
        <v>-19596068</v>
      </c>
      <c r="S2382" s="3">
        <f t="shared" si="150"/>
        <v>20000000</v>
      </c>
    </row>
    <row r="2383" spans="1:19" x14ac:dyDescent="0.3">
      <c r="A2383" t="s">
        <v>1506</v>
      </c>
      <c r="B2383">
        <v>113</v>
      </c>
      <c r="C2383">
        <v>17149</v>
      </c>
      <c r="D2383" t="s">
        <v>3304</v>
      </c>
      <c r="E2383" t="s">
        <v>7123</v>
      </c>
      <c r="F2383" t="s">
        <v>7124</v>
      </c>
      <c r="G2383" t="s">
        <v>23</v>
      </c>
      <c r="H2383" t="s">
        <v>7125</v>
      </c>
      <c r="I2383">
        <v>20000000</v>
      </c>
      <c r="J2383">
        <v>2011</v>
      </c>
      <c r="K2383">
        <v>5.6</v>
      </c>
      <c r="L2383" t="s">
        <v>64</v>
      </c>
      <c r="M2383" t="s">
        <v>34</v>
      </c>
      <c r="N2383" t="s">
        <v>319</v>
      </c>
      <c r="P2383">
        <f t="shared" si="148"/>
        <v>0.59994448915000131</v>
      </c>
      <c r="Q2383">
        <f t="shared" si="151"/>
        <v>17149</v>
      </c>
      <c r="R2383" s="3">
        <f t="shared" si="149"/>
        <v>-19982851</v>
      </c>
      <c r="S2383" s="3">
        <f t="shared" si="150"/>
        <v>20000000</v>
      </c>
    </row>
    <row r="2384" spans="1:19" x14ac:dyDescent="0.3">
      <c r="A2384" t="s">
        <v>7126</v>
      </c>
      <c r="B2384">
        <v>85</v>
      </c>
      <c r="C2384">
        <v>32983713</v>
      </c>
      <c r="D2384" t="s">
        <v>66</v>
      </c>
      <c r="E2384" t="s">
        <v>7127</v>
      </c>
      <c r="F2384" t="s">
        <v>7128</v>
      </c>
      <c r="G2384" t="s">
        <v>23</v>
      </c>
      <c r="H2384" t="s">
        <v>24</v>
      </c>
      <c r="I2384">
        <v>20000000</v>
      </c>
      <c r="J2384">
        <v>2002</v>
      </c>
      <c r="K2384">
        <v>5.8</v>
      </c>
      <c r="L2384" t="s">
        <v>69</v>
      </c>
      <c r="M2384" t="s">
        <v>34</v>
      </c>
      <c r="P2384">
        <f t="shared" si="148"/>
        <v>0.59976597966154765</v>
      </c>
      <c r="Q2384">
        <f t="shared" si="151"/>
        <v>32983713</v>
      </c>
      <c r="R2384" s="3">
        <f t="shared" si="149"/>
        <v>12983713</v>
      </c>
      <c r="S2384" s="3">
        <f t="shared" si="150"/>
        <v>20000000</v>
      </c>
    </row>
    <row r="2385" spans="1:19" x14ac:dyDescent="0.3">
      <c r="A2385" t="s">
        <v>1021</v>
      </c>
      <c r="B2385">
        <v>126</v>
      </c>
      <c r="C2385">
        <v>17804273</v>
      </c>
      <c r="D2385" t="s">
        <v>528</v>
      </c>
      <c r="E2385" t="s">
        <v>7129</v>
      </c>
      <c r="F2385" t="s">
        <v>7130</v>
      </c>
      <c r="G2385" t="s">
        <v>23</v>
      </c>
      <c r="H2385" t="s">
        <v>24</v>
      </c>
      <c r="I2385">
        <v>20000000</v>
      </c>
      <c r="J2385">
        <v>2000</v>
      </c>
      <c r="K2385">
        <v>7</v>
      </c>
      <c r="L2385" t="s">
        <v>34</v>
      </c>
      <c r="M2385" t="s">
        <v>36</v>
      </c>
      <c r="P2385">
        <f t="shared" si="148"/>
        <v>0.59969197283773545</v>
      </c>
      <c r="Q2385">
        <f t="shared" si="151"/>
        <v>17804273</v>
      </c>
      <c r="R2385" s="3">
        <f t="shared" si="149"/>
        <v>-2195727</v>
      </c>
      <c r="S2385" s="3">
        <f t="shared" si="150"/>
        <v>20000000</v>
      </c>
    </row>
    <row r="2386" spans="1:19" x14ac:dyDescent="0.3">
      <c r="A2386" t="s">
        <v>7131</v>
      </c>
      <c r="B2386">
        <v>87</v>
      </c>
      <c r="C2386">
        <v>480314</v>
      </c>
      <c r="D2386" t="s">
        <v>3086</v>
      </c>
      <c r="E2386" t="s">
        <v>7132</v>
      </c>
      <c r="F2386" t="s">
        <v>7133</v>
      </c>
      <c r="G2386" t="s">
        <v>23</v>
      </c>
      <c r="H2386" t="s">
        <v>24</v>
      </c>
      <c r="I2386">
        <v>21000000</v>
      </c>
      <c r="J2386">
        <v>2006</v>
      </c>
      <c r="K2386">
        <v>4.8</v>
      </c>
      <c r="L2386" t="s">
        <v>64</v>
      </c>
      <c r="M2386" t="s">
        <v>357</v>
      </c>
      <c r="P2386">
        <f t="shared" si="148"/>
        <v>0.59956325626912033</v>
      </c>
      <c r="Q2386">
        <f t="shared" si="151"/>
        <v>480314</v>
      </c>
      <c r="R2386" s="3">
        <f t="shared" si="149"/>
        <v>-20519686</v>
      </c>
      <c r="S2386" s="3">
        <f t="shared" si="150"/>
        <v>21000000</v>
      </c>
    </row>
    <row r="2387" spans="1:19" x14ac:dyDescent="0.3">
      <c r="A2387" t="s">
        <v>3965</v>
      </c>
      <c r="B2387">
        <v>110</v>
      </c>
      <c r="C2387">
        <v>52353636</v>
      </c>
      <c r="D2387" t="s">
        <v>66</v>
      </c>
      <c r="E2387" t="s">
        <v>7134</v>
      </c>
      <c r="F2387" t="s">
        <v>7135</v>
      </c>
      <c r="G2387" t="s">
        <v>23</v>
      </c>
      <c r="H2387" t="s">
        <v>24</v>
      </c>
      <c r="I2387">
        <v>21000000</v>
      </c>
      <c r="J2387">
        <v>2001</v>
      </c>
      <c r="K2387">
        <v>7.6</v>
      </c>
      <c r="L2387" t="s">
        <v>69</v>
      </c>
      <c r="M2387" t="s">
        <v>34</v>
      </c>
      <c r="P2387">
        <f t="shared" si="148"/>
        <v>0.5993892074839291</v>
      </c>
      <c r="Q2387">
        <f t="shared" si="151"/>
        <v>52353636</v>
      </c>
      <c r="R2387" s="3">
        <f t="shared" si="149"/>
        <v>31353636</v>
      </c>
      <c r="S2387" s="3">
        <f t="shared" si="150"/>
        <v>21000000</v>
      </c>
    </row>
    <row r="2388" spans="1:19" x14ac:dyDescent="0.3">
      <c r="A2388" t="s">
        <v>5244</v>
      </c>
      <c r="B2388">
        <v>117</v>
      </c>
      <c r="C2388">
        <v>28563179</v>
      </c>
      <c r="D2388" t="s">
        <v>145</v>
      </c>
      <c r="E2388" t="s">
        <v>7136</v>
      </c>
      <c r="F2388" t="s">
        <v>7137</v>
      </c>
      <c r="G2388" t="s">
        <v>23</v>
      </c>
      <c r="H2388" t="s">
        <v>24</v>
      </c>
      <c r="I2388">
        <v>21000000</v>
      </c>
      <c r="J2388">
        <v>2007</v>
      </c>
      <c r="K2388">
        <v>6.9</v>
      </c>
      <c r="L2388" t="s">
        <v>41</v>
      </c>
      <c r="M2388" t="s">
        <v>34</v>
      </c>
      <c r="N2388" t="s">
        <v>36</v>
      </c>
      <c r="P2388">
        <f t="shared" si="148"/>
        <v>0.59939698321332513</v>
      </c>
      <c r="Q2388">
        <f t="shared" si="151"/>
        <v>28563179</v>
      </c>
      <c r="R2388" s="3">
        <f t="shared" si="149"/>
        <v>7563179</v>
      </c>
      <c r="S2388" s="3">
        <f t="shared" si="150"/>
        <v>21000000</v>
      </c>
    </row>
    <row r="2389" spans="1:19" x14ac:dyDescent="0.3">
      <c r="A2389" t="s">
        <v>1414</v>
      </c>
      <c r="B2389">
        <v>108</v>
      </c>
      <c r="C2389">
        <v>33313582</v>
      </c>
      <c r="D2389" t="s">
        <v>2499</v>
      </c>
      <c r="E2389" t="s">
        <v>7138</v>
      </c>
      <c r="F2389" t="s">
        <v>7139</v>
      </c>
      <c r="G2389" t="s">
        <v>23</v>
      </c>
      <c r="H2389" t="s">
        <v>24</v>
      </c>
      <c r="I2389">
        <v>21000000</v>
      </c>
      <c r="J2389">
        <v>2009</v>
      </c>
      <c r="K2389">
        <v>6.5</v>
      </c>
      <c r="L2389" t="s">
        <v>69</v>
      </c>
      <c r="M2389" t="s">
        <v>41</v>
      </c>
      <c r="N2389" t="s">
        <v>34</v>
      </c>
      <c r="O2389" t="s">
        <v>36</v>
      </c>
      <c r="P2389">
        <f t="shared" si="148"/>
        <v>0.59930563473069032</v>
      </c>
      <c r="Q2389">
        <f t="shared" si="151"/>
        <v>33313582</v>
      </c>
      <c r="R2389" s="3">
        <f t="shared" si="149"/>
        <v>12313582</v>
      </c>
      <c r="S2389" s="3">
        <f t="shared" si="150"/>
        <v>21000000</v>
      </c>
    </row>
    <row r="2390" spans="1:19" x14ac:dyDescent="0.3">
      <c r="A2390" t="s">
        <v>7140</v>
      </c>
      <c r="B2390">
        <v>145</v>
      </c>
      <c r="C2390">
        <v>4398392</v>
      </c>
      <c r="D2390" t="s">
        <v>7141</v>
      </c>
      <c r="E2390" t="s">
        <v>7142</v>
      </c>
      <c r="F2390" t="s">
        <v>7143</v>
      </c>
      <c r="G2390" t="s">
        <v>2289</v>
      </c>
      <c r="H2390" t="s">
        <v>2290</v>
      </c>
      <c r="I2390">
        <v>21000000</v>
      </c>
      <c r="J2390">
        <v>2006</v>
      </c>
      <c r="K2390">
        <v>7.8</v>
      </c>
      <c r="L2390" t="s">
        <v>34</v>
      </c>
      <c r="M2390" t="s">
        <v>36</v>
      </c>
      <c r="N2390" t="s">
        <v>319</v>
      </c>
      <c r="P2390">
        <f t="shared" si="148"/>
        <v>0.59923186304428411</v>
      </c>
      <c r="Q2390">
        <f t="shared" si="151"/>
        <v>4398392</v>
      </c>
      <c r="R2390" s="3">
        <f t="shared" si="149"/>
        <v>-16601608</v>
      </c>
      <c r="S2390" s="3">
        <f t="shared" si="150"/>
        <v>21000000</v>
      </c>
    </row>
    <row r="2391" spans="1:19" x14ac:dyDescent="0.3">
      <c r="A2391" t="s">
        <v>3469</v>
      </c>
      <c r="B2391">
        <v>136</v>
      </c>
      <c r="C2391">
        <v>46700000</v>
      </c>
      <c r="D2391" t="s">
        <v>1404</v>
      </c>
      <c r="E2391" t="s">
        <v>7144</v>
      </c>
      <c r="F2391" t="s">
        <v>7145</v>
      </c>
      <c r="G2391" t="s">
        <v>23</v>
      </c>
      <c r="H2391" t="s">
        <v>24</v>
      </c>
      <c r="I2391">
        <v>21000000</v>
      </c>
      <c r="J2391">
        <v>1982</v>
      </c>
      <c r="K2391">
        <v>5.9</v>
      </c>
      <c r="L2391" t="s">
        <v>64</v>
      </c>
      <c r="M2391" t="s">
        <v>357</v>
      </c>
      <c r="N2391" t="s">
        <v>36</v>
      </c>
      <c r="P2391">
        <f t="shared" si="148"/>
        <v>0.59906630977556885</v>
      </c>
      <c r="Q2391">
        <f t="shared" si="151"/>
        <v>46700000</v>
      </c>
      <c r="R2391" s="3">
        <f t="shared" si="149"/>
        <v>25700000</v>
      </c>
      <c r="S2391" s="3">
        <f t="shared" si="150"/>
        <v>21000000</v>
      </c>
    </row>
    <row r="2392" spans="1:19" x14ac:dyDescent="0.3">
      <c r="A2392" t="s">
        <v>1228</v>
      </c>
      <c r="B2392">
        <v>81</v>
      </c>
      <c r="C2392">
        <v>52008288</v>
      </c>
      <c r="D2392" t="s">
        <v>7146</v>
      </c>
      <c r="E2392" t="s">
        <v>7147</v>
      </c>
      <c r="F2392" t="s">
        <v>7148</v>
      </c>
      <c r="G2392" t="s">
        <v>23</v>
      </c>
      <c r="H2392" t="s">
        <v>24</v>
      </c>
      <c r="I2392">
        <v>21000000</v>
      </c>
      <c r="J2392">
        <v>1999</v>
      </c>
      <c r="K2392">
        <v>7.8</v>
      </c>
      <c r="L2392" t="s">
        <v>352</v>
      </c>
      <c r="M2392" t="s">
        <v>69</v>
      </c>
      <c r="N2392" t="s">
        <v>115</v>
      </c>
      <c r="O2392" t="s">
        <v>160</v>
      </c>
      <c r="P2392">
        <f t="shared" si="148"/>
        <v>0.59904788322901814</v>
      </c>
      <c r="Q2392">
        <f t="shared" si="151"/>
        <v>52008288</v>
      </c>
      <c r="R2392" s="3">
        <f t="shared" si="149"/>
        <v>31008288</v>
      </c>
      <c r="S2392" s="3">
        <f t="shared" si="150"/>
        <v>21000000</v>
      </c>
    </row>
    <row r="2393" spans="1:19" x14ac:dyDescent="0.3">
      <c r="A2393" t="s">
        <v>6120</v>
      </c>
      <c r="B2393">
        <v>106</v>
      </c>
      <c r="C2393">
        <v>40219708</v>
      </c>
      <c r="D2393" t="s">
        <v>275</v>
      </c>
      <c r="E2393" t="s">
        <v>7149</v>
      </c>
      <c r="F2393" t="s">
        <v>7150</v>
      </c>
      <c r="G2393" t="s">
        <v>23</v>
      </c>
      <c r="H2393" t="s">
        <v>24</v>
      </c>
      <c r="I2393">
        <v>21000000</v>
      </c>
      <c r="J2393">
        <v>2001</v>
      </c>
      <c r="K2393">
        <v>6.3</v>
      </c>
      <c r="L2393" t="s">
        <v>34</v>
      </c>
      <c r="M2393" t="s">
        <v>278</v>
      </c>
      <c r="P2393">
        <f t="shared" si="148"/>
        <v>0.59905384617184021</v>
      </c>
      <c r="Q2393">
        <f t="shared" si="151"/>
        <v>40219708</v>
      </c>
      <c r="R2393" s="3">
        <f t="shared" si="149"/>
        <v>19219708</v>
      </c>
      <c r="S2393" s="3">
        <f t="shared" si="150"/>
        <v>21000000</v>
      </c>
    </row>
    <row r="2394" spans="1:19" x14ac:dyDescent="0.3">
      <c r="A2394" t="s">
        <v>3848</v>
      </c>
      <c r="B2394">
        <v>122</v>
      </c>
      <c r="C2394">
        <v>132088910</v>
      </c>
      <c r="D2394" t="s">
        <v>97</v>
      </c>
      <c r="E2394" t="s">
        <v>7151</v>
      </c>
      <c r="F2394" t="s">
        <v>7152</v>
      </c>
      <c r="G2394" t="s">
        <v>23</v>
      </c>
      <c r="H2394" t="s">
        <v>24</v>
      </c>
      <c r="I2394">
        <v>21000000</v>
      </c>
      <c r="J2394">
        <v>2012</v>
      </c>
      <c r="K2394">
        <v>7.8</v>
      </c>
      <c r="L2394" t="s">
        <v>69</v>
      </c>
      <c r="M2394" t="s">
        <v>34</v>
      </c>
      <c r="N2394" t="s">
        <v>49</v>
      </c>
      <c r="P2394">
        <f t="shared" si="148"/>
        <v>0.59900739408527615</v>
      </c>
      <c r="Q2394">
        <f t="shared" si="151"/>
        <v>132088910</v>
      </c>
      <c r="R2394" s="3">
        <f t="shared" si="149"/>
        <v>111088910</v>
      </c>
      <c r="S2394" s="3">
        <f t="shared" si="150"/>
        <v>21000000</v>
      </c>
    </row>
    <row r="2395" spans="1:19" x14ac:dyDescent="0.3">
      <c r="A2395" t="s">
        <v>5210</v>
      </c>
      <c r="B2395">
        <v>123</v>
      </c>
      <c r="C2395">
        <v>36581633</v>
      </c>
      <c r="D2395" t="s">
        <v>3837</v>
      </c>
      <c r="E2395" t="s">
        <v>7153</v>
      </c>
      <c r="F2395" t="s">
        <v>7154</v>
      </c>
      <c r="G2395" t="s">
        <v>23</v>
      </c>
      <c r="H2395" t="s">
        <v>1098</v>
      </c>
      <c r="I2395">
        <v>21000000</v>
      </c>
      <c r="J2395">
        <v>2007</v>
      </c>
      <c r="K2395">
        <v>7.5</v>
      </c>
      <c r="L2395" t="s">
        <v>25</v>
      </c>
      <c r="M2395" t="s">
        <v>41</v>
      </c>
      <c r="N2395" t="s">
        <v>34</v>
      </c>
      <c r="P2395">
        <f t="shared" si="148"/>
        <v>0.59954115232822625</v>
      </c>
      <c r="Q2395">
        <f t="shared" si="151"/>
        <v>36581633</v>
      </c>
      <c r="R2395" s="3">
        <f t="shared" si="149"/>
        <v>15581633</v>
      </c>
      <c r="S2395" s="3">
        <f t="shared" si="150"/>
        <v>21000000</v>
      </c>
    </row>
    <row r="2396" spans="1:19" x14ac:dyDescent="0.3">
      <c r="A2396" t="s">
        <v>7155</v>
      </c>
      <c r="B2396">
        <v>92</v>
      </c>
      <c r="C2396">
        <v>25296447</v>
      </c>
      <c r="D2396" t="s">
        <v>1389</v>
      </c>
      <c r="E2396" t="s">
        <v>7156</v>
      </c>
      <c r="F2396" t="s">
        <v>7157</v>
      </c>
      <c r="G2396" t="s">
        <v>23</v>
      </c>
      <c r="H2396" t="s">
        <v>47</v>
      </c>
      <c r="I2396">
        <v>21000000</v>
      </c>
      <c r="J2396">
        <v>2002</v>
      </c>
      <c r="K2396">
        <v>6.8</v>
      </c>
      <c r="L2396" t="s">
        <v>64</v>
      </c>
      <c r="M2396" t="s">
        <v>41</v>
      </c>
      <c r="N2396" t="s">
        <v>36</v>
      </c>
      <c r="P2396">
        <f t="shared" si="148"/>
        <v>0.59948001992227407</v>
      </c>
      <c r="Q2396">
        <f t="shared" si="151"/>
        <v>25296447</v>
      </c>
      <c r="R2396" s="3">
        <f t="shared" si="149"/>
        <v>4296447</v>
      </c>
      <c r="S2396" s="3">
        <f t="shared" si="150"/>
        <v>21000000</v>
      </c>
    </row>
    <row r="2397" spans="1:19" x14ac:dyDescent="0.3">
      <c r="A2397" t="s">
        <v>7158</v>
      </c>
      <c r="B2397">
        <v>104</v>
      </c>
      <c r="C2397">
        <v>17757087</v>
      </c>
      <c r="D2397" t="s">
        <v>2388</v>
      </c>
      <c r="E2397" t="s">
        <v>7159</v>
      </c>
      <c r="F2397" t="s">
        <v>7160</v>
      </c>
      <c r="G2397" t="s">
        <v>23</v>
      </c>
      <c r="H2397" t="s">
        <v>24</v>
      </c>
      <c r="I2397">
        <v>21000000</v>
      </c>
      <c r="J2397">
        <v>1999</v>
      </c>
      <c r="K2397">
        <v>4.5999999999999996</v>
      </c>
      <c r="L2397" t="s">
        <v>35</v>
      </c>
      <c r="M2397" t="s">
        <v>54</v>
      </c>
      <c r="N2397" t="s">
        <v>36</v>
      </c>
      <c r="P2397">
        <f t="shared" si="148"/>
        <v>0.59937643889076386</v>
      </c>
      <c r="Q2397">
        <f t="shared" si="151"/>
        <v>17757087</v>
      </c>
      <c r="R2397" s="3">
        <f t="shared" si="149"/>
        <v>-3242913</v>
      </c>
      <c r="S2397" s="3">
        <f t="shared" si="150"/>
        <v>21000000</v>
      </c>
    </row>
    <row r="2398" spans="1:19" x14ac:dyDescent="0.3">
      <c r="A2398" t="s">
        <v>7161</v>
      </c>
      <c r="B2398">
        <v>120</v>
      </c>
      <c r="C2398">
        <v>16284360</v>
      </c>
      <c r="D2398" t="s">
        <v>66</v>
      </c>
      <c r="E2398" t="s">
        <v>7162</v>
      </c>
      <c r="F2398" t="s">
        <v>7163</v>
      </c>
      <c r="G2398" t="s">
        <v>23</v>
      </c>
      <c r="H2398" t="s">
        <v>24</v>
      </c>
      <c r="I2398">
        <v>21000000</v>
      </c>
      <c r="J2398">
        <v>2008</v>
      </c>
      <c r="K2398">
        <v>6.1</v>
      </c>
      <c r="L2398" t="s">
        <v>69</v>
      </c>
      <c r="M2398" t="s">
        <v>34</v>
      </c>
      <c r="P2398">
        <f t="shared" si="148"/>
        <v>0.59924766838844745</v>
      </c>
      <c r="Q2398">
        <f t="shared" si="151"/>
        <v>16284360</v>
      </c>
      <c r="R2398" s="3">
        <f t="shared" si="149"/>
        <v>-4715640</v>
      </c>
      <c r="S2398" s="3">
        <f t="shared" si="150"/>
        <v>21000000</v>
      </c>
    </row>
    <row r="2399" spans="1:19" x14ac:dyDescent="0.3">
      <c r="A2399" t="s">
        <v>7164</v>
      </c>
      <c r="B2399">
        <v>112</v>
      </c>
      <c r="C2399">
        <v>6830957</v>
      </c>
      <c r="D2399" t="s">
        <v>89</v>
      </c>
      <c r="E2399" t="s">
        <v>7165</v>
      </c>
      <c r="F2399" t="s">
        <v>7166</v>
      </c>
      <c r="G2399" t="s">
        <v>23</v>
      </c>
      <c r="H2399" t="s">
        <v>24</v>
      </c>
      <c r="I2399">
        <v>21000000</v>
      </c>
      <c r="J2399">
        <v>2002</v>
      </c>
      <c r="K2399">
        <v>6.7</v>
      </c>
      <c r="L2399" t="s">
        <v>34</v>
      </c>
      <c r="M2399" t="s">
        <v>49</v>
      </c>
      <c r="P2399">
        <f t="shared" si="148"/>
        <v>0.59911409727742726</v>
      </c>
      <c r="Q2399">
        <f t="shared" si="151"/>
        <v>6830957</v>
      </c>
      <c r="R2399" s="3">
        <f t="shared" si="149"/>
        <v>-14169043</v>
      </c>
      <c r="S2399" s="3">
        <f t="shared" si="150"/>
        <v>21000000</v>
      </c>
    </row>
    <row r="2400" spans="1:19" x14ac:dyDescent="0.3">
      <c r="A2400" t="s">
        <v>7167</v>
      </c>
      <c r="B2400">
        <v>102</v>
      </c>
      <c r="C2400">
        <v>15593</v>
      </c>
      <c r="D2400" t="s">
        <v>97</v>
      </c>
      <c r="E2400" t="s">
        <v>7168</v>
      </c>
      <c r="F2400" t="s">
        <v>7169</v>
      </c>
      <c r="G2400" t="s">
        <v>23</v>
      </c>
      <c r="H2400" t="s">
        <v>24</v>
      </c>
      <c r="I2400">
        <v>21000000</v>
      </c>
      <c r="J2400">
        <v>1999</v>
      </c>
      <c r="K2400">
        <v>5.8</v>
      </c>
      <c r="L2400" t="s">
        <v>69</v>
      </c>
      <c r="M2400" t="s">
        <v>34</v>
      </c>
      <c r="N2400" t="s">
        <v>49</v>
      </c>
      <c r="P2400">
        <f t="shared" si="148"/>
        <v>0.59895324078291157</v>
      </c>
      <c r="Q2400">
        <f t="shared" si="151"/>
        <v>15593</v>
      </c>
      <c r="R2400" s="3">
        <f t="shared" si="149"/>
        <v>-20984407</v>
      </c>
      <c r="S2400" s="3">
        <f t="shared" si="150"/>
        <v>21000000</v>
      </c>
    </row>
    <row r="2401" spans="1:19" x14ac:dyDescent="0.3">
      <c r="A2401" t="s">
        <v>6890</v>
      </c>
      <c r="B2401">
        <v>91</v>
      </c>
      <c r="C2401">
        <v>958319</v>
      </c>
      <c r="D2401" t="s">
        <v>34</v>
      </c>
      <c r="E2401" t="s">
        <v>7170</v>
      </c>
      <c r="F2401" t="s">
        <v>7171</v>
      </c>
      <c r="G2401" t="s">
        <v>23</v>
      </c>
      <c r="H2401" t="s">
        <v>24</v>
      </c>
      <c r="I2401">
        <v>21000000</v>
      </c>
      <c r="J2401">
        <v>2011</v>
      </c>
      <c r="K2401">
        <v>6.7</v>
      </c>
      <c r="L2401" t="s">
        <v>34</v>
      </c>
      <c r="P2401">
        <f t="shared" si="148"/>
        <v>0.59877514333764426</v>
      </c>
      <c r="Q2401">
        <f t="shared" si="151"/>
        <v>958319</v>
      </c>
      <c r="R2401" s="3">
        <f t="shared" si="149"/>
        <v>-20041681</v>
      </c>
      <c r="S2401" s="3">
        <f t="shared" si="150"/>
        <v>21000000</v>
      </c>
    </row>
    <row r="2402" spans="1:19" x14ac:dyDescent="0.3">
      <c r="A2402" t="s">
        <v>2382</v>
      </c>
      <c r="B2402">
        <v>99</v>
      </c>
      <c r="C2402">
        <v>8855646</v>
      </c>
      <c r="D2402" t="s">
        <v>1808</v>
      </c>
      <c r="E2402" t="s">
        <v>7172</v>
      </c>
      <c r="F2402" t="s">
        <v>7173</v>
      </c>
      <c r="G2402" t="s">
        <v>23</v>
      </c>
      <c r="H2402" t="s">
        <v>24</v>
      </c>
      <c r="I2402">
        <v>21000000</v>
      </c>
      <c r="J2402">
        <v>2009</v>
      </c>
      <c r="K2402">
        <v>7.2</v>
      </c>
      <c r="L2402" t="s">
        <v>357</v>
      </c>
      <c r="M2402" t="s">
        <v>34</v>
      </c>
      <c r="P2402">
        <f t="shared" si="148"/>
        <v>0.59859892581361895</v>
      </c>
      <c r="Q2402">
        <f t="shared" si="151"/>
        <v>8855646</v>
      </c>
      <c r="R2402" s="3">
        <f t="shared" si="149"/>
        <v>-12144354</v>
      </c>
      <c r="S2402" s="3">
        <f t="shared" si="150"/>
        <v>21000000</v>
      </c>
    </row>
    <row r="2403" spans="1:19" x14ac:dyDescent="0.3">
      <c r="A2403" t="s">
        <v>7174</v>
      </c>
      <c r="B2403">
        <v>124</v>
      </c>
      <c r="C2403">
        <v>3081925</v>
      </c>
      <c r="D2403" t="s">
        <v>97</v>
      </c>
      <c r="E2403" t="s">
        <v>7175</v>
      </c>
      <c r="F2403" t="s">
        <v>7176</v>
      </c>
      <c r="G2403" t="s">
        <v>23</v>
      </c>
      <c r="H2403" t="s">
        <v>24</v>
      </c>
      <c r="I2403">
        <v>21000000</v>
      </c>
      <c r="J2403">
        <v>2008</v>
      </c>
      <c r="K2403">
        <v>7.5</v>
      </c>
      <c r="L2403" t="s">
        <v>69</v>
      </c>
      <c r="M2403" t="s">
        <v>34</v>
      </c>
      <c r="N2403" t="s">
        <v>49</v>
      </c>
      <c r="P2403">
        <f t="shared" si="148"/>
        <v>0.59844261214577466</v>
      </c>
      <c r="Q2403">
        <f t="shared" si="151"/>
        <v>3081925</v>
      </c>
      <c r="R2403" s="3">
        <f t="shared" si="149"/>
        <v>-17918075</v>
      </c>
      <c r="S2403" s="3">
        <f t="shared" si="150"/>
        <v>21000000</v>
      </c>
    </row>
    <row r="2404" spans="1:19" x14ac:dyDescent="0.3">
      <c r="A2404" t="s">
        <v>7177</v>
      </c>
      <c r="B2404">
        <v>99</v>
      </c>
      <c r="C2404">
        <v>52691009</v>
      </c>
      <c r="D2404" t="s">
        <v>1306</v>
      </c>
      <c r="E2404" t="s">
        <v>7178</v>
      </c>
      <c r="F2404" t="s">
        <v>7179</v>
      </c>
      <c r="G2404" t="s">
        <v>23</v>
      </c>
      <c r="H2404" t="s">
        <v>24</v>
      </c>
      <c r="I2404">
        <v>21000000</v>
      </c>
      <c r="J2404">
        <v>2011</v>
      </c>
      <c r="K2404">
        <v>6.6</v>
      </c>
      <c r="L2404" t="s">
        <v>69</v>
      </c>
      <c r="M2404" t="s">
        <v>117</v>
      </c>
      <c r="P2404">
        <f t="shared" si="148"/>
        <v>0.5982709165603598</v>
      </c>
      <c r="Q2404">
        <f t="shared" si="151"/>
        <v>52691009</v>
      </c>
      <c r="R2404" s="3">
        <f t="shared" si="149"/>
        <v>31691009</v>
      </c>
      <c r="S2404" s="3">
        <f t="shared" si="150"/>
        <v>21000000</v>
      </c>
    </row>
    <row r="2405" spans="1:19" x14ac:dyDescent="0.3">
      <c r="A2405" t="s">
        <v>6853</v>
      </c>
      <c r="B2405">
        <v>92</v>
      </c>
      <c r="C2405">
        <v>25590119</v>
      </c>
      <c r="D2405" t="s">
        <v>7180</v>
      </c>
      <c r="E2405" t="s">
        <v>7181</v>
      </c>
      <c r="F2405" t="s">
        <v>7182</v>
      </c>
      <c r="G2405" t="s">
        <v>23</v>
      </c>
      <c r="H2405" t="s">
        <v>400</v>
      </c>
      <c r="I2405">
        <v>21150000</v>
      </c>
      <c r="J2405">
        <v>2001</v>
      </c>
      <c r="K2405">
        <v>4.8</v>
      </c>
      <c r="L2405" t="s">
        <v>357</v>
      </c>
      <c r="M2405" t="s">
        <v>69</v>
      </c>
      <c r="N2405" t="s">
        <v>41</v>
      </c>
      <c r="P2405">
        <f t="shared" si="148"/>
        <v>0.59827948737483505</v>
      </c>
      <c r="Q2405">
        <f t="shared" si="151"/>
        <v>25590119</v>
      </c>
      <c r="R2405" s="3">
        <f t="shared" si="149"/>
        <v>4440119</v>
      </c>
      <c r="S2405" s="3">
        <f t="shared" si="150"/>
        <v>21150000</v>
      </c>
    </row>
    <row r="2406" spans="1:19" x14ac:dyDescent="0.3">
      <c r="A2406" t="s">
        <v>7183</v>
      </c>
      <c r="B2406">
        <v>101</v>
      </c>
      <c r="C2406">
        <v>22294341</v>
      </c>
      <c r="D2406" t="s">
        <v>4357</v>
      </c>
      <c r="E2406" t="s">
        <v>7184</v>
      </c>
      <c r="F2406" t="s">
        <v>7185</v>
      </c>
      <c r="G2406" t="s">
        <v>23</v>
      </c>
      <c r="H2406" t="s">
        <v>24</v>
      </c>
      <c r="I2406">
        <v>21500000</v>
      </c>
      <c r="J2406">
        <v>1996</v>
      </c>
      <c r="K2406">
        <v>6.5</v>
      </c>
      <c r="L2406" t="s">
        <v>357</v>
      </c>
      <c r="M2406" t="s">
        <v>69</v>
      </c>
      <c r="P2406">
        <f t="shared" si="148"/>
        <v>0.59817523967011366</v>
      </c>
      <c r="Q2406">
        <f t="shared" si="151"/>
        <v>22294341</v>
      </c>
      <c r="R2406" s="3">
        <f t="shared" si="149"/>
        <v>794341</v>
      </c>
      <c r="S2406" s="3">
        <f t="shared" si="150"/>
        <v>21500000</v>
      </c>
    </row>
    <row r="2407" spans="1:19" x14ac:dyDescent="0.3">
      <c r="A2407" t="s">
        <v>7186</v>
      </c>
      <c r="B2407">
        <v>117</v>
      </c>
      <c r="C2407">
        <v>24362501</v>
      </c>
      <c r="D2407" t="s">
        <v>145</v>
      </c>
      <c r="E2407" t="s">
        <v>7187</v>
      </c>
      <c r="F2407" t="s">
        <v>7188</v>
      </c>
      <c r="G2407" t="s">
        <v>23</v>
      </c>
      <c r="H2407" t="s">
        <v>24</v>
      </c>
      <c r="I2407">
        <v>21500000</v>
      </c>
      <c r="J2407">
        <v>1999</v>
      </c>
      <c r="K2407">
        <v>7.2</v>
      </c>
      <c r="L2407" t="s">
        <v>41</v>
      </c>
      <c r="M2407" t="s">
        <v>34</v>
      </c>
      <c r="N2407" t="s">
        <v>36</v>
      </c>
      <c r="P2407">
        <f t="shared" si="148"/>
        <v>0.59805992060104374</v>
      </c>
      <c r="Q2407">
        <f t="shared" si="151"/>
        <v>24362501</v>
      </c>
      <c r="R2407" s="3">
        <f t="shared" si="149"/>
        <v>2862501</v>
      </c>
      <c r="S2407" s="3">
        <f t="shared" si="150"/>
        <v>21500000</v>
      </c>
    </row>
    <row r="2408" spans="1:19" x14ac:dyDescent="0.3">
      <c r="A2408" t="s">
        <v>401</v>
      </c>
      <c r="B2408">
        <v>108</v>
      </c>
      <c r="C2408">
        <v>9528092</v>
      </c>
      <c r="D2408" t="s">
        <v>2749</v>
      </c>
      <c r="E2408" t="s">
        <v>7189</v>
      </c>
      <c r="F2408" t="s">
        <v>7190</v>
      </c>
      <c r="G2408" t="s">
        <v>23</v>
      </c>
      <c r="H2408" t="s">
        <v>24</v>
      </c>
      <c r="I2408">
        <v>22000000</v>
      </c>
      <c r="J2408">
        <v>2010</v>
      </c>
      <c r="K2408">
        <v>6.8</v>
      </c>
      <c r="L2408" t="s">
        <v>25</v>
      </c>
      <c r="M2408" t="s">
        <v>34</v>
      </c>
      <c r="N2408" t="s">
        <v>36</v>
      </c>
      <c r="P2408">
        <f t="shared" si="148"/>
        <v>0.59795138055334085</v>
      </c>
      <c r="Q2408">
        <f t="shared" si="151"/>
        <v>9528092</v>
      </c>
      <c r="R2408" s="3">
        <f t="shared" si="149"/>
        <v>-12471908</v>
      </c>
      <c r="S2408" s="3">
        <f t="shared" si="150"/>
        <v>22000000</v>
      </c>
    </row>
    <row r="2409" spans="1:19" x14ac:dyDescent="0.3">
      <c r="A2409" t="s">
        <v>7191</v>
      </c>
      <c r="B2409">
        <v>139</v>
      </c>
      <c r="C2409">
        <v>58328680</v>
      </c>
      <c r="D2409" t="s">
        <v>1181</v>
      </c>
      <c r="E2409" t="s">
        <v>7192</v>
      </c>
      <c r="F2409" t="s">
        <v>7193</v>
      </c>
      <c r="G2409" t="s">
        <v>23</v>
      </c>
      <c r="H2409" t="s">
        <v>24</v>
      </c>
      <c r="I2409">
        <v>22000000</v>
      </c>
      <c r="J2409">
        <v>2003</v>
      </c>
      <c r="K2409">
        <v>7.5</v>
      </c>
      <c r="L2409" t="s">
        <v>34</v>
      </c>
      <c r="M2409" t="s">
        <v>49</v>
      </c>
      <c r="N2409" t="s">
        <v>153</v>
      </c>
      <c r="P2409">
        <f t="shared" si="148"/>
        <v>0.59779862975513309</v>
      </c>
      <c r="Q2409">
        <f t="shared" si="151"/>
        <v>58328680</v>
      </c>
      <c r="R2409" s="3">
        <f t="shared" si="149"/>
        <v>36328680</v>
      </c>
      <c r="S2409" s="3">
        <f t="shared" si="150"/>
        <v>22000000</v>
      </c>
    </row>
    <row r="2410" spans="1:19" x14ac:dyDescent="0.3">
      <c r="A2410" t="s">
        <v>5213</v>
      </c>
      <c r="B2410">
        <v>101</v>
      </c>
      <c r="C2410">
        <v>1075288</v>
      </c>
      <c r="D2410" t="s">
        <v>145</v>
      </c>
      <c r="E2410" t="s">
        <v>7194</v>
      </c>
      <c r="F2410" t="s">
        <v>7195</v>
      </c>
      <c r="G2410" t="s">
        <v>23</v>
      </c>
      <c r="H2410" t="s">
        <v>24</v>
      </c>
      <c r="I2410">
        <v>22000000</v>
      </c>
      <c r="J2410">
        <v>1996</v>
      </c>
      <c r="K2410">
        <v>6.1</v>
      </c>
      <c r="L2410" t="s">
        <v>41</v>
      </c>
      <c r="M2410" t="s">
        <v>34</v>
      </c>
      <c r="N2410" t="s">
        <v>36</v>
      </c>
      <c r="P2410">
        <f t="shared" si="148"/>
        <v>0.59783096113255485</v>
      </c>
      <c r="Q2410">
        <f t="shared" si="151"/>
        <v>1075288</v>
      </c>
      <c r="R2410" s="3">
        <f t="shared" si="149"/>
        <v>-20924712</v>
      </c>
      <c r="S2410" s="3">
        <f t="shared" si="150"/>
        <v>22000000</v>
      </c>
    </row>
    <row r="2411" spans="1:19" x14ac:dyDescent="0.3">
      <c r="A2411" t="s">
        <v>4073</v>
      </c>
      <c r="B2411">
        <v>185</v>
      </c>
      <c r="C2411">
        <v>96067179</v>
      </c>
      <c r="D2411" t="s">
        <v>1861</v>
      </c>
      <c r="E2411" t="s">
        <v>7196</v>
      </c>
      <c r="F2411" t="s">
        <v>7197</v>
      </c>
      <c r="G2411" t="s">
        <v>23</v>
      </c>
      <c r="H2411" t="s">
        <v>24</v>
      </c>
      <c r="I2411">
        <v>22000000</v>
      </c>
      <c r="J2411">
        <v>1993</v>
      </c>
      <c r="K2411">
        <v>8.9</v>
      </c>
      <c r="L2411" t="s">
        <v>25</v>
      </c>
      <c r="M2411" t="s">
        <v>34</v>
      </c>
      <c r="N2411" t="s">
        <v>414</v>
      </c>
      <c r="P2411">
        <f t="shared" si="148"/>
        <v>0.59765697548075003</v>
      </c>
      <c r="Q2411">
        <f t="shared" si="151"/>
        <v>96067179</v>
      </c>
      <c r="R2411" s="3">
        <f t="shared" si="149"/>
        <v>74067179</v>
      </c>
      <c r="S2411" s="3">
        <f t="shared" si="150"/>
        <v>22000000</v>
      </c>
    </row>
    <row r="2412" spans="1:19" x14ac:dyDescent="0.3">
      <c r="A2412" t="s">
        <v>7198</v>
      </c>
      <c r="B2412">
        <v>127</v>
      </c>
      <c r="C2412">
        <v>217631306</v>
      </c>
      <c r="D2412" t="s">
        <v>7199</v>
      </c>
      <c r="E2412" t="s">
        <v>7200</v>
      </c>
      <c r="F2412" t="s">
        <v>7201</v>
      </c>
      <c r="G2412" t="s">
        <v>23</v>
      </c>
      <c r="H2412" t="s">
        <v>24</v>
      </c>
      <c r="I2412">
        <v>22000000</v>
      </c>
      <c r="J2412">
        <v>1990</v>
      </c>
      <c r="K2412">
        <v>7</v>
      </c>
      <c r="L2412" t="s">
        <v>34</v>
      </c>
      <c r="M2412" t="s">
        <v>115</v>
      </c>
      <c r="N2412" t="s">
        <v>49</v>
      </c>
      <c r="O2412" t="s">
        <v>36</v>
      </c>
      <c r="P2412">
        <f t="shared" si="148"/>
        <v>0.59790898827552297</v>
      </c>
      <c r="Q2412">
        <f t="shared" si="151"/>
        <v>217631306</v>
      </c>
      <c r="R2412" s="3">
        <f t="shared" si="149"/>
        <v>195631306</v>
      </c>
      <c r="S2412" s="3">
        <f t="shared" si="150"/>
        <v>22000000</v>
      </c>
    </row>
    <row r="2413" spans="1:19" x14ac:dyDescent="0.3">
      <c r="A2413" t="s">
        <v>7202</v>
      </c>
      <c r="B2413">
        <v>97</v>
      </c>
      <c r="C2413">
        <v>144833357</v>
      </c>
      <c r="D2413" t="s">
        <v>7203</v>
      </c>
      <c r="E2413" t="s">
        <v>7204</v>
      </c>
      <c r="F2413" t="s">
        <v>7205</v>
      </c>
      <c r="G2413" t="s">
        <v>23</v>
      </c>
      <c r="H2413" t="s">
        <v>24</v>
      </c>
      <c r="I2413">
        <v>22000000</v>
      </c>
      <c r="J2413">
        <v>1994</v>
      </c>
      <c r="K2413">
        <v>6.4</v>
      </c>
      <c r="L2413" t="s">
        <v>69</v>
      </c>
      <c r="M2413" t="s">
        <v>34</v>
      </c>
      <c r="N2413" t="s">
        <v>117</v>
      </c>
      <c r="O2413" t="s">
        <v>115</v>
      </c>
      <c r="P2413">
        <f t="shared" si="148"/>
        <v>0.59932287470156331</v>
      </c>
      <c r="Q2413">
        <f t="shared" si="151"/>
        <v>144833357</v>
      </c>
      <c r="R2413" s="3">
        <f t="shared" si="149"/>
        <v>122833357</v>
      </c>
      <c r="S2413" s="3">
        <f t="shared" si="150"/>
        <v>22000000</v>
      </c>
    </row>
    <row r="2414" spans="1:19" x14ac:dyDescent="0.3">
      <c r="A2414" t="s">
        <v>6692</v>
      </c>
      <c r="B2414">
        <v>110</v>
      </c>
      <c r="C2414">
        <v>90636983</v>
      </c>
      <c r="D2414" t="s">
        <v>7206</v>
      </c>
      <c r="E2414" t="s">
        <v>7207</v>
      </c>
      <c r="F2414" t="s">
        <v>7208</v>
      </c>
      <c r="G2414" t="s">
        <v>23</v>
      </c>
      <c r="H2414" t="s">
        <v>24</v>
      </c>
      <c r="I2414">
        <v>22000000</v>
      </c>
      <c r="J2414">
        <v>2007</v>
      </c>
      <c r="K2414">
        <v>6.2</v>
      </c>
      <c r="L2414" t="s">
        <v>69</v>
      </c>
      <c r="M2414" t="s">
        <v>117</v>
      </c>
      <c r="N2414" t="s">
        <v>278</v>
      </c>
      <c r="P2414">
        <f t="shared" si="148"/>
        <v>0.59996017337972452</v>
      </c>
      <c r="Q2414">
        <f t="shared" si="151"/>
        <v>90636983</v>
      </c>
      <c r="R2414" s="3">
        <f t="shared" si="149"/>
        <v>68636983</v>
      </c>
      <c r="S2414" s="3">
        <f t="shared" si="150"/>
        <v>22000000</v>
      </c>
    </row>
    <row r="2415" spans="1:19" x14ac:dyDescent="0.3">
      <c r="A2415" t="s">
        <v>6286</v>
      </c>
      <c r="B2415">
        <v>84</v>
      </c>
      <c r="C2415">
        <v>55762229</v>
      </c>
      <c r="D2415" t="s">
        <v>1229</v>
      </c>
      <c r="E2415" t="s">
        <v>7209</v>
      </c>
      <c r="F2415" t="s">
        <v>7210</v>
      </c>
      <c r="G2415" t="s">
        <v>23</v>
      </c>
      <c r="H2415" t="s">
        <v>24</v>
      </c>
      <c r="I2415">
        <v>22000000</v>
      </c>
      <c r="J2415">
        <v>2001</v>
      </c>
      <c r="K2415">
        <v>4.8</v>
      </c>
      <c r="L2415" t="s">
        <v>69</v>
      </c>
      <c r="M2415" t="s">
        <v>54</v>
      </c>
      <c r="P2415">
        <f t="shared" si="148"/>
        <v>0.60017857333677893</v>
      </c>
      <c r="Q2415">
        <f t="shared" si="151"/>
        <v>55762229</v>
      </c>
      <c r="R2415" s="3">
        <f t="shared" si="149"/>
        <v>33762229</v>
      </c>
      <c r="S2415" s="3">
        <f t="shared" si="150"/>
        <v>22000000</v>
      </c>
    </row>
    <row r="2416" spans="1:19" x14ac:dyDescent="0.3">
      <c r="A2416" t="s">
        <v>7211</v>
      </c>
      <c r="B2416">
        <v>240</v>
      </c>
      <c r="D2416" t="s">
        <v>1861</v>
      </c>
      <c r="E2416" t="s">
        <v>7212</v>
      </c>
      <c r="F2416" t="s">
        <v>7213</v>
      </c>
      <c r="G2416" t="s">
        <v>23</v>
      </c>
      <c r="H2416" t="s">
        <v>92</v>
      </c>
      <c r="I2416">
        <v>22000000</v>
      </c>
      <c r="J2416">
        <v>1982</v>
      </c>
      <c r="K2416">
        <v>8.1</v>
      </c>
      <c r="L2416" t="s">
        <v>25</v>
      </c>
      <c r="M2416" t="s">
        <v>34</v>
      </c>
      <c r="N2416" t="s">
        <v>414</v>
      </c>
      <c r="P2416">
        <f t="shared" si="148"/>
        <v>0.60019979476424867</v>
      </c>
      <c r="Q2416">
        <f t="shared" si="151"/>
        <v>25035665</v>
      </c>
      <c r="R2416" s="3">
        <f t="shared" si="149"/>
        <v>3035665</v>
      </c>
      <c r="S2416" s="3">
        <f t="shared" si="150"/>
        <v>22000000</v>
      </c>
    </row>
    <row r="2417" spans="1:19" x14ac:dyDescent="0.3">
      <c r="A2417" t="s">
        <v>5016</v>
      </c>
      <c r="B2417">
        <v>122</v>
      </c>
      <c r="C2417">
        <v>54235441</v>
      </c>
      <c r="D2417" t="s">
        <v>66</v>
      </c>
      <c r="E2417" t="s">
        <v>7214</v>
      </c>
      <c r="F2417" t="s">
        <v>7215</v>
      </c>
      <c r="G2417" t="s">
        <v>23</v>
      </c>
      <c r="H2417" t="s">
        <v>24</v>
      </c>
      <c r="I2417">
        <v>22000000</v>
      </c>
      <c r="J2417">
        <v>2014</v>
      </c>
      <c r="K2417">
        <v>7.3</v>
      </c>
      <c r="L2417" t="s">
        <v>69</v>
      </c>
      <c r="M2417" t="s">
        <v>34</v>
      </c>
      <c r="P2417">
        <f t="shared" si="148"/>
        <v>0.60019979476424867</v>
      </c>
      <c r="Q2417">
        <f t="shared" si="151"/>
        <v>54235441</v>
      </c>
      <c r="R2417" s="3">
        <f t="shared" si="149"/>
        <v>32235441</v>
      </c>
      <c r="S2417" s="3">
        <f t="shared" si="150"/>
        <v>22000000</v>
      </c>
    </row>
    <row r="2418" spans="1:19" x14ac:dyDescent="0.3">
      <c r="A2418" t="s">
        <v>6491</v>
      </c>
      <c r="B2418">
        <v>114</v>
      </c>
      <c r="C2418">
        <v>50728000</v>
      </c>
      <c r="D2418" t="s">
        <v>1574</v>
      </c>
      <c r="E2418" t="s">
        <v>7216</v>
      </c>
      <c r="F2418" t="s">
        <v>7217</v>
      </c>
      <c r="G2418" t="s">
        <v>23</v>
      </c>
      <c r="H2418" t="s">
        <v>24</v>
      </c>
      <c r="I2418">
        <v>22000000</v>
      </c>
      <c r="J2418">
        <v>1995</v>
      </c>
      <c r="K2418">
        <v>5.8</v>
      </c>
      <c r="L2418" t="s">
        <v>64</v>
      </c>
      <c r="M2418" t="s">
        <v>41</v>
      </c>
      <c r="N2418" t="s">
        <v>34</v>
      </c>
      <c r="O2418" t="s">
        <v>191</v>
      </c>
      <c r="P2418">
        <f t="shared" si="148"/>
        <v>0.60021372225450498</v>
      </c>
      <c r="Q2418">
        <f t="shared" si="151"/>
        <v>50728000</v>
      </c>
      <c r="R2418" s="3">
        <f t="shared" si="149"/>
        <v>28728000</v>
      </c>
      <c r="S2418" s="3">
        <f t="shared" si="150"/>
        <v>22000000</v>
      </c>
    </row>
    <row r="2419" spans="1:19" x14ac:dyDescent="0.3">
      <c r="A2419" t="s">
        <v>6273</v>
      </c>
      <c r="B2419">
        <v>132</v>
      </c>
      <c r="C2419">
        <v>40270895</v>
      </c>
      <c r="D2419" t="s">
        <v>34</v>
      </c>
      <c r="E2419" t="s">
        <v>7218</v>
      </c>
      <c r="F2419" t="s">
        <v>7219</v>
      </c>
      <c r="G2419" t="s">
        <v>23</v>
      </c>
      <c r="H2419" t="s">
        <v>24</v>
      </c>
      <c r="I2419">
        <v>22000000</v>
      </c>
      <c r="J2419">
        <v>2001</v>
      </c>
      <c r="K2419">
        <v>7.6</v>
      </c>
      <c r="L2419" t="s">
        <v>34</v>
      </c>
      <c r="P2419">
        <f t="shared" si="148"/>
        <v>0.60021121193454496</v>
      </c>
      <c r="Q2419">
        <f t="shared" si="151"/>
        <v>40270895</v>
      </c>
      <c r="R2419" s="3">
        <f t="shared" si="149"/>
        <v>18270895</v>
      </c>
      <c r="S2419" s="3">
        <f t="shared" si="150"/>
        <v>22000000</v>
      </c>
    </row>
    <row r="2420" spans="1:19" x14ac:dyDescent="0.3">
      <c r="A2420" t="s">
        <v>7220</v>
      </c>
      <c r="B2420">
        <v>170</v>
      </c>
      <c r="C2420">
        <v>59696176</v>
      </c>
      <c r="D2420" t="s">
        <v>1861</v>
      </c>
      <c r="E2420" t="s">
        <v>7221</v>
      </c>
      <c r="F2420" t="s">
        <v>7222</v>
      </c>
      <c r="G2420" t="s">
        <v>23</v>
      </c>
      <c r="H2420" t="s">
        <v>24</v>
      </c>
      <c r="I2420">
        <v>22000000</v>
      </c>
      <c r="J2420">
        <v>2014</v>
      </c>
      <c r="K2420">
        <v>5.6</v>
      </c>
      <c r="L2420" t="s">
        <v>25</v>
      </c>
      <c r="M2420" t="s">
        <v>34</v>
      </c>
      <c r="N2420" t="s">
        <v>414</v>
      </c>
      <c r="P2420">
        <f t="shared" si="148"/>
        <v>0.60016296795561763</v>
      </c>
      <c r="Q2420">
        <f t="shared" si="151"/>
        <v>59696176</v>
      </c>
      <c r="R2420" s="3">
        <f t="shared" si="149"/>
        <v>37696176</v>
      </c>
      <c r="S2420" s="3">
        <f t="shared" si="150"/>
        <v>22000000</v>
      </c>
    </row>
    <row r="2421" spans="1:19" x14ac:dyDescent="0.3">
      <c r="A2421" t="s">
        <v>7223</v>
      </c>
      <c r="B2421">
        <v>133</v>
      </c>
      <c r="C2421">
        <v>51483949</v>
      </c>
      <c r="D2421" t="s">
        <v>7224</v>
      </c>
      <c r="E2421" t="s">
        <v>7225</v>
      </c>
      <c r="F2421" t="s">
        <v>7226</v>
      </c>
      <c r="G2421" t="s">
        <v>23</v>
      </c>
      <c r="H2421" t="s">
        <v>92</v>
      </c>
      <c r="I2421">
        <v>22000000</v>
      </c>
      <c r="J2421">
        <v>2003</v>
      </c>
      <c r="K2421">
        <v>7</v>
      </c>
      <c r="L2421" t="s">
        <v>64</v>
      </c>
      <c r="M2421" t="s">
        <v>115</v>
      </c>
      <c r="N2421" t="s">
        <v>36</v>
      </c>
      <c r="P2421">
        <f t="shared" si="148"/>
        <v>0.60020381211380003</v>
      </c>
      <c r="Q2421">
        <f t="shared" si="151"/>
        <v>51483949</v>
      </c>
      <c r="R2421" s="3">
        <f t="shared" si="149"/>
        <v>29483949</v>
      </c>
      <c r="S2421" s="3">
        <f t="shared" si="150"/>
        <v>22000000</v>
      </c>
    </row>
    <row r="2422" spans="1:19" x14ac:dyDescent="0.3">
      <c r="A2422" t="s">
        <v>7227</v>
      </c>
      <c r="B2422">
        <v>112</v>
      </c>
      <c r="C2422">
        <v>36020063</v>
      </c>
      <c r="D2422" t="s">
        <v>528</v>
      </c>
      <c r="E2422" t="s">
        <v>7228</v>
      </c>
      <c r="F2422" t="s">
        <v>7229</v>
      </c>
      <c r="G2422" t="s">
        <v>23</v>
      </c>
      <c r="H2422" t="s">
        <v>24</v>
      </c>
      <c r="I2422">
        <v>22000000</v>
      </c>
      <c r="J2422">
        <v>2005</v>
      </c>
      <c r="K2422">
        <v>6.6</v>
      </c>
      <c r="L2422" t="s">
        <v>34</v>
      </c>
      <c r="M2422" t="s">
        <v>36</v>
      </c>
      <c r="P2422">
        <f t="shared" si="148"/>
        <v>0.60020486268632034</v>
      </c>
      <c r="Q2422">
        <f t="shared" si="151"/>
        <v>36020063</v>
      </c>
      <c r="R2422" s="3">
        <f t="shared" si="149"/>
        <v>14020063</v>
      </c>
      <c r="S2422" s="3">
        <f t="shared" si="150"/>
        <v>22000000</v>
      </c>
    </row>
    <row r="2423" spans="1:19" x14ac:dyDescent="0.3">
      <c r="A2423" t="s">
        <v>7211</v>
      </c>
      <c r="B2423">
        <v>115</v>
      </c>
      <c r="C2423">
        <v>25842000</v>
      </c>
      <c r="D2423" t="s">
        <v>1064</v>
      </c>
      <c r="E2423" t="s">
        <v>7230</v>
      </c>
      <c r="F2423" t="s">
        <v>7231</v>
      </c>
      <c r="G2423" t="s">
        <v>23</v>
      </c>
      <c r="H2423" t="s">
        <v>92</v>
      </c>
      <c r="I2423">
        <v>22000000</v>
      </c>
      <c r="J2423">
        <v>1993</v>
      </c>
      <c r="K2423">
        <v>7.4</v>
      </c>
      <c r="L2423" t="s">
        <v>25</v>
      </c>
      <c r="M2423" t="s">
        <v>34</v>
      </c>
      <c r="N2423" t="s">
        <v>49</v>
      </c>
      <c r="P2423">
        <f t="shared" si="148"/>
        <v>0.60013937627947411</v>
      </c>
      <c r="Q2423">
        <f t="shared" si="151"/>
        <v>25842000</v>
      </c>
      <c r="R2423" s="3">
        <f t="shared" si="149"/>
        <v>3842000</v>
      </c>
      <c r="S2423" s="3">
        <f t="shared" si="150"/>
        <v>22000000</v>
      </c>
    </row>
    <row r="2424" spans="1:19" x14ac:dyDescent="0.3">
      <c r="A2424" t="s">
        <v>7232</v>
      </c>
      <c r="B2424">
        <v>83</v>
      </c>
      <c r="C2424">
        <v>22264487</v>
      </c>
      <c r="D2424" t="s">
        <v>69</v>
      </c>
      <c r="E2424" t="s">
        <v>7233</v>
      </c>
      <c r="F2424" t="s">
        <v>7234</v>
      </c>
      <c r="G2424" t="s">
        <v>23</v>
      </c>
      <c r="H2424" t="s">
        <v>24</v>
      </c>
      <c r="I2424">
        <v>22000000</v>
      </c>
      <c r="J2424">
        <v>2005</v>
      </c>
      <c r="K2424">
        <v>4.5999999999999996</v>
      </c>
      <c r="L2424" t="s">
        <v>69</v>
      </c>
      <c r="P2424">
        <f t="shared" si="148"/>
        <v>0.60003607787140945</v>
      </c>
      <c r="Q2424">
        <f t="shared" si="151"/>
        <v>22264487</v>
      </c>
      <c r="R2424" s="3">
        <f t="shared" si="149"/>
        <v>264487</v>
      </c>
      <c r="S2424" s="3">
        <f t="shared" si="150"/>
        <v>22000000</v>
      </c>
    </row>
    <row r="2425" spans="1:19" x14ac:dyDescent="0.3">
      <c r="A2425" t="s">
        <v>5320</v>
      </c>
      <c r="B2425">
        <v>96</v>
      </c>
      <c r="C2425">
        <v>19351569</v>
      </c>
      <c r="D2425" t="s">
        <v>1756</v>
      </c>
      <c r="E2425" t="s">
        <v>7235</v>
      </c>
      <c r="F2425" t="s">
        <v>7236</v>
      </c>
      <c r="G2425" t="s">
        <v>23</v>
      </c>
      <c r="H2425" t="s">
        <v>24</v>
      </c>
      <c r="I2425">
        <v>22000000</v>
      </c>
      <c r="J2425">
        <v>2001</v>
      </c>
      <c r="K2425">
        <v>5.9</v>
      </c>
      <c r="L2425" t="s">
        <v>69</v>
      </c>
      <c r="M2425" t="s">
        <v>41</v>
      </c>
      <c r="N2425" t="s">
        <v>49</v>
      </c>
      <c r="P2425">
        <f t="shared" si="148"/>
        <v>0.59992049956058768</v>
      </c>
      <c r="Q2425">
        <f t="shared" si="151"/>
        <v>19351569</v>
      </c>
      <c r="R2425" s="3">
        <f t="shared" si="149"/>
        <v>-2648431</v>
      </c>
      <c r="S2425" s="3">
        <f t="shared" si="150"/>
        <v>22000000</v>
      </c>
    </row>
    <row r="2426" spans="1:19" x14ac:dyDescent="0.3">
      <c r="A2426" t="s">
        <v>7177</v>
      </c>
      <c r="B2426">
        <v>94</v>
      </c>
      <c r="C2426">
        <v>49002815</v>
      </c>
      <c r="D2426" t="s">
        <v>1306</v>
      </c>
      <c r="E2426" t="s">
        <v>7237</v>
      </c>
      <c r="F2426" t="s">
        <v>7238</v>
      </c>
      <c r="G2426" t="s">
        <v>23</v>
      </c>
      <c r="H2426" t="s">
        <v>24</v>
      </c>
      <c r="I2426">
        <v>22000000</v>
      </c>
      <c r="J2426">
        <v>2012</v>
      </c>
      <c r="K2426">
        <v>6.4</v>
      </c>
      <c r="L2426" t="s">
        <v>69</v>
      </c>
      <c r="M2426" t="s">
        <v>117</v>
      </c>
      <c r="P2426">
        <f t="shared" si="148"/>
        <v>0.59979529992404579</v>
      </c>
      <c r="Q2426">
        <f t="shared" si="151"/>
        <v>49002815</v>
      </c>
      <c r="R2426" s="3">
        <f t="shared" si="149"/>
        <v>27002815</v>
      </c>
      <c r="S2426" s="3">
        <f t="shared" si="150"/>
        <v>22000000</v>
      </c>
    </row>
    <row r="2427" spans="1:19" x14ac:dyDescent="0.3">
      <c r="A2427" t="s">
        <v>378</v>
      </c>
      <c r="B2427">
        <v>142</v>
      </c>
      <c r="C2427">
        <v>19283782</v>
      </c>
      <c r="D2427" t="s">
        <v>716</v>
      </c>
      <c r="E2427" t="s">
        <v>7239</v>
      </c>
      <c r="F2427" t="s">
        <v>7240</v>
      </c>
      <c r="G2427" t="s">
        <v>23</v>
      </c>
      <c r="H2427" t="s">
        <v>24</v>
      </c>
      <c r="I2427">
        <v>22000000</v>
      </c>
      <c r="J2427">
        <v>1999</v>
      </c>
      <c r="K2427">
        <v>6.6</v>
      </c>
      <c r="L2427" t="s">
        <v>41</v>
      </c>
      <c r="M2427" t="s">
        <v>34</v>
      </c>
      <c r="N2427" t="s">
        <v>49</v>
      </c>
      <c r="O2427" t="s">
        <v>36</v>
      </c>
      <c r="P2427">
        <f t="shared" si="148"/>
        <v>0.59978461934425276</v>
      </c>
      <c r="Q2427">
        <f t="shared" si="151"/>
        <v>19283782</v>
      </c>
      <c r="R2427" s="3">
        <f t="shared" si="149"/>
        <v>-2716218</v>
      </c>
      <c r="S2427" s="3">
        <f t="shared" si="150"/>
        <v>22000000</v>
      </c>
    </row>
    <row r="2428" spans="1:19" x14ac:dyDescent="0.3">
      <c r="A2428" t="s">
        <v>481</v>
      </c>
      <c r="B2428">
        <v>104</v>
      </c>
      <c r="C2428">
        <v>30059386</v>
      </c>
      <c r="D2428" t="s">
        <v>69</v>
      </c>
      <c r="E2428" t="s">
        <v>7241</v>
      </c>
      <c r="F2428" t="s">
        <v>7242</v>
      </c>
      <c r="G2428" t="s">
        <v>23</v>
      </c>
      <c r="H2428" t="s">
        <v>24</v>
      </c>
      <c r="I2428">
        <v>22000000</v>
      </c>
      <c r="J2428">
        <v>2001</v>
      </c>
      <c r="K2428">
        <v>6.9</v>
      </c>
      <c r="L2428" t="s">
        <v>69</v>
      </c>
      <c r="P2428">
        <f t="shared" si="148"/>
        <v>0.59965889051088528</v>
      </c>
      <c r="Q2428">
        <f t="shared" si="151"/>
        <v>30059386</v>
      </c>
      <c r="R2428" s="3">
        <f t="shared" si="149"/>
        <v>8059386</v>
      </c>
      <c r="S2428" s="3">
        <f t="shared" si="150"/>
        <v>22000000</v>
      </c>
    </row>
    <row r="2429" spans="1:19" x14ac:dyDescent="0.3">
      <c r="A2429" t="s">
        <v>3860</v>
      </c>
      <c r="B2429">
        <v>106</v>
      </c>
      <c r="C2429">
        <v>29997095</v>
      </c>
      <c r="D2429" t="s">
        <v>5408</v>
      </c>
      <c r="E2429" t="s">
        <v>7243</v>
      </c>
      <c r="F2429" t="s">
        <v>7244</v>
      </c>
      <c r="G2429" t="s">
        <v>23</v>
      </c>
      <c r="H2429" t="s">
        <v>92</v>
      </c>
      <c r="I2429">
        <v>22000000</v>
      </c>
      <c r="J2429">
        <v>2016</v>
      </c>
      <c r="K2429">
        <v>6.4</v>
      </c>
      <c r="L2429" t="s">
        <v>69</v>
      </c>
      <c r="M2429" t="s">
        <v>191</v>
      </c>
      <c r="P2429">
        <f t="shared" si="148"/>
        <v>0.59956991548214122</v>
      </c>
      <c r="Q2429">
        <f t="shared" si="151"/>
        <v>29997095</v>
      </c>
      <c r="R2429" s="3">
        <f t="shared" si="149"/>
        <v>7997095</v>
      </c>
      <c r="S2429" s="3">
        <f t="shared" si="150"/>
        <v>22000000</v>
      </c>
    </row>
    <row r="2430" spans="1:19" x14ac:dyDescent="0.3">
      <c r="A2430" t="s">
        <v>4624</v>
      </c>
      <c r="B2430">
        <v>98</v>
      </c>
      <c r="C2430">
        <v>14252830</v>
      </c>
      <c r="D2430" t="s">
        <v>524</v>
      </c>
      <c r="E2430" t="s">
        <v>7245</v>
      </c>
      <c r="F2430" t="s">
        <v>7246</v>
      </c>
      <c r="G2430" t="s">
        <v>23</v>
      </c>
      <c r="H2430" t="s">
        <v>143</v>
      </c>
      <c r="I2430">
        <v>22000000</v>
      </c>
      <c r="J2430">
        <v>2001</v>
      </c>
      <c r="K2430">
        <v>5.3</v>
      </c>
      <c r="L2430" t="s">
        <v>69</v>
      </c>
      <c r="M2430" t="s">
        <v>48</v>
      </c>
      <c r="P2430">
        <f t="shared" si="148"/>
        <v>0.59948057680897326</v>
      </c>
      <c r="Q2430">
        <f t="shared" si="151"/>
        <v>14252830</v>
      </c>
      <c r="R2430" s="3">
        <f t="shared" si="149"/>
        <v>-7747170</v>
      </c>
      <c r="S2430" s="3">
        <f t="shared" si="150"/>
        <v>22000000</v>
      </c>
    </row>
    <row r="2431" spans="1:19" x14ac:dyDescent="0.3">
      <c r="A2431" t="s">
        <v>3806</v>
      </c>
      <c r="B2431">
        <v>100</v>
      </c>
      <c r="C2431">
        <v>19783777</v>
      </c>
      <c r="D2431" t="s">
        <v>1779</v>
      </c>
      <c r="E2431" t="s">
        <v>7247</v>
      </c>
      <c r="F2431" t="s">
        <v>7248</v>
      </c>
      <c r="G2431" t="s">
        <v>23</v>
      </c>
      <c r="H2431" t="s">
        <v>24</v>
      </c>
      <c r="I2431">
        <v>22000000</v>
      </c>
      <c r="J2431">
        <v>2013</v>
      </c>
      <c r="K2431">
        <v>6.5</v>
      </c>
      <c r="L2431" t="s">
        <v>64</v>
      </c>
      <c r="M2431" t="s">
        <v>41</v>
      </c>
      <c r="N2431" t="s">
        <v>34</v>
      </c>
      <c r="O2431" t="s">
        <v>36</v>
      </c>
      <c r="P2431">
        <f t="shared" si="148"/>
        <v>0.59933886243472323</v>
      </c>
      <c r="Q2431">
        <f t="shared" si="151"/>
        <v>19783777</v>
      </c>
      <c r="R2431" s="3">
        <f t="shared" si="149"/>
        <v>-2216223</v>
      </c>
      <c r="S2431" s="3">
        <f t="shared" si="150"/>
        <v>22000000</v>
      </c>
    </row>
    <row r="2432" spans="1:19" x14ac:dyDescent="0.3">
      <c r="A2432" t="s">
        <v>7063</v>
      </c>
      <c r="B2432">
        <v>95</v>
      </c>
      <c r="C2432">
        <v>13555988</v>
      </c>
      <c r="D2432" t="s">
        <v>5854</v>
      </c>
      <c r="E2432" t="s">
        <v>7249</v>
      </c>
      <c r="F2432" t="s">
        <v>7250</v>
      </c>
      <c r="G2432" t="s">
        <v>23</v>
      </c>
      <c r="H2432" t="s">
        <v>1098</v>
      </c>
      <c r="I2432">
        <v>22000000</v>
      </c>
      <c r="J2432">
        <v>2000</v>
      </c>
      <c r="K2432">
        <v>5.7</v>
      </c>
      <c r="L2432" t="s">
        <v>357</v>
      </c>
      <c r="M2432" t="s">
        <v>69</v>
      </c>
      <c r="N2432" t="s">
        <v>117</v>
      </c>
      <c r="O2432" t="s">
        <v>115</v>
      </c>
      <c r="P2432">
        <f t="shared" si="148"/>
        <v>0.59921394624458113</v>
      </c>
      <c r="Q2432">
        <f t="shared" si="151"/>
        <v>13555988</v>
      </c>
      <c r="R2432" s="3">
        <f t="shared" si="149"/>
        <v>-8444012</v>
      </c>
      <c r="S2432" s="3">
        <f t="shared" si="150"/>
        <v>22000000</v>
      </c>
    </row>
    <row r="2433" spans="1:19" x14ac:dyDescent="0.3">
      <c r="A2433" t="s">
        <v>3848</v>
      </c>
      <c r="B2433">
        <v>107</v>
      </c>
      <c r="C2433">
        <v>12784713</v>
      </c>
      <c r="D2433" t="s">
        <v>69</v>
      </c>
      <c r="E2433" t="s">
        <v>7251</v>
      </c>
      <c r="F2433" t="s">
        <v>7252</v>
      </c>
      <c r="G2433" t="s">
        <v>23</v>
      </c>
      <c r="H2433" t="s">
        <v>24</v>
      </c>
      <c r="I2433">
        <v>22000000</v>
      </c>
      <c r="J2433">
        <v>2004</v>
      </c>
      <c r="K2433">
        <v>6.7</v>
      </c>
      <c r="L2433" t="s">
        <v>69</v>
      </c>
      <c r="P2433">
        <f t="shared" si="148"/>
        <v>0.59906970719598196</v>
      </c>
      <c r="Q2433">
        <f t="shared" si="151"/>
        <v>12784713</v>
      </c>
      <c r="R2433" s="3">
        <f t="shared" si="149"/>
        <v>-9215287</v>
      </c>
      <c r="S2433" s="3">
        <f t="shared" si="150"/>
        <v>22000000</v>
      </c>
    </row>
    <row r="2434" spans="1:19" x14ac:dyDescent="0.3">
      <c r="A2434" t="s">
        <v>1298</v>
      </c>
      <c r="B2434">
        <v>104</v>
      </c>
      <c r="C2434">
        <v>5974653</v>
      </c>
      <c r="D2434" t="s">
        <v>4027</v>
      </c>
      <c r="E2434" t="s">
        <v>7253</v>
      </c>
      <c r="F2434" t="s">
        <v>7254</v>
      </c>
      <c r="G2434" t="s">
        <v>23</v>
      </c>
      <c r="H2434" t="s">
        <v>24</v>
      </c>
      <c r="I2434">
        <v>22000000</v>
      </c>
      <c r="J2434">
        <v>2001</v>
      </c>
      <c r="K2434">
        <v>4.0999999999999996</v>
      </c>
      <c r="L2434" t="s">
        <v>64</v>
      </c>
      <c r="M2434" t="s">
        <v>357</v>
      </c>
      <c r="N2434" t="s">
        <v>115</v>
      </c>
      <c r="O2434" t="s">
        <v>54</v>
      </c>
      <c r="P2434">
        <f t="shared" ref="P2434:P2497" si="152">CORREL(C2434:C7347,I2434:I7347)</f>
        <v>0.59892297127230876</v>
      </c>
      <c r="Q2434">
        <f t="shared" si="151"/>
        <v>5974653</v>
      </c>
      <c r="R2434" s="3">
        <f t="shared" ref="R2434:R2497" si="153">Q2434-S2434</f>
        <v>-16025347</v>
      </c>
      <c r="S2434" s="3">
        <f t="shared" ref="S2434:S2497" si="154">IF(ISBLANK(I2434),MEDIAN($I$2:$I$4915), I2434)</f>
        <v>22000000</v>
      </c>
    </row>
    <row r="2435" spans="1:19" x14ac:dyDescent="0.3">
      <c r="A2435" t="s">
        <v>3054</v>
      </c>
      <c r="B2435">
        <v>77</v>
      </c>
      <c r="C2435">
        <v>9694105</v>
      </c>
      <c r="D2435" t="s">
        <v>3254</v>
      </c>
      <c r="E2435" t="s">
        <v>7255</v>
      </c>
      <c r="F2435" t="s">
        <v>7256</v>
      </c>
      <c r="G2435" t="s">
        <v>23</v>
      </c>
      <c r="H2435" t="s">
        <v>24</v>
      </c>
      <c r="I2435">
        <v>22000000</v>
      </c>
      <c r="J2435">
        <v>1999</v>
      </c>
      <c r="K2435">
        <v>3.8</v>
      </c>
      <c r="L2435" t="s">
        <v>69</v>
      </c>
      <c r="M2435" t="s">
        <v>117</v>
      </c>
      <c r="N2435" t="s">
        <v>49</v>
      </c>
      <c r="P2435">
        <f t="shared" si="152"/>
        <v>0.59875735805604913</v>
      </c>
      <c r="Q2435">
        <f t="shared" ref="Q2435:Q2498" si="155">IF(ISBLANK(C2435),MEDIAN($C$2:$C$4915), C2435)</f>
        <v>9694105</v>
      </c>
      <c r="R2435" s="3">
        <f t="shared" si="153"/>
        <v>-12305895</v>
      </c>
      <c r="S2435" s="3">
        <f t="shared" si="154"/>
        <v>22000000</v>
      </c>
    </row>
    <row r="2436" spans="1:19" x14ac:dyDescent="0.3">
      <c r="A2436" t="s">
        <v>7257</v>
      </c>
      <c r="B2436">
        <v>116</v>
      </c>
      <c r="C2436">
        <v>1050445</v>
      </c>
      <c r="D2436" t="s">
        <v>7258</v>
      </c>
      <c r="E2436" t="s">
        <v>7259</v>
      </c>
      <c r="F2436" t="s">
        <v>7260</v>
      </c>
      <c r="G2436" t="s">
        <v>46</v>
      </c>
      <c r="H2436" t="s">
        <v>47</v>
      </c>
      <c r="I2436">
        <v>22000000</v>
      </c>
      <c r="J2436">
        <v>2005</v>
      </c>
      <c r="K2436">
        <v>7.8</v>
      </c>
      <c r="L2436" t="s">
        <v>34</v>
      </c>
      <c r="M2436" t="s">
        <v>414</v>
      </c>
      <c r="N2436" t="s">
        <v>48</v>
      </c>
      <c r="O2436" t="s">
        <v>49</v>
      </c>
      <c r="P2436">
        <f t="shared" si="152"/>
        <v>0.59860134830802891</v>
      </c>
      <c r="Q2436">
        <f t="shared" si="155"/>
        <v>1050445</v>
      </c>
      <c r="R2436" s="3">
        <f t="shared" si="153"/>
        <v>-20949555</v>
      </c>
      <c r="S2436" s="3">
        <f t="shared" si="154"/>
        <v>22000000</v>
      </c>
    </row>
    <row r="2437" spans="1:19" x14ac:dyDescent="0.3">
      <c r="A2437" t="s">
        <v>7261</v>
      </c>
      <c r="B2437">
        <v>104</v>
      </c>
      <c r="C2437">
        <v>20668843</v>
      </c>
      <c r="D2437" t="s">
        <v>724</v>
      </c>
      <c r="E2437" t="s">
        <v>7262</v>
      </c>
      <c r="F2437" t="s">
        <v>7263</v>
      </c>
      <c r="G2437" t="s">
        <v>23</v>
      </c>
      <c r="H2437" t="s">
        <v>24</v>
      </c>
      <c r="I2437">
        <v>22000000</v>
      </c>
      <c r="J2437">
        <v>2008</v>
      </c>
      <c r="K2437">
        <v>5.8</v>
      </c>
      <c r="L2437" t="s">
        <v>69</v>
      </c>
      <c r="M2437" t="s">
        <v>41</v>
      </c>
      <c r="N2437" t="s">
        <v>36</v>
      </c>
      <c r="P2437">
        <f t="shared" si="152"/>
        <v>0.59842299293634815</v>
      </c>
      <c r="Q2437">
        <f t="shared" si="155"/>
        <v>20668843</v>
      </c>
      <c r="R2437" s="3">
        <f t="shared" si="153"/>
        <v>-1331157</v>
      </c>
      <c r="S2437" s="3">
        <f t="shared" si="154"/>
        <v>22000000</v>
      </c>
    </row>
    <row r="2438" spans="1:19" x14ac:dyDescent="0.3">
      <c r="A2438" t="s">
        <v>5314</v>
      </c>
      <c r="B2438">
        <v>92</v>
      </c>
      <c r="C2438">
        <v>2963012</v>
      </c>
      <c r="D2438" t="s">
        <v>206</v>
      </c>
      <c r="E2438" t="s">
        <v>7264</v>
      </c>
      <c r="F2438" t="s">
        <v>7265</v>
      </c>
      <c r="G2438" t="s">
        <v>23</v>
      </c>
      <c r="H2438" t="s">
        <v>92</v>
      </c>
      <c r="I2438">
        <v>22000000</v>
      </c>
      <c r="J2438">
        <v>2014</v>
      </c>
      <c r="K2438">
        <v>6.3</v>
      </c>
      <c r="L2438" t="s">
        <v>34</v>
      </c>
      <c r="M2438" t="s">
        <v>191</v>
      </c>
      <c r="N2438" t="s">
        <v>36</v>
      </c>
      <c r="P2438">
        <f t="shared" si="152"/>
        <v>0.59829949290075735</v>
      </c>
      <c r="Q2438">
        <f t="shared" si="155"/>
        <v>2963012</v>
      </c>
      <c r="R2438" s="3">
        <f t="shared" si="153"/>
        <v>-19036988</v>
      </c>
      <c r="S2438" s="3">
        <f t="shared" si="154"/>
        <v>22000000</v>
      </c>
    </row>
    <row r="2439" spans="1:19" x14ac:dyDescent="0.3">
      <c r="A2439" t="s">
        <v>6653</v>
      </c>
      <c r="B2439">
        <v>105</v>
      </c>
      <c r="C2439">
        <v>1796024</v>
      </c>
      <c r="D2439" t="s">
        <v>528</v>
      </c>
      <c r="E2439" t="s">
        <v>7266</v>
      </c>
      <c r="F2439" t="s">
        <v>7267</v>
      </c>
      <c r="G2439" t="s">
        <v>23</v>
      </c>
      <c r="H2439" t="s">
        <v>24</v>
      </c>
      <c r="I2439">
        <v>22000000</v>
      </c>
      <c r="J2439">
        <v>2010</v>
      </c>
      <c r="K2439">
        <v>5.4</v>
      </c>
      <c r="L2439" t="s">
        <v>34</v>
      </c>
      <c r="M2439" t="s">
        <v>36</v>
      </c>
      <c r="P2439">
        <f t="shared" si="152"/>
        <v>0.59812511074015895</v>
      </c>
      <c r="Q2439">
        <f t="shared" si="155"/>
        <v>1796024</v>
      </c>
      <c r="R2439" s="3">
        <f t="shared" si="153"/>
        <v>-20203976</v>
      </c>
      <c r="S2439" s="3">
        <f t="shared" si="154"/>
        <v>22000000</v>
      </c>
    </row>
    <row r="2440" spans="1:19" x14ac:dyDescent="0.3">
      <c r="A2440" t="s">
        <v>3818</v>
      </c>
      <c r="B2440">
        <v>116</v>
      </c>
      <c r="C2440">
        <v>11326836</v>
      </c>
      <c r="D2440" t="s">
        <v>145</v>
      </c>
      <c r="E2440" t="s">
        <v>7268</v>
      </c>
      <c r="F2440" t="s">
        <v>7269</v>
      </c>
      <c r="G2440" t="s">
        <v>23</v>
      </c>
      <c r="H2440" t="s">
        <v>24</v>
      </c>
      <c r="I2440">
        <v>22000000</v>
      </c>
      <c r="J2440">
        <v>2013</v>
      </c>
      <c r="K2440">
        <v>6.8</v>
      </c>
      <c r="L2440" t="s">
        <v>41</v>
      </c>
      <c r="M2440" t="s">
        <v>34</v>
      </c>
      <c r="N2440" t="s">
        <v>36</v>
      </c>
      <c r="P2440">
        <f t="shared" si="152"/>
        <v>0.59794757051735392</v>
      </c>
      <c r="Q2440">
        <f t="shared" si="155"/>
        <v>11326836</v>
      </c>
      <c r="R2440" s="3">
        <f t="shared" si="153"/>
        <v>-10673164</v>
      </c>
      <c r="S2440" s="3">
        <f t="shared" si="154"/>
        <v>22000000</v>
      </c>
    </row>
    <row r="2441" spans="1:19" x14ac:dyDescent="0.3">
      <c r="A2441" t="s">
        <v>1869</v>
      </c>
      <c r="B2441">
        <v>106</v>
      </c>
      <c r="D2441" t="s">
        <v>7270</v>
      </c>
      <c r="E2441" t="s">
        <v>7271</v>
      </c>
      <c r="F2441" t="s">
        <v>7272</v>
      </c>
      <c r="G2441" t="s">
        <v>63</v>
      </c>
      <c r="H2441" t="s">
        <v>1592</v>
      </c>
      <c r="I2441">
        <v>22000000</v>
      </c>
      <c r="J2441">
        <v>2013</v>
      </c>
      <c r="K2441">
        <v>6.7</v>
      </c>
      <c r="L2441" t="s">
        <v>357</v>
      </c>
      <c r="M2441" t="s">
        <v>352</v>
      </c>
      <c r="N2441" t="s">
        <v>117</v>
      </c>
      <c r="O2441" t="s">
        <v>278</v>
      </c>
      <c r="P2441">
        <f t="shared" si="152"/>
        <v>0.59779468023814153</v>
      </c>
      <c r="Q2441">
        <f t="shared" si="155"/>
        <v>25035665</v>
      </c>
      <c r="R2441" s="3">
        <f t="shared" si="153"/>
        <v>3035665</v>
      </c>
      <c r="S2441" s="3">
        <f t="shared" si="154"/>
        <v>22000000</v>
      </c>
    </row>
    <row r="2442" spans="1:19" x14ac:dyDescent="0.3">
      <c r="A2442" t="s">
        <v>140</v>
      </c>
      <c r="B2442">
        <v>110</v>
      </c>
      <c r="C2442">
        <v>39263506</v>
      </c>
      <c r="D2442" t="s">
        <v>145</v>
      </c>
      <c r="E2442" t="s">
        <v>7273</v>
      </c>
      <c r="F2442" t="s">
        <v>7274</v>
      </c>
      <c r="G2442" t="s">
        <v>23</v>
      </c>
      <c r="H2442" t="s">
        <v>24</v>
      </c>
      <c r="I2442">
        <v>22000000</v>
      </c>
      <c r="J2442">
        <v>2008</v>
      </c>
      <c r="K2442">
        <v>6.1</v>
      </c>
      <c r="L2442" t="s">
        <v>41</v>
      </c>
      <c r="M2442" t="s">
        <v>34</v>
      </c>
      <c r="N2442" t="s">
        <v>36</v>
      </c>
      <c r="P2442">
        <f t="shared" si="152"/>
        <v>0.59779468023814153</v>
      </c>
      <c r="Q2442">
        <f t="shared" si="155"/>
        <v>39263506</v>
      </c>
      <c r="R2442" s="3">
        <f t="shared" si="153"/>
        <v>17263506</v>
      </c>
      <c r="S2442" s="3">
        <f t="shared" si="154"/>
        <v>22000000</v>
      </c>
    </row>
    <row r="2443" spans="1:19" x14ac:dyDescent="0.3">
      <c r="A2443" t="s">
        <v>7275</v>
      </c>
      <c r="B2443">
        <v>102</v>
      </c>
      <c r="C2443">
        <v>12469811</v>
      </c>
      <c r="D2443" t="s">
        <v>66</v>
      </c>
      <c r="E2443" t="s">
        <v>7276</v>
      </c>
      <c r="F2443" t="s">
        <v>7277</v>
      </c>
      <c r="G2443" t="s">
        <v>23</v>
      </c>
      <c r="H2443" t="s">
        <v>24</v>
      </c>
      <c r="I2443">
        <v>22000000</v>
      </c>
      <c r="J2443">
        <v>2005</v>
      </c>
      <c r="K2443">
        <v>6.6</v>
      </c>
      <c r="L2443" t="s">
        <v>69</v>
      </c>
      <c r="M2443" t="s">
        <v>34</v>
      </c>
      <c r="P2443">
        <f t="shared" si="152"/>
        <v>0.59773945496759973</v>
      </c>
      <c r="Q2443">
        <f t="shared" si="155"/>
        <v>12469811</v>
      </c>
      <c r="R2443" s="3">
        <f t="shared" si="153"/>
        <v>-9530189</v>
      </c>
      <c r="S2443" s="3">
        <f t="shared" si="154"/>
        <v>22000000</v>
      </c>
    </row>
    <row r="2444" spans="1:19" x14ac:dyDescent="0.3">
      <c r="A2444" t="s">
        <v>1506</v>
      </c>
      <c r="B2444">
        <v>108</v>
      </c>
      <c r="C2444">
        <v>12232937</v>
      </c>
      <c r="D2444" t="s">
        <v>1389</v>
      </c>
      <c r="E2444" t="s">
        <v>7278</v>
      </c>
      <c r="F2444" t="s">
        <v>7279</v>
      </c>
      <c r="G2444" t="s">
        <v>23</v>
      </c>
      <c r="H2444" t="s">
        <v>24</v>
      </c>
      <c r="I2444">
        <v>22000000</v>
      </c>
      <c r="J2444">
        <v>2009</v>
      </c>
      <c r="K2444">
        <v>5.6</v>
      </c>
      <c r="L2444" t="s">
        <v>64</v>
      </c>
      <c r="M2444" t="s">
        <v>41</v>
      </c>
      <c r="N2444" t="s">
        <v>36</v>
      </c>
      <c r="P2444">
        <f t="shared" si="152"/>
        <v>0.59758940552371942</v>
      </c>
      <c r="Q2444">
        <f t="shared" si="155"/>
        <v>12232937</v>
      </c>
      <c r="R2444" s="3">
        <f t="shared" si="153"/>
        <v>-9767063</v>
      </c>
      <c r="S2444" s="3">
        <f t="shared" si="154"/>
        <v>22000000</v>
      </c>
    </row>
    <row r="2445" spans="1:19" x14ac:dyDescent="0.3">
      <c r="A2445" t="s">
        <v>1556</v>
      </c>
      <c r="B2445">
        <v>100</v>
      </c>
      <c r="C2445">
        <v>6852144</v>
      </c>
      <c r="D2445" t="s">
        <v>4115</v>
      </c>
      <c r="E2445" t="s">
        <v>7280</v>
      </c>
      <c r="F2445" t="s">
        <v>7281</v>
      </c>
      <c r="G2445" t="s">
        <v>23</v>
      </c>
      <c r="H2445" t="s">
        <v>143</v>
      </c>
      <c r="I2445">
        <v>22000000</v>
      </c>
      <c r="J2445">
        <v>2003</v>
      </c>
      <c r="K2445">
        <v>6.2</v>
      </c>
      <c r="L2445" t="s">
        <v>34</v>
      </c>
      <c r="M2445" t="s">
        <v>35</v>
      </c>
      <c r="N2445" t="s">
        <v>54</v>
      </c>
      <c r="O2445" t="s">
        <v>36</v>
      </c>
      <c r="P2445">
        <f t="shared" si="152"/>
        <v>0.59743839947775457</v>
      </c>
      <c r="Q2445">
        <f t="shared" si="155"/>
        <v>6852144</v>
      </c>
      <c r="R2445" s="3">
        <f t="shared" si="153"/>
        <v>-15147856</v>
      </c>
      <c r="S2445" s="3">
        <f t="shared" si="154"/>
        <v>22000000</v>
      </c>
    </row>
    <row r="2446" spans="1:19" x14ac:dyDescent="0.3">
      <c r="A2446" t="s">
        <v>7282</v>
      </c>
      <c r="B2446">
        <v>100</v>
      </c>
      <c r="C2446">
        <v>121972</v>
      </c>
      <c r="D2446" t="s">
        <v>1222</v>
      </c>
      <c r="E2446" t="s">
        <v>7283</v>
      </c>
      <c r="F2446" t="s">
        <v>7284</v>
      </c>
      <c r="G2446" t="s">
        <v>23</v>
      </c>
      <c r="H2446" t="s">
        <v>24</v>
      </c>
      <c r="I2446">
        <v>22000000</v>
      </c>
      <c r="J2446">
        <v>2002</v>
      </c>
      <c r="K2446">
        <v>5.5</v>
      </c>
      <c r="L2446" t="s">
        <v>41</v>
      </c>
      <c r="M2446" t="s">
        <v>34</v>
      </c>
      <c r="N2446" t="s">
        <v>191</v>
      </c>
      <c r="P2446">
        <f t="shared" si="152"/>
        <v>0.59727218270337201</v>
      </c>
      <c r="Q2446">
        <f t="shared" si="155"/>
        <v>121972</v>
      </c>
      <c r="R2446" s="3">
        <f t="shared" si="153"/>
        <v>-21878028</v>
      </c>
      <c r="S2446" s="3">
        <f t="shared" si="154"/>
        <v>22000000</v>
      </c>
    </row>
    <row r="2447" spans="1:19" x14ac:dyDescent="0.3">
      <c r="A2447" t="s">
        <v>7191</v>
      </c>
      <c r="B2447">
        <v>236</v>
      </c>
      <c r="C2447">
        <v>184208848</v>
      </c>
      <c r="D2447" t="s">
        <v>2078</v>
      </c>
      <c r="E2447" t="s">
        <v>7285</v>
      </c>
      <c r="F2447" t="s">
        <v>7286</v>
      </c>
      <c r="G2447" t="s">
        <v>23</v>
      </c>
      <c r="H2447" t="s">
        <v>24</v>
      </c>
      <c r="I2447">
        <v>22000000</v>
      </c>
      <c r="J2447">
        <v>1990</v>
      </c>
      <c r="K2447">
        <v>8</v>
      </c>
      <c r="L2447" t="s">
        <v>357</v>
      </c>
      <c r="M2447" t="s">
        <v>34</v>
      </c>
      <c r="N2447" t="s">
        <v>153</v>
      </c>
      <c r="P2447">
        <f t="shared" si="152"/>
        <v>0.59708886195913113</v>
      </c>
      <c r="Q2447">
        <f t="shared" si="155"/>
        <v>184208848</v>
      </c>
      <c r="R2447" s="3">
        <f t="shared" si="153"/>
        <v>162208848</v>
      </c>
      <c r="S2447" s="3">
        <f t="shared" si="154"/>
        <v>22000000</v>
      </c>
    </row>
    <row r="2448" spans="1:19" x14ac:dyDescent="0.3">
      <c r="A2448" t="s">
        <v>7287</v>
      </c>
      <c r="B2448">
        <v>116</v>
      </c>
      <c r="C2448">
        <v>177200000</v>
      </c>
      <c r="D2448" t="s">
        <v>97</v>
      </c>
      <c r="E2448" t="s">
        <v>7288</v>
      </c>
      <c r="F2448" t="s">
        <v>7289</v>
      </c>
      <c r="G2448" t="s">
        <v>23</v>
      </c>
      <c r="H2448" t="s">
        <v>24</v>
      </c>
      <c r="I2448">
        <v>22000000</v>
      </c>
      <c r="J2448">
        <v>1982</v>
      </c>
      <c r="K2448">
        <v>7.4</v>
      </c>
      <c r="L2448" t="s">
        <v>69</v>
      </c>
      <c r="M2448" t="s">
        <v>34</v>
      </c>
      <c r="N2448" t="s">
        <v>49</v>
      </c>
      <c r="P2448">
        <f t="shared" si="152"/>
        <v>0.59813316384713988</v>
      </c>
      <c r="Q2448">
        <f t="shared" si="155"/>
        <v>177200000</v>
      </c>
      <c r="R2448" s="3">
        <f t="shared" si="153"/>
        <v>155200000</v>
      </c>
      <c r="S2448" s="3">
        <f t="shared" si="154"/>
        <v>22000000</v>
      </c>
    </row>
    <row r="2449" spans="1:19" x14ac:dyDescent="0.3">
      <c r="A2449" t="s">
        <v>1882</v>
      </c>
      <c r="B2449">
        <v>98</v>
      </c>
      <c r="C2449">
        <v>3247816</v>
      </c>
      <c r="D2449" t="s">
        <v>97</v>
      </c>
      <c r="E2449" t="s">
        <v>7290</v>
      </c>
      <c r="F2449" t="s">
        <v>7291</v>
      </c>
      <c r="G2449" t="s">
        <v>23</v>
      </c>
      <c r="H2449" t="s">
        <v>24</v>
      </c>
      <c r="I2449">
        <v>22000000</v>
      </c>
      <c r="J2449">
        <v>2010</v>
      </c>
      <c r="K2449">
        <v>6.3</v>
      </c>
      <c r="L2449" t="s">
        <v>69</v>
      </c>
      <c r="M2449" t="s">
        <v>34</v>
      </c>
      <c r="N2449" t="s">
        <v>49</v>
      </c>
      <c r="P2449">
        <f t="shared" si="152"/>
        <v>0.59910382433971032</v>
      </c>
      <c r="Q2449">
        <f t="shared" si="155"/>
        <v>3247816</v>
      </c>
      <c r="R2449" s="3">
        <f t="shared" si="153"/>
        <v>-18752184</v>
      </c>
      <c r="S2449" s="3">
        <f t="shared" si="154"/>
        <v>22000000</v>
      </c>
    </row>
    <row r="2450" spans="1:19" x14ac:dyDescent="0.3">
      <c r="A2450" t="s">
        <v>7292</v>
      </c>
      <c r="B2450">
        <v>87</v>
      </c>
      <c r="C2450">
        <v>11560259</v>
      </c>
      <c r="D2450" t="s">
        <v>128</v>
      </c>
      <c r="E2450" t="s">
        <v>7293</v>
      </c>
      <c r="F2450" t="s">
        <v>7294</v>
      </c>
      <c r="G2450" t="s">
        <v>23</v>
      </c>
      <c r="H2450" t="s">
        <v>24</v>
      </c>
      <c r="I2450">
        <v>22000000</v>
      </c>
      <c r="J2450">
        <v>2001</v>
      </c>
      <c r="K2450">
        <v>5.8</v>
      </c>
      <c r="L2450" t="s">
        <v>69</v>
      </c>
      <c r="M2450" t="s">
        <v>49</v>
      </c>
      <c r="P2450">
        <f t="shared" si="152"/>
        <v>0.59892843575849386</v>
      </c>
      <c r="Q2450">
        <f t="shared" si="155"/>
        <v>11560259</v>
      </c>
      <c r="R2450" s="3">
        <f t="shared" si="153"/>
        <v>-10439741</v>
      </c>
      <c r="S2450" s="3">
        <f t="shared" si="154"/>
        <v>22000000</v>
      </c>
    </row>
    <row r="2451" spans="1:19" x14ac:dyDescent="0.3">
      <c r="A2451" t="s">
        <v>7295</v>
      </c>
      <c r="B2451">
        <v>104</v>
      </c>
      <c r="C2451">
        <v>4273372</v>
      </c>
      <c r="D2451" t="s">
        <v>43</v>
      </c>
      <c r="E2451" t="s">
        <v>7296</v>
      </c>
      <c r="F2451" t="s">
        <v>7297</v>
      </c>
      <c r="G2451" t="s">
        <v>23</v>
      </c>
      <c r="H2451" t="s">
        <v>24</v>
      </c>
      <c r="I2451">
        <v>22000000</v>
      </c>
      <c r="J2451">
        <v>2001</v>
      </c>
      <c r="K2451">
        <v>2.1</v>
      </c>
      <c r="L2451" t="s">
        <v>34</v>
      </c>
      <c r="M2451" t="s">
        <v>48</v>
      </c>
      <c r="N2451" t="s">
        <v>49</v>
      </c>
      <c r="P2451">
        <f t="shared" si="152"/>
        <v>0.59877506185077478</v>
      </c>
      <c r="Q2451">
        <f t="shared" si="155"/>
        <v>4273372</v>
      </c>
      <c r="R2451" s="3">
        <f t="shared" si="153"/>
        <v>-17726628</v>
      </c>
      <c r="S2451" s="3">
        <f t="shared" si="154"/>
        <v>22000000</v>
      </c>
    </row>
    <row r="2452" spans="1:19" x14ac:dyDescent="0.3">
      <c r="A2452" t="s">
        <v>7298</v>
      </c>
      <c r="B2452">
        <v>97</v>
      </c>
      <c r="D2452" t="s">
        <v>1389</v>
      </c>
      <c r="E2452" t="s">
        <v>7299</v>
      </c>
      <c r="F2452" t="s">
        <v>7300</v>
      </c>
      <c r="G2452" t="s">
        <v>23</v>
      </c>
      <c r="H2452" t="s">
        <v>24</v>
      </c>
      <c r="I2452">
        <v>22000000</v>
      </c>
      <c r="J2452">
        <v>2007</v>
      </c>
      <c r="K2452">
        <v>5.9</v>
      </c>
      <c r="L2452" t="s">
        <v>64</v>
      </c>
      <c r="M2452" t="s">
        <v>41</v>
      </c>
      <c r="N2452" t="s">
        <v>36</v>
      </c>
      <c r="P2452">
        <f t="shared" si="152"/>
        <v>0.59860161479320395</v>
      </c>
      <c r="Q2452">
        <f t="shared" si="155"/>
        <v>25035665</v>
      </c>
      <c r="R2452" s="3">
        <f t="shared" si="153"/>
        <v>3035665</v>
      </c>
      <c r="S2452" s="3">
        <f t="shared" si="154"/>
        <v>22000000</v>
      </c>
    </row>
    <row r="2453" spans="1:19" x14ac:dyDescent="0.3">
      <c r="A2453" t="s">
        <v>7301</v>
      </c>
      <c r="B2453">
        <v>111</v>
      </c>
      <c r="C2453">
        <v>4190530</v>
      </c>
      <c r="D2453" t="s">
        <v>1763</v>
      </c>
      <c r="E2453" t="s">
        <v>7302</v>
      </c>
      <c r="F2453" t="s">
        <v>7303</v>
      </c>
      <c r="G2453" t="s">
        <v>23</v>
      </c>
      <c r="H2453" t="s">
        <v>400</v>
      </c>
      <c r="I2453">
        <v>22500000</v>
      </c>
      <c r="J2453">
        <v>2014</v>
      </c>
      <c r="K2453">
        <v>7.1</v>
      </c>
      <c r="L2453" t="s">
        <v>34</v>
      </c>
      <c r="M2453" t="s">
        <v>319</v>
      </c>
      <c r="P2453">
        <f t="shared" si="152"/>
        <v>0.59860161479320395</v>
      </c>
      <c r="Q2453">
        <f t="shared" si="155"/>
        <v>4190530</v>
      </c>
      <c r="R2453" s="3">
        <f t="shared" si="153"/>
        <v>-18309470</v>
      </c>
      <c r="S2453" s="3">
        <f t="shared" si="154"/>
        <v>22500000</v>
      </c>
    </row>
    <row r="2454" spans="1:19" x14ac:dyDescent="0.3">
      <c r="A2454" t="s">
        <v>2265</v>
      </c>
      <c r="B2454">
        <v>96</v>
      </c>
      <c r="C2454">
        <v>38119483</v>
      </c>
      <c r="D2454" t="s">
        <v>2416</v>
      </c>
      <c r="E2454" t="s">
        <v>7304</v>
      </c>
      <c r="F2454" t="s">
        <v>7305</v>
      </c>
      <c r="G2454" t="s">
        <v>23</v>
      </c>
      <c r="H2454" t="s">
        <v>24</v>
      </c>
      <c r="I2454">
        <v>22700000</v>
      </c>
      <c r="J2454">
        <v>1987</v>
      </c>
      <c r="K2454">
        <v>7.1</v>
      </c>
      <c r="L2454" t="s">
        <v>357</v>
      </c>
      <c r="M2454" t="s">
        <v>69</v>
      </c>
      <c r="N2454" t="s">
        <v>54</v>
      </c>
      <c r="P2454">
        <f t="shared" si="152"/>
        <v>0.59842960996525896</v>
      </c>
      <c r="Q2454">
        <f t="shared" si="155"/>
        <v>38119483</v>
      </c>
      <c r="R2454" s="3">
        <f t="shared" si="153"/>
        <v>15419483</v>
      </c>
      <c r="S2454" s="3">
        <f t="shared" si="154"/>
        <v>22700000</v>
      </c>
    </row>
    <row r="2455" spans="1:19" x14ac:dyDescent="0.3">
      <c r="A2455" t="s">
        <v>7306</v>
      </c>
      <c r="B2455">
        <v>98</v>
      </c>
      <c r="C2455">
        <v>50693162</v>
      </c>
      <c r="D2455" t="s">
        <v>7307</v>
      </c>
      <c r="E2455" t="s">
        <v>7308</v>
      </c>
      <c r="F2455" t="s">
        <v>7309</v>
      </c>
      <c r="G2455" t="s">
        <v>23</v>
      </c>
      <c r="H2455" t="s">
        <v>24</v>
      </c>
      <c r="I2455">
        <v>23000000</v>
      </c>
      <c r="J2455">
        <v>1994</v>
      </c>
      <c r="K2455">
        <v>7.6</v>
      </c>
      <c r="L2455" t="s">
        <v>64</v>
      </c>
      <c r="M2455" t="s">
        <v>34</v>
      </c>
      <c r="N2455" t="s">
        <v>115</v>
      </c>
      <c r="P2455">
        <f t="shared" si="152"/>
        <v>0.59836830607834079</v>
      </c>
      <c r="Q2455">
        <f t="shared" si="155"/>
        <v>50693162</v>
      </c>
      <c r="R2455" s="3">
        <f t="shared" si="153"/>
        <v>27693162</v>
      </c>
      <c r="S2455" s="3">
        <f t="shared" si="154"/>
        <v>23000000</v>
      </c>
    </row>
    <row r="2456" spans="1:19" x14ac:dyDescent="0.3">
      <c r="A2456" t="s">
        <v>3991</v>
      </c>
      <c r="B2456">
        <v>100</v>
      </c>
      <c r="D2456" t="s">
        <v>38</v>
      </c>
      <c r="E2456" t="s">
        <v>7310</v>
      </c>
      <c r="F2456" t="s">
        <v>7311</v>
      </c>
      <c r="G2456" t="s">
        <v>23</v>
      </c>
      <c r="H2456" t="s">
        <v>24</v>
      </c>
      <c r="I2456">
        <v>23000000</v>
      </c>
      <c r="J2456">
        <v>2009</v>
      </c>
      <c r="K2456">
        <v>7.2</v>
      </c>
      <c r="L2456" t="s">
        <v>41</v>
      </c>
      <c r="M2456" t="s">
        <v>34</v>
      </c>
      <c r="P2456">
        <f t="shared" si="152"/>
        <v>0.59836084494852793</v>
      </c>
      <c r="Q2456">
        <f t="shared" si="155"/>
        <v>25035665</v>
      </c>
      <c r="R2456" s="3">
        <f t="shared" si="153"/>
        <v>2035665</v>
      </c>
      <c r="S2456" s="3">
        <f t="shared" si="154"/>
        <v>23000000</v>
      </c>
    </row>
    <row r="2457" spans="1:19" x14ac:dyDescent="0.3">
      <c r="A2457" t="s">
        <v>7312</v>
      </c>
      <c r="B2457">
        <v>101</v>
      </c>
      <c r="C2457">
        <v>12189514</v>
      </c>
      <c r="D2457" t="s">
        <v>128</v>
      </c>
      <c r="E2457" t="s">
        <v>7313</v>
      </c>
      <c r="F2457" t="s">
        <v>7314</v>
      </c>
      <c r="G2457" t="s">
        <v>23</v>
      </c>
      <c r="H2457" t="s">
        <v>24</v>
      </c>
      <c r="I2457">
        <v>23000000</v>
      </c>
      <c r="J2457">
        <v>2004</v>
      </c>
      <c r="K2457">
        <v>6.1</v>
      </c>
      <c r="L2457" t="s">
        <v>69</v>
      </c>
      <c r="M2457" t="s">
        <v>49</v>
      </c>
      <c r="P2457">
        <f t="shared" si="152"/>
        <v>0.59836084494852793</v>
      </c>
      <c r="Q2457">
        <f t="shared" si="155"/>
        <v>12189514</v>
      </c>
      <c r="R2457" s="3">
        <f t="shared" si="153"/>
        <v>-10810486</v>
      </c>
      <c r="S2457" s="3">
        <f t="shared" si="154"/>
        <v>23000000</v>
      </c>
    </row>
    <row r="2458" spans="1:19" x14ac:dyDescent="0.3">
      <c r="A2458" t="s">
        <v>4389</v>
      </c>
      <c r="B2458">
        <v>120</v>
      </c>
      <c r="C2458">
        <v>763044</v>
      </c>
      <c r="D2458" t="s">
        <v>528</v>
      </c>
      <c r="E2458" t="s">
        <v>7315</v>
      </c>
      <c r="F2458" t="s">
        <v>7316</v>
      </c>
      <c r="G2458" t="s">
        <v>23</v>
      </c>
      <c r="H2458" t="s">
        <v>143</v>
      </c>
      <c r="I2458">
        <v>23000000</v>
      </c>
      <c r="J2458">
        <v>2003</v>
      </c>
      <c r="K2458">
        <v>6.2</v>
      </c>
      <c r="L2458" t="s">
        <v>34</v>
      </c>
      <c r="M2458" t="s">
        <v>36</v>
      </c>
      <c r="P2458">
        <f t="shared" si="152"/>
        <v>0.59821096565342202</v>
      </c>
      <c r="Q2458">
        <f t="shared" si="155"/>
        <v>763044</v>
      </c>
      <c r="R2458" s="3">
        <f t="shared" si="153"/>
        <v>-22236956</v>
      </c>
      <c r="S2458" s="3">
        <f t="shared" si="154"/>
        <v>23000000</v>
      </c>
    </row>
    <row r="2459" spans="1:19" x14ac:dyDescent="0.3">
      <c r="A2459" t="s">
        <v>975</v>
      </c>
      <c r="B2459">
        <v>219</v>
      </c>
      <c r="C2459">
        <v>43984230</v>
      </c>
      <c r="D2459" t="s">
        <v>1861</v>
      </c>
      <c r="E2459" t="s">
        <v>7317</v>
      </c>
      <c r="F2459" t="s">
        <v>7318</v>
      </c>
      <c r="G2459" t="s">
        <v>23</v>
      </c>
      <c r="H2459" t="s">
        <v>2591</v>
      </c>
      <c r="I2459">
        <v>23000000</v>
      </c>
      <c r="J2459">
        <v>1987</v>
      </c>
      <c r="K2459">
        <v>7.8</v>
      </c>
      <c r="L2459" t="s">
        <v>25</v>
      </c>
      <c r="M2459" t="s">
        <v>34</v>
      </c>
      <c r="N2459" t="s">
        <v>414</v>
      </c>
      <c r="P2459">
        <f t="shared" si="152"/>
        <v>0.5980319957235426</v>
      </c>
      <c r="Q2459">
        <f t="shared" si="155"/>
        <v>43984230</v>
      </c>
      <c r="R2459" s="3">
        <f t="shared" si="153"/>
        <v>20984230</v>
      </c>
      <c r="S2459" s="3">
        <f t="shared" si="154"/>
        <v>23000000</v>
      </c>
    </row>
    <row r="2460" spans="1:19" x14ac:dyDescent="0.3">
      <c r="A2460" t="s">
        <v>7319</v>
      </c>
      <c r="B2460">
        <v>106</v>
      </c>
      <c r="C2460">
        <v>15785632</v>
      </c>
      <c r="D2460" t="s">
        <v>7320</v>
      </c>
      <c r="E2460" t="s">
        <v>7321</v>
      </c>
      <c r="F2460" t="s">
        <v>7322</v>
      </c>
      <c r="G2460" t="s">
        <v>23</v>
      </c>
      <c r="H2460" t="s">
        <v>92</v>
      </c>
      <c r="I2460">
        <v>23000000</v>
      </c>
      <c r="J2460">
        <v>2016</v>
      </c>
      <c r="K2460">
        <v>7.5</v>
      </c>
      <c r="L2460" t="s">
        <v>25</v>
      </c>
      <c r="M2460" t="s">
        <v>69</v>
      </c>
      <c r="N2460" t="s">
        <v>34</v>
      </c>
      <c r="O2460" t="s">
        <v>278</v>
      </c>
      <c r="P2460">
        <f t="shared" si="152"/>
        <v>0.59799432895461402</v>
      </c>
      <c r="Q2460">
        <f t="shared" si="155"/>
        <v>15785632</v>
      </c>
      <c r="R2460" s="3">
        <f t="shared" si="153"/>
        <v>-7214368</v>
      </c>
      <c r="S2460" s="3">
        <f t="shared" si="154"/>
        <v>23000000</v>
      </c>
    </row>
    <row r="2461" spans="1:19" x14ac:dyDescent="0.3">
      <c r="A2461" t="s">
        <v>3365</v>
      </c>
      <c r="B2461">
        <v>118</v>
      </c>
      <c r="C2461">
        <v>6144806</v>
      </c>
      <c r="D2461" t="s">
        <v>7106</v>
      </c>
      <c r="E2461" t="s">
        <v>7323</v>
      </c>
      <c r="F2461" t="s">
        <v>7324</v>
      </c>
      <c r="G2461" t="s">
        <v>23</v>
      </c>
      <c r="H2461" t="s">
        <v>24</v>
      </c>
      <c r="I2461">
        <v>23000000</v>
      </c>
      <c r="J2461">
        <v>2004</v>
      </c>
      <c r="K2461">
        <v>6.7</v>
      </c>
      <c r="L2461" t="s">
        <v>25</v>
      </c>
      <c r="M2461" t="s">
        <v>34</v>
      </c>
      <c r="N2461" t="s">
        <v>48</v>
      </c>
      <c r="O2461" t="s">
        <v>160</v>
      </c>
      <c r="P2461">
        <f t="shared" si="152"/>
        <v>0.59785408671692597</v>
      </c>
      <c r="Q2461">
        <f t="shared" si="155"/>
        <v>6144806</v>
      </c>
      <c r="R2461" s="3">
        <f t="shared" si="153"/>
        <v>-16855194</v>
      </c>
      <c r="S2461" s="3">
        <f t="shared" si="154"/>
        <v>23000000</v>
      </c>
    </row>
    <row r="2462" spans="1:19" x14ac:dyDescent="0.3">
      <c r="A2462" t="s">
        <v>5087</v>
      </c>
      <c r="B2462">
        <v>85</v>
      </c>
      <c r="C2462">
        <v>86930411</v>
      </c>
      <c r="D2462" t="s">
        <v>1106</v>
      </c>
      <c r="E2462" t="s">
        <v>7325</v>
      </c>
      <c r="F2462" t="s">
        <v>7326</v>
      </c>
      <c r="G2462" t="s">
        <v>23</v>
      </c>
      <c r="H2462" t="s">
        <v>24</v>
      </c>
      <c r="I2462">
        <v>23000000</v>
      </c>
      <c r="J2462">
        <v>1991</v>
      </c>
      <c r="K2462">
        <v>6.8</v>
      </c>
      <c r="L2462" t="s">
        <v>69</v>
      </c>
      <c r="M2462" t="s">
        <v>41</v>
      </c>
      <c r="P2462">
        <f t="shared" si="152"/>
        <v>0.59768713372530946</v>
      </c>
      <c r="Q2462">
        <f t="shared" si="155"/>
        <v>86930411</v>
      </c>
      <c r="R2462" s="3">
        <f t="shared" si="153"/>
        <v>63930411</v>
      </c>
      <c r="S2462" s="3">
        <f t="shared" si="154"/>
        <v>23000000</v>
      </c>
    </row>
    <row r="2463" spans="1:19" x14ac:dyDescent="0.3">
      <c r="A2463" t="s">
        <v>7327</v>
      </c>
      <c r="B2463">
        <v>98</v>
      </c>
      <c r="C2463">
        <v>53302314</v>
      </c>
      <c r="D2463" t="s">
        <v>199</v>
      </c>
      <c r="E2463" t="s">
        <v>7328</v>
      </c>
      <c r="F2463" t="s">
        <v>7329</v>
      </c>
      <c r="G2463" t="s">
        <v>23</v>
      </c>
      <c r="H2463" t="s">
        <v>24</v>
      </c>
      <c r="I2463">
        <v>23000000</v>
      </c>
      <c r="J2463">
        <v>2000</v>
      </c>
      <c r="K2463">
        <v>6.7</v>
      </c>
      <c r="L2463" t="s">
        <v>35</v>
      </c>
      <c r="M2463" t="s">
        <v>36</v>
      </c>
      <c r="P2463">
        <f t="shared" si="152"/>
        <v>0.59787781076180591</v>
      </c>
      <c r="Q2463">
        <f t="shared" si="155"/>
        <v>53302314</v>
      </c>
      <c r="R2463" s="3">
        <f t="shared" si="153"/>
        <v>30302314</v>
      </c>
      <c r="S2463" s="3">
        <f t="shared" si="154"/>
        <v>23000000</v>
      </c>
    </row>
    <row r="2464" spans="1:19" x14ac:dyDescent="0.3">
      <c r="A2464" t="s">
        <v>5621</v>
      </c>
      <c r="B2464">
        <v>112</v>
      </c>
      <c r="C2464">
        <v>39235088</v>
      </c>
      <c r="D2464" t="s">
        <v>224</v>
      </c>
      <c r="E2464" t="s">
        <v>7330</v>
      </c>
      <c r="F2464" t="s">
        <v>7331</v>
      </c>
      <c r="G2464" t="s">
        <v>23</v>
      </c>
      <c r="H2464" t="s">
        <v>24</v>
      </c>
      <c r="I2464">
        <v>23000000</v>
      </c>
      <c r="J2464">
        <v>2000</v>
      </c>
      <c r="K2464">
        <v>7.1</v>
      </c>
      <c r="L2464" t="s">
        <v>35</v>
      </c>
      <c r="M2464" t="s">
        <v>54</v>
      </c>
      <c r="P2464">
        <f t="shared" si="152"/>
        <v>0.59788214887370839</v>
      </c>
      <c r="Q2464">
        <f t="shared" si="155"/>
        <v>39235088</v>
      </c>
      <c r="R2464" s="3">
        <f t="shared" si="153"/>
        <v>16235088</v>
      </c>
      <c r="S2464" s="3">
        <f t="shared" si="154"/>
        <v>23000000</v>
      </c>
    </row>
    <row r="2465" spans="1:19" x14ac:dyDescent="0.3">
      <c r="A2465" t="s">
        <v>5644</v>
      </c>
      <c r="B2465">
        <v>97</v>
      </c>
      <c r="C2465">
        <v>27338033</v>
      </c>
      <c r="D2465" t="s">
        <v>128</v>
      </c>
      <c r="E2465" t="s">
        <v>7332</v>
      </c>
      <c r="F2465" t="s">
        <v>7333</v>
      </c>
      <c r="G2465" t="s">
        <v>23</v>
      </c>
      <c r="H2465" t="s">
        <v>24</v>
      </c>
      <c r="I2465">
        <v>23000000</v>
      </c>
      <c r="J2465">
        <v>2001</v>
      </c>
      <c r="K2465">
        <v>6.1</v>
      </c>
      <c r="L2465" t="s">
        <v>69</v>
      </c>
      <c r="M2465" t="s">
        <v>49</v>
      </c>
      <c r="P2465">
        <f t="shared" si="152"/>
        <v>0.59782425628393776</v>
      </c>
      <c r="Q2465">
        <f t="shared" si="155"/>
        <v>27338033</v>
      </c>
      <c r="R2465" s="3">
        <f t="shared" si="153"/>
        <v>4338033</v>
      </c>
      <c r="S2465" s="3">
        <f t="shared" si="154"/>
        <v>23000000</v>
      </c>
    </row>
    <row r="2466" spans="1:19" x14ac:dyDescent="0.3">
      <c r="A2466" t="s">
        <v>5436</v>
      </c>
      <c r="B2466">
        <v>126</v>
      </c>
      <c r="C2466">
        <v>25556065</v>
      </c>
      <c r="D2466" t="s">
        <v>272</v>
      </c>
      <c r="E2466" t="s">
        <v>7334</v>
      </c>
      <c r="F2466" t="s">
        <v>7335</v>
      </c>
      <c r="G2466" t="s">
        <v>23</v>
      </c>
      <c r="H2466" t="s">
        <v>24</v>
      </c>
      <c r="I2466">
        <v>23000000</v>
      </c>
      <c r="J2466">
        <v>2013</v>
      </c>
      <c r="K2466">
        <v>8</v>
      </c>
      <c r="L2466" t="s">
        <v>34</v>
      </c>
      <c r="M2466" t="s">
        <v>49</v>
      </c>
      <c r="N2466" t="s">
        <v>54</v>
      </c>
      <c r="P2466">
        <f t="shared" si="152"/>
        <v>0.59772089376858517</v>
      </c>
      <c r="Q2466">
        <f t="shared" si="155"/>
        <v>25556065</v>
      </c>
      <c r="R2466" s="3">
        <f t="shared" si="153"/>
        <v>2556065</v>
      </c>
      <c r="S2466" s="3">
        <f t="shared" si="154"/>
        <v>23000000</v>
      </c>
    </row>
    <row r="2467" spans="1:19" x14ac:dyDescent="0.3">
      <c r="A2467" t="s">
        <v>2917</v>
      </c>
      <c r="B2467">
        <v>97</v>
      </c>
      <c r="C2467">
        <v>21973182</v>
      </c>
      <c r="D2467" t="s">
        <v>258</v>
      </c>
      <c r="E2467" t="s">
        <v>7336</v>
      </c>
      <c r="F2467" t="s">
        <v>7337</v>
      </c>
      <c r="G2467" t="s">
        <v>23</v>
      </c>
      <c r="H2467" t="s">
        <v>24</v>
      </c>
      <c r="I2467">
        <v>23000000</v>
      </c>
      <c r="J2467">
        <v>2001</v>
      </c>
      <c r="K2467">
        <v>6.6</v>
      </c>
      <c r="L2467" t="s">
        <v>191</v>
      </c>
      <c r="M2467" t="s">
        <v>36</v>
      </c>
      <c r="P2467">
        <f t="shared" si="152"/>
        <v>0.59761113749654027</v>
      </c>
      <c r="Q2467">
        <f t="shared" si="155"/>
        <v>21973182</v>
      </c>
      <c r="R2467" s="3">
        <f t="shared" si="153"/>
        <v>-1026818</v>
      </c>
      <c r="S2467" s="3">
        <f t="shared" si="154"/>
        <v>23000000</v>
      </c>
    </row>
    <row r="2468" spans="1:19" x14ac:dyDescent="0.3">
      <c r="A2468" t="s">
        <v>3648</v>
      </c>
      <c r="B2468">
        <v>114</v>
      </c>
      <c r="C2468">
        <v>18653615</v>
      </c>
      <c r="D2468" t="s">
        <v>66</v>
      </c>
      <c r="E2468" t="s">
        <v>7338</v>
      </c>
      <c r="F2468" t="s">
        <v>7339</v>
      </c>
      <c r="G2468" t="s">
        <v>23</v>
      </c>
      <c r="H2468" t="s">
        <v>24</v>
      </c>
      <c r="I2468">
        <v>23000000</v>
      </c>
      <c r="J2468">
        <v>1999</v>
      </c>
      <c r="K2468">
        <v>6.1</v>
      </c>
      <c r="L2468" t="s">
        <v>69</v>
      </c>
      <c r="M2468" t="s">
        <v>34</v>
      </c>
      <c r="P2468">
        <f t="shared" si="152"/>
        <v>0.59748912030310553</v>
      </c>
      <c r="Q2468">
        <f t="shared" si="155"/>
        <v>18653615</v>
      </c>
      <c r="R2468" s="3">
        <f t="shared" si="153"/>
        <v>-4346385</v>
      </c>
      <c r="S2468" s="3">
        <f t="shared" si="154"/>
        <v>23000000</v>
      </c>
    </row>
    <row r="2469" spans="1:19" x14ac:dyDescent="0.3">
      <c r="A2469" t="s">
        <v>7340</v>
      </c>
      <c r="B2469">
        <v>88</v>
      </c>
      <c r="C2469">
        <v>13019253</v>
      </c>
      <c r="D2469" t="s">
        <v>1106</v>
      </c>
      <c r="E2469" t="s">
        <v>7341</v>
      </c>
      <c r="F2469" t="s">
        <v>7342</v>
      </c>
      <c r="G2469" t="s">
        <v>23</v>
      </c>
      <c r="H2469" t="s">
        <v>24</v>
      </c>
      <c r="I2469">
        <v>23000000</v>
      </c>
      <c r="J2469">
        <v>2000</v>
      </c>
      <c r="K2469">
        <v>5.6</v>
      </c>
      <c r="L2469" t="s">
        <v>69</v>
      </c>
      <c r="M2469" t="s">
        <v>41</v>
      </c>
      <c r="P2469">
        <f t="shared" si="152"/>
        <v>0.59735623360558809</v>
      </c>
      <c r="Q2469">
        <f t="shared" si="155"/>
        <v>13019253</v>
      </c>
      <c r="R2469" s="3">
        <f t="shared" si="153"/>
        <v>-9980747</v>
      </c>
      <c r="S2469" s="3">
        <f t="shared" si="154"/>
        <v>23000000</v>
      </c>
    </row>
    <row r="2470" spans="1:19" x14ac:dyDescent="0.3">
      <c r="A2470" t="s">
        <v>1414</v>
      </c>
      <c r="B2470">
        <v>93</v>
      </c>
      <c r="C2470">
        <v>18934858</v>
      </c>
      <c r="D2470" t="s">
        <v>641</v>
      </c>
      <c r="E2470" t="s">
        <v>7343</v>
      </c>
      <c r="F2470" t="s">
        <v>7344</v>
      </c>
      <c r="G2470" t="s">
        <v>23</v>
      </c>
      <c r="H2470" t="s">
        <v>82</v>
      </c>
      <c r="I2470">
        <v>23000000</v>
      </c>
      <c r="J2470">
        <v>2011</v>
      </c>
      <c r="K2470">
        <v>5.8</v>
      </c>
      <c r="L2470" t="s">
        <v>64</v>
      </c>
      <c r="M2470" t="s">
        <v>36</v>
      </c>
      <c r="P2470">
        <f t="shared" si="152"/>
        <v>0.59720618927776681</v>
      </c>
      <c r="Q2470">
        <f t="shared" si="155"/>
        <v>18934858</v>
      </c>
      <c r="R2470" s="3">
        <f t="shared" si="153"/>
        <v>-4065142</v>
      </c>
      <c r="S2470" s="3">
        <f t="shared" si="154"/>
        <v>23000000</v>
      </c>
    </row>
    <row r="2471" spans="1:19" x14ac:dyDescent="0.3">
      <c r="A2471" t="s">
        <v>7345</v>
      </c>
      <c r="B2471">
        <v>92</v>
      </c>
      <c r="C2471">
        <v>20763013</v>
      </c>
      <c r="D2471" t="s">
        <v>2659</v>
      </c>
      <c r="E2471" t="s">
        <v>7346</v>
      </c>
      <c r="F2471" t="s">
        <v>7347</v>
      </c>
      <c r="G2471" t="s">
        <v>23</v>
      </c>
      <c r="H2471" t="s">
        <v>24</v>
      </c>
      <c r="I2471">
        <v>23000000</v>
      </c>
      <c r="J2471">
        <v>1987</v>
      </c>
      <c r="K2471">
        <v>2.8</v>
      </c>
      <c r="L2471" t="s">
        <v>357</v>
      </c>
      <c r="M2471" t="s">
        <v>35</v>
      </c>
      <c r="N2471" t="s">
        <v>36</v>
      </c>
      <c r="P2471">
        <f t="shared" si="152"/>
        <v>0.59707370856611208</v>
      </c>
      <c r="Q2471">
        <f t="shared" si="155"/>
        <v>20763013</v>
      </c>
      <c r="R2471" s="3">
        <f t="shared" si="153"/>
        <v>-2236987</v>
      </c>
      <c r="S2471" s="3">
        <f t="shared" si="154"/>
        <v>23000000</v>
      </c>
    </row>
    <row r="2472" spans="1:19" x14ac:dyDescent="0.3">
      <c r="A2472" t="s">
        <v>7348</v>
      </c>
      <c r="B2472">
        <v>98</v>
      </c>
      <c r="C2472">
        <v>12782508</v>
      </c>
      <c r="D2472" t="s">
        <v>34</v>
      </c>
      <c r="E2472" t="s">
        <v>7349</v>
      </c>
      <c r="F2472" t="s">
        <v>7350</v>
      </c>
      <c r="G2472" t="s">
        <v>23</v>
      </c>
      <c r="H2472" t="s">
        <v>24</v>
      </c>
      <c r="I2472">
        <v>23000000</v>
      </c>
      <c r="J2472">
        <v>1996</v>
      </c>
      <c r="K2472">
        <v>6.7</v>
      </c>
      <c r="L2472" t="s">
        <v>34</v>
      </c>
      <c r="P2472">
        <f t="shared" si="152"/>
        <v>0.59694685234355349</v>
      </c>
      <c r="Q2472">
        <f t="shared" si="155"/>
        <v>12782508</v>
      </c>
      <c r="R2472" s="3">
        <f t="shared" si="153"/>
        <v>-10217492</v>
      </c>
      <c r="S2472" s="3">
        <f t="shared" si="154"/>
        <v>23000000</v>
      </c>
    </row>
    <row r="2473" spans="1:19" x14ac:dyDescent="0.3">
      <c r="A2473" t="s">
        <v>7351</v>
      </c>
      <c r="B2473">
        <v>94</v>
      </c>
      <c r="C2473">
        <v>11508423</v>
      </c>
      <c r="D2473" t="s">
        <v>7352</v>
      </c>
      <c r="E2473" t="s">
        <v>7353</v>
      </c>
      <c r="F2473" t="s">
        <v>7354</v>
      </c>
      <c r="G2473" t="s">
        <v>23</v>
      </c>
      <c r="H2473" t="s">
        <v>24</v>
      </c>
      <c r="I2473">
        <v>23000000</v>
      </c>
      <c r="J2473">
        <v>2008</v>
      </c>
      <c r="K2473">
        <v>5.0999999999999996</v>
      </c>
      <c r="L2473" t="s">
        <v>25</v>
      </c>
      <c r="M2473" t="s">
        <v>69</v>
      </c>
      <c r="N2473" t="s">
        <v>34</v>
      </c>
      <c r="O2473" t="s">
        <v>117</v>
      </c>
      <c r="P2473">
        <f t="shared" si="152"/>
        <v>0.59679536315277559</v>
      </c>
      <c r="Q2473">
        <f t="shared" si="155"/>
        <v>11508423</v>
      </c>
      <c r="R2473" s="3">
        <f t="shared" si="153"/>
        <v>-11491577</v>
      </c>
      <c r="S2473" s="3">
        <f t="shared" si="154"/>
        <v>23000000</v>
      </c>
    </row>
    <row r="2474" spans="1:19" x14ac:dyDescent="0.3">
      <c r="A2474" t="s">
        <v>2116</v>
      </c>
      <c r="B2474">
        <v>102</v>
      </c>
      <c r="C2474">
        <v>10660147</v>
      </c>
      <c r="D2474" t="s">
        <v>89</v>
      </c>
      <c r="E2474" t="s">
        <v>7355</v>
      </c>
      <c r="F2474" t="s">
        <v>7356</v>
      </c>
      <c r="G2474" t="s">
        <v>23</v>
      </c>
      <c r="H2474" t="s">
        <v>92</v>
      </c>
      <c r="I2474">
        <v>23000000</v>
      </c>
      <c r="J2474">
        <v>1999</v>
      </c>
      <c r="K2474">
        <v>7.2</v>
      </c>
      <c r="L2474" t="s">
        <v>34</v>
      </c>
      <c r="M2474" t="s">
        <v>49</v>
      </c>
      <c r="P2474">
        <f t="shared" si="152"/>
        <v>0.59663997629762422</v>
      </c>
      <c r="Q2474">
        <f t="shared" si="155"/>
        <v>10660147</v>
      </c>
      <c r="R2474" s="3">
        <f t="shared" si="153"/>
        <v>-12339853</v>
      </c>
      <c r="S2474" s="3">
        <f t="shared" si="154"/>
        <v>23000000</v>
      </c>
    </row>
    <row r="2475" spans="1:19" x14ac:dyDescent="0.3">
      <c r="A2475" t="s">
        <v>6853</v>
      </c>
      <c r="B2475">
        <v>98</v>
      </c>
      <c r="C2475">
        <v>7434726</v>
      </c>
      <c r="D2475" t="s">
        <v>3278</v>
      </c>
      <c r="E2475" t="s">
        <v>7357</v>
      </c>
      <c r="F2475" t="s">
        <v>7358</v>
      </c>
      <c r="G2475" t="s">
        <v>23</v>
      </c>
      <c r="H2475" t="s">
        <v>24</v>
      </c>
      <c r="I2475">
        <v>23000000</v>
      </c>
      <c r="J2475">
        <v>1991</v>
      </c>
      <c r="K2475">
        <v>6</v>
      </c>
      <c r="L2475" t="s">
        <v>64</v>
      </c>
      <c r="M2475" t="s">
        <v>41</v>
      </c>
      <c r="N2475" t="s">
        <v>34</v>
      </c>
      <c r="O2475" t="s">
        <v>36</v>
      </c>
      <c r="P2475">
        <f t="shared" si="152"/>
        <v>0.59648193263221783</v>
      </c>
      <c r="Q2475">
        <f t="shared" si="155"/>
        <v>7434726</v>
      </c>
      <c r="R2475" s="3">
        <f t="shared" si="153"/>
        <v>-15565274</v>
      </c>
      <c r="S2475" s="3">
        <f t="shared" si="154"/>
        <v>23000000</v>
      </c>
    </row>
    <row r="2476" spans="1:19" x14ac:dyDescent="0.3">
      <c r="A2476" t="s">
        <v>940</v>
      </c>
      <c r="B2476">
        <v>100</v>
      </c>
      <c r="C2476">
        <v>2708188</v>
      </c>
      <c r="D2476" t="s">
        <v>97</v>
      </c>
      <c r="E2476" t="s">
        <v>7359</v>
      </c>
      <c r="F2476" t="s">
        <v>7360</v>
      </c>
      <c r="G2476" t="s">
        <v>23</v>
      </c>
      <c r="H2476" t="s">
        <v>92</v>
      </c>
      <c r="I2476">
        <v>23000000</v>
      </c>
      <c r="J2476">
        <v>2009</v>
      </c>
      <c r="K2476">
        <v>6.2</v>
      </c>
      <c r="L2476" t="s">
        <v>69</v>
      </c>
      <c r="M2476" t="s">
        <v>34</v>
      </c>
      <c r="N2476" t="s">
        <v>49</v>
      </c>
      <c r="P2476">
        <f t="shared" si="152"/>
        <v>0.59631487485607637</v>
      </c>
      <c r="Q2476">
        <f t="shared" si="155"/>
        <v>2708188</v>
      </c>
      <c r="R2476" s="3">
        <f t="shared" si="153"/>
        <v>-20291812</v>
      </c>
      <c r="S2476" s="3">
        <f t="shared" si="154"/>
        <v>23000000</v>
      </c>
    </row>
    <row r="2477" spans="1:19" x14ac:dyDescent="0.3">
      <c r="A2477" t="s">
        <v>2457</v>
      </c>
      <c r="B2477">
        <v>141</v>
      </c>
      <c r="C2477">
        <v>16123851</v>
      </c>
      <c r="D2477" t="s">
        <v>34</v>
      </c>
      <c r="E2477" t="s">
        <v>7361</v>
      </c>
      <c r="F2477" t="s">
        <v>7362</v>
      </c>
      <c r="G2477" t="s">
        <v>23</v>
      </c>
      <c r="H2477" t="s">
        <v>24</v>
      </c>
      <c r="I2477">
        <v>23000000</v>
      </c>
      <c r="J2477">
        <v>2004</v>
      </c>
      <c r="K2477">
        <v>6.2</v>
      </c>
      <c r="L2477" t="s">
        <v>34</v>
      </c>
      <c r="P2477">
        <f t="shared" si="152"/>
        <v>0.59613559270912009</v>
      </c>
      <c r="Q2477">
        <f t="shared" si="155"/>
        <v>16123851</v>
      </c>
      <c r="R2477" s="3">
        <f t="shared" si="153"/>
        <v>-6876149</v>
      </c>
      <c r="S2477" s="3">
        <f t="shared" si="154"/>
        <v>23000000</v>
      </c>
    </row>
    <row r="2478" spans="1:19" x14ac:dyDescent="0.3">
      <c r="A2478" t="s">
        <v>7363</v>
      </c>
      <c r="B2478">
        <v>139</v>
      </c>
      <c r="D2478" t="s">
        <v>7364</v>
      </c>
      <c r="E2478" t="s">
        <v>7365</v>
      </c>
      <c r="F2478" t="s">
        <v>7366</v>
      </c>
      <c r="G2478" t="s">
        <v>2590</v>
      </c>
      <c r="H2478" t="s">
        <v>2591</v>
      </c>
      <c r="I2478">
        <v>23000000</v>
      </c>
      <c r="J2478">
        <v>2009</v>
      </c>
      <c r="K2478">
        <v>6.9</v>
      </c>
      <c r="L2478" t="s">
        <v>64</v>
      </c>
      <c r="M2478" t="s">
        <v>34</v>
      </c>
      <c r="N2478" t="s">
        <v>414</v>
      </c>
      <c r="P2478">
        <f t="shared" si="152"/>
        <v>0.59599257454337262</v>
      </c>
      <c r="Q2478">
        <f t="shared" si="155"/>
        <v>25035665</v>
      </c>
      <c r="R2478" s="3">
        <f t="shared" si="153"/>
        <v>2035665</v>
      </c>
      <c r="S2478" s="3">
        <f t="shared" si="154"/>
        <v>23000000</v>
      </c>
    </row>
    <row r="2479" spans="1:19" x14ac:dyDescent="0.3">
      <c r="A2479" t="s">
        <v>7367</v>
      </c>
      <c r="B2479">
        <v>107</v>
      </c>
      <c r="C2479">
        <v>176483808</v>
      </c>
      <c r="D2479" t="s">
        <v>128</v>
      </c>
      <c r="E2479" t="s">
        <v>7368</v>
      </c>
      <c r="F2479" t="s">
        <v>7369</v>
      </c>
      <c r="G2479" t="s">
        <v>23</v>
      </c>
      <c r="H2479" t="s">
        <v>24</v>
      </c>
      <c r="I2479">
        <v>23000000</v>
      </c>
      <c r="J2479">
        <v>1998</v>
      </c>
      <c r="K2479">
        <v>7.1</v>
      </c>
      <c r="L2479" t="s">
        <v>69</v>
      </c>
      <c r="M2479" t="s">
        <v>49</v>
      </c>
      <c r="P2479">
        <f t="shared" si="152"/>
        <v>0.59599257454337262</v>
      </c>
      <c r="Q2479">
        <f t="shared" si="155"/>
        <v>176483808</v>
      </c>
      <c r="R2479" s="3">
        <f t="shared" si="153"/>
        <v>153483808</v>
      </c>
      <c r="S2479" s="3">
        <f t="shared" si="154"/>
        <v>23000000</v>
      </c>
    </row>
    <row r="2480" spans="1:19" x14ac:dyDescent="0.3">
      <c r="A2480" t="s">
        <v>7370</v>
      </c>
      <c r="B2480">
        <v>97</v>
      </c>
      <c r="C2480">
        <v>6923891</v>
      </c>
      <c r="D2480" t="s">
        <v>97</v>
      </c>
      <c r="E2480" t="s">
        <v>7371</v>
      </c>
      <c r="F2480" t="s">
        <v>7372</v>
      </c>
      <c r="G2480" t="s">
        <v>23</v>
      </c>
      <c r="H2480" t="s">
        <v>24</v>
      </c>
      <c r="I2480">
        <v>23000000</v>
      </c>
      <c r="J2480">
        <v>2011</v>
      </c>
      <c r="K2480">
        <v>6.3</v>
      </c>
      <c r="L2480" t="s">
        <v>69</v>
      </c>
      <c r="M2480" t="s">
        <v>34</v>
      </c>
      <c r="N2480" t="s">
        <v>49</v>
      </c>
      <c r="P2480">
        <f t="shared" si="152"/>
        <v>0.59694775975133396</v>
      </c>
      <c r="Q2480">
        <f t="shared" si="155"/>
        <v>6923891</v>
      </c>
      <c r="R2480" s="3">
        <f t="shared" si="153"/>
        <v>-16076109</v>
      </c>
      <c r="S2480" s="3">
        <f t="shared" si="154"/>
        <v>23000000</v>
      </c>
    </row>
    <row r="2481" spans="1:19" x14ac:dyDescent="0.3">
      <c r="A2481" t="s">
        <v>5395</v>
      </c>
      <c r="B2481">
        <v>98</v>
      </c>
      <c r="C2481">
        <v>58006147</v>
      </c>
      <c r="D2481" t="s">
        <v>5630</v>
      </c>
      <c r="E2481" t="s">
        <v>7373</v>
      </c>
      <c r="F2481" t="s">
        <v>7374</v>
      </c>
      <c r="G2481" t="s">
        <v>23</v>
      </c>
      <c r="H2481" t="s">
        <v>24</v>
      </c>
      <c r="I2481">
        <v>23000000</v>
      </c>
      <c r="J2481">
        <v>2008</v>
      </c>
      <c r="K2481">
        <v>6.2</v>
      </c>
      <c r="L2481" t="s">
        <v>34</v>
      </c>
      <c r="M2481" t="s">
        <v>48</v>
      </c>
      <c r="N2481" t="s">
        <v>160</v>
      </c>
      <c r="O2481" t="s">
        <v>49</v>
      </c>
      <c r="P2481">
        <f t="shared" si="152"/>
        <v>0.59677878036397447</v>
      </c>
      <c r="Q2481">
        <f t="shared" si="155"/>
        <v>58006147</v>
      </c>
      <c r="R2481" s="3">
        <f t="shared" si="153"/>
        <v>35006147</v>
      </c>
      <c r="S2481" s="3">
        <f t="shared" si="154"/>
        <v>23000000</v>
      </c>
    </row>
    <row r="2482" spans="1:19" x14ac:dyDescent="0.3">
      <c r="A2482" t="s">
        <v>7375</v>
      </c>
      <c r="B2482">
        <v>82</v>
      </c>
      <c r="C2482">
        <v>36696761</v>
      </c>
      <c r="D2482" t="s">
        <v>7376</v>
      </c>
      <c r="E2482" t="s">
        <v>7377</v>
      </c>
      <c r="F2482" t="s">
        <v>7378</v>
      </c>
      <c r="G2482" t="s">
        <v>23</v>
      </c>
      <c r="H2482" t="s">
        <v>24</v>
      </c>
      <c r="I2482">
        <v>23000000</v>
      </c>
      <c r="J2482">
        <v>2001</v>
      </c>
      <c r="K2482">
        <v>6.5</v>
      </c>
      <c r="L2482" t="s">
        <v>352</v>
      </c>
      <c r="M2482" t="s">
        <v>69</v>
      </c>
      <c r="N2482" t="s">
        <v>117</v>
      </c>
      <c r="O2482" t="s">
        <v>191</v>
      </c>
      <c r="P2482">
        <f t="shared" si="152"/>
        <v>0.59680521935238051</v>
      </c>
      <c r="Q2482">
        <f t="shared" si="155"/>
        <v>36696761</v>
      </c>
      <c r="R2482" s="3">
        <f t="shared" si="153"/>
        <v>13696761</v>
      </c>
      <c r="S2482" s="3">
        <f t="shared" si="154"/>
        <v>23000000</v>
      </c>
    </row>
    <row r="2483" spans="1:19" x14ac:dyDescent="0.3">
      <c r="A2483" t="s">
        <v>7379</v>
      </c>
      <c r="B2483">
        <v>104</v>
      </c>
      <c r="C2483">
        <v>10696210</v>
      </c>
      <c r="D2483" t="s">
        <v>4078</v>
      </c>
      <c r="E2483" t="s">
        <v>7380</v>
      </c>
      <c r="F2483" t="s">
        <v>7381</v>
      </c>
      <c r="G2483" t="s">
        <v>23</v>
      </c>
      <c r="H2483" t="s">
        <v>24</v>
      </c>
      <c r="I2483">
        <v>23500000</v>
      </c>
      <c r="J2483">
        <v>1993</v>
      </c>
      <c r="K2483">
        <v>3.9</v>
      </c>
      <c r="L2483" t="s">
        <v>64</v>
      </c>
      <c r="M2483" t="s">
        <v>41</v>
      </c>
      <c r="N2483" t="s">
        <v>54</v>
      </c>
      <c r="O2483" t="s">
        <v>36</v>
      </c>
      <c r="P2483">
        <f t="shared" si="152"/>
        <v>0.59673492939772199</v>
      </c>
      <c r="Q2483">
        <f t="shared" si="155"/>
        <v>10696210</v>
      </c>
      <c r="R2483" s="3">
        <f t="shared" si="153"/>
        <v>-12803790</v>
      </c>
      <c r="S2483" s="3">
        <f t="shared" si="154"/>
        <v>23500000</v>
      </c>
    </row>
    <row r="2484" spans="1:19" x14ac:dyDescent="0.3">
      <c r="A2484" t="s">
        <v>7382</v>
      </c>
      <c r="B2484">
        <v>88</v>
      </c>
      <c r="C2484">
        <v>75590286</v>
      </c>
      <c r="D2484" t="s">
        <v>7383</v>
      </c>
      <c r="E2484" t="s">
        <v>7384</v>
      </c>
      <c r="F2484" t="s">
        <v>7385</v>
      </c>
      <c r="G2484" t="s">
        <v>23</v>
      </c>
      <c r="H2484" t="s">
        <v>24</v>
      </c>
      <c r="I2484">
        <v>23600000</v>
      </c>
      <c r="J2484">
        <v>2009</v>
      </c>
      <c r="K2484">
        <v>7.7</v>
      </c>
      <c r="L2484" t="s">
        <v>357</v>
      </c>
      <c r="M2484" t="s">
        <v>69</v>
      </c>
      <c r="N2484" t="s">
        <v>35</v>
      </c>
      <c r="O2484" t="s">
        <v>54</v>
      </c>
      <c r="P2484">
        <f t="shared" si="152"/>
        <v>0.59657714593150035</v>
      </c>
      <c r="Q2484">
        <f t="shared" si="155"/>
        <v>75590286</v>
      </c>
      <c r="R2484" s="3">
        <f t="shared" si="153"/>
        <v>51990286</v>
      </c>
      <c r="S2484" s="3">
        <f t="shared" si="154"/>
        <v>23600000</v>
      </c>
    </row>
    <row r="2485" spans="1:19" x14ac:dyDescent="0.3">
      <c r="A2485" t="s">
        <v>7386</v>
      </c>
      <c r="B2485">
        <v>83</v>
      </c>
      <c r="C2485">
        <v>10431220</v>
      </c>
      <c r="D2485" t="s">
        <v>1749</v>
      </c>
      <c r="E2485" t="s">
        <v>7387</v>
      </c>
      <c r="F2485" t="s">
        <v>7388</v>
      </c>
      <c r="G2485" t="s">
        <v>23</v>
      </c>
      <c r="H2485" t="s">
        <v>24</v>
      </c>
      <c r="I2485">
        <v>24000000</v>
      </c>
      <c r="J2485">
        <v>1999</v>
      </c>
      <c r="K2485">
        <v>4.0999999999999996</v>
      </c>
      <c r="L2485" t="s">
        <v>64</v>
      </c>
      <c r="M2485" t="s">
        <v>54</v>
      </c>
      <c r="P2485">
        <f t="shared" si="152"/>
        <v>0.59669604688325717</v>
      </c>
      <c r="Q2485">
        <f t="shared" si="155"/>
        <v>10431220</v>
      </c>
      <c r="R2485" s="3">
        <f t="shared" si="153"/>
        <v>-13568780</v>
      </c>
      <c r="S2485" s="3">
        <f t="shared" si="154"/>
        <v>24000000</v>
      </c>
    </row>
    <row r="2486" spans="1:19" x14ac:dyDescent="0.3">
      <c r="A2486" t="s">
        <v>7389</v>
      </c>
      <c r="B2486">
        <v>110</v>
      </c>
      <c r="D2486" t="s">
        <v>7035</v>
      </c>
      <c r="E2486" t="s">
        <v>7390</v>
      </c>
      <c r="F2486" t="s">
        <v>7391</v>
      </c>
      <c r="G2486" t="s">
        <v>23</v>
      </c>
      <c r="H2486" t="s">
        <v>47</v>
      </c>
      <c r="I2486">
        <v>24000000</v>
      </c>
      <c r="J2486">
        <v>2014</v>
      </c>
      <c r="K2486">
        <v>2</v>
      </c>
      <c r="L2486" t="s">
        <v>34</v>
      </c>
      <c r="M2486" t="s">
        <v>414</v>
      </c>
      <c r="N2486" t="s">
        <v>278</v>
      </c>
      <c r="P2486">
        <f t="shared" si="152"/>
        <v>0.59653886725979377</v>
      </c>
      <c r="Q2486">
        <f t="shared" si="155"/>
        <v>25035665</v>
      </c>
      <c r="R2486" s="3">
        <f t="shared" si="153"/>
        <v>1035665</v>
      </c>
      <c r="S2486" s="3">
        <f t="shared" si="154"/>
        <v>24000000</v>
      </c>
    </row>
    <row r="2487" spans="1:19" x14ac:dyDescent="0.3">
      <c r="A2487" t="s">
        <v>7392</v>
      </c>
      <c r="B2487">
        <v>83</v>
      </c>
      <c r="C2487">
        <v>100491683</v>
      </c>
      <c r="D2487" t="s">
        <v>5606</v>
      </c>
      <c r="E2487" t="s">
        <v>7393</v>
      </c>
      <c r="F2487" t="s">
        <v>7394</v>
      </c>
      <c r="G2487" t="s">
        <v>23</v>
      </c>
      <c r="H2487" t="s">
        <v>24</v>
      </c>
      <c r="I2487">
        <v>24000000</v>
      </c>
      <c r="J2487">
        <v>1998</v>
      </c>
      <c r="K2487">
        <v>5.9</v>
      </c>
      <c r="L2487" t="s">
        <v>357</v>
      </c>
      <c r="M2487" t="s">
        <v>352</v>
      </c>
      <c r="N2487" t="s">
        <v>69</v>
      </c>
      <c r="O2487" t="s">
        <v>34</v>
      </c>
      <c r="P2487">
        <f t="shared" si="152"/>
        <v>0.59653886725979377</v>
      </c>
      <c r="Q2487">
        <f t="shared" si="155"/>
        <v>100491683</v>
      </c>
      <c r="R2487" s="3">
        <f t="shared" si="153"/>
        <v>76491683</v>
      </c>
      <c r="S2487" s="3">
        <f t="shared" si="154"/>
        <v>24000000</v>
      </c>
    </row>
    <row r="2488" spans="1:19" x14ac:dyDescent="0.3">
      <c r="A2488" t="s">
        <v>7395</v>
      </c>
      <c r="B2488">
        <v>145</v>
      </c>
      <c r="D2488" t="s">
        <v>7396</v>
      </c>
      <c r="E2488" t="s">
        <v>7397</v>
      </c>
      <c r="F2488" t="s">
        <v>7398</v>
      </c>
      <c r="G2488" t="s">
        <v>63</v>
      </c>
      <c r="H2488" t="s">
        <v>1592</v>
      </c>
      <c r="I2488">
        <v>24000000</v>
      </c>
      <c r="J2488">
        <v>2006</v>
      </c>
      <c r="K2488">
        <v>6.1</v>
      </c>
      <c r="L2488" t="s">
        <v>357</v>
      </c>
      <c r="M2488" t="s">
        <v>34</v>
      </c>
      <c r="N2488" t="s">
        <v>414</v>
      </c>
      <c r="O2488" t="s">
        <v>49</v>
      </c>
      <c r="P2488">
        <f t="shared" si="152"/>
        <v>0.59681348106436416</v>
      </c>
      <c r="Q2488">
        <f t="shared" si="155"/>
        <v>25035665</v>
      </c>
      <c r="R2488" s="3">
        <f t="shared" si="153"/>
        <v>1035665</v>
      </c>
      <c r="S2488" s="3">
        <f t="shared" si="154"/>
        <v>24000000</v>
      </c>
    </row>
    <row r="2489" spans="1:19" x14ac:dyDescent="0.3">
      <c r="A2489" t="s">
        <v>7399</v>
      </c>
      <c r="B2489">
        <v>139</v>
      </c>
      <c r="C2489">
        <v>70269171</v>
      </c>
      <c r="D2489" t="s">
        <v>275</v>
      </c>
      <c r="E2489" t="s">
        <v>7400</v>
      </c>
      <c r="F2489" t="s">
        <v>7401</v>
      </c>
      <c r="G2489" t="s">
        <v>23</v>
      </c>
      <c r="H2489" t="s">
        <v>24</v>
      </c>
      <c r="I2489">
        <v>24000000</v>
      </c>
      <c r="J2489">
        <v>2006</v>
      </c>
      <c r="K2489">
        <v>7.2</v>
      </c>
      <c r="L2489" t="s">
        <v>34</v>
      </c>
      <c r="M2489" t="s">
        <v>278</v>
      </c>
      <c r="P2489">
        <f t="shared" si="152"/>
        <v>0.59681348106436416</v>
      </c>
      <c r="Q2489">
        <f t="shared" si="155"/>
        <v>70269171</v>
      </c>
      <c r="R2489" s="3">
        <f t="shared" si="153"/>
        <v>46269171</v>
      </c>
      <c r="S2489" s="3">
        <f t="shared" si="154"/>
        <v>24000000</v>
      </c>
    </row>
    <row r="2490" spans="1:19" x14ac:dyDescent="0.3">
      <c r="A2490" t="s">
        <v>1775</v>
      </c>
      <c r="B2490">
        <v>120</v>
      </c>
      <c r="C2490">
        <v>101334374</v>
      </c>
      <c r="D2490" t="s">
        <v>492</v>
      </c>
      <c r="E2490" t="s">
        <v>7402</v>
      </c>
      <c r="F2490" t="s">
        <v>7403</v>
      </c>
      <c r="G2490" t="s">
        <v>23</v>
      </c>
      <c r="H2490" t="s">
        <v>24</v>
      </c>
      <c r="I2490">
        <v>24000000</v>
      </c>
      <c r="J2490">
        <v>1997</v>
      </c>
      <c r="K2490">
        <v>6.1</v>
      </c>
      <c r="L2490" t="s">
        <v>35</v>
      </c>
      <c r="M2490" t="s">
        <v>191</v>
      </c>
      <c r="P2490">
        <f t="shared" si="152"/>
        <v>0.596900427446865</v>
      </c>
      <c r="Q2490">
        <f t="shared" si="155"/>
        <v>101334374</v>
      </c>
      <c r="R2490" s="3">
        <f t="shared" si="153"/>
        <v>77334374</v>
      </c>
      <c r="S2490" s="3">
        <f t="shared" si="154"/>
        <v>24000000</v>
      </c>
    </row>
    <row r="2491" spans="1:19" x14ac:dyDescent="0.3">
      <c r="A2491" t="s">
        <v>5109</v>
      </c>
      <c r="B2491">
        <v>106</v>
      </c>
      <c r="C2491">
        <v>65182182</v>
      </c>
      <c r="D2491" t="s">
        <v>128</v>
      </c>
      <c r="E2491" t="s">
        <v>7404</v>
      </c>
      <c r="F2491" t="s">
        <v>7405</v>
      </c>
      <c r="G2491" t="s">
        <v>23</v>
      </c>
      <c r="H2491" t="s">
        <v>24</v>
      </c>
      <c r="I2491">
        <v>24000000</v>
      </c>
      <c r="J2491">
        <v>2014</v>
      </c>
      <c r="K2491">
        <v>5.7</v>
      </c>
      <c r="L2491" t="s">
        <v>69</v>
      </c>
      <c r="M2491" t="s">
        <v>49</v>
      </c>
      <c r="P2491">
        <f t="shared" si="152"/>
        <v>0.59718163864890583</v>
      </c>
      <c r="Q2491">
        <f t="shared" si="155"/>
        <v>65182182</v>
      </c>
      <c r="R2491" s="3">
        <f t="shared" si="153"/>
        <v>41182182</v>
      </c>
      <c r="S2491" s="3">
        <f t="shared" si="154"/>
        <v>24000000</v>
      </c>
    </row>
    <row r="2492" spans="1:19" x14ac:dyDescent="0.3">
      <c r="A2492" t="s">
        <v>4222</v>
      </c>
      <c r="B2492">
        <v>98</v>
      </c>
      <c r="C2492">
        <v>57262492</v>
      </c>
      <c r="D2492" t="s">
        <v>1106</v>
      </c>
      <c r="E2492" t="s">
        <v>7406</v>
      </c>
      <c r="F2492" t="s">
        <v>7407</v>
      </c>
      <c r="G2492" t="s">
        <v>23</v>
      </c>
      <c r="H2492" t="s">
        <v>24</v>
      </c>
      <c r="I2492">
        <v>24000000</v>
      </c>
      <c r="J2492">
        <v>2000</v>
      </c>
      <c r="K2492">
        <v>6.7</v>
      </c>
      <c r="L2492" t="s">
        <v>69</v>
      </c>
      <c r="M2492" t="s">
        <v>41</v>
      </c>
      <c r="P2492">
        <f t="shared" si="152"/>
        <v>0.59724159260405241</v>
      </c>
      <c r="Q2492">
        <f t="shared" si="155"/>
        <v>57262492</v>
      </c>
      <c r="R2492" s="3">
        <f t="shared" si="153"/>
        <v>33262492</v>
      </c>
      <c r="S2492" s="3">
        <f t="shared" si="154"/>
        <v>24000000</v>
      </c>
    </row>
    <row r="2493" spans="1:19" x14ac:dyDescent="0.3">
      <c r="A2493" t="s">
        <v>6089</v>
      </c>
      <c r="B2493">
        <v>88</v>
      </c>
      <c r="C2493">
        <v>74608545</v>
      </c>
      <c r="D2493" t="s">
        <v>69</v>
      </c>
      <c r="E2493" t="s">
        <v>7408</v>
      </c>
      <c r="F2493" t="s">
        <v>7409</v>
      </c>
      <c r="G2493" t="s">
        <v>23</v>
      </c>
      <c r="H2493" t="s">
        <v>24</v>
      </c>
      <c r="I2493">
        <v>24000000</v>
      </c>
      <c r="J2493">
        <v>2003</v>
      </c>
      <c r="K2493">
        <v>7.2</v>
      </c>
      <c r="L2493" t="s">
        <v>69</v>
      </c>
      <c r="P2493">
        <f t="shared" si="152"/>
        <v>0.59726136364313609</v>
      </c>
      <c r="Q2493">
        <f t="shared" si="155"/>
        <v>74608545</v>
      </c>
      <c r="R2493" s="3">
        <f t="shared" si="153"/>
        <v>50608545</v>
      </c>
      <c r="S2493" s="3">
        <f t="shared" si="154"/>
        <v>24000000</v>
      </c>
    </row>
    <row r="2494" spans="1:19" x14ac:dyDescent="0.3">
      <c r="A2494" t="s">
        <v>477</v>
      </c>
      <c r="B2494">
        <v>137</v>
      </c>
      <c r="C2494">
        <v>41895491</v>
      </c>
      <c r="D2494" t="s">
        <v>3391</v>
      </c>
      <c r="E2494" t="s">
        <v>7410</v>
      </c>
      <c r="F2494" t="s">
        <v>7411</v>
      </c>
      <c r="G2494" t="s">
        <v>23</v>
      </c>
      <c r="H2494" t="s">
        <v>24</v>
      </c>
      <c r="I2494">
        <v>24000000</v>
      </c>
      <c r="J2494">
        <v>1991</v>
      </c>
      <c r="K2494">
        <v>7.6</v>
      </c>
      <c r="L2494" t="s">
        <v>69</v>
      </c>
      <c r="M2494" t="s">
        <v>34</v>
      </c>
      <c r="N2494" t="s">
        <v>115</v>
      </c>
      <c r="P2494">
        <f t="shared" si="152"/>
        <v>0.59737340995238619</v>
      </c>
      <c r="Q2494">
        <f t="shared" si="155"/>
        <v>41895491</v>
      </c>
      <c r="R2494" s="3">
        <f t="shared" si="153"/>
        <v>17895491</v>
      </c>
      <c r="S2494" s="3">
        <f t="shared" si="154"/>
        <v>24000000</v>
      </c>
    </row>
    <row r="2495" spans="1:19" x14ac:dyDescent="0.3">
      <c r="A2495" t="s">
        <v>4524</v>
      </c>
      <c r="B2495">
        <v>100</v>
      </c>
      <c r="C2495">
        <v>39989008</v>
      </c>
      <c r="D2495" t="s">
        <v>492</v>
      </c>
      <c r="E2495" t="s">
        <v>7412</v>
      </c>
      <c r="F2495" t="s">
        <v>7413</v>
      </c>
      <c r="G2495" t="s">
        <v>23</v>
      </c>
      <c r="H2495" t="s">
        <v>24</v>
      </c>
      <c r="I2495">
        <v>24000000</v>
      </c>
      <c r="J2495">
        <v>1998</v>
      </c>
      <c r="K2495">
        <v>4.5999999999999996</v>
      </c>
      <c r="L2495" t="s">
        <v>35</v>
      </c>
      <c r="M2495" t="s">
        <v>191</v>
      </c>
      <c r="P2495">
        <f t="shared" si="152"/>
        <v>0.59732354929729548</v>
      </c>
      <c r="Q2495">
        <f t="shared" si="155"/>
        <v>39989008</v>
      </c>
      <c r="R2495" s="3">
        <f t="shared" si="153"/>
        <v>15989008</v>
      </c>
      <c r="S2495" s="3">
        <f t="shared" si="154"/>
        <v>24000000</v>
      </c>
    </row>
    <row r="2496" spans="1:19" x14ac:dyDescent="0.3">
      <c r="A2496" t="s">
        <v>7414</v>
      </c>
      <c r="B2496">
        <v>115</v>
      </c>
      <c r="C2496">
        <v>32662299</v>
      </c>
      <c r="D2496" t="s">
        <v>97</v>
      </c>
      <c r="E2496" t="s">
        <v>7415</v>
      </c>
      <c r="F2496" t="s">
        <v>7416</v>
      </c>
      <c r="G2496" t="s">
        <v>23</v>
      </c>
      <c r="H2496" t="s">
        <v>24</v>
      </c>
      <c r="I2496">
        <v>24000000</v>
      </c>
      <c r="J2496">
        <v>2000</v>
      </c>
      <c r="K2496">
        <v>6.9</v>
      </c>
      <c r="L2496" t="s">
        <v>69</v>
      </c>
      <c r="M2496" t="s">
        <v>34</v>
      </c>
      <c r="N2496" t="s">
        <v>49</v>
      </c>
      <c r="P2496">
        <f t="shared" si="152"/>
        <v>0.59726574107905206</v>
      </c>
      <c r="Q2496">
        <f t="shared" si="155"/>
        <v>32662299</v>
      </c>
      <c r="R2496" s="3">
        <f t="shared" si="153"/>
        <v>8662299</v>
      </c>
      <c r="S2496" s="3">
        <f t="shared" si="154"/>
        <v>24000000</v>
      </c>
    </row>
    <row r="2497" spans="1:19" x14ac:dyDescent="0.3">
      <c r="A2497" t="s">
        <v>481</v>
      </c>
      <c r="B2497">
        <v>101</v>
      </c>
      <c r="C2497">
        <v>31452765</v>
      </c>
      <c r="D2497" t="s">
        <v>128</v>
      </c>
      <c r="E2497" t="s">
        <v>7417</v>
      </c>
      <c r="F2497" t="s">
        <v>7418</v>
      </c>
      <c r="G2497" t="s">
        <v>23</v>
      </c>
      <c r="H2497" t="s">
        <v>24</v>
      </c>
      <c r="I2497">
        <v>24000000</v>
      </c>
      <c r="J2497">
        <v>2008</v>
      </c>
      <c r="K2497">
        <v>6.6</v>
      </c>
      <c r="L2497" t="s">
        <v>69</v>
      </c>
      <c r="M2497" t="s">
        <v>49</v>
      </c>
      <c r="P2497">
        <f t="shared" si="152"/>
        <v>0.59717913584032234</v>
      </c>
      <c r="Q2497">
        <f t="shared" si="155"/>
        <v>31452765</v>
      </c>
      <c r="R2497" s="3">
        <f t="shared" si="153"/>
        <v>7452765</v>
      </c>
      <c r="S2497" s="3">
        <f t="shared" si="154"/>
        <v>24000000</v>
      </c>
    </row>
    <row r="2498" spans="1:19" x14ac:dyDescent="0.3">
      <c r="A2498" t="s">
        <v>140</v>
      </c>
      <c r="B2498">
        <v>110</v>
      </c>
      <c r="C2498">
        <v>25167270</v>
      </c>
      <c r="D2498" t="s">
        <v>1858</v>
      </c>
      <c r="E2498" t="s">
        <v>7419</v>
      </c>
      <c r="F2498" t="s">
        <v>7420</v>
      </c>
      <c r="G2498" t="s">
        <v>23</v>
      </c>
      <c r="H2498" t="s">
        <v>1098</v>
      </c>
      <c r="I2498">
        <v>24000000</v>
      </c>
      <c r="J2498">
        <v>2000</v>
      </c>
      <c r="K2498">
        <v>6.3</v>
      </c>
      <c r="L2498" t="s">
        <v>69</v>
      </c>
      <c r="M2498" t="s">
        <v>41</v>
      </c>
      <c r="N2498" t="s">
        <v>34</v>
      </c>
      <c r="P2498">
        <f t="shared" ref="P2498:P2561" si="156">CORREL(C2498:C7411,I2498:I7411)</f>
        <v>0.59708789829626385</v>
      </c>
      <c r="Q2498">
        <f t="shared" si="155"/>
        <v>25167270</v>
      </c>
      <c r="R2498" s="3">
        <f t="shared" ref="R2498:R2561" si="157">Q2498-S2498</f>
        <v>1167270</v>
      </c>
      <c r="S2498" s="3">
        <f t="shared" ref="S2498:S2561" si="158">IF(ISBLANK(I2498),MEDIAN($I$2:$I$4915), I2498)</f>
        <v>24000000</v>
      </c>
    </row>
    <row r="2499" spans="1:19" x14ac:dyDescent="0.3">
      <c r="A2499" t="s">
        <v>2480</v>
      </c>
      <c r="B2499">
        <v>88</v>
      </c>
      <c r="C2499">
        <v>20218</v>
      </c>
      <c r="D2499" t="s">
        <v>1130</v>
      </c>
      <c r="E2499" t="s">
        <v>7421</v>
      </c>
      <c r="F2499" t="s">
        <v>7422</v>
      </c>
      <c r="G2499" t="s">
        <v>23</v>
      </c>
      <c r="H2499" t="s">
        <v>24</v>
      </c>
      <c r="I2499">
        <v>24000000</v>
      </c>
      <c r="J2499">
        <v>2001</v>
      </c>
      <c r="K2499">
        <v>5.3</v>
      </c>
      <c r="L2499" t="s">
        <v>64</v>
      </c>
      <c r="M2499" t="s">
        <v>69</v>
      </c>
      <c r="N2499" t="s">
        <v>41</v>
      </c>
      <c r="O2499" t="s">
        <v>36</v>
      </c>
      <c r="P2499">
        <f t="shared" si="156"/>
        <v>0.59697423082604195</v>
      </c>
      <c r="Q2499">
        <f t="shared" ref="Q2499:Q2562" si="159">IF(ISBLANK(C2499),MEDIAN($C$2:$C$4915), C2499)</f>
        <v>20218</v>
      </c>
      <c r="R2499" s="3">
        <f t="shared" si="157"/>
        <v>-23979782</v>
      </c>
      <c r="S2499" s="3">
        <f t="shared" si="158"/>
        <v>24000000</v>
      </c>
    </row>
    <row r="2500" spans="1:19" x14ac:dyDescent="0.3">
      <c r="A2500" t="s">
        <v>4538</v>
      </c>
      <c r="B2500">
        <v>127</v>
      </c>
      <c r="C2500">
        <v>28871190</v>
      </c>
      <c r="D2500" t="s">
        <v>2637</v>
      </c>
      <c r="E2500" t="s">
        <v>7423</v>
      </c>
      <c r="F2500" t="s">
        <v>7424</v>
      </c>
      <c r="G2500" t="s">
        <v>23</v>
      </c>
      <c r="H2500" t="s">
        <v>24</v>
      </c>
      <c r="I2500">
        <v>24000000</v>
      </c>
      <c r="J2500">
        <v>1999</v>
      </c>
      <c r="K2500">
        <v>7.3</v>
      </c>
      <c r="L2500" t="s">
        <v>25</v>
      </c>
      <c r="M2500" t="s">
        <v>34</v>
      </c>
      <c r="P2500">
        <f t="shared" si="156"/>
        <v>0.59678991160756634</v>
      </c>
      <c r="Q2500">
        <f t="shared" si="159"/>
        <v>28871190</v>
      </c>
      <c r="R2500" s="3">
        <f t="shared" si="157"/>
        <v>4871190</v>
      </c>
      <c r="S2500" s="3">
        <f t="shared" si="158"/>
        <v>24000000</v>
      </c>
    </row>
    <row r="2501" spans="1:19" x14ac:dyDescent="0.3">
      <c r="A2501" t="s">
        <v>6436</v>
      </c>
      <c r="B2501">
        <v>95</v>
      </c>
      <c r="C2501">
        <v>16964743</v>
      </c>
      <c r="D2501" t="s">
        <v>128</v>
      </c>
      <c r="E2501" t="s">
        <v>7425</v>
      </c>
      <c r="F2501" t="s">
        <v>7426</v>
      </c>
      <c r="G2501" t="s">
        <v>23</v>
      </c>
      <c r="H2501" t="s">
        <v>24</v>
      </c>
      <c r="I2501">
        <v>24000000</v>
      </c>
      <c r="J2501">
        <v>2004</v>
      </c>
      <c r="K2501">
        <v>5.6</v>
      </c>
      <c r="L2501" t="s">
        <v>69</v>
      </c>
      <c r="M2501" t="s">
        <v>49</v>
      </c>
      <c r="P2501">
        <f t="shared" si="156"/>
        <v>0.59668870876476254</v>
      </c>
      <c r="Q2501">
        <f t="shared" si="159"/>
        <v>16964743</v>
      </c>
      <c r="R2501" s="3">
        <f t="shared" si="157"/>
        <v>-7035257</v>
      </c>
      <c r="S2501" s="3">
        <f t="shared" si="158"/>
        <v>24000000</v>
      </c>
    </row>
    <row r="2502" spans="1:19" x14ac:dyDescent="0.3">
      <c r="A2502" t="s">
        <v>5203</v>
      </c>
      <c r="B2502">
        <v>87</v>
      </c>
      <c r="C2502">
        <v>16290976</v>
      </c>
      <c r="D2502" t="s">
        <v>7427</v>
      </c>
      <c r="E2502" t="s">
        <v>7428</v>
      </c>
      <c r="F2502" t="s">
        <v>7429</v>
      </c>
      <c r="G2502" t="s">
        <v>23</v>
      </c>
      <c r="H2502" t="s">
        <v>24</v>
      </c>
      <c r="I2502">
        <v>24000000</v>
      </c>
      <c r="J2502">
        <v>1999</v>
      </c>
      <c r="K2502">
        <v>6.2</v>
      </c>
      <c r="L2502" t="s">
        <v>357</v>
      </c>
      <c r="M2502" t="s">
        <v>69</v>
      </c>
      <c r="N2502" t="s">
        <v>117</v>
      </c>
      <c r="O2502" t="s">
        <v>115</v>
      </c>
      <c r="P2502">
        <f t="shared" si="156"/>
        <v>0.59654804872730516</v>
      </c>
      <c r="Q2502">
        <f t="shared" si="159"/>
        <v>16290976</v>
      </c>
      <c r="R2502" s="3">
        <f t="shared" si="157"/>
        <v>-7709024</v>
      </c>
      <c r="S2502" s="3">
        <f t="shared" si="158"/>
        <v>24000000</v>
      </c>
    </row>
    <row r="2503" spans="1:19" x14ac:dyDescent="0.3">
      <c r="A2503" t="s">
        <v>637</v>
      </c>
      <c r="B2503">
        <v>118</v>
      </c>
      <c r="C2503">
        <v>13000000</v>
      </c>
      <c r="D2503" t="s">
        <v>7430</v>
      </c>
      <c r="E2503" t="s">
        <v>7431</v>
      </c>
      <c r="F2503" t="s">
        <v>7432</v>
      </c>
      <c r="G2503" t="s">
        <v>23</v>
      </c>
      <c r="H2503" t="s">
        <v>24</v>
      </c>
      <c r="I2503">
        <v>24000000</v>
      </c>
      <c r="J2503">
        <v>1978</v>
      </c>
      <c r="K2503">
        <v>5.2</v>
      </c>
      <c r="L2503" t="s">
        <v>357</v>
      </c>
      <c r="M2503" t="s">
        <v>117</v>
      </c>
      <c r="N2503" t="s">
        <v>115</v>
      </c>
      <c r="O2503" t="s">
        <v>48</v>
      </c>
      <c r="P2503">
        <f t="shared" si="156"/>
        <v>0.59640511474592495</v>
      </c>
      <c r="Q2503">
        <f t="shared" si="159"/>
        <v>13000000</v>
      </c>
      <c r="R2503" s="3">
        <f t="shared" si="157"/>
        <v>-11000000</v>
      </c>
      <c r="S2503" s="3">
        <f t="shared" si="158"/>
        <v>24000000</v>
      </c>
    </row>
    <row r="2504" spans="1:19" x14ac:dyDescent="0.3">
      <c r="A2504" t="s">
        <v>6120</v>
      </c>
      <c r="B2504">
        <v>107</v>
      </c>
      <c r="C2504">
        <v>12372410</v>
      </c>
      <c r="D2504" t="s">
        <v>2325</v>
      </c>
      <c r="E2504" t="s">
        <v>7433</v>
      </c>
      <c r="F2504" t="s">
        <v>7434</v>
      </c>
      <c r="G2504" t="s">
        <v>23</v>
      </c>
      <c r="H2504" t="s">
        <v>24</v>
      </c>
      <c r="I2504">
        <v>24000000</v>
      </c>
      <c r="J2504">
        <v>2000</v>
      </c>
      <c r="K2504">
        <v>5.3</v>
      </c>
      <c r="L2504" t="s">
        <v>69</v>
      </c>
      <c r="M2504" t="s">
        <v>278</v>
      </c>
      <c r="P2504">
        <f t="shared" si="156"/>
        <v>0.59625233605184136</v>
      </c>
      <c r="Q2504">
        <f t="shared" si="159"/>
        <v>12372410</v>
      </c>
      <c r="R2504" s="3">
        <f t="shared" si="157"/>
        <v>-11627590</v>
      </c>
      <c r="S2504" s="3">
        <f t="shared" si="158"/>
        <v>24000000</v>
      </c>
    </row>
    <row r="2505" spans="1:19" x14ac:dyDescent="0.3">
      <c r="A2505" t="s">
        <v>5943</v>
      </c>
      <c r="B2505">
        <v>124</v>
      </c>
      <c r="C2505">
        <v>8427204</v>
      </c>
      <c r="D2505" t="s">
        <v>2157</v>
      </c>
      <c r="E2505" t="s">
        <v>7435</v>
      </c>
      <c r="F2505" t="s">
        <v>7436</v>
      </c>
      <c r="G2505" t="s">
        <v>23</v>
      </c>
      <c r="H2505" t="s">
        <v>24</v>
      </c>
      <c r="I2505">
        <v>24000000</v>
      </c>
      <c r="J2505">
        <v>1999</v>
      </c>
      <c r="K2505">
        <v>5.4</v>
      </c>
      <c r="L2505" t="s">
        <v>69</v>
      </c>
      <c r="M2505" t="s">
        <v>34</v>
      </c>
      <c r="N2505" t="s">
        <v>278</v>
      </c>
      <c r="P2505">
        <f t="shared" si="156"/>
        <v>0.59609750558765251</v>
      </c>
      <c r="Q2505">
        <f t="shared" si="159"/>
        <v>8427204</v>
      </c>
      <c r="R2505" s="3">
        <f t="shared" si="157"/>
        <v>-15572796</v>
      </c>
      <c r="S2505" s="3">
        <f t="shared" si="158"/>
        <v>24000000</v>
      </c>
    </row>
    <row r="2506" spans="1:19" x14ac:dyDescent="0.3">
      <c r="A2506" t="s">
        <v>4769</v>
      </c>
      <c r="B2506">
        <v>89</v>
      </c>
      <c r="C2506">
        <v>9639242</v>
      </c>
      <c r="D2506" t="s">
        <v>128</v>
      </c>
      <c r="E2506" t="s">
        <v>7437</v>
      </c>
      <c r="F2506" t="s">
        <v>7438</v>
      </c>
      <c r="G2506" t="s">
        <v>23</v>
      </c>
      <c r="H2506" t="s">
        <v>24</v>
      </c>
      <c r="I2506">
        <v>24000000</v>
      </c>
      <c r="J2506">
        <v>2011</v>
      </c>
      <c r="K2506">
        <v>4.9000000000000004</v>
      </c>
      <c r="L2506" t="s">
        <v>69</v>
      </c>
      <c r="M2506" t="s">
        <v>49</v>
      </c>
      <c r="P2506">
        <f t="shared" si="156"/>
        <v>0.59593166361077754</v>
      </c>
      <c r="Q2506">
        <f t="shared" si="159"/>
        <v>9639242</v>
      </c>
      <c r="R2506" s="3">
        <f t="shared" si="157"/>
        <v>-14360758</v>
      </c>
      <c r="S2506" s="3">
        <f t="shared" si="158"/>
        <v>24000000</v>
      </c>
    </row>
    <row r="2507" spans="1:19" x14ac:dyDescent="0.3">
      <c r="A2507" t="s">
        <v>2093</v>
      </c>
      <c r="B2507">
        <v>88</v>
      </c>
      <c r="C2507">
        <v>25003072</v>
      </c>
      <c r="D2507" t="s">
        <v>825</v>
      </c>
      <c r="E2507" t="s">
        <v>7439</v>
      </c>
      <c r="F2507" t="s">
        <v>7440</v>
      </c>
      <c r="G2507" t="s">
        <v>23</v>
      </c>
      <c r="H2507" t="s">
        <v>24</v>
      </c>
      <c r="I2507">
        <v>24000000</v>
      </c>
      <c r="J2507">
        <v>2010</v>
      </c>
      <c r="K2507">
        <v>5.5</v>
      </c>
      <c r="L2507" t="s">
        <v>69</v>
      </c>
      <c r="M2507" t="s">
        <v>35</v>
      </c>
      <c r="P2507">
        <f t="shared" si="156"/>
        <v>0.59576872936212688</v>
      </c>
      <c r="Q2507">
        <f t="shared" si="159"/>
        <v>25003072</v>
      </c>
      <c r="R2507" s="3">
        <f t="shared" si="157"/>
        <v>1003072</v>
      </c>
      <c r="S2507" s="3">
        <f t="shared" si="158"/>
        <v>24000000</v>
      </c>
    </row>
    <row r="2508" spans="1:19" x14ac:dyDescent="0.3">
      <c r="A2508" t="s">
        <v>7441</v>
      </c>
      <c r="B2508">
        <v>93</v>
      </c>
      <c r="C2508">
        <v>4308981</v>
      </c>
      <c r="D2508" t="s">
        <v>1306</v>
      </c>
      <c r="E2508" t="s">
        <v>7442</v>
      </c>
      <c r="F2508" t="s">
        <v>7443</v>
      </c>
      <c r="G2508" t="s">
        <v>23</v>
      </c>
      <c r="H2508" t="s">
        <v>24</v>
      </c>
      <c r="I2508">
        <v>24000000</v>
      </c>
      <c r="J2508">
        <v>1998</v>
      </c>
      <c r="K2508">
        <v>3.9</v>
      </c>
      <c r="L2508" t="s">
        <v>69</v>
      </c>
      <c r="M2508" t="s">
        <v>117</v>
      </c>
      <c r="P2508">
        <f t="shared" si="156"/>
        <v>0.59565243393771217</v>
      </c>
      <c r="Q2508">
        <f t="shared" si="159"/>
        <v>4308981</v>
      </c>
      <c r="R2508" s="3">
        <f t="shared" si="157"/>
        <v>-19691019</v>
      </c>
      <c r="S2508" s="3">
        <f t="shared" si="158"/>
        <v>24000000</v>
      </c>
    </row>
    <row r="2509" spans="1:19" x14ac:dyDescent="0.3">
      <c r="A2509" t="s">
        <v>7444</v>
      </c>
      <c r="B2509">
        <v>120</v>
      </c>
      <c r="C2509">
        <v>42880</v>
      </c>
      <c r="D2509" t="s">
        <v>89</v>
      </c>
      <c r="E2509" t="s">
        <v>7445</v>
      </c>
      <c r="F2509" t="s">
        <v>7446</v>
      </c>
      <c r="G2509" t="s">
        <v>23</v>
      </c>
      <c r="H2509" t="s">
        <v>92</v>
      </c>
      <c r="I2509">
        <v>24000000</v>
      </c>
      <c r="J2509">
        <v>2004</v>
      </c>
      <c r="K2509">
        <v>5.0999999999999996</v>
      </c>
      <c r="L2509" t="s">
        <v>34</v>
      </c>
      <c r="M2509" t="s">
        <v>49</v>
      </c>
      <c r="P2509">
        <f t="shared" si="156"/>
        <v>0.59547526173613863</v>
      </c>
      <c r="Q2509">
        <f t="shared" si="159"/>
        <v>42880</v>
      </c>
      <c r="R2509" s="3">
        <f t="shared" si="157"/>
        <v>-23957120</v>
      </c>
      <c r="S2509" s="3">
        <f t="shared" si="158"/>
        <v>24000000</v>
      </c>
    </row>
    <row r="2510" spans="1:19" x14ac:dyDescent="0.3">
      <c r="A2510" t="s">
        <v>3997</v>
      </c>
      <c r="B2510">
        <v>98</v>
      </c>
      <c r="C2510">
        <v>23225911</v>
      </c>
      <c r="D2510" t="s">
        <v>1779</v>
      </c>
      <c r="E2510" t="s">
        <v>7447</v>
      </c>
      <c r="F2510" t="s">
        <v>7448</v>
      </c>
      <c r="G2510" t="s">
        <v>23</v>
      </c>
      <c r="H2510" t="s">
        <v>24</v>
      </c>
      <c r="I2510">
        <v>24000000</v>
      </c>
      <c r="J2510">
        <v>2010</v>
      </c>
      <c r="K2510">
        <v>6.5</v>
      </c>
      <c r="L2510" t="s">
        <v>64</v>
      </c>
      <c r="M2510" t="s">
        <v>41</v>
      </c>
      <c r="N2510" t="s">
        <v>34</v>
      </c>
      <c r="O2510" t="s">
        <v>36</v>
      </c>
      <c r="P2510">
        <f t="shared" si="156"/>
        <v>0.59528775568955872</v>
      </c>
      <c r="Q2510">
        <f t="shared" si="159"/>
        <v>23225911</v>
      </c>
      <c r="R2510" s="3">
        <f t="shared" si="157"/>
        <v>-774089</v>
      </c>
      <c r="S2510" s="3">
        <f t="shared" si="158"/>
        <v>24000000</v>
      </c>
    </row>
    <row r="2511" spans="1:19" x14ac:dyDescent="0.3">
      <c r="A2511" t="s">
        <v>6623</v>
      </c>
      <c r="B2511">
        <v>119</v>
      </c>
      <c r="C2511">
        <v>4710455</v>
      </c>
      <c r="D2511" t="s">
        <v>3716</v>
      </c>
      <c r="E2511" t="s">
        <v>7449</v>
      </c>
      <c r="F2511" t="s">
        <v>7450</v>
      </c>
      <c r="G2511" t="s">
        <v>1372</v>
      </c>
      <c r="H2511" t="s">
        <v>1373</v>
      </c>
      <c r="I2511">
        <v>24000000</v>
      </c>
      <c r="J2511">
        <v>2004</v>
      </c>
      <c r="K2511">
        <v>8.1999999999999993</v>
      </c>
      <c r="L2511" t="s">
        <v>357</v>
      </c>
      <c r="M2511" t="s">
        <v>352</v>
      </c>
      <c r="N2511" t="s">
        <v>117</v>
      </c>
      <c r="O2511" t="s">
        <v>115</v>
      </c>
      <c r="P2511">
        <f t="shared" si="156"/>
        <v>0.59516468128042843</v>
      </c>
      <c r="Q2511">
        <f t="shared" si="159"/>
        <v>4710455</v>
      </c>
      <c r="R2511" s="3">
        <f t="shared" si="157"/>
        <v>-19289545</v>
      </c>
      <c r="S2511" s="3">
        <f t="shared" si="158"/>
        <v>24000000</v>
      </c>
    </row>
    <row r="2512" spans="1:19" x14ac:dyDescent="0.3">
      <c r="A2512" t="s">
        <v>5244</v>
      </c>
      <c r="B2512">
        <v>115</v>
      </c>
      <c r="C2512">
        <v>882710</v>
      </c>
      <c r="D2512" t="s">
        <v>716</v>
      </c>
      <c r="E2512" t="s">
        <v>7451</v>
      </c>
      <c r="F2512" t="s">
        <v>7452</v>
      </c>
      <c r="G2512" t="s">
        <v>23</v>
      </c>
      <c r="H2512" t="s">
        <v>24</v>
      </c>
      <c r="I2512">
        <v>24000000</v>
      </c>
      <c r="J2512">
        <v>2000</v>
      </c>
      <c r="K2512">
        <v>6.4</v>
      </c>
      <c r="L2512" t="s">
        <v>41</v>
      </c>
      <c r="M2512" t="s">
        <v>34</v>
      </c>
      <c r="N2512" t="s">
        <v>49</v>
      </c>
      <c r="O2512" t="s">
        <v>36</v>
      </c>
      <c r="P2512">
        <f t="shared" si="156"/>
        <v>0.59498751227325231</v>
      </c>
      <c r="Q2512">
        <f t="shared" si="159"/>
        <v>882710</v>
      </c>
      <c r="R2512" s="3">
        <f t="shared" si="157"/>
        <v>-23117290</v>
      </c>
      <c r="S2512" s="3">
        <f t="shared" si="158"/>
        <v>24000000</v>
      </c>
    </row>
    <row r="2513" spans="1:19" x14ac:dyDescent="0.3">
      <c r="A2513" t="s">
        <v>2517</v>
      </c>
      <c r="B2513">
        <v>94</v>
      </c>
      <c r="C2513">
        <v>39687528</v>
      </c>
      <c r="D2513" t="s">
        <v>1779</v>
      </c>
      <c r="E2513" t="s">
        <v>7453</v>
      </c>
      <c r="F2513" t="s">
        <v>7454</v>
      </c>
      <c r="G2513" t="s">
        <v>23</v>
      </c>
      <c r="H2513" t="s">
        <v>47</v>
      </c>
      <c r="I2513">
        <v>24000000</v>
      </c>
      <c r="J2513">
        <v>2007</v>
      </c>
      <c r="K2513">
        <v>6.3</v>
      </c>
      <c r="L2513" t="s">
        <v>64</v>
      </c>
      <c r="M2513" t="s">
        <v>41</v>
      </c>
      <c r="N2513" t="s">
        <v>34</v>
      </c>
      <c r="O2513" t="s">
        <v>36</v>
      </c>
      <c r="P2513">
        <f t="shared" si="156"/>
        <v>0.59480088236257489</v>
      </c>
      <c r="Q2513">
        <f t="shared" si="159"/>
        <v>39687528</v>
      </c>
      <c r="R2513" s="3">
        <f t="shared" si="157"/>
        <v>15687528</v>
      </c>
      <c r="S2513" s="3">
        <f t="shared" si="158"/>
        <v>24000000</v>
      </c>
    </row>
    <row r="2514" spans="1:19" x14ac:dyDescent="0.3">
      <c r="A2514" t="s">
        <v>4425</v>
      </c>
      <c r="B2514">
        <v>90</v>
      </c>
      <c r="C2514">
        <v>5108820</v>
      </c>
      <c r="D2514" t="s">
        <v>206</v>
      </c>
      <c r="E2514" t="s">
        <v>7455</v>
      </c>
      <c r="F2514" t="s">
        <v>7456</v>
      </c>
      <c r="G2514" t="s">
        <v>23</v>
      </c>
      <c r="H2514" t="s">
        <v>24</v>
      </c>
      <c r="I2514">
        <v>24000000</v>
      </c>
      <c r="J2514">
        <v>2000</v>
      </c>
      <c r="K2514">
        <v>5.9</v>
      </c>
      <c r="L2514" t="s">
        <v>34</v>
      </c>
      <c r="M2514" t="s">
        <v>191</v>
      </c>
      <c r="N2514" t="s">
        <v>36</v>
      </c>
      <c r="P2514">
        <f t="shared" si="156"/>
        <v>0.59473876092083799</v>
      </c>
      <c r="Q2514">
        <f t="shared" si="159"/>
        <v>5108820</v>
      </c>
      <c r="R2514" s="3">
        <f t="shared" si="157"/>
        <v>-18891180</v>
      </c>
      <c r="S2514" s="3">
        <f t="shared" si="158"/>
        <v>24000000</v>
      </c>
    </row>
    <row r="2515" spans="1:19" x14ac:dyDescent="0.3">
      <c r="A2515" t="s">
        <v>3496</v>
      </c>
      <c r="B2515">
        <v>96</v>
      </c>
      <c r="C2515">
        <v>17114882</v>
      </c>
      <c r="D2515" t="s">
        <v>2653</v>
      </c>
      <c r="E2515" t="s">
        <v>7457</v>
      </c>
      <c r="F2515" t="s">
        <v>7458</v>
      </c>
      <c r="G2515" t="s">
        <v>23</v>
      </c>
      <c r="H2515" t="s">
        <v>24</v>
      </c>
      <c r="I2515">
        <v>25000000</v>
      </c>
      <c r="J2515">
        <v>2007</v>
      </c>
      <c r="K2515">
        <v>7.7</v>
      </c>
      <c r="L2515" t="s">
        <v>41</v>
      </c>
      <c r="M2515" t="s">
        <v>191</v>
      </c>
      <c r="N2515" t="s">
        <v>36</v>
      </c>
      <c r="P2515">
        <f t="shared" si="156"/>
        <v>0.59456165969995101</v>
      </c>
      <c r="Q2515">
        <f t="shared" si="159"/>
        <v>17114882</v>
      </c>
      <c r="R2515" s="3">
        <f t="shared" si="157"/>
        <v>-7885118</v>
      </c>
      <c r="S2515" s="3">
        <f t="shared" si="158"/>
        <v>25000000</v>
      </c>
    </row>
    <row r="2516" spans="1:19" x14ac:dyDescent="0.3">
      <c r="A2516" t="s">
        <v>7459</v>
      </c>
      <c r="B2516">
        <v>127</v>
      </c>
      <c r="C2516">
        <v>14946229</v>
      </c>
      <c r="D2516" t="s">
        <v>564</v>
      </c>
      <c r="E2516" t="s">
        <v>7460</v>
      </c>
      <c r="F2516" t="s">
        <v>7461</v>
      </c>
      <c r="G2516" t="s">
        <v>23</v>
      </c>
      <c r="H2516" t="s">
        <v>92</v>
      </c>
      <c r="I2516">
        <v>25000000</v>
      </c>
      <c r="J2516">
        <v>2016</v>
      </c>
      <c r="K2516">
        <v>7.3</v>
      </c>
      <c r="L2516" t="s">
        <v>25</v>
      </c>
      <c r="M2516" t="s">
        <v>41</v>
      </c>
      <c r="N2516" t="s">
        <v>34</v>
      </c>
      <c r="O2516" t="s">
        <v>36</v>
      </c>
      <c r="P2516">
        <f t="shared" si="156"/>
        <v>0.59442022536304617</v>
      </c>
      <c r="Q2516">
        <f t="shared" si="159"/>
        <v>14946229</v>
      </c>
      <c r="R2516" s="3">
        <f t="shared" si="157"/>
        <v>-10053771</v>
      </c>
      <c r="S2516" s="3">
        <f t="shared" si="158"/>
        <v>25000000</v>
      </c>
    </row>
    <row r="2517" spans="1:19" x14ac:dyDescent="0.3">
      <c r="A2517" t="s">
        <v>7462</v>
      </c>
      <c r="B2517">
        <v>94</v>
      </c>
      <c r="C2517">
        <v>32003620</v>
      </c>
      <c r="D2517" t="s">
        <v>1389</v>
      </c>
      <c r="E2517" t="s">
        <v>7463</v>
      </c>
      <c r="F2517" t="s">
        <v>7464</v>
      </c>
      <c r="G2517" t="s">
        <v>23</v>
      </c>
      <c r="H2517" t="s">
        <v>24</v>
      </c>
      <c r="I2517">
        <v>25000000</v>
      </c>
      <c r="J2517">
        <v>2004</v>
      </c>
      <c r="K2517">
        <v>6.5</v>
      </c>
      <c r="L2517" t="s">
        <v>64</v>
      </c>
      <c r="M2517" t="s">
        <v>41</v>
      </c>
      <c r="N2517" t="s">
        <v>36</v>
      </c>
      <c r="P2517">
        <f t="shared" si="156"/>
        <v>0.59427229405433479</v>
      </c>
      <c r="Q2517">
        <f t="shared" si="159"/>
        <v>32003620</v>
      </c>
      <c r="R2517" s="3">
        <f t="shared" si="157"/>
        <v>7003620</v>
      </c>
      <c r="S2517" s="3">
        <f t="shared" si="158"/>
        <v>25000000</v>
      </c>
    </row>
    <row r="2518" spans="1:19" x14ac:dyDescent="0.3">
      <c r="A2518" t="s">
        <v>577</v>
      </c>
      <c r="B2518">
        <v>105</v>
      </c>
      <c r="C2518">
        <v>51853450</v>
      </c>
      <c r="D2518" t="s">
        <v>7203</v>
      </c>
      <c r="E2518" t="s">
        <v>7465</v>
      </c>
      <c r="F2518" t="s">
        <v>7466</v>
      </c>
      <c r="G2518" t="s">
        <v>23</v>
      </c>
      <c r="H2518" t="s">
        <v>24</v>
      </c>
      <c r="I2518">
        <v>25000000</v>
      </c>
      <c r="J2518">
        <v>2012</v>
      </c>
      <c r="K2518">
        <v>6.6</v>
      </c>
      <c r="L2518" t="s">
        <v>69</v>
      </c>
      <c r="M2518" t="s">
        <v>34</v>
      </c>
      <c r="N2518" t="s">
        <v>117</v>
      </c>
      <c r="O2518" t="s">
        <v>115</v>
      </c>
      <c r="P2518">
        <f t="shared" si="156"/>
        <v>0.59417932728802603</v>
      </c>
      <c r="Q2518">
        <f t="shared" si="159"/>
        <v>51853450</v>
      </c>
      <c r="R2518" s="3">
        <f t="shared" si="157"/>
        <v>26853450</v>
      </c>
      <c r="S2518" s="3">
        <f t="shared" si="158"/>
        <v>25000000</v>
      </c>
    </row>
    <row r="2519" spans="1:19" x14ac:dyDescent="0.3">
      <c r="A2519" t="s">
        <v>4375</v>
      </c>
      <c r="B2519">
        <v>93</v>
      </c>
      <c r="C2519">
        <v>32055248</v>
      </c>
      <c r="D2519" t="s">
        <v>7467</v>
      </c>
      <c r="E2519" t="s">
        <v>7468</v>
      </c>
      <c r="F2519" t="s">
        <v>7469</v>
      </c>
      <c r="G2519" t="s">
        <v>23</v>
      </c>
      <c r="H2519" t="s">
        <v>24</v>
      </c>
      <c r="I2519">
        <v>25000000</v>
      </c>
      <c r="J2519">
        <v>1994</v>
      </c>
      <c r="K2519">
        <v>6</v>
      </c>
      <c r="L2519" t="s">
        <v>64</v>
      </c>
      <c r="M2519" t="s">
        <v>357</v>
      </c>
      <c r="N2519" t="s">
        <v>41</v>
      </c>
      <c r="O2519" t="s">
        <v>115</v>
      </c>
      <c r="P2519">
        <f t="shared" si="156"/>
        <v>0.59416801365799576</v>
      </c>
      <c r="Q2519">
        <f t="shared" si="159"/>
        <v>32055248</v>
      </c>
      <c r="R2519" s="3">
        <f t="shared" si="157"/>
        <v>7055248</v>
      </c>
      <c r="S2519" s="3">
        <f t="shared" si="158"/>
        <v>25000000</v>
      </c>
    </row>
    <row r="2520" spans="1:19" x14ac:dyDescent="0.3">
      <c r="A2520" t="s">
        <v>4671</v>
      </c>
      <c r="B2520">
        <v>101</v>
      </c>
      <c r="C2520">
        <v>876671</v>
      </c>
      <c r="D2520" t="s">
        <v>7470</v>
      </c>
      <c r="E2520" t="s">
        <v>7471</v>
      </c>
      <c r="F2520" t="s">
        <v>7472</v>
      </c>
      <c r="G2520" t="s">
        <v>23</v>
      </c>
      <c r="H2520" t="s">
        <v>24</v>
      </c>
      <c r="I2520">
        <v>25000000</v>
      </c>
      <c r="J2520">
        <v>2007</v>
      </c>
      <c r="K2520">
        <v>6.9</v>
      </c>
      <c r="L2520" t="s">
        <v>357</v>
      </c>
      <c r="M2520" t="s">
        <v>69</v>
      </c>
      <c r="N2520" t="s">
        <v>34</v>
      </c>
      <c r="O2520" t="s">
        <v>49</v>
      </c>
      <c r="P2520">
        <f t="shared" si="156"/>
        <v>0.59407501704921839</v>
      </c>
      <c r="Q2520">
        <f t="shared" si="159"/>
        <v>876671</v>
      </c>
      <c r="R2520" s="3">
        <f t="shared" si="157"/>
        <v>-24123329</v>
      </c>
      <c r="S2520" s="3">
        <f t="shared" si="158"/>
        <v>25000000</v>
      </c>
    </row>
    <row r="2521" spans="1:19" x14ac:dyDescent="0.3">
      <c r="A2521" t="s">
        <v>7083</v>
      </c>
      <c r="B2521">
        <v>112</v>
      </c>
      <c r="C2521">
        <v>77231</v>
      </c>
      <c r="D2521" t="s">
        <v>660</v>
      </c>
      <c r="E2521" t="s">
        <v>7473</v>
      </c>
      <c r="F2521" t="s">
        <v>7474</v>
      </c>
      <c r="G2521" t="s">
        <v>7475</v>
      </c>
      <c r="H2521" t="s">
        <v>47</v>
      </c>
      <c r="I2521">
        <v>25000000</v>
      </c>
      <c r="J2521">
        <v>2005</v>
      </c>
      <c r="K2521">
        <v>6</v>
      </c>
      <c r="L2521" t="s">
        <v>34</v>
      </c>
      <c r="M2521" t="s">
        <v>414</v>
      </c>
      <c r="N2521" t="s">
        <v>319</v>
      </c>
      <c r="P2521">
        <f t="shared" si="156"/>
        <v>0.59389098485254088</v>
      </c>
      <c r="Q2521">
        <f t="shared" si="159"/>
        <v>77231</v>
      </c>
      <c r="R2521" s="3">
        <f t="shared" si="157"/>
        <v>-24922769</v>
      </c>
      <c r="S2521" s="3">
        <f t="shared" si="158"/>
        <v>25000000</v>
      </c>
    </row>
    <row r="2522" spans="1:19" x14ac:dyDescent="0.3">
      <c r="A2522" t="s">
        <v>7476</v>
      </c>
      <c r="B2522">
        <v>90</v>
      </c>
      <c r="D2522" t="s">
        <v>7477</v>
      </c>
      <c r="E2522" t="s">
        <v>7478</v>
      </c>
      <c r="F2522" t="s">
        <v>7479</v>
      </c>
      <c r="G2522" t="s">
        <v>46</v>
      </c>
      <c r="H2522" t="s">
        <v>47</v>
      </c>
      <c r="I2522">
        <v>25000000</v>
      </c>
      <c r="J2522">
        <v>2011</v>
      </c>
      <c r="K2522">
        <v>6.8</v>
      </c>
      <c r="L2522" t="s">
        <v>357</v>
      </c>
      <c r="M2522" t="s">
        <v>352</v>
      </c>
      <c r="N2522" t="s">
        <v>69</v>
      </c>
      <c r="O2522" t="s">
        <v>115</v>
      </c>
      <c r="P2522">
        <f t="shared" si="156"/>
        <v>0.59370486394471189</v>
      </c>
      <c r="Q2522">
        <f t="shared" si="159"/>
        <v>25035665</v>
      </c>
      <c r="R2522" s="3">
        <f t="shared" si="157"/>
        <v>35665</v>
      </c>
      <c r="S2522" s="3">
        <f t="shared" si="158"/>
        <v>25000000</v>
      </c>
    </row>
    <row r="2523" spans="1:19" x14ac:dyDescent="0.3">
      <c r="A2523" t="s">
        <v>3965</v>
      </c>
      <c r="B2523">
        <v>99</v>
      </c>
      <c r="C2523">
        <v>59073773</v>
      </c>
      <c r="D2523" t="s">
        <v>7480</v>
      </c>
      <c r="E2523" t="s">
        <v>7481</v>
      </c>
      <c r="F2523" t="s">
        <v>7482</v>
      </c>
      <c r="G2523" t="s">
        <v>23</v>
      </c>
      <c r="H2523" t="s">
        <v>24</v>
      </c>
      <c r="I2523">
        <v>25000000</v>
      </c>
      <c r="J2523">
        <v>2014</v>
      </c>
      <c r="K2523">
        <v>8.1</v>
      </c>
      <c r="L2523" t="s">
        <v>357</v>
      </c>
      <c r="M2523" t="s">
        <v>69</v>
      </c>
      <c r="N2523" t="s">
        <v>41</v>
      </c>
      <c r="O2523" t="s">
        <v>34</v>
      </c>
      <c r="P2523">
        <f t="shared" si="156"/>
        <v>0.59370486394471189</v>
      </c>
      <c r="Q2523">
        <f t="shared" si="159"/>
        <v>59073773</v>
      </c>
      <c r="R2523" s="3">
        <f t="shared" si="157"/>
        <v>34073773</v>
      </c>
      <c r="S2523" s="3">
        <f t="shared" si="158"/>
        <v>25000000</v>
      </c>
    </row>
    <row r="2524" spans="1:19" x14ac:dyDescent="0.3">
      <c r="A2524" t="s">
        <v>7483</v>
      </c>
      <c r="B2524">
        <v>116</v>
      </c>
      <c r="C2524">
        <v>121248145</v>
      </c>
      <c r="D2524" t="s">
        <v>2966</v>
      </c>
      <c r="E2524" t="s">
        <v>7484</v>
      </c>
      <c r="F2524" t="s">
        <v>7485</v>
      </c>
      <c r="G2524" t="s">
        <v>23</v>
      </c>
      <c r="H2524" t="s">
        <v>24</v>
      </c>
      <c r="I2524">
        <v>25000000</v>
      </c>
      <c r="J2524">
        <v>1994</v>
      </c>
      <c r="K2524">
        <v>7.2</v>
      </c>
      <c r="L2524" t="s">
        <v>64</v>
      </c>
      <c r="M2524" t="s">
        <v>357</v>
      </c>
      <c r="N2524" t="s">
        <v>41</v>
      </c>
      <c r="O2524" t="s">
        <v>36</v>
      </c>
      <c r="P2524">
        <f t="shared" si="156"/>
        <v>0.59372761274160424</v>
      </c>
      <c r="Q2524">
        <f t="shared" si="159"/>
        <v>121248145</v>
      </c>
      <c r="R2524" s="3">
        <f t="shared" si="157"/>
        <v>96248145</v>
      </c>
      <c r="S2524" s="3">
        <f t="shared" si="158"/>
        <v>25000000</v>
      </c>
    </row>
    <row r="2525" spans="1:19" x14ac:dyDescent="0.3">
      <c r="A2525" t="s">
        <v>3469</v>
      </c>
      <c r="B2525">
        <v>138</v>
      </c>
      <c r="C2525">
        <v>90135191</v>
      </c>
      <c r="D2525" t="s">
        <v>2726</v>
      </c>
      <c r="E2525" t="s">
        <v>7486</v>
      </c>
      <c r="F2525" t="s">
        <v>7487</v>
      </c>
      <c r="G2525" t="s">
        <v>23</v>
      </c>
      <c r="H2525" t="s">
        <v>24</v>
      </c>
      <c r="I2525">
        <v>25000000</v>
      </c>
      <c r="J2525">
        <v>2003</v>
      </c>
      <c r="K2525">
        <v>8</v>
      </c>
      <c r="L2525" t="s">
        <v>41</v>
      </c>
      <c r="M2525" t="s">
        <v>34</v>
      </c>
      <c r="N2525" t="s">
        <v>191</v>
      </c>
      <c r="O2525" t="s">
        <v>36</v>
      </c>
      <c r="P2525">
        <f t="shared" si="156"/>
        <v>0.5941507922526319</v>
      </c>
      <c r="Q2525">
        <f t="shared" si="159"/>
        <v>90135191</v>
      </c>
      <c r="R2525" s="3">
        <f t="shared" si="157"/>
        <v>65135191</v>
      </c>
      <c r="S2525" s="3">
        <f t="shared" si="158"/>
        <v>25000000</v>
      </c>
    </row>
    <row r="2526" spans="1:19" x14ac:dyDescent="0.3">
      <c r="A2526" t="s">
        <v>3719</v>
      </c>
      <c r="B2526">
        <v>108</v>
      </c>
      <c r="C2526">
        <v>83813460</v>
      </c>
      <c r="D2526" t="s">
        <v>89</v>
      </c>
      <c r="E2526" t="s">
        <v>7488</v>
      </c>
      <c r="F2526" t="s">
        <v>7489</v>
      </c>
      <c r="G2526" t="s">
        <v>23</v>
      </c>
      <c r="H2526" t="s">
        <v>24</v>
      </c>
      <c r="I2526">
        <v>25000000</v>
      </c>
      <c r="J2526">
        <v>2009</v>
      </c>
      <c r="K2526">
        <v>7.4</v>
      </c>
      <c r="L2526" t="s">
        <v>34</v>
      </c>
      <c r="M2526" t="s">
        <v>49</v>
      </c>
      <c r="P2526">
        <f t="shared" si="156"/>
        <v>0.59435105449767445</v>
      </c>
      <c r="Q2526">
        <f t="shared" si="159"/>
        <v>83813460</v>
      </c>
      <c r="R2526" s="3">
        <f t="shared" si="157"/>
        <v>58813460</v>
      </c>
      <c r="S2526" s="3">
        <f t="shared" si="158"/>
        <v>25000000</v>
      </c>
    </row>
    <row r="2527" spans="1:19" x14ac:dyDescent="0.3">
      <c r="A2527" t="s">
        <v>7490</v>
      </c>
      <c r="B2527">
        <v>112</v>
      </c>
      <c r="C2527">
        <v>42478175</v>
      </c>
      <c r="D2527" t="s">
        <v>1689</v>
      </c>
      <c r="E2527" t="s">
        <v>7491</v>
      </c>
      <c r="F2527" t="s">
        <v>7492</v>
      </c>
      <c r="G2527" t="s">
        <v>23</v>
      </c>
      <c r="H2527" t="s">
        <v>24</v>
      </c>
      <c r="I2527">
        <v>25000000</v>
      </c>
      <c r="J2527">
        <v>2015</v>
      </c>
      <c r="K2527">
        <v>7.2</v>
      </c>
      <c r="L2527" t="s">
        <v>34</v>
      </c>
      <c r="M2527" t="s">
        <v>115</v>
      </c>
      <c r="N2527" t="s">
        <v>49</v>
      </c>
      <c r="P2527">
        <f t="shared" si="156"/>
        <v>0.59451183023729881</v>
      </c>
      <c r="Q2527">
        <f t="shared" si="159"/>
        <v>42478175</v>
      </c>
      <c r="R2527" s="3">
        <f t="shared" si="157"/>
        <v>17478175</v>
      </c>
      <c r="S2527" s="3">
        <f t="shared" si="158"/>
        <v>25000000</v>
      </c>
    </row>
    <row r="2528" spans="1:19" x14ac:dyDescent="0.3">
      <c r="A2528" t="s">
        <v>4366</v>
      </c>
      <c r="B2528">
        <v>102</v>
      </c>
      <c r="C2528">
        <v>38747385</v>
      </c>
      <c r="D2528" t="s">
        <v>7493</v>
      </c>
      <c r="E2528" t="s">
        <v>7494</v>
      </c>
      <c r="F2528" t="s">
        <v>7495</v>
      </c>
      <c r="G2528" t="s">
        <v>23</v>
      </c>
      <c r="H2528" t="s">
        <v>24</v>
      </c>
      <c r="I2528">
        <v>25000000</v>
      </c>
      <c r="J2528">
        <v>1986</v>
      </c>
      <c r="K2528">
        <v>6.9</v>
      </c>
      <c r="L2528" t="s">
        <v>69</v>
      </c>
      <c r="M2528" t="s">
        <v>35</v>
      </c>
      <c r="N2528" t="s">
        <v>160</v>
      </c>
      <c r="O2528" t="s">
        <v>54</v>
      </c>
      <c r="P2528">
        <f t="shared" si="156"/>
        <v>0.59445937642100211</v>
      </c>
      <c r="Q2528">
        <f t="shared" si="159"/>
        <v>38747385</v>
      </c>
      <c r="R2528" s="3">
        <f t="shared" si="157"/>
        <v>13747385</v>
      </c>
      <c r="S2528" s="3">
        <f t="shared" si="158"/>
        <v>25000000</v>
      </c>
    </row>
    <row r="2529" spans="1:19" x14ac:dyDescent="0.3">
      <c r="A2529" t="s">
        <v>7496</v>
      </c>
      <c r="B2529">
        <v>105</v>
      </c>
      <c r="C2529">
        <v>17100000</v>
      </c>
      <c r="D2529" t="s">
        <v>7497</v>
      </c>
      <c r="E2529" t="s">
        <v>7498</v>
      </c>
      <c r="F2529" t="s">
        <v>7499</v>
      </c>
      <c r="G2529" t="s">
        <v>23</v>
      </c>
      <c r="H2529" t="s">
        <v>24</v>
      </c>
      <c r="I2529">
        <v>25000000</v>
      </c>
      <c r="J2529">
        <v>1996</v>
      </c>
      <c r="K2529">
        <v>5.3</v>
      </c>
      <c r="L2529" t="s">
        <v>64</v>
      </c>
      <c r="M2529" t="s">
        <v>357</v>
      </c>
      <c r="N2529" t="s">
        <v>41</v>
      </c>
      <c r="O2529" t="s">
        <v>34</v>
      </c>
      <c r="P2529">
        <f t="shared" si="156"/>
        <v>0.59439158363589251</v>
      </c>
      <c r="Q2529">
        <f t="shared" si="159"/>
        <v>17100000</v>
      </c>
      <c r="R2529" s="3">
        <f t="shared" si="157"/>
        <v>-7900000</v>
      </c>
      <c r="S2529" s="3">
        <f t="shared" si="158"/>
        <v>25000000</v>
      </c>
    </row>
    <row r="2530" spans="1:19" x14ac:dyDescent="0.3">
      <c r="A2530" t="s">
        <v>7500</v>
      </c>
      <c r="B2530">
        <v>102</v>
      </c>
      <c r="C2530">
        <v>14334645</v>
      </c>
      <c r="D2530" t="s">
        <v>4115</v>
      </c>
      <c r="E2530" t="s">
        <v>7501</v>
      </c>
      <c r="F2530" t="s">
        <v>7502</v>
      </c>
      <c r="G2530" t="s">
        <v>23</v>
      </c>
      <c r="H2530" t="s">
        <v>24</v>
      </c>
      <c r="I2530">
        <v>25000000</v>
      </c>
      <c r="J2530">
        <v>2004</v>
      </c>
      <c r="K2530">
        <v>4.8</v>
      </c>
      <c r="L2530" t="s">
        <v>34</v>
      </c>
      <c r="M2530" t="s">
        <v>35</v>
      </c>
      <c r="N2530" t="s">
        <v>54</v>
      </c>
      <c r="O2530" t="s">
        <v>36</v>
      </c>
      <c r="P2530">
        <f t="shared" si="156"/>
        <v>0.59424812016129336</v>
      </c>
      <c r="Q2530">
        <f t="shared" si="159"/>
        <v>14334645</v>
      </c>
      <c r="R2530" s="3">
        <f t="shared" si="157"/>
        <v>-10665355</v>
      </c>
      <c r="S2530" s="3">
        <f t="shared" si="158"/>
        <v>25000000</v>
      </c>
    </row>
    <row r="2531" spans="1:19" x14ac:dyDescent="0.3">
      <c r="A2531" t="s">
        <v>2116</v>
      </c>
      <c r="B2531">
        <v>109</v>
      </c>
      <c r="C2531">
        <v>3517797</v>
      </c>
      <c r="D2531" t="s">
        <v>60</v>
      </c>
      <c r="E2531" t="s">
        <v>7503</v>
      </c>
      <c r="F2531" t="s">
        <v>7504</v>
      </c>
      <c r="G2531" t="s">
        <v>23</v>
      </c>
      <c r="H2531" t="s">
        <v>47</v>
      </c>
      <c r="I2531">
        <v>25000000</v>
      </c>
      <c r="J2531">
        <v>2002</v>
      </c>
      <c r="K2531">
        <v>6.6</v>
      </c>
      <c r="L2531" t="s">
        <v>64</v>
      </c>
      <c r="M2531" t="s">
        <v>41</v>
      </c>
      <c r="N2531" t="s">
        <v>34</v>
      </c>
      <c r="O2531" t="s">
        <v>49</v>
      </c>
      <c r="P2531">
        <f t="shared" si="156"/>
        <v>0.59409634621938767</v>
      </c>
      <c r="Q2531">
        <f t="shared" si="159"/>
        <v>3517797</v>
      </c>
      <c r="R2531" s="3">
        <f t="shared" si="157"/>
        <v>-21482203</v>
      </c>
      <c r="S2531" s="3">
        <f t="shared" si="158"/>
        <v>25000000</v>
      </c>
    </row>
    <row r="2532" spans="1:19" x14ac:dyDescent="0.3">
      <c r="A2532" t="s">
        <v>6992</v>
      </c>
      <c r="B2532">
        <v>118</v>
      </c>
      <c r="C2532">
        <v>30920167</v>
      </c>
      <c r="D2532" t="s">
        <v>524</v>
      </c>
      <c r="E2532" t="s">
        <v>7505</v>
      </c>
      <c r="F2532" t="s">
        <v>7506</v>
      </c>
      <c r="G2532" t="s">
        <v>23</v>
      </c>
      <c r="H2532" t="s">
        <v>24</v>
      </c>
      <c r="I2532">
        <v>25000000</v>
      </c>
      <c r="J2532">
        <v>2012</v>
      </c>
      <c r="K2532">
        <v>5.7</v>
      </c>
      <c r="L2532" t="s">
        <v>69</v>
      </c>
      <c r="M2532" t="s">
        <v>48</v>
      </c>
      <c r="P2532">
        <f t="shared" si="156"/>
        <v>0.5939162648173627</v>
      </c>
      <c r="Q2532">
        <f t="shared" si="159"/>
        <v>30920167</v>
      </c>
      <c r="R2532" s="3">
        <f t="shared" si="157"/>
        <v>5920167</v>
      </c>
      <c r="S2532" s="3">
        <f t="shared" si="158"/>
        <v>25000000</v>
      </c>
    </row>
    <row r="2533" spans="1:19" x14ac:dyDescent="0.3">
      <c r="A2533" t="s">
        <v>7507</v>
      </c>
      <c r="B2533">
        <v>109</v>
      </c>
      <c r="D2533" t="s">
        <v>7508</v>
      </c>
      <c r="E2533" t="s">
        <v>7509</v>
      </c>
      <c r="F2533" t="s">
        <v>7510</v>
      </c>
      <c r="G2533" t="s">
        <v>23</v>
      </c>
      <c r="H2533" t="s">
        <v>92</v>
      </c>
      <c r="I2533">
        <v>25000000</v>
      </c>
      <c r="J2533">
        <v>1985</v>
      </c>
      <c r="K2533">
        <v>6.7</v>
      </c>
      <c r="L2533" t="s">
        <v>357</v>
      </c>
      <c r="M2533" t="s">
        <v>117</v>
      </c>
      <c r="N2533" t="s">
        <v>115</v>
      </c>
      <c r="O2533" t="s">
        <v>35</v>
      </c>
      <c r="P2533">
        <f t="shared" si="156"/>
        <v>0.59381778105002236</v>
      </c>
      <c r="Q2533">
        <f t="shared" si="159"/>
        <v>25035665</v>
      </c>
      <c r="R2533" s="3">
        <f t="shared" si="157"/>
        <v>35665</v>
      </c>
      <c r="S2533" s="3">
        <f t="shared" si="158"/>
        <v>25000000</v>
      </c>
    </row>
    <row r="2534" spans="1:19" x14ac:dyDescent="0.3">
      <c r="A2534" t="s">
        <v>3274</v>
      </c>
      <c r="B2534">
        <v>104</v>
      </c>
      <c r="C2534">
        <v>1089365</v>
      </c>
      <c r="D2534" t="s">
        <v>66</v>
      </c>
      <c r="E2534" t="s">
        <v>7511</v>
      </c>
      <c r="F2534" t="s">
        <v>7512</v>
      </c>
      <c r="G2534" t="s">
        <v>23</v>
      </c>
      <c r="H2534" t="s">
        <v>24</v>
      </c>
      <c r="I2534">
        <v>25000000</v>
      </c>
      <c r="J2534">
        <v>2008</v>
      </c>
      <c r="K2534">
        <v>5.7</v>
      </c>
      <c r="L2534" t="s">
        <v>69</v>
      </c>
      <c r="M2534" t="s">
        <v>34</v>
      </c>
      <c r="P2534">
        <f t="shared" si="156"/>
        <v>0.59381778105002236</v>
      </c>
      <c r="Q2534">
        <f t="shared" si="159"/>
        <v>1089365</v>
      </c>
      <c r="R2534" s="3">
        <f t="shared" si="157"/>
        <v>-23910635</v>
      </c>
      <c r="S2534" s="3">
        <f t="shared" si="158"/>
        <v>25000000</v>
      </c>
    </row>
    <row r="2535" spans="1:19" x14ac:dyDescent="0.3">
      <c r="A2535" t="s">
        <v>4595</v>
      </c>
      <c r="B2535">
        <v>123</v>
      </c>
      <c r="C2535">
        <v>100241322</v>
      </c>
      <c r="D2535" t="s">
        <v>97</v>
      </c>
      <c r="E2535" t="s">
        <v>7513</v>
      </c>
      <c r="F2535" t="s">
        <v>7514</v>
      </c>
      <c r="G2535" t="s">
        <v>23</v>
      </c>
      <c r="H2535" t="s">
        <v>24</v>
      </c>
      <c r="I2535">
        <v>25000000</v>
      </c>
      <c r="J2535">
        <v>1998</v>
      </c>
      <c r="K2535">
        <v>7.2</v>
      </c>
      <c r="L2535" t="s">
        <v>69</v>
      </c>
      <c r="M2535" t="s">
        <v>34</v>
      </c>
      <c r="N2535" t="s">
        <v>49</v>
      </c>
      <c r="P2535">
        <f t="shared" si="156"/>
        <v>0.59363154303683241</v>
      </c>
      <c r="Q2535">
        <f t="shared" si="159"/>
        <v>100241322</v>
      </c>
      <c r="R2535" s="3">
        <f t="shared" si="157"/>
        <v>75241322</v>
      </c>
      <c r="S2535" s="3">
        <f t="shared" si="158"/>
        <v>25000000</v>
      </c>
    </row>
    <row r="2536" spans="1:19" x14ac:dyDescent="0.3">
      <c r="A2536" t="s">
        <v>6416</v>
      </c>
      <c r="B2536">
        <v>125</v>
      </c>
      <c r="C2536">
        <v>219200000</v>
      </c>
      <c r="D2536" t="s">
        <v>2231</v>
      </c>
      <c r="E2536" t="s">
        <v>7515</v>
      </c>
      <c r="F2536" t="s">
        <v>7516</v>
      </c>
      <c r="G2536" t="s">
        <v>23</v>
      </c>
      <c r="H2536" t="s">
        <v>24</v>
      </c>
      <c r="I2536">
        <v>25000000</v>
      </c>
      <c r="J2536">
        <v>1993</v>
      </c>
      <c r="K2536">
        <v>6.9</v>
      </c>
      <c r="L2536" t="s">
        <v>69</v>
      </c>
      <c r="M2536" t="s">
        <v>34</v>
      </c>
      <c r="N2536" t="s">
        <v>117</v>
      </c>
      <c r="O2536" t="s">
        <v>49</v>
      </c>
      <c r="P2536">
        <f t="shared" si="156"/>
        <v>0.59390058773494259</v>
      </c>
      <c r="Q2536">
        <f t="shared" si="159"/>
        <v>219200000</v>
      </c>
      <c r="R2536" s="3">
        <f t="shared" si="157"/>
        <v>194200000</v>
      </c>
      <c r="S2536" s="3">
        <f t="shared" si="158"/>
        <v>25000000</v>
      </c>
    </row>
    <row r="2537" spans="1:19" x14ac:dyDescent="0.3">
      <c r="A2537" t="s">
        <v>3274</v>
      </c>
      <c r="B2537">
        <v>133</v>
      </c>
      <c r="C2537">
        <v>172825435</v>
      </c>
      <c r="D2537" t="s">
        <v>34</v>
      </c>
      <c r="E2537" t="s">
        <v>7517</v>
      </c>
      <c r="F2537" t="s">
        <v>7518</v>
      </c>
      <c r="G2537" t="s">
        <v>23</v>
      </c>
      <c r="H2537" t="s">
        <v>24</v>
      </c>
      <c r="I2537">
        <v>25000000</v>
      </c>
      <c r="J2537">
        <v>1988</v>
      </c>
      <c r="K2537">
        <v>8</v>
      </c>
      <c r="L2537" t="s">
        <v>34</v>
      </c>
      <c r="P2537">
        <f t="shared" si="156"/>
        <v>0.59533871576496533</v>
      </c>
      <c r="Q2537">
        <f t="shared" si="159"/>
        <v>172825435</v>
      </c>
      <c r="R2537" s="3">
        <f t="shared" si="157"/>
        <v>147825435</v>
      </c>
      <c r="S2537" s="3">
        <f t="shared" si="158"/>
        <v>25000000</v>
      </c>
    </row>
    <row r="2538" spans="1:19" x14ac:dyDescent="0.3">
      <c r="A2538" t="s">
        <v>5094</v>
      </c>
      <c r="B2538">
        <v>93</v>
      </c>
      <c r="C2538">
        <v>145000989</v>
      </c>
      <c r="D2538" t="s">
        <v>641</v>
      </c>
      <c r="E2538" t="s">
        <v>7519</v>
      </c>
      <c r="F2538" t="s">
        <v>7520</v>
      </c>
      <c r="G2538" t="s">
        <v>23</v>
      </c>
      <c r="H2538" t="s">
        <v>47</v>
      </c>
      <c r="I2538">
        <v>25000000</v>
      </c>
      <c r="J2538">
        <v>2008</v>
      </c>
      <c r="K2538">
        <v>7.9</v>
      </c>
      <c r="L2538" t="s">
        <v>64</v>
      </c>
      <c r="M2538" t="s">
        <v>36</v>
      </c>
      <c r="P2538">
        <f t="shared" si="156"/>
        <v>0.59624338899351237</v>
      </c>
      <c r="Q2538">
        <f t="shared" si="159"/>
        <v>145000989</v>
      </c>
      <c r="R2538" s="3">
        <f t="shared" si="157"/>
        <v>120000989</v>
      </c>
      <c r="S2538" s="3">
        <f t="shared" si="158"/>
        <v>25000000</v>
      </c>
    </row>
    <row r="2539" spans="1:19" x14ac:dyDescent="0.3">
      <c r="A2539" t="s">
        <v>7521</v>
      </c>
      <c r="B2539">
        <v>129</v>
      </c>
      <c r="C2539">
        <v>121945720</v>
      </c>
      <c r="D2539" t="s">
        <v>7522</v>
      </c>
      <c r="E2539" t="s">
        <v>7523</v>
      </c>
      <c r="F2539" t="s">
        <v>7524</v>
      </c>
      <c r="G2539" t="s">
        <v>23</v>
      </c>
      <c r="H2539" t="s">
        <v>24</v>
      </c>
      <c r="I2539">
        <v>25000000</v>
      </c>
      <c r="J2539">
        <v>1992</v>
      </c>
      <c r="K2539">
        <v>6.1</v>
      </c>
      <c r="L2539" t="s">
        <v>64</v>
      </c>
      <c r="M2539" t="s">
        <v>34</v>
      </c>
      <c r="N2539" t="s">
        <v>48</v>
      </c>
      <c r="O2539" t="s">
        <v>49</v>
      </c>
      <c r="P2539">
        <f t="shared" si="156"/>
        <v>0.5968766160979837</v>
      </c>
      <c r="Q2539">
        <f t="shared" si="159"/>
        <v>121945720</v>
      </c>
      <c r="R2539" s="3">
        <f t="shared" si="157"/>
        <v>96945720</v>
      </c>
      <c r="S2539" s="3">
        <f t="shared" si="158"/>
        <v>25000000</v>
      </c>
    </row>
    <row r="2540" spans="1:19" x14ac:dyDescent="0.3">
      <c r="A2540" t="s">
        <v>7525</v>
      </c>
      <c r="B2540">
        <v>146</v>
      </c>
      <c r="C2540">
        <v>169705587</v>
      </c>
      <c r="D2540" t="s">
        <v>34</v>
      </c>
      <c r="E2540" t="s">
        <v>7526</v>
      </c>
      <c r="F2540" t="s">
        <v>7527</v>
      </c>
      <c r="G2540" t="s">
        <v>23</v>
      </c>
      <c r="H2540" t="s">
        <v>24</v>
      </c>
      <c r="I2540">
        <v>25000000</v>
      </c>
      <c r="J2540">
        <v>2011</v>
      </c>
      <c r="K2540">
        <v>8.1</v>
      </c>
      <c r="L2540" t="s">
        <v>34</v>
      </c>
      <c r="P2540">
        <f t="shared" si="156"/>
        <v>0.5973124960006293</v>
      </c>
      <c r="Q2540">
        <f t="shared" si="159"/>
        <v>169705587</v>
      </c>
      <c r="R2540" s="3">
        <f t="shared" si="157"/>
        <v>144705587</v>
      </c>
      <c r="S2540" s="3">
        <f t="shared" si="158"/>
        <v>25000000</v>
      </c>
    </row>
    <row r="2541" spans="1:19" x14ac:dyDescent="0.3">
      <c r="A2541" t="s">
        <v>4170</v>
      </c>
      <c r="B2541">
        <v>85</v>
      </c>
      <c r="C2541">
        <v>80034302</v>
      </c>
      <c r="D2541" t="s">
        <v>7528</v>
      </c>
      <c r="E2541" t="s">
        <v>7529</v>
      </c>
      <c r="F2541" t="s">
        <v>7530</v>
      </c>
      <c r="G2541" t="s">
        <v>23</v>
      </c>
      <c r="H2541" t="s">
        <v>24</v>
      </c>
      <c r="I2541">
        <v>25000000</v>
      </c>
      <c r="J2541">
        <v>2008</v>
      </c>
      <c r="K2541">
        <v>7</v>
      </c>
      <c r="L2541" t="s">
        <v>64</v>
      </c>
      <c r="M2541" t="s">
        <v>357</v>
      </c>
      <c r="N2541" t="s">
        <v>35</v>
      </c>
      <c r="O2541" t="s">
        <v>54</v>
      </c>
      <c r="P2541">
        <f t="shared" si="156"/>
        <v>0.59818935663662987</v>
      </c>
      <c r="Q2541">
        <f t="shared" si="159"/>
        <v>80034302</v>
      </c>
      <c r="R2541" s="3">
        <f t="shared" si="157"/>
        <v>55034302</v>
      </c>
      <c r="S2541" s="3">
        <f t="shared" si="158"/>
        <v>25000000</v>
      </c>
    </row>
    <row r="2542" spans="1:19" x14ac:dyDescent="0.3">
      <c r="A2542" t="s">
        <v>7531</v>
      </c>
      <c r="B2542">
        <v>88</v>
      </c>
      <c r="C2542">
        <v>78656813</v>
      </c>
      <c r="D2542" t="s">
        <v>7532</v>
      </c>
      <c r="E2542" t="s">
        <v>7533</v>
      </c>
      <c r="F2542" t="s">
        <v>7534</v>
      </c>
      <c r="G2542" t="s">
        <v>23</v>
      </c>
      <c r="H2542" t="s">
        <v>24</v>
      </c>
      <c r="I2542">
        <v>25000000</v>
      </c>
      <c r="J2542">
        <v>1991</v>
      </c>
      <c r="K2542">
        <v>6</v>
      </c>
      <c r="L2542" t="s">
        <v>64</v>
      </c>
      <c r="M2542" t="s">
        <v>357</v>
      </c>
      <c r="N2542" t="s">
        <v>69</v>
      </c>
      <c r="O2542" t="s">
        <v>117</v>
      </c>
      <c r="P2542">
        <f t="shared" si="156"/>
        <v>0.59833117357408827</v>
      </c>
      <c r="Q2542">
        <f t="shared" si="159"/>
        <v>78656813</v>
      </c>
      <c r="R2542" s="3">
        <f t="shared" si="157"/>
        <v>53656813</v>
      </c>
      <c r="S2542" s="3">
        <f t="shared" si="158"/>
        <v>25000000</v>
      </c>
    </row>
    <row r="2543" spans="1:19" x14ac:dyDescent="0.3">
      <c r="A2543" t="s">
        <v>3377</v>
      </c>
      <c r="B2543">
        <v>119</v>
      </c>
      <c r="C2543">
        <v>76270454</v>
      </c>
      <c r="D2543" t="s">
        <v>145</v>
      </c>
      <c r="E2543" t="s">
        <v>7535</v>
      </c>
      <c r="F2543" t="s">
        <v>7536</v>
      </c>
      <c r="G2543" t="s">
        <v>23</v>
      </c>
      <c r="H2543" t="s">
        <v>24</v>
      </c>
      <c r="I2543">
        <v>25000000</v>
      </c>
      <c r="J2543">
        <v>1987</v>
      </c>
      <c r="K2543">
        <v>7.9</v>
      </c>
      <c r="L2543" t="s">
        <v>41</v>
      </c>
      <c r="M2543" t="s">
        <v>34</v>
      </c>
      <c r="N2543" t="s">
        <v>36</v>
      </c>
      <c r="P2543">
        <f t="shared" si="156"/>
        <v>0.59846494341295187</v>
      </c>
      <c r="Q2543">
        <f t="shared" si="159"/>
        <v>76270454</v>
      </c>
      <c r="R2543" s="3">
        <f t="shared" si="157"/>
        <v>51270454</v>
      </c>
      <c r="S2543" s="3">
        <f t="shared" si="158"/>
        <v>25000000</v>
      </c>
    </row>
    <row r="2544" spans="1:19" x14ac:dyDescent="0.3">
      <c r="A2544" t="s">
        <v>3860</v>
      </c>
      <c r="B2544">
        <v>122</v>
      </c>
      <c r="C2544">
        <v>74273505</v>
      </c>
      <c r="D2544" t="s">
        <v>145</v>
      </c>
      <c r="E2544" t="s">
        <v>7537</v>
      </c>
      <c r="F2544" t="s">
        <v>7538</v>
      </c>
      <c r="G2544" t="s">
        <v>23</v>
      </c>
      <c r="H2544" t="s">
        <v>24</v>
      </c>
      <c r="I2544">
        <v>25000000</v>
      </c>
      <c r="J2544">
        <v>2007</v>
      </c>
      <c r="K2544">
        <v>8.1</v>
      </c>
      <c r="L2544" t="s">
        <v>41</v>
      </c>
      <c r="M2544" t="s">
        <v>34</v>
      </c>
      <c r="N2544" t="s">
        <v>36</v>
      </c>
      <c r="P2544">
        <f t="shared" si="156"/>
        <v>0.59858478687014471</v>
      </c>
      <c r="Q2544">
        <f t="shared" si="159"/>
        <v>74273505</v>
      </c>
      <c r="R2544" s="3">
        <f t="shared" si="157"/>
        <v>49273505</v>
      </c>
      <c r="S2544" s="3">
        <f t="shared" si="158"/>
        <v>25000000</v>
      </c>
    </row>
    <row r="2545" spans="1:19" x14ac:dyDescent="0.3">
      <c r="A2545" t="s">
        <v>5109</v>
      </c>
      <c r="B2545">
        <v>99</v>
      </c>
      <c r="C2545">
        <v>134141530</v>
      </c>
      <c r="D2545" t="s">
        <v>7539</v>
      </c>
      <c r="E2545" t="s">
        <v>7540</v>
      </c>
      <c r="F2545" t="s">
        <v>7541</v>
      </c>
      <c r="G2545" t="s">
        <v>23</v>
      </c>
      <c r="H2545" t="s">
        <v>24</v>
      </c>
      <c r="I2545">
        <v>25000000</v>
      </c>
      <c r="J2545">
        <v>2014</v>
      </c>
      <c r="K2545">
        <v>6.2</v>
      </c>
      <c r="L2545" t="s">
        <v>64</v>
      </c>
      <c r="M2545" t="s">
        <v>69</v>
      </c>
      <c r="N2545" t="s">
        <v>41</v>
      </c>
      <c r="O2545" t="s">
        <v>49</v>
      </c>
      <c r="P2545">
        <f t="shared" si="156"/>
        <v>0.59869319619687156</v>
      </c>
      <c r="Q2545">
        <f t="shared" si="159"/>
        <v>134141530</v>
      </c>
      <c r="R2545" s="3">
        <f t="shared" si="157"/>
        <v>109141530</v>
      </c>
      <c r="S2545" s="3">
        <f t="shared" si="158"/>
        <v>25000000</v>
      </c>
    </row>
    <row r="2546" spans="1:19" x14ac:dyDescent="0.3">
      <c r="A2546" t="s">
        <v>5016</v>
      </c>
      <c r="B2546">
        <v>121</v>
      </c>
      <c r="C2546">
        <v>71309760</v>
      </c>
      <c r="D2546" t="s">
        <v>89</v>
      </c>
      <c r="E2546" t="s">
        <v>7542</v>
      </c>
      <c r="F2546" t="s">
        <v>7543</v>
      </c>
      <c r="G2546" t="s">
        <v>23</v>
      </c>
      <c r="H2546" t="s">
        <v>92</v>
      </c>
      <c r="I2546">
        <v>25000000</v>
      </c>
      <c r="J2546">
        <v>2000</v>
      </c>
      <c r="K2546">
        <v>7.3</v>
      </c>
      <c r="L2546" t="s">
        <v>34</v>
      </c>
      <c r="M2546" t="s">
        <v>49</v>
      </c>
      <c r="P2546">
        <f t="shared" si="156"/>
        <v>0.59923507150200961</v>
      </c>
      <c r="Q2546">
        <f t="shared" si="159"/>
        <v>71309760</v>
      </c>
      <c r="R2546" s="3">
        <f t="shared" si="157"/>
        <v>46309760</v>
      </c>
      <c r="S2546" s="3">
        <f t="shared" si="158"/>
        <v>25000000</v>
      </c>
    </row>
    <row r="2547" spans="1:19" x14ac:dyDescent="0.3">
      <c r="A2547" t="s">
        <v>6692</v>
      </c>
      <c r="B2547">
        <v>105</v>
      </c>
      <c r="C2547">
        <v>77264926</v>
      </c>
      <c r="D2547" t="s">
        <v>1306</v>
      </c>
      <c r="E2547" t="s">
        <v>7544</v>
      </c>
      <c r="F2547" t="s">
        <v>7545</v>
      </c>
      <c r="G2547" t="s">
        <v>23</v>
      </c>
      <c r="H2547" t="s">
        <v>24</v>
      </c>
      <c r="I2547">
        <v>25000000</v>
      </c>
      <c r="J2547">
        <v>2012</v>
      </c>
      <c r="K2547">
        <v>6.1</v>
      </c>
      <c r="L2547" t="s">
        <v>69</v>
      </c>
      <c r="M2547" t="s">
        <v>117</v>
      </c>
      <c r="P2547">
        <f t="shared" si="156"/>
        <v>0.5993271915631464</v>
      </c>
      <c r="Q2547">
        <f t="shared" si="159"/>
        <v>77264926</v>
      </c>
      <c r="R2547" s="3">
        <f t="shared" si="157"/>
        <v>52264926</v>
      </c>
      <c r="S2547" s="3">
        <f t="shared" si="158"/>
        <v>25000000</v>
      </c>
    </row>
    <row r="2548" spans="1:19" x14ac:dyDescent="0.3">
      <c r="A2548" t="s">
        <v>4560</v>
      </c>
      <c r="B2548">
        <v>108</v>
      </c>
      <c r="C2548">
        <v>70625986</v>
      </c>
      <c r="D2548" t="s">
        <v>128</v>
      </c>
      <c r="E2548" t="s">
        <v>7546</v>
      </c>
      <c r="F2548" t="s">
        <v>7547</v>
      </c>
      <c r="G2548" t="s">
        <v>23</v>
      </c>
      <c r="H2548" t="s">
        <v>24</v>
      </c>
      <c r="I2548">
        <v>25000000</v>
      </c>
      <c r="J2548">
        <v>2011</v>
      </c>
      <c r="K2548">
        <v>6.2</v>
      </c>
      <c r="L2548" t="s">
        <v>69</v>
      </c>
      <c r="M2548" t="s">
        <v>49</v>
      </c>
      <c r="P2548">
        <f t="shared" si="156"/>
        <v>0.59945402203637432</v>
      </c>
      <c r="Q2548">
        <f t="shared" si="159"/>
        <v>70625986</v>
      </c>
      <c r="R2548" s="3">
        <f t="shared" si="157"/>
        <v>45625986</v>
      </c>
      <c r="S2548" s="3">
        <f t="shared" si="158"/>
        <v>25000000</v>
      </c>
    </row>
    <row r="2549" spans="1:19" x14ac:dyDescent="0.3">
      <c r="A2549" t="s">
        <v>7548</v>
      </c>
      <c r="B2549">
        <v>134</v>
      </c>
      <c r="C2549">
        <v>56505065</v>
      </c>
      <c r="D2549" t="s">
        <v>7549</v>
      </c>
      <c r="E2549" t="s">
        <v>7550</v>
      </c>
      <c r="F2549" t="s">
        <v>7551</v>
      </c>
      <c r="G2549" t="s">
        <v>23</v>
      </c>
      <c r="H2549" t="s">
        <v>24</v>
      </c>
      <c r="I2549">
        <v>25000000</v>
      </c>
      <c r="J2549">
        <v>1993</v>
      </c>
      <c r="K2549">
        <v>7.8</v>
      </c>
      <c r="L2549" t="s">
        <v>64</v>
      </c>
      <c r="M2549" t="s">
        <v>25</v>
      </c>
      <c r="N2549" t="s">
        <v>34</v>
      </c>
      <c r="O2549" t="s">
        <v>414</v>
      </c>
      <c r="P2549">
        <f t="shared" si="156"/>
        <v>0.59954265090334735</v>
      </c>
      <c r="Q2549">
        <f t="shared" si="159"/>
        <v>56505065</v>
      </c>
      <c r="R2549" s="3">
        <f t="shared" si="157"/>
        <v>31505065</v>
      </c>
      <c r="S2549" s="3">
        <f t="shared" si="158"/>
        <v>25000000</v>
      </c>
    </row>
    <row r="2550" spans="1:19" x14ac:dyDescent="0.3">
      <c r="A2550" t="s">
        <v>6400</v>
      </c>
      <c r="B2550">
        <v>115</v>
      </c>
      <c r="C2550">
        <v>55973336</v>
      </c>
      <c r="D2550" t="s">
        <v>1389</v>
      </c>
      <c r="E2550" t="s">
        <v>7552</v>
      </c>
      <c r="F2550" t="s">
        <v>7553</v>
      </c>
      <c r="G2550" t="s">
        <v>23</v>
      </c>
      <c r="H2550" t="s">
        <v>24</v>
      </c>
      <c r="I2550">
        <v>25000000</v>
      </c>
      <c r="J2550">
        <v>2000</v>
      </c>
      <c r="K2550">
        <v>6.1</v>
      </c>
      <c r="L2550" t="s">
        <v>64</v>
      </c>
      <c r="M2550" t="s">
        <v>41</v>
      </c>
      <c r="N2550" t="s">
        <v>36</v>
      </c>
      <c r="P2550">
        <f t="shared" si="156"/>
        <v>0.59955675188385382</v>
      </c>
      <c r="Q2550">
        <f t="shared" si="159"/>
        <v>55973336</v>
      </c>
      <c r="R2550" s="3">
        <f t="shared" si="157"/>
        <v>30973336</v>
      </c>
      <c r="S2550" s="3">
        <f t="shared" si="158"/>
        <v>25000000</v>
      </c>
    </row>
    <row r="2551" spans="1:19" x14ac:dyDescent="0.3">
      <c r="A2551" t="s">
        <v>7327</v>
      </c>
      <c r="B2551">
        <v>86</v>
      </c>
      <c r="C2551">
        <v>54098051</v>
      </c>
      <c r="D2551" t="s">
        <v>35</v>
      </c>
      <c r="E2551" t="s">
        <v>7554</v>
      </c>
      <c r="F2551" t="s">
        <v>7555</v>
      </c>
      <c r="G2551" t="s">
        <v>23</v>
      </c>
      <c r="H2551" t="s">
        <v>1098</v>
      </c>
      <c r="I2551">
        <v>25000000</v>
      </c>
      <c r="J2551">
        <v>2006</v>
      </c>
      <c r="K2551">
        <v>5.8</v>
      </c>
      <c r="L2551" t="s">
        <v>35</v>
      </c>
      <c r="P2551">
        <f t="shared" si="156"/>
        <v>0.5995682739296897</v>
      </c>
      <c r="Q2551">
        <f t="shared" si="159"/>
        <v>54098051</v>
      </c>
      <c r="R2551" s="3">
        <f t="shared" si="157"/>
        <v>29098051</v>
      </c>
      <c r="S2551" s="3">
        <f t="shared" si="158"/>
        <v>25000000</v>
      </c>
    </row>
    <row r="2552" spans="1:19" x14ac:dyDescent="0.3">
      <c r="A2552" t="s">
        <v>3465</v>
      </c>
      <c r="B2552">
        <v>101</v>
      </c>
      <c r="C2552">
        <v>60443237</v>
      </c>
      <c r="D2552" t="s">
        <v>89</v>
      </c>
      <c r="E2552" t="s">
        <v>7556</v>
      </c>
      <c r="F2552" t="s">
        <v>7557</v>
      </c>
      <c r="G2552" t="s">
        <v>23</v>
      </c>
      <c r="H2552" t="s">
        <v>24</v>
      </c>
      <c r="I2552">
        <v>25000000</v>
      </c>
      <c r="J2552">
        <v>2012</v>
      </c>
      <c r="K2552">
        <v>6.5</v>
      </c>
      <c r="L2552" t="s">
        <v>34</v>
      </c>
      <c r="M2552" t="s">
        <v>49</v>
      </c>
      <c r="P2552">
        <f t="shared" si="156"/>
        <v>0.59957067889189797</v>
      </c>
      <c r="Q2552">
        <f t="shared" si="159"/>
        <v>60443237</v>
      </c>
      <c r="R2552" s="3">
        <f t="shared" si="157"/>
        <v>35443237</v>
      </c>
      <c r="S2552" s="3">
        <f t="shared" si="158"/>
        <v>25000000</v>
      </c>
    </row>
    <row r="2553" spans="1:19" x14ac:dyDescent="0.3">
      <c r="A2553" t="s">
        <v>261</v>
      </c>
      <c r="B2553">
        <v>101</v>
      </c>
      <c r="C2553">
        <v>51676606</v>
      </c>
      <c r="D2553" t="s">
        <v>7558</v>
      </c>
      <c r="E2553" t="s">
        <v>7559</v>
      </c>
      <c r="F2553" t="s">
        <v>7560</v>
      </c>
      <c r="G2553" t="s">
        <v>23</v>
      </c>
      <c r="H2553" t="s">
        <v>24</v>
      </c>
      <c r="I2553">
        <v>25000000</v>
      </c>
      <c r="J2553">
        <v>2004</v>
      </c>
      <c r="K2553">
        <v>7.8</v>
      </c>
      <c r="L2553" t="s">
        <v>25</v>
      </c>
      <c r="M2553" t="s">
        <v>34</v>
      </c>
      <c r="N2553" t="s">
        <v>117</v>
      </c>
      <c r="P2553">
        <f t="shared" si="156"/>
        <v>0.59960481837993251</v>
      </c>
      <c r="Q2553">
        <f t="shared" si="159"/>
        <v>51676606</v>
      </c>
      <c r="R2553" s="3">
        <f t="shared" si="157"/>
        <v>26676606</v>
      </c>
      <c r="S2553" s="3">
        <f t="shared" si="158"/>
        <v>25000000</v>
      </c>
    </row>
    <row r="2554" spans="1:19" x14ac:dyDescent="0.3">
      <c r="A2554" t="s">
        <v>3506</v>
      </c>
      <c r="B2554">
        <v>100</v>
      </c>
      <c r="C2554">
        <v>52528330</v>
      </c>
      <c r="D2554" t="s">
        <v>66</v>
      </c>
      <c r="E2554" t="s">
        <v>7561</v>
      </c>
      <c r="F2554" t="s">
        <v>7562</v>
      </c>
      <c r="G2554" t="s">
        <v>23</v>
      </c>
      <c r="H2554" t="s">
        <v>24</v>
      </c>
      <c r="I2554">
        <v>25000000</v>
      </c>
      <c r="J2554">
        <v>2013</v>
      </c>
      <c r="K2554">
        <v>4.7</v>
      </c>
      <c r="L2554" t="s">
        <v>69</v>
      </c>
      <c r="M2554" t="s">
        <v>34</v>
      </c>
      <c r="P2554">
        <f t="shared" si="156"/>
        <v>0.59959570930518735</v>
      </c>
      <c r="Q2554">
        <f t="shared" si="159"/>
        <v>52528330</v>
      </c>
      <c r="R2554" s="3">
        <f t="shared" si="157"/>
        <v>27528330</v>
      </c>
      <c r="S2554" s="3">
        <f t="shared" si="158"/>
        <v>25000000</v>
      </c>
    </row>
    <row r="2555" spans="1:19" x14ac:dyDescent="0.3">
      <c r="A2555" t="s">
        <v>4005</v>
      </c>
      <c r="B2555">
        <v>117</v>
      </c>
      <c r="C2555">
        <v>51533608</v>
      </c>
      <c r="D2555" t="s">
        <v>7563</v>
      </c>
      <c r="E2555" t="s">
        <v>7564</v>
      </c>
      <c r="F2555" t="s">
        <v>7565</v>
      </c>
      <c r="G2555" t="s">
        <v>23</v>
      </c>
      <c r="H2555" t="s">
        <v>24</v>
      </c>
      <c r="I2555">
        <v>25000000</v>
      </c>
      <c r="J2555">
        <v>2011</v>
      </c>
      <c r="K2555">
        <v>6.8</v>
      </c>
      <c r="L2555" t="s">
        <v>64</v>
      </c>
      <c r="M2555" t="s">
        <v>357</v>
      </c>
      <c r="N2555" t="s">
        <v>34</v>
      </c>
      <c r="O2555" t="s">
        <v>36</v>
      </c>
      <c r="P2555">
        <f t="shared" si="156"/>
        <v>0.59959065850716808</v>
      </c>
      <c r="Q2555">
        <f t="shared" si="159"/>
        <v>51533608</v>
      </c>
      <c r="R2555" s="3">
        <f t="shared" si="157"/>
        <v>26533608</v>
      </c>
      <c r="S2555" s="3">
        <f t="shared" si="158"/>
        <v>25000000</v>
      </c>
    </row>
    <row r="2556" spans="1:19" x14ac:dyDescent="0.3">
      <c r="A2556" t="s">
        <v>715</v>
      </c>
      <c r="B2556">
        <v>146</v>
      </c>
      <c r="C2556">
        <v>46836394</v>
      </c>
      <c r="D2556" t="s">
        <v>3837</v>
      </c>
      <c r="E2556" t="s">
        <v>7566</v>
      </c>
      <c r="F2556" t="s">
        <v>7567</v>
      </c>
      <c r="G2556" t="s">
        <v>23</v>
      </c>
      <c r="H2556" t="s">
        <v>24</v>
      </c>
      <c r="I2556">
        <v>25000000</v>
      </c>
      <c r="J2556">
        <v>1990</v>
      </c>
      <c r="K2556">
        <v>8.6999999999999993</v>
      </c>
      <c r="L2556" t="s">
        <v>25</v>
      </c>
      <c r="M2556" t="s">
        <v>41</v>
      </c>
      <c r="N2556" t="s">
        <v>34</v>
      </c>
      <c r="P2556">
        <f t="shared" si="156"/>
        <v>0.599580892824782</v>
      </c>
      <c r="Q2556">
        <f t="shared" si="159"/>
        <v>46836394</v>
      </c>
      <c r="R2556" s="3">
        <f t="shared" si="157"/>
        <v>21836394</v>
      </c>
      <c r="S2556" s="3">
        <f t="shared" si="158"/>
        <v>25000000</v>
      </c>
    </row>
    <row r="2557" spans="1:19" x14ac:dyDescent="0.3">
      <c r="A2557" t="s">
        <v>2382</v>
      </c>
      <c r="B2557">
        <v>97</v>
      </c>
      <c r="C2557">
        <v>47124400</v>
      </c>
      <c r="D2557" t="s">
        <v>2337</v>
      </c>
      <c r="E2557" t="s">
        <v>7568</v>
      </c>
      <c r="F2557" t="s">
        <v>7569</v>
      </c>
      <c r="G2557" t="s">
        <v>23</v>
      </c>
      <c r="H2557" t="s">
        <v>24</v>
      </c>
      <c r="I2557">
        <v>25000000</v>
      </c>
      <c r="J2557">
        <v>2005</v>
      </c>
      <c r="K2557">
        <v>6.6</v>
      </c>
      <c r="L2557" t="s">
        <v>69</v>
      </c>
      <c r="M2557" t="s">
        <v>117</v>
      </c>
      <c r="N2557" t="s">
        <v>115</v>
      </c>
      <c r="P2557">
        <f t="shared" si="156"/>
        <v>0.59954942568407665</v>
      </c>
      <c r="Q2557">
        <f t="shared" si="159"/>
        <v>47124400</v>
      </c>
      <c r="R2557" s="3">
        <f t="shared" si="157"/>
        <v>22124400</v>
      </c>
      <c r="S2557" s="3">
        <f t="shared" si="158"/>
        <v>25000000</v>
      </c>
    </row>
    <row r="2558" spans="1:19" x14ac:dyDescent="0.3">
      <c r="A2558" t="s">
        <v>3377</v>
      </c>
      <c r="B2558">
        <v>142</v>
      </c>
      <c r="C2558">
        <v>44700000</v>
      </c>
      <c r="D2558" t="s">
        <v>38</v>
      </c>
      <c r="E2558" t="s">
        <v>7570</v>
      </c>
      <c r="F2558" t="s">
        <v>7571</v>
      </c>
      <c r="G2558" t="s">
        <v>23</v>
      </c>
      <c r="H2558" t="s">
        <v>24</v>
      </c>
      <c r="I2558">
        <v>25000000</v>
      </c>
      <c r="J2558">
        <v>1983</v>
      </c>
      <c r="K2558">
        <v>8.3000000000000007</v>
      </c>
      <c r="L2558" t="s">
        <v>41</v>
      </c>
      <c r="M2558" t="s">
        <v>34</v>
      </c>
      <c r="P2558">
        <f t="shared" si="156"/>
        <v>0.59951922948514713</v>
      </c>
      <c r="Q2558">
        <f t="shared" si="159"/>
        <v>44700000</v>
      </c>
      <c r="R2558" s="3">
        <f t="shared" si="157"/>
        <v>19700000</v>
      </c>
      <c r="S2558" s="3">
        <f t="shared" si="158"/>
        <v>25000000</v>
      </c>
    </row>
    <row r="2559" spans="1:19" x14ac:dyDescent="0.3">
      <c r="A2559" t="s">
        <v>4658</v>
      </c>
      <c r="B2559">
        <v>98</v>
      </c>
      <c r="C2559">
        <v>44455658</v>
      </c>
      <c r="D2559" t="s">
        <v>4490</v>
      </c>
      <c r="E2559" t="s">
        <v>7572</v>
      </c>
      <c r="F2559" t="s">
        <v>7573</v>
      </c>
      <c r="G2559" t="s">
        <v>23</v>
      </c>
      <c r="H2559" t="s">
        <v>24</v>
      </c>
      <c r="I2559">
        <v>25000000</v>
      </c>
      <c r="J2559">
        <v>1997</v>
      </c>
      <c r="K2559">
        <v>6.7</v>
      </c>
      <c r="L2559" t="s">
        <v>64</v>
      </c>
      <c r="M2559" t="s">
        <v>357</v>
      </c>
      <c r="N2559" t="s">
        <v>69</v>
      </c>
      <c r="O2559" t="s">
        <v>41</v>
      </c>
      <c r="P2559">
        <f t="shared" si="156"/>
        <v>0.59947816510274743</v>
      </c>
      <c r="Q2559">
        <f t="shared" si="159"/>
        <v>44455658</v>
      </c>
      <c r="R2559" s="3">
        <f t="shared" si="157"/>
        <v>19455658</v>
      </c>
      <c r="S2559" s="3">
        <f t="shared" si="158"/>
        <v>25000000</v>
      </c>
    </row>
    <row r="2560" spans="1:19" x14ac:dyDescent="0.3">
      <c r="A2560" t="s">
        <v>7574</v>
      </c>
      <c r="B2560">
        <v>109</v>
      </c>
      <c r="C2560">
        <v>66489425</v>
      </c>
      <c r="D2560" t="s">
        <v>1779</v>
      </c>
      <c r="E2560" t="s">
        <v>7575</v>
      </c>
      <c r="F2560" t="s">
        <v>7576</v>
      </c>
      <c r="G2560" t="s">
        <v>23</v>
      </c>
      <c r="H2560" t="s">
        <v>24</v>
      </c>
      <c r="I2560">
        <v>25000000</v>
      </c>
      <c r="J2560">
        <v>2012</v>
      </c>
      <c r="K2560">
        <v>6.5</v>
      </c>
      <c r="L2560" t="s">
        <v>64</v>
      </c>
      <c r="M2560" t="s">
        <v>41</v>
      </c>
      <c r="N2560" t="s">
        <v>34</v>
      </c>
      <c r="O2560" t="s">
        <v>36</v>
      </c>
      <c r="P2560">
        <f t="shared" si="156"/>
        <v>0.5994359752120948</v>
      </c>
      <c r="Q2560">
        <f t="shared" si="159"/>
        <v>66489425</v>
      </c>
      <c r="R2560" s="3">
        <f t="shared" si="157"/>
        <v>41489425</v>
      </c>
      <c r="S2560" s="3">
        <f t="shared" si="158"/>
        <v>25000000</v>
      </c>
    </row>
    <row r="2561" spans="1:19" x14ac:dyDescent="0.3">
      <c r="A2561" t="s">
        <v>7577</v>
      </c>
      <c r="B2561">
        <v>97</v>
      </c>
      <c r="C2561">
        <v>41067398</v>
      </c>
      <c r="D2561" t="s">
        <v>1130</v>
      </c>
      <c r="E2561" t="s">
        <v>7578</v>
      </c>
      <c r="F2561" t="s">
        <v>7579</v>
      </c>
      <c r="G2561" t="s">
        <v>23</v>
      </c>
      <c r="H2561" t="s">
        <v>24</v>
      </c>
      <c r="I2561">
        <v>25000000</v>
      </c>
      <c r="J2561">
        <v>1997</v>
      </c>
      <c r="K2561">
        <v>6.1</v>
      </c>
      <c r="L2561" t="s">
        <v>64</v>
      </c>
      <c r="M2561" t="s">
        <v>69</v>
      </c>
      <c r="N2561" t="s">
        <v>41</v>
      </c>
      <c r="O2561" t="s">
        <v>36</v>
      </c>
      <c r="P2561">
        <f t="shared" si="156"/>
        <v>0.59950263559741823</v>
      </c>
      <c r="Q2561">
        <f t="shared" si="159"/>
        <v>41067398</v>
      </c>
      <c r="R2561" s="3">
        <f t="shared" si="157"/>
        <v>16067398</v>
      </c>
      <c r="S2561" s="3">
        <f t="shared" si="158"/>
        <v>25000000</v>
      </c>
    </row>
    <row r="2562" spans="1:19" x14ac:dyDescent="0.3">
      <c r="A2562" t="s">
        <v>5857</v>
      </c>
      <c r="B2562">
        <v>158</v>
      </c>
      <c r="C2562">
        <v>40218903</v>
      </c>
      <c r="D2562" t="s">
        <v>34</v>
      </c>
      <c r="E2562" t="s">
        <v>7580</v>
      </c>
      <c r="F2562" t="s">
        <v>7581</v>
      </c>
      <c r="G2562" t="s">
        <v>23</v>
      </c>
      <c r="H2562" t="s">
        <v>24</v>
      </c>
      <c r="I2562">
        <v>25000000</v>
      </c>
      <c r="J2562">
        <v>2007</v>
      </c>
      <c r="K2562">
        <v>8.1</v>
      </c>
      <c r="L2562" t="s">
        <v>34</v>
      </c>
      <c r="P2562">
        <f t="shared" ref="P2562:P2625" si="160">CORREL(C2562:C7475,I2562:I7475)</f>
        <v>0.59944576120971016</v>
      </c>
      <c r="Q2562">
        <f t="shared" si="159"/>
        <v>40218903</v>
      </c>
      <c r="R2562" s="3">
        <f t="shared" ref="R2562:R2625" si="161">Q2562-S2562</f>
        <v>15218903</v>
      </c>
      <c r="S2562" s="3">
        <f t="shared" ref="S2562:S2625" si="162">IF(ISBLANK(I2562),MEDIAN($I$2:$I$4915), I2562)</f>
        <v>25000000</v>
      </c>
    </row>
    <row r="2563" spans="1:19" x14ac:dyDescent="0.3">
      <c r="A2563" t="s">
        <v>7582</v>
      </c>
      <c r="B2563">
        <v>85</v>
      </c>
      <c r="C2563">
        <v>39880476</v>
      </c>
      <c r="D2563" t="s">
        <v>6974</v>
      </c>
      <c r="E2563" t="s">
        <v>7583</v>
      </c>
      <c r="F2563" t="s">
        <v>7584</v>
      </c>
      <c r="G2563" t="s">
        <v>23</v>
      </c>
      <c r="H2563" t="s">
        <v>24</v>
      </c>
      <c r="I2563">
        <v>25000000</v>
      </c>
      <c r="J2563">
        <v>2002</v>
      </c>
      <c r="K2563">
        <v>5.2</v>
      </c>
      <c r="L2563" t="s">
        <v>357</v>
      </c>
      <c r="M2563" t="s">
        <v>352</v>
      </c>
      <c r="N2563" t="s">
        <v>69</v>
      </c>
      <c r="O2563" t="s">
        <v>117</v>
      </c>
      <c r="P2563">
        <f t="shared" si="160"/>
        <v>0.59938521862792937</v>
      </c>
      <c r="Q2563">
        <f t="shared" ref="Q2563:Q2626" si="163">IF(ISBLANK(C2563),MEDIAN($C$2:$C$4915), C2563)</f>
        <v>39880476</v>
      </c>
      <c r="R2563" s="3">
        <f t="shared" si="161"/>
        <v>14880476</v>
      </c>
      <c r="S2563" s="3">
        <f t="shared" si="162"/>
        <v>25000000</v>
      </c>
    </row>
    <row r="2564" spans="1:19" x14ac:dyDescent="0.3">
      <c r="A2564" t="s">
        <v>7585</v>
      </c>
      <c r="B2564">
        <v>80</v>
      </c>
      <c r="C2564">
        <v>39399750</v>
      </c>
      <c r="D2564" t="s">
        <v>2123</v>
      </c>
      <c r="E2564" t="s">
        <v>7586</v>
      </c>
      <c r="F2564" t="s">
        <v>7587</v>
      </c>
      <c r="G2564" t="s">
        <v>23</v>
      </c>
      <c r="H2564" t="s">
        <v>24</v>
      </c>
      <c r="I2564">
        <v>25000000</v>
      </c>
      <c r="J2564">
        <v>2003</v>
      </c>
      <c r="K2564">
        <v>5.6</v>
      </c>
      <c r="L2564" t="s">
        <v>357</v>
      </c>
      <c r="M2564" t="s">
        <v>352</v>
      </c>
      <c r="N2564" t="s">
        <v>69</v>
      </c>
      <c r="O2564" t="s">
        <v>117</v>
      </c>
      <c r="P2564">
        <f t="shared" si="160"/>
        <v>0.59932316795186413</v>
      </c>
      <c r="Q2564">
        <f t="shared" si="163"/>
        <v>39399750</v>
      </c>
      <c r="R2564" s="3">
        <f t="shared" si="161"/>
        <v>14399750</v>
      </c>
      <c r="S2564" s="3">
        <f t="shared" si="162"/>
        <v>25000000</v>
      </c>
    </row>
    <row r="2565" spans="1:19" x14ac:dyDescent="0.3">
      <c r="A2565" t="s">
        <v>4396</v>
      </c>
      <c r="B2565">
        <v>86</v>
      </c>
      <c r="C2565">
        <v>38230435</v>
      </c>
      <c r="D2565" t="s">
        <v>1467</v>
      </c>
      <c r="E2565" t="s">
        <v>7588</v>
      </c>
      <c r="F2565" t="s">
        <v>7589</v>
      </c>
      <c r="G2565" t="s">
        <v>23</v>
      </c>
      <c r="H2565" t="s">
        <v>24</v>
      </c>
      <c r="I2565">
        <v>25000000</v>
      </c>
      <c r="J2565">
        <v>2002</v>
      </c>
      <c r="K2565">
        <v>5.8</v>
      </c>
      <c r="L2565" t="s">
        <v>64</v>
      </c>
      <c r="M2565" t="s">
        <v>69</v>
      </c>
      <c r="P2565">
        <f t="shared" si="160"/>
        <v>0.59925901516559943</v>
      </c>
      <c r="Q2565">
        <f t="shared" si="163"/>
        <v>38230435</v>
      </c>
      <c r="R2565" s="3">
        <f t="shared" si="161"/>
        <v>13230435</v>
      </c>
      <c r="S2565" s="3">
        <f t="shared" si="162"/>
        <v>25000000</v>
      </c>
    </row>
    <row r="2566" spans="1:19" x14ac:dyDescent="0.3">
      <c r="A2566" t="s">
        <v>7590</v>
      </c>
      <c r="B2566">
        <v>119</v>
      </c>
      <c r="C2566">
        <v>39008741</v>
      </c>
      <c r="D2566" t="s">
        <v>2231</v>
      </c>
      <c r="E2566" t="s">
        <v>7591</v>
      </c>
      <c r="F2566" t="s">
        <v>7592</v>
      </c>
      <c r="G2566" t="s">
        <v>23</v>
      </c>
      <c r="H2566" t="s">
        <v>24</v>
      </c>
      <c r="I2566">
        <v>25000000</v>
      </c>
      <c r="J2566">
        <v>2005</v>
      </c>
      <c r="K2566">
        <v>6.6</v>
      </c>
      <c r="L2566" t="s">
        <v>69</v>
      </c>
      <c r="M2566" t="s">
        <v>34</v>
      </c>
      <c r="N2566" t="s">
        <v>117</v>
      </c>
      <c r="O2566" t="s">
        <v>49</v>
      </c>
      <c r="P2566">
        <f t="shared" si="160"/>
        <v>0.59918991190733617</v>
      </c>
      <c r="Q2566">
        <f t="shared" si="163"/>
        <v>39008741</v>
      </c>
      <c r="R2566" s="3">
        <f t="shared" si="161"/>
        <v>14008741</v>
      </c>
      <c r="S2566" s="3">
        <f t="shared" si="162"/>
        <v>25000000</v>
      </c>
    </row>
    <row r="2567" spans="1:19" x14ac:dyDescent="0.3">
      <c r="A2567" t="s">
        <v>7593</v>
      </c>
      <c r="B2567">
        <v>98</v>
      </c>
      <c r="C2567">
        <v>36833473</v>
      </c>
      <c r="D2567" t="s">
        <v>1779</v>
      </c>
      <c r="E2567" t="s">
        <v>7594</v>
      </c>
      <c r="F2567" t="s">
        <v>7595</v>
      </c>
      <c r="G2567" t="s">
        <v>23</v>
      </c>
      <c r="H2567" t="s">
        <v>47</v>
      </c>
      <c r="I2567">
        <v>25000000</v>
      </c>
      <c r="J2567">
        <v>2001</v>
      </c>
      <c r="K2567">
        <v>6.6</v>
      </c>
      <c r="L2567" t="s">
        <v>64</v>
      </c>
      <c r="M2567" t="s">
        <v>41</v>
      </c>
      <c r="N2567" t="s">
        <v>34</v>
      </c>
      <c r="O2567" t="s">
        <v>36</v>
      </c>
      <c r="P2567">
        <f t="shared" si="160"/>
        <v>0.59912393807541153</v>
      </c>
      <c r="Q2567">
        <f t="shared" si="163"/>
        <v>36833473</v>
      </c>
      <c r="R2567" s="3">
        <f t="shared" si="161"/>
        <v>11833473</v>
      </c>
      <c r="S2567" s="3">
        <f t="shared" si="162"/>
        <v>25000000</v>
      </c>
    </row>
    <row r="2568" spans="1:19" x14ac:dyDescent="0.3">
      <c r="A2568" t="s">
        <v>6982</v>
      </c>
      <c r="B2568">
        <v>97</v>
      </c>
      <c r="C2568">
        <v>48237389</v>
      </c>
      <c r="D2568" t="s">
        <v>128</v>
      </c>
      <c r="E2568" t="s">
        <v>7596</v>
      </c>
      <c r="F2568" t="s">
        <v>7597</v>
      </c>
      <c r="G2568" t="s">
        <v>23</v>
      </c>
      <c r="H2568" t="s">
        <v>24</v>
      </c>
      <c r="I2568">
        <v>25000000</v>
      </c>
      <c r="J2568">
        <v>2008</v>
      </c>
      <c r="K2568">
        <v>5.5</v>
      </c>
      <c r="L2568" t="s">
        <v>69</v>
      </c>
      <c r="M2568" t="s">
        <v>49</v>
      </c>
      <c r="P2568">
        <f t="shared" si="160"/>
        <v>0.59904890641644537</v>
      </c>
      <c r="Q2568">
        <f t="shared" si="163"/>
        <v>48237389</v>
      </c>
      <c r="R2568" s="3">
        <f t="shared" si="161"/>
        <v>23237389</v>
      </c>
      <c r="S2568" s="3">
        <f t="shared" si="162"/>
        <v>25000000</v>
      </c>
    </row>
    <row r="2569" spans="1:19" x14ac:dyDescent="0.3">
      <c r="A2569" t="s">
        <v>5106</v>
      </c>
      <c r="B2569">
        <v>124</v>
      </c>
      <c r="C2569">
        <v>36447959</v>
      </c>
      <c r="D2569" t="s">
        <v>3459</v>
      </c>
      <c r="E2569" t="s">
        <v>7598</v>
      </c>
      <c r="F2569" t="s">
        <v>7599</v>
      </c>
      <c r="G2569" t="s">
        <v>23</v>
      </c>
      <c r="H2569" t="s">
        <v>24</v>
      </c>
      <c r="I2569">
        <v>25000000</v>
      </c>
      <c r="J2569">
        <v>2014</v>
      </c>
      <c r="K2569">
        <v>7</v>
      </c>
      <c r="L2569" t="s">
        <v>25</v>
      </c>
      <c r="M2569" t="s">
        <v>34</v>
      </c>
      <c r="N2569" t="s">
        <v>278</v>
      </c>
      <c r="P2569">
        <f t="shared" si="160"/>
        <v>0.59902334760183595</v>
      </c>
      <c r="Q2569">
        <f t="shared" si="163"/>
        <v>36447959</v>
      </c>
      <c r="R2569" s="3">
        <f t="shared" si="161"/>
        <v>11447959</v>
      </c>
      <c r="S2569" s="3">
        <f t="shared" si="162"/>
        <v>25000000</v>
      </c>
    </row>
    <row r="2570" spans="1:19" x14ac:dyDescent="0.3">
      <c r="A2570" t="s">
        <v>3523</v>
      </c>
      <c r="B2570">
        <v>97</v>
      </c>
      <c r="C2570">
        <v>45089048</v>
      </c>
      <c r="D2570" t="s">
        <v>272</v>
      </c>
      <c r="E2570" t="s">
        <v>7600</v>
      </c>
      <c r="F2570" t="s">
        <v>7601</v>
      </c>
      <c r="G2570" t="s">
        <v>23</v>
      </c>
      <c r="H2570" t="s">
        <v>1979</v>
      </c>
      <c r="I2570">
        <v>25000000</v>
      </c>
      <c r="J2570">
        <v>2014</v>
      </c>
      <c r="K2570">
        <v>6.5</v>
      </c>
      <c r="L2570" t="s">
        <v>34</v>
      </c>
      <c r="M2570" t="s">
        <v>49</v>
      </c>
      <c r="N2570" t="s">
        <v>54</v>
      </c>
      <c r="P2570">
        <f t="shared" si="160"/>
        <v>0.59894656916551203</v>
      </c>
      <c r="Q2570">
        <f t="shared" si="163"/>
        <v>45089048</v>
      </c>
      <c r="R2570" s="3">
        <f t="shared" si="161"/>
        <v>20089048</v>
      </c>
      <c r="S2570" s="3">
        <f t="shared" si="162"/>
        <v>25000000</v>
      </c>
    </row>
    <row r="2571" spans="1:19" x14ac:dyDescent="0.3">
      <c r="A2571" t="s">
        <v>7602</v>
      </c>
      <c r="B2571">
        <v>101</v>
      </c>
      <c r="C2571">
        <v>35000629</v>
      </c>
      <c r="D2571" t="s">
        <v>128</v>
      </c>
      <c r="E2571" t="s">
        <v>7603</v>
      </c>
      <c r="F2571" t="s">
        <v>7604</v>
      </c>
      <c r="G2571" t="s">
        <v>23</v>
      </c>
      <c r="H2571" t="s">
        <v>24</v>
      </c>
      <c r="I2571">
        <v>25000000</v>
      </c>
      <c r="J2571">
        <v>2007</v>
      </c>
      <c r="K2571">
        <v>5.6</v>
      </c>
      <c r="L2571" t="s">
        <v>69</v>
      </c>
      <c r="M2571" t="s">
        <v>49</v>
      </c>
      <c r="P2571">
        <f t="shared" si="160"/>
        <v>0.5989065777795618</v>
      </c>
      <c r="Q2571">
        <f t="shared" si="163"/>
        <v>35000629</v>
      </c>
      <c r="R2571" s="3">
        <f t="shared" si="161"/>
        <v>10000629</v>
      </c>
      <c r="S2571" s="3">
        <f t="shared" si="162"/>
        <v>25000000</v>
      </c>
    </row>
    <row r="2572" spans="1:19" x14ac:dyDescent="0.3">
      <c r="A2572" t="s">
        <v>3215</v>
      </c>
      <c r="B2572">
        <v>114</v>
      </c>
      <c r="C2572">
        <v>41597830</v>
      </c>
      <c r="D2572" t="s">
        <v>89</v>
      </c>
      <c r="E2572" t="s">
        <v>7605</v>
      </c>
      <c r="F2572" t="s">
        <v>7606</v>
      </c>
      <c r="G2572" t="s">
        <v>23</v>
      </c>
      <c r="H2572" t="s">
        <v>24</v>
      </c>
      <c r="I2572">
        <v>25000000</v>
      </c>
      <c r="J2572">
        <v>2002</v>
      </c>
      <c r="K2572">
        <v>7.6</v>
      </c>
      <c r="L2572" t="s">
        <v>34</v>
      </c>
      <c r="M2572" t="s">
        <v>49</v>
      </c>
      <c r="P2572">
        <f t="shared" si="160"/>
        <v>0.59882376888455235</v>
      </c>
      <c r="Q2572">
        <f t="shared" si="163"/>
        <v>41597830</v>
      </c>
      <c r="R2572" s="3">
        <f t="shared" si="161"/>
        <v>16597830</v>
      </c>
      <c r="S2572" s="3">
        <f t="shared" si="162"/>
        <v>25000000</v>
      </c>
    </row>
    <row r="2573" spans="1:19" x14ac:dyDescent="0.3">
      <c r="A2573" t="s">
        <v>7607</v>
      </c>
      <c r="B2573">
        <v>90</v>
      </c>
      <c r="C2573">
        <v>32553210</v>
      </c>
      <c r="D2573" t="s">
        <v>1306</v>
      </c>
      <c r="E2573" t="s">
        <v>7608</v>
      </c>
      <c r="F2573" t="s">
        <v>7609</v>
      </c>
      <c r="G2573" t="s">
        <v>23</v>
      </c>
      <c r="H2573" t="s">
        <v>92</v>
      </c>
      <c r="I2573">
        <v>25000000</v>
      </c>
      <c r="J2573">
        <v>2007</v>
      </c>
      <c r="K2573">
        <v>6.3</v>
      </c>
      <c r="L2573" t="s">
        <v>69</v>
      </c>
      <c r="M2573" t="s">
        <v>117</v>
      </c>
      <c r="P2573">
        <f t="shared" si="160"/>
        <v>0.59876827060730398</v>
      </c>
      <c r="Q2573">
        <f t="shared" si="163"/>
        <v>32553210</v>
      </c>
      <c r="R2573" s="3">
        <f t="shared" si="161"/>
        <v>7553210</v>
      </c>
      <c r="S2573" s="3">
        <f t="shared" si="162"/>
        <v>25000000</v>
      </c>
    </row>
    <row r="2574" spans="1:19" x14ac:dyDescent="0.3">
      <c r="A2574" t="s">
        <v>3268</v>
      </c>
      <c r="B2574">
        <v>97</v>
      </c>
      <c r="C2574">
        <v>31526393</v>
      </c>
      <c r="D2574" t="s">
        <v>7610</v>
      </c>
      <c r="E2574" t="s">
        <v>7611</v>
      </c>
      <c r="F2574" t="s">
        <v>7612</v>
      </c>
      <c r="G2574" t="s">
        <v>23</v>
      </c>
      <c r="H2574" t="s">
        <v>24</v>
      </c>
      <c r="I2574">
        <v>25000000</v>
      </c>
      <c r="J2574">
        <v>2004</v>
      </c>
      <c r="K2574">
        <v>4.5999999999999996</v>
      </c>
      <c r="L2574" t="s">
        <v>64</v>
      </c>
      <c r="M2574" t="s">
        <v>357</v>
      </c>
      <c r="N2574" t="s">
        <v>35</v>
      </c>
      <c r="O2574" t="s">
        <v>36</v>
      </c>
      <c r="P2574">
        <f t="shared" si="160"/>
        <v>0.59867557882223821</v>
      </c>
      <c r="Q2574">
        <f t="shared" si="163"/>
        <v>31526393</v>
      </c>
      <c r="R2574" s="3">
        <f t="shared" si="161"/>
        <v>6526393</v>
      </c>
      <c r="S2574" s="3">
        <f t="shared" si="162"/>
        <v>25000000</v>
      </c>
    </row>
    <row r="2575" spans="1:19" x14ac:dyDescent="0.3">
      <c r="A2575" t="s">
        <v>7613</v>
      </c>
      <c r="B2575">
        <v>124</v>
      </c>
      <c r="C2575">
        <v>30012990</v>
      </c>
      <c r="D2575" t="s">
        <v>1861</v>
      </c>
      <c r="E2575" t="s">
        <v>7614</v>
      </c>
      <c r="F2575" t="s">
        <v>7615</v>
      </c>
      <c r="G2575" t="s">
        <v>23</v>
      </c>
      <c r="H2575" t="s">
        <v>92</v>
      </c>
      <c r="I2575">
        <v>25000000</v>
      </c>
      <c r="J2575">
        <v>1998</v>
      </c>
      <c r="K2575">
        <v>7.5</v>
      </c>
      <c r="L2575" t="s">
        <v>25</v>
      </c>
      <c r="M2575" t="s">
        <v>34</v>
      </c>
      <c r="N2575" t="s">
        <v>414</v>
      </c>
      <c r="P2575">
        <f t="shared" si="160"/>
        <v>0.59857877073603238</v>
      </c>
      <c r="Q2575">
        <f t="shared" si="163"/>
        <v>30012990</v>
      </c>
      <c r="R2575" s="3">
        <f t="shared" si="161"/>
        <v>5012990</v>
      </c>
      <c r="S2575" s="3">
        <f t="shared" si="162"/>
        <v>25000000</v>
      </c>
    </row>
    <row r="2576" spans="1:19" x14ac:dyDescent="0.3">
      <c r="A2576" t="s">
        <v>7616</v>
      </c>
      <c r="B2576">
        <v>89</v>
      </c>
      <c r="C2576">
        <v>32368960</v>
      </c>
      <c r="D2576" t="s">
        <v>7118</v>
      </c>
      <c r="E2576" t="s">
        <v>7617</v>
      </c>
      <c r="F2576" t="s">
        <v>7618</v>
      </c>
      <c r="G2576" t="s">
        <v>23</v>
      </c>
      <c r="H2576" t="s">
        <v>143</v>
      </c>
      <c r="I2576">
        <v>25000000</v>
      </c>
      <c r="J2576">
        <v>1998</v>
      </c>
      <c r="K2576">
        <v>5.3</v>
      </c>
      <c r="L2576" t="s">
        <v>69</v>
      </c>
      <c r="M2576" t="s">
        <v>115</v>
      </c>
      <c r="N2576" t="s">
        <v>35</v>
      </c>
      <c r="O2576" t="s">
        <v>49</v>
      </c>
      <c r="P2576">
        <f t="shared" si="160"/>
        <v>0.59847604449561687</v>
      </c>
      <c r="Q2576">
        <f t="shared" si="163"/>
        <v>32368960</v>
      </c>
      <c r="R2576" s="3">
        <f t="shared" si="161"/>
        <v>7368960</v>
      </c>
      <c r="S2576" s="3">
        <f t="shared" si="162"/>
        <v>25000000</v>
      </c>
    </row>
    <row r="2577" spans="1:19" x14ac:dyDescent="0.3">
      <c r="A2577" t="s">
        <v>3199</v>
      </c>
      <c r="B2577">
        <v>160</v>
      </c>
      <c r="C2577">
        <v>14500000</v>
      </c>
      <c r="D2577" t="s">
        <v>4578</v>
      </c>
      <c r="E2577" t="s">
        <v>7619</v>
      </c>
      <c r="F2577" t="s">
        <v>7620</v>
      </c>
      <c r="G2577" t="s">
        <v>23</v>
      </c>
      <c r="H2577" t="s">
        <v>1373</v>
      </c>
      <c r="I2577">
        <v>25000000</v>
      </c>
      <c r="J2577">
        <v>1970</v>
      </c>
      <c r="K2577">
        <v>7.5</v>
      </c>
      <c r="L2577" t="s">
        <v>64</v>
      </c>
      <c r="M2577" t="s">
        <v>34</v>
      </c>
      <c r="N2577" t="s">
        <v>414</v>
      </c>
      <c r="O2577" t="s">
        <v>319</v>
      </c>
      <c r="P2577">
        <f t="shared" si="160"/>
        <v>0.59838217386693981</v>
      </c>
      <c r="Q2577">
        <f t="shared" si="163"/>
        <v>14500000</v>
      </c>
      <c r="R2577" s="3">
        <f t="shared" si="161"/>
        <v>-10500000</v>
      </c>
      <c r="S2577" s="3">
        <f t="shared" si="162"/>
        <v>25000000</v>
      </c>
    </row>
    <row r="2578" spans="1:19" x14ac:dyDescent="0.3">
      <c r="A2578" t="s">
        <v>7621</v>
      </c>
      <c r="B2578">
        <v>93</v>
      </c>
      <c r="C2578">
        <v>29247405</v>
      </c>
      <c r="D2578" t="s">
        <v>7622</v>
      </c>
      <c r="E2578" t="s">
        <v>7623</v>
      </c>
      <c r="F2578" t="s">
        <v>7624</v>
      </c>
      <c r="G2578" t="s">
        <v>23</v>
      </c>
      <c r="H2578" t="s">
        <v>92</v>
      </c>
      <c r="I2578">
        <v>25000000</v>
      </c>
      <c r="J2578">
        <v>1997</v>
      </c>
      <c r="K2578">
        <v>3.3</v>
      </c>
      <c r="L2578" t="s">
        <v>69</v>
      </c>
      <c r="M2578" t="s">
        <v>117</v>
      </c>
      <c r="N2578" t="s">
        <v>48</v>
      </c>
      <c r="P2578">
        <f t="shared" si="160"/>
        <v>0.5982263408201014</v>
      </c>
      <c r="Q2578">
        <f t="shared" si="163"/>
        <v>29247405</v>
      </c>
      <c r="R2578" s="3">
        <f t="shared" si="161"/>
        <v>4247405</v>
      </c>
      <c r="S2578" s="3">
        <f t="shared" si="162"/>
        <v>25000000</v>
      </c>
    </row>
    <row r="2579" spans="1:19" x14ac:dyDescent="0.3">
      <c r="A2579" t="s">
        <v>7625</v>
      </c>
      <c r="B2579">
        <v>88</v>
      </c>
      <c r="C2579">
        <v>25615792</v>
      </c>
      <c r="D2579" t="s">
        <v>7626</v>
      </c>
      <c r="E2579" t="s">
        <v>7627</v>
      </c>
      <c r="F2579" t="s">
        <v>7628</v>
      </c>
      <c r="G2579" t="s">
        <v>23</v>
      </c>
      <c r="H2579" t="s">
        <v>24</v>
      </c>
      <c r="I2579">
        <v>25000000</v>
      </c>
      <c r="J2579">
        <v>2009</v>
      </c>
      <c r="K2579">
        <v>3.5</v>
      </c>
      <c r="L2579" t="s">
        <v>64</v>
      </c>
      <c r="M2579" t="s">
        <v>69</v>
      </c>
      <c r="N2579" t="s">
        <v>48</v>
      </c>
      <c r="P2579">
        <f t="shared" si="160"/>
        <v>0.59812016853866234</v>
      </c>
      <c r="Q2579">
        <f t="shared" si="163"/>
        <v>25615792</v>
      </c>
      <c r="R2579" s="3">
        <f t="shared" si="161"/>
        <v>615792</v>
      </c>
      <c r="S2579" s="3">
        <f t="shared" si="162"/>
        <v>25000000</v>
      </c>
    </row>
    <row r="2580" spans="1:19" x14ac:dyDescent="0.3">
      <c r="A2580" t="s">
        <v>6559</v>
      </c>
      <c r="B2580">
        <v>142</v>
      </c>
      <c r="C2580">
        <v>28341469</v>
      </c>
      <c r="D2580" t="s">
        <v>38</v>
      </c>
      <c r="E2580" t="s">
        <v>7629</v>
      </c>
      <c r="F2580" t="s">
        <v>7630</v>
      </c>
      <c r="G2580" t="s">
        <v>23</v>
      </c>
      <c r="H2580" t="s">
        <v>24</v>
      </c>
      <c r="I2580">
        <v>25000000</v>
      </c>
      <c r="J2580">
        <v>1994</v>
      </c>
      <c r="K2580">
        <v>9.3000000000000007</v>
      </c>
      <c r="L2580" t="s">
        <v>41</v>
      </c>
      <c r="M2580" t="s">
        <v>34</v>
      </c>
      <c r="P2580">
        <f t="shared" si="160"/>
        <v>0.59800052365108003</v>
      </c>
      <c r="Q2580">
        <f t="shared" si="163"/>
        <v>28341469</v>
      </c>
      <c r="R2580" s="3">
        <f t="shared" si="161"/>
        <v>3341469</v>
      </c>
      <c r="S2580" s="3">
        <f t="shared" si="162"/>
        <v>25000000</v>
      </c>
    </row>
    <row r="2581" spans="1:19" x14ac:dyDescent="0.3">
      <c r="A2581" t="s">
        <v>7631</v>
      </c>
      <c r="B2581">
        <v>111</v>
      </c>
      <c r="C2581">
        <v>33631221</v>
      </c>
      <c r="D2581" t="s">
        <v>145</v>
      </c>
      <c r="E2581" t="s">
        <v>7632</v>
      </c>
      <c r="F2581" t="s">
        <v>7633</v>
      </c>
      <c r="G2581" t="s">
        <v>23</v>
      </c>
      <c r="H2581" t="s">
        <v>24</v>
      </c>
      <c r="I2581">
        <v>25000000</v>
      </c>
      <c r="J2581">
        <v>2014</v>
      </c>
      <c r="K2581">
        <v>6</v>
      </c>
      <c r="L2581" t="s">
        <v>41</v>
      </c>
      <c r="M2581" t="s">
        <v>34</v>
      </c>
      <c r="N2581" t="s">
        <v>36</v>
      </c>
      <c r="P2581">
        <f t="shared" si="160"/>
        <v>0.59789060068533584</v>
      </c>
      <c r="Q2581">
        <f t="shared" si="163"/>
        <v>33631221</v>
      </c>
      <c r="R2581" s="3">
        <f t="shared" si="161"/>
        <v>8631221</v>
      </c>
      <c r="S2581" s="3">
        <f t="shared" si="162"/>
        <v>25000000</v>
      </c>
    </row>
    <row r="2582" spans="1:19" x14ac:dyDescent="0.3">
      <c r="A2582" t="s">
        <v>6948</v>
      </c>
      <c r="B2582">
        <v>121</v>
      </c>
      <c r="C2582">
        <v>37738400</v>
      </c>
      <c r="D2582" t="s">
        <v>34</v>
      </c>
      <c r="E2582" t="s">
        <v>7634</v>
      </c>
      <c r="F2582" t="s">
        <v>7635</v>
      </c>
      <c r="G2582" t="s">
        <v>23</v>
      </c>
      <c r="H2582" t="s">
        <v>24</v>
      </c>
      <c r="I2582">
        <v>25000000</v>
      </c>
      <c r="J2582">
        <v>2013</v>
      </c>
      <c r="K2582">
        <v>7.3</v>
      </c>
      <c r="L2582" t="s">
        <v>34</v>
      </c>
      <c r="P2582">
        <f t="shared" si="160"/>
        <v>0.59780081135368701</v>
      </c>
      <c r="Q2582">
        <f t="shared" si="163"/>
        <v>37738400</v>
      </c>
      <c r="R2582" s="3">
        <f t="shared" si="161"/>
        <v>12738400</v>
      </c>
      <c r="S2582" s="3">
        <f t="shared" si="162"/>
        <v>25000000</v>
      </c>
    </row>
    <row r="2583" spans="1:19" x14ac:dyDescent="0.3">
      <c r="A2583" t="s">
        <v>378</v>
      </c>
      <c r="B2583">
        <v>136</v>
      </c>
      <c r="C2583">
        <v>21554585</v>
      </c>
      <c r="D2583" t="s">
        <v>275</v>
      </c>
      <c r="E2583" t="s">
        <v>7636</v>
      </c>
      <c r="F2583" t="s">
        <v>7637</v>
      </c>
      <c r="G2583" t="s">
        <v>23</v>
      </c>
      <c r="H2583" t="s">
        <v>24</v>
      </c>
      <c r="I2583">
        <v>25000000</v>
      </c>
      <c r="J2583">
        <v>1998</v>
      </c>
      <c r="K2583">
        <v>6.9</v>
      </c>
      <c r="L2583" t="s">
        <v>34</v>
      </c>
      <c r="M2583" t="s">
        <v>278</v>
      </c>
      <c r="P2583">
        <f t="shared" si="160"/>
        <v>0.59772760833351746</v>
      </c>
      <c r="Q2583">
        <f t="shared" si="163"/>
        <v>21554585</v>
      </c>
      <c r="R2583" s="3">
        <f t="shared" si="161"/>
        <v>-3445415</v>
      </c>
      <c r="S2583" s="3">
        <f t="shared" si="162"/>
        <v>25000000</v>
      </c>
    </row>
    <row r="2584" spans="1:19" x14ac:dyDescent="0.3">
      <c r="A2584" t="s">
        <v>7638</v>
      </c>
      <c r="B2584">
        <v>97</v>
      </c>
      <c r="C2584">
        <v>22200000</v>
      </c>
      <c r="D2584" t="s">
        <v>97</v>
      </c>
      <c r="E2584" t="s">
        <v>7639</v>
      </c>
      <c r="F2584" t="s">
        <v>7640</v>
      </c>
      <c r="G2584" t="s">
        <v>23</v>
      </c>
      <c r="H2584" t="s">
        <v>24</v>
      </c>
      <c r="I2584">
        <v>25000000</v>
      </c>
      <c r="J2584">
        <v>1994</v>
      </c>
      <c r="K2584">
        <v>6.8</v>
      </c>
      <c r="L2584" t="s">
        <v>69</v>
      </c>
      <c r="M2584" t="s">
        <v>34</v>
      </c>
      <c r="N2584" t="s">
        <v>49</v>
      </c>
      <c r="P2584">
        <f t="shared" si="160"/>
        <v>0.597593045784374</v>
      </c>
      <c r="Q2584">
        <f t="shared" si="163"/>
        <v>22200000</v>
      </c>
      <c r="R2584" s="3">
        <f t="shared" si="161"/>
        <v>-2800000</v>
      </c>
      <c r="S2584" s="3">
        <f t="shared" si="162"/>
        <v>25000000</v>
      </c>
    </row>
    <row r="2585" spans="1:19" x14ac:dyDescent="0.3">
      <c r="A2585" t="s">
        <v>5016</v>
      </c>
      <c r="B2585">
        <v>108</v>
      </c>
      <c r="C2585">
        <v>80014842</v>
      </c>
      <c r="D2585" t="s">
        <v>488</v>
      </c>
      <c r="E2585" t="s">
        <v>7641</v>
      </c>
      <c r="F2585" t="s">
        <v>7642</v>
      </c>
      <c r="G2585" t="s">
        <v>23</v>
      </c>
      <c r="H2585" t="s">
        <v>24</v>
      </c>
      <c r="I2585">
        <v>25000000</v>
      </c>
      <c r="J2585">
        <v>2010</v>
      </c>
      <c r="K2585">
        <v>6.3</v>
      </c>
      <c r="L2585" t="s">
        <v>34</v>
      </c>
      <c r="M2585" t="s">
        <v>49</v>
      </c>
      <c r="N2585" t="s">
        <v>319</v>
      </c>
      <c r="P2585">
        <f t="shared" si="160"/>
        <v>0.59746044273949217</v>
      </c>
      <c r="Q2585">
        <f t="shared" si="163"/>
        <v>80014842</v>
      </c>
      <c r="R2585" s="3">
        <f t="shared" si="161"/>
        <v>55014842</v>
      </c>
      <c r="S2585" s="3">
        <f t="shared" si="162"/>
        <v>25000000</v>
      </c>
    </row>
    <row r="2586" spans="1:19" x14ac:dyDescent="0.3">
      <c r="A2586" t="s">
        <v>5593</v>
      </c>
      <c r="B2586">
        <v>97</v>
      </c>
      <c r="C2586">
        <v>23527955</v>
      </c>
      <c r="D2586" t="s">
        <v>1574</v>
      </c>
      <c r="E2586" t="s">
        <v>7643</v>
      </c>
      <c r="F2586" t="s">
        <v>7644</v>
      </c>
      <c r="G2586" t="s">
        <v>23</v>
      </c>
      <c r="H2586" t="s">
        <v>24</v>
      </c>
      <c r="I2586">
        <v>25000000</v>
      </c>
      <c r="J2586">
        <v>2010</v>
      </c>
      <c r="K2586">
        <v>6.4</v>
      </c>
      <c r="L2586" t="s">
        <v>64</v>
      </c>
      <c r="M2586" t="s">
        <v>41</v>
      </c>
      <c r="N2586" t="s">
        <v>34</v>
      </c>
      <c r="O2586" t="s">
        <v>191</v>
      </c>
      <c r="P2586">
        <f t="shared" si="160"/>
        <v>0.59760703399639004</v>
      </c>
      <c r="Q2586">
        <f t="shared" si="163"/>
        <v>23527955</v>
      </c>
      <c r="R2586" s="3">
        <f t="shared" si="161"/>
        <v>-1472045</v>
      </c>
      <c r="S2586" s="3">
        <f t="shared" si="162"/>
        <v>25000000</v>
      </c>
    </row>
    <row r="2587" spans="1:19" x14ac:dyDescent="0.3">
      <c r="A2587" t="s">
        <v>7645</v>
      </c>
      <c r="B2587">
        <v>99</v>
      </c>
      <c r="C2587">
        <v>24042490</v>
      </c>
      <c r="D2587" t="s">
        <v>2164</v>
      </c>
      <c r="E2587" t="s">
        <v>7646</v>
      </c>
      <c r="F2587" t="s">
        <v>7647</v>
      </c>
      <c r="G2587" t="s">
        <v>23</v>
      </c>
      <c r="H2587" t="s">
        <v>24</v>
      </c>
      <c r="I2587">
        <v>25000000</v>
      </c>
      <c r="J2587">
        <v>2010</v>
      </c>
      <c r="K2587">
        <v>5.6</v>
      </c>
      <c r="L2587" t="s">
        <v>115</v>
      </c>
      <c r="M2587" t="s">
        <v>35</v>
      </c>
      <c r="N2587" t="s">
        <v>36</v>
      </c>
      <c r="P2587">
        <f t="shared" si="160"/>
        <v>0.59747879851891705</v>
      </c>
      <c r="Q2587">
        <f t="shared" si="163"/>
        <v>24042490</v>
      </c>
      <c r="R2587" s="3">
        <f t="shared" si="161"/>
        <v>-957510</v>
      </c>
      <c r="S2587" s="3">
        <f t="shared" si="162"/>
        <v>25000000</v>
      </c>
    </row>
    <row r="2588" spans="1:19" x14ac:dyDescent="0.3">
      <c r="A2588" t="s">
        <v>7648</v>
      </c>
      <c r="B2588">
        <v>103</v>
      </c>
      <c r="C2588">
        <v>22466994</v>
      </c>
      <c r="D2588" t="s">
        <v>1389</v>
      </c>
      <c r="E2588" t="s">
        <v>7649</v>
      </c>
      <c r="F2588" t="s">
        <v>7650</v>
      </c>
      <c r="G2588" t="s">
        <v>23</v>
      </c>
      <c r="H2588" t="s">
        <v>24</v>
      </c>
      <c r="I2588">
        <v>25000000</v>
      </c>
      <c r="J2588">
        <v>2007</v>
      </c>
      <c r="K2588">
        <v>6.3</v>
      </c>
      <c r="L2588" t="s">
        <v>64</v>
      </c>
      <c r="M2588" t="s">
        <v>41</v>
      </c>
      <c r="N2588" t="s">
        <v>36</v>
      </c>
      <c r="P2588">
        <f t="shared" si="160"/>
        <v>0.59735214461430497</v>
      </c>
      <c r="Q2588">
        <f t="shared" si="163"/>
        <v>22466994</v>
      </c>
      <c r="R2588" s="3">
        <f t="shared" si="161"/>
        <v>-2533006</v>
      </c>
      <c r="S2588" s="3">
        <f t="shared" si="162"/>
        <v>25000000</v>
      </c>
    </row>
    <row r="2589" spans="1:19" x14ac:dyDescent="0.3">
      <c r="A2589" t="s">
        <v>5857</v>
      </c>
      <c r="B2589">
        <v>95</v>
      </c>
      <c r="C2589">
        <v>17791031</v>
      </c>
      <c r="D2589" t="s">
        <v>6788</v>
      </c>
      <c r="E2589" t="s">
        <v>7651</v>
      </c>
      <c r="F2589" t="s">
        <v>7652</v>
      </c>
      <c r="G2589" t="s">
        <v>23</v>
      </c>
      <c r="H2589" t="s">
        <v>24</v>
      </c>
      <c r="I2589">
        <v>25000000</v>
      </c>
      <c r="J2589">
        <v>2002</v>
      </c>
      <c r="K2589">
        <v>7.3</v>
      </c>
      <c r="L2589" t="s">
        <v>69</v>
      </c>
      <c r="M2589" t="s">
        <v>34</v>
      </c>
      <c r="N2589" t="s">
        <v>49</v>
      </c>
      <c r="O2589" t="s">
        <v>36</v>
      </c>
      <c r="P2589">
        <f t="shared" si="160"/>
        <v>0.59721975924539028</v>
      </c>
      <c r="Q2589">
        <f t="shared" si="163"/>
        <v>17791031</v>
      </c>
      <c r="R2589" s="3">
        <f t="shared" si="161"/>
        <v>-7208969</v>
      </c>
      <c r="S2589" s="3">
        <f t="shared" si="162"/>
        <v>25000000</v>
      </c>
    </row>
    <row r="2590" spans="1:19" x14ac:dyDescent="0.3">
      <c r="A2590" t="s">
        <v>7653</v>
      </c>
      <c r="B2590">
        <v>93</v>
      </c>
      <c r="C2590">
        <v>17718223</v>
      </c>
      <c r="D2590" t="s">
        <v>69</v>
      </c>
      <c r="E2590" t="s">
        <v>7654</v>
      </c>
      <c r="F2590" t="s">
        <v>7655</v>
      </c>
      <c r="G2590" t="s">
        <v>23</v>
      </c>
      <c r="H2590" t="s">
        <v>24</v>
      </c>
      <c r="I2590">
        <v>25000000</v>
      </c>
      <c r="J2590">
        <v>2004</v>
      </c>
      <c r="K2590">
        <v>6.6</v>
      </c>
      <c r="L2590" t="s">
        <v>69</v>
      </c>
      <c r="P2590">
        <f t="shared" si="160"/>
        <v>0.59707148107165653</v>
      </c>
      <c r="Q2590">
        <f t="shared" si="163"/>
        <v>17718223</v>
      </c>
      <c r="R2590" s="3">
        <f t="shared" si="161"/>
        <v>-7281777</v>
      </c>
      <c r="S2590" s="3">
        <f t="shared" si="162"/>
        <v>25000000</v>
      </c>
    </row>
    <row r="2591" spans="1:19" x14ac:dyDescent="0.3">
      <c r="A2591" t="s">
        <v>7656</v>
      </c>
      <c r="B2591">
        <v>107</v>
      </c>
      <c r="C2591">
        <v>16118077</v>
      </c>
      <c r="D2591" t="s">
        <v>34</v>
      </c>
      <c r="E2591" t="s">
        <v>7657</v>
      </c>
      <c r="F2591" t="s">
        <v>7658</v>
      </c>
      <c r="G2591" t="s">
        <v>23</v>
      </c>
      <c r="H2591" t="s">
        <v>24</v>
      </c>
      <c r="I2591">
        <v>25000000</v>
      </c>
      <c r="J2591">
        <v>1988</v>
      </c>
      <c r="K2591">
        <v>5.6</v>
      </c>
      <c r="L2591" t="s">
        <v>34</v>
      </c>
      <c r="P2591">
        <f t="shared" si="160"/>
        <v>0.59692269036048107</v>
      </c>
      <c r="Q2591">
        <f t="shared" si="163"/>
        <v>16118077</v>
      </c>
      <c r="R2591" s="3">
        <f t="shared" si="161"/>
        <v>-8881923</v>
      </c>
      <c r="S2591" s="3">
        <f t="shared" si="162"/>
        <v>25000000</v>
      </c>
    </row>
    <row r="2592" spans="1:19" x14ac:dyDescent="0.3">
      <c r="A2592" t="s">
        <v>7659</v>
      </c>
      <c r="B2592">
        <v>90</v>
      </c>
      <c r="C2592">
        <v>15091542</v>
      </c>
      <c r="D2592" t="s">
        <v>2319</v>
      </c>
      <c r="E2592" t="s">
        <v>7660</v>
      </c>
      <c r="F2592" t="s">
        <v>7661</v>
      </c>
      <c r="G2592" t="s">
        <v>408</v>
      </c>
      <c r="H2592" t="s">
        <v>92</v>
      </c>
      <c r="I2592">
        <v>25000000</v>
      </c>
      <c r="J2592">
        <v>1996</v>
      </c>
      <c r="K2592">
        <v>5.3</v>
      </c>
      <c r="L2592" t="s">
        <v>357</v>
      </c>
      <c r="M2592" t="s">
        <v>117</v>
      </c>
      <c r="N2592" t="s">
        <v>115</v>
      </c>
      <c r="O2592" t="s">
        <v>160</v>
      </c>
      <c r="P2592">
        <f t="shared" si="160"/>
        <v>0.5967685004049823</v>
      </c>
      <c r="Q2592">
        <f t="shared" si="163"/>
        <v>15091542</v>
      </c>
      <c r="R2592" s="3">
        <f t="shared" si="161"/>
        <v>-9908458</v>
      </c>
      <c r="S2592" s="3">
        <f t="shared" si="162"/>
        <v>25000000</v>
      </c>
    </row>
    <row r="2593" spans="1:19" x14ac:dyDescent="0.3">
      <c r="A2593" t="s">
        <v>2776</v>
      </c>
      <c r="B2593">
        <v>99</v>
      </c>
      <c r="C2593">
        <v>14983572</v>
      </c>
      <c r="D2593" t="s">
        <v>97</v>
      </c>
      <c r="E2593" t="s">
        <v>7662</v>
      </c>
      <c r="F2593" t="s">
        <v>7663</v>
      </c>
      <c r="G2593" t="s">
        <v>23</v>
      </c>
      <c r="H2593" t="s">
        <v>24</v>
      </c>
      <c r="I2593">
        <v>25000000</v>
      </c>
      <c r="J2593">
        <v>2000</v>
      </c>
      <c r="K2593">
        <v>4.7</v>
      </c>
      <c r="L2593" t="s">
        <v>69</v>
      </c>
      <c r="M2593" t="s">
        <v>34</v>
      </c>
      <c r="N2593" t="s">
        <v>49</v>
      </c>
      <c r="P2593">
        <f t="shared" si="160"/>
        <v>0.59661079437880848</v>
      </c>
      <c r="Q2593">
        <f t="shared" si="163"/>
        <v>14983572</v>
      </c>
      <c r="R2593" s="3">
        <f t="shared" si="161"/>
        <v>-10016428</v>
      </c>
      <c r="S2593" s="3">
        <f t="shared" si="162"/>
        <v>25000000</v>
      </c>
    </row>
    <row r="2594" spans="1:19" x14ac:dyDescent="0.3">
      <c r="A2594" t="s">
        <v>1775</v>
      </c>
      <c r="B2594">
        <v>107</v>
      </c>
      <c r="C2594">
        <v>14637490</v>
      </c>
      <c r="D2594" t="s">
        <v>1033</v>
      </c>
      <c r="E2594" t="s">
        <v>7664</v>
      </c>
      <c r="F2594" t="s">
        <v>7665</v>
      </c>
      <c r="G2594" t="s">
        <v>23</v>
      </c>
      <c r="H2594" t="s">
        <v>24</v>
      </c>
      <c r="I2594">
        <v>25000000</v>
      </c>
      <c r="J2594">
        <v>2010</v>
      </c>
      <c r="K2594">
        <v>4.8</v>
      </c>
      <c r="L2594" t="s">
        <v>35</v>
      </c>
      <c r="M2594" t="s">
        <v>191</v>
      </c>
      <c r="N2594" t="s">
        <v>36</v>
      </c>
      <c r="P2594">
        <f t="shared" si="160"/>
        <v>0.5964524505706037</v>
      </c>
      <c r="Q2594">
        <f t="shared" si="163"/>
        <v>14637490</v>
      </c>
      <c r="R2594" s="3">
        <f t="shared" si="161"/>
        <v>-10362510</v>
      </c>
      <c r="S2594" s="3">
        <f t="shared" si="162"/>
        <v>25000000</v>
      </c>
    </row>
    <row r="2595" spans="1:19" x14ac:dyDescent="0.3">
      <c r="A2595" t="s">
        <v>6286</v>
      </c>
      <c r="B2595">
        <v>110</v>
      </c>
      <c r="C2595">
        <v>14589444</v>
      </c>
      <c r="D2595" t="s">
        <v>97</v>
      </c>
      <c r="E2595" t="s">
        <v>7666</v>
      </c>
      <c r="F2595" t="s">
        <v>7667</v>
      </c>
      <c r="G2595" t="s">
        <v>23</v>
      </c>
      <c r="H2595" t="s">
        <v>24</v>
      </c>
      <c r="I2595">
        <v>25000000</v>
      </c>
      <c r="J2595">
        <v>2004</v>
      </c>
      <c r="K2595">
        <v>6.8</v>
      </c>
      <c r="L2595" t="s">
        <v>69</v>
      </c>
      <c r="M2595" t="s">
        <v>34</v>
      </c>
      <c r="N2595" t="s">
        <v>49</v>
      </c>
      <c r="P2595">
        <f t="shared" si="160"/>
        <v>0.59629272739495853</v>
      </c>
      <c r="Q2595">
        <f t="shared" si="163"/>
        <v>14589444</v>
      </c>
      <c r="R2595" s="3">
        <f t="shared" si="161"/>
        <v>-10410556</v>
      </c>
      <c r="S2595" s="3">
        <f t="shared" si="162"/>
        <v>25000000</v>
      </c>
    </row>
    <row r="2596" spans="1:19" x14ac:dyDescent="0.3">
      <c r="A2596" t="s">
        <v>7668</v>
      </c>
      <c r="B2596">
        <v>101</v>
      </c>
      <c r="C2596">
        <v>14095303</v>
      </c>
      <c r="D2596" t="s">
        <v>7669</v>
      </c>
      <c r="E2596" t="s">
        <v>7670</v>
      </c>
      <c r="F2596" t="s">
        <v>7671</v>
      </c>
      <c r="G2596" t="s">
        <v>23</v>
      </c>
      <c r="H2596" t="s">
        <v>24</v>
      </c>
      <c r="I2596">
        <v>25000000</v>
      </c>
      <c r="J2596">
        <v>1996</v>
      </c>
      <c r="K2596">
        <v>5.4</v>
      </c>
      <c r="L2596" t="s">
        <v>64</v>
      </c>
      <c r="M2596" t="s">
        <v>41</v>
      </c>
      <c r="N2596" t="s">
        <v>191</v>
      </c>
      <c r="O2596" t="s">
        <v>49</v>
      </c>
      <c r="P2596">
        <f t="shared" si="160"/>
        <v>0.59613254839942709</v>
      </c>
      <c r="Q2596">
        <f t="shared" si="163"/>
        <v>14095303</v>
      </c>
      <c r="R2596" s="3">
        <f t="shared" si="161"/>
        <v>-10904697</v>
      </c>
      <c r="S2596" s="3">
        <f t="shared" si="162"/>
        <v>25000000</v>
      </c>
    </row>
    <row r="2597" spans="1:19" x14ac:dyDescent="0.3">
      <c r="A2597" t="s">
        <v>5602</v>
      </c>
      <c r="B2597">
        <v>85</v>
      </c>
      <c r="C2597">
        <v>13973532</v>
      </c>
      <c r="D2597" t="s">
        <v>1106</v>
      </c>
      <c r="E2597" t="s">
        <v>7672</v>
      </c>
      <c r="F2597" t="s">
        <v>7673</v>
      </c>
      <c r="G2597" t="s">
        <v>23</v>
      </c>
      <c r="H2597" t="s">
        <v>24</v>
      </c>
      <c r="I2597">
        <v>25000000</v>
      </c>
      <c r="J2597">
        <v>2002</v>
      </c>
      <c r="K2597">
        <v>5.0999999999999996</v>
      </c>
      <c r="L2597" t="s">
        <v>69</v>
      </c>
      <c r="M2597" t="s">
        <v>41</v>
      </c>
      <c r="P2597">
        <f t="shared" si="160"/>
        <v>0.59597053176736015</v>
      </c>
      <c r="Q2597">
        <f t="shared" si="163"/>
        <v>13973532</v>
      </c>
      <c r="R2597" s="3">
        <f t="shared" si="161"/>
        <v>-11026468</v>
      </c>
      <c r="S2597" s="3">
        <f t="shared" si="162"/>
        <v>25000000</v>
      </c>
    </row>
    <row r="2598" spans="1:19" x14ac:dyDescent="0.3">
      <c r="A2598" t="s">
        <v>7462</v>
      </c>
      <c r="B2598">
        <v>90</v>
      </c>
      <c r="C2598">
        <v>18860403</v>
      </c>
      <c r="D2598" t="s">
        <v>199</v>
      </c>
      <c r="E2598" t="s">
        <v>7674</v>
      </c>
      <c r="F2598" t="s">
        <v>7675</v>
      </c>
      <c r="G2598" t="s">
        <v>23</v>
      </c>
      <c r="H2598" t="s">
        <v>24</v>
      </c>
      <c r="I2598">
        <v>25000000</v>
      </c>
      <c r="J2598">
        <v>2011</v>
      </c>
      <c r="K2598">
        <v>4</v>
      </c>
      <c r="L2598" t="s">
        <v>35</v>
      </c>
      <c r="M2598" t="s">
        <v>36</v>
      </c>
      <c r="P2598">
        <f t="shared" si="160"/>
        <v>0.59580782664154319</v>
      </c>
      <c r="Q2598">
        <f t="shared" si="163"/>
        <v>18860403</v>
      </c>
      <c r="R2598" s="3">
        <f t="shared" si="161"/>
        <v>-6139597</v>
      </c>
      <c r="S2598" s="3">
        <f t="shared" si="162"/>
        <v>25000000</v>
      </c>
    </row>
    <row r="2599" spans="1:19" x14ac:dyDescent="0.3">
      <c r="A2599" t="s">
        <v>7676</v>
      </c>
      <c r="B2599">
        <v>145</v>
      </c>
      <c r="C2599">
        <v>13038660</v>
      </c>
      <c r="D2599" t="s">
        <v>34</v>
      </c>
      <c r="E2599" t="s">
        <v>7677</v>
      </c>
      <c r="F2599" t="s">
        <v>7678</v>
      </c>
      <c r="G2599" t="s">
        <v>23</v>
      </c>
      <c r="H2599" t="s">
        <v>24</v>
      </c>
      <c r="I2599">
        <v>25000000</v>
      </c>
      <c r="J2599">
        <v>1999</v>
      </c>
      <c r="K2599">
        <v>7.3</v>
      </c>
      <c r="L2599" t="s">
        <v>34</v>
      </c>
      <c r="P2599">
        <f t="shared" si="160"/>
        <v>0.59566046695716601</v>
      </c>
      <c r="Q2599">
        <f t="shared" si="163"/>
        <v>13038660</v>
      </c>
      <c r="R2599" s="3">
        <f t="shared" si="161"/>
        <v>-11961340</v>
      </c>
      <c r="S2599" s="3">
        <f t="shared" si="162"/>
        <v>25000000</v>
      </c>
    </row>
    <row r="2600" spans="1:19" x14ac:dyDescent="0.3">
      <c r="A2600" t="s">
        <v>4560</v>
      </c>
      <c r="B2600">
        <v>110</v>
      </c>
      <c r="C2600">
        <v>28831145</v>
      </c>
      <c r="D2600" t="s">
        <v>275</v>
      </c>
      <c r="E2600" t="s">
        <v>7679</v>
      </c>
      <c r="F2600" t="s">
        <v>7680</v>
      </c>
      <c r="G2600" t="s">
        <v>23</v>
      </c>
      <c r="H2600" t="s">
        <v>24</v>
      </c>
      <c r="I2600">
        <v>25000000</v>
      </c>
      <c r="J2600">
        <v>2014</v>
      </c>
      <c r="K2600">
        <v>6.8</v>
      </c>
      <c r="L2600" t="s">
        <v>34</v>
      </c>
      <c r="M2600" t="s">
        <v>278</v>
      </c>
      <c r="P2600">
        <f t="shared" si="160"/>
        <v>0.59549428381780167</v>
      </c>
      <c r="Q2600">
        <f t="shared" si="163"/>
        <v>28831145</v>
      </c>
      <c r="R2600" s="3">
        <f t="shared" si="161"/>
        <v>3831145</v>
      </c>
      <c r="S2600" s="3">
        <f t="shared" si="162"/>
        <v>25000000</v>
      </c>
    </row>
    <row r="2601" spans="1:19" x14ac:dyDescent="0.3">
      <c r="A2601" t="s">
        <v>251</v>
      </c>
      <c r="B2601">
        <v>101</v>
      </c>
      <c r="D2601" t="s">
        <v>4404</v>
      </c>
      <c r="E2601" t="s">
        <v>7681</v>
      </c>
      <c r="F2601" t="s">
        <v>7682</v>
      </c>
      <c r="G2601" t="s">
        <v>23</v>
      </c>
      <c r="H2601" t="s">
        <v>92</v>
      </c>
      <c r="I2601">
        <v>25000000</v>
      </c>
      <c r="J2601">
        <v>1985</v>
      </c>
      <c r="K2601">
        <v>6.1</v>
      </c>
      <c r="L2601" t="s">
        <v>64</v>
      </c>
      <c r="M2601" t="s">
        <v>35</v>
      </c>
      <c r="N2601" t="s">
        <v>54</v>
      </c>
      <c r="O2601" t="s">
        <v>36</v>
      </c>
      <c r="P2601">
        <f t="shared" si="160"/>
        <v>0.59538197747557542</v>
      </c>
      <c r="Q2601">
        <f t="shared" si="163"/>
        <v>25035665</v>
      </c>
      <c r="R2601" s="3">
        <f t="shared" si="161"/>
        <v>35665</v>
      </c>
      <c r="S2601" s="3">
        <f t="shared" si="162"/>
        <v>25000000</v>
      </c>
    </row>
    <row r="2602" spans="1:19" x14ac:dyDescent="0.3">
      <c r="A2602" t="s">
        <v>3547</v>
      </c>
      <c r="B2602">
        <v>122</v>
      </c>
      <c r="C2602">
        <v>11538204</v>
      </c>
      <c r="D2602" t="s">
        <v>7683</v>
      </c>
      <c r="E2602" t="s">
        <v>7684</v>
      </c>
      <c r="F2602" t="s">
        <v>7685</v>
      </c>
      <c r="G2602" t="s">
        <v>23</v>
      </c>
      <c r="H2602" t="s">
        <v>24</v>
      </c>
      <c r="I2602">
        <v>25000000</v>
      </c>
      <c r="J2602">
        <v>2010</v>
      </c>
      <c r="K2602">
        <v>7</v>
      </c>
      <c r="L2602" t="s">
        <v>41</v>
      </c>
      <c r="M2602" t="s">
        <v>34</v>
      </c>
      <c r="N2602" t="s">
        <v>414</v>
      </c>
      <c r="P2602">
        <f t="shared" si="160"/>
        <v>0.59538197747557542</v>
      </c>
      <c r="Q2602">
        <f t="shared" si="163"/>
        <v>11538204</v>
      </c>
      <c r="R2602" s="3">
        <f t="shared" si="161"/>
        <v>-13461796</v>
      </c>
      <c r="S2602" s="3">
        <f t="shared" si="162"/>
        <v>25000000</v>
      </c>
    </row>
    <row r="2603" spans="1:19" x14ac:dyDescent="0.3">
      <c r="A2603" t="s">
        <v>7686</v>
      </c>
      <c r="B2603">
        <v>107</v>
      </c>
      <c r="C2603">
        <v>11008432</v>
      </c>
      <c r="D2603" t="s">
        <v>3459</v>
      </c>
      <c r="E2603" t="s">
        <v>7687</v>
      </c>
      <c r="F2603" t="s">
        <v>7688</v>
      </c>
      <c r="G2603" t="s">
        <v>23</v>
      </c>
      <c r="H2603" t="s">
        <v>24</v>
      </c>
      <c r="I2603">
        <v>25000000</v>
      </c>
      <c r="J2603">
        <v>2005</v>
      </c>
      <c r="K2603">
        <v>7.1</v>
      </c>
      <c r="L2603" t="s">
        <v>25</v>
      </c>
      <c r="M2603" t="s">
        <v>34</v>
      </c>
      <c r="N2603" t="s">
        <v>278</v>
      </c>
      <c r="P2603">
        <f t="shared" si="160"/>
        <v>0.59521068387381704</v>
      </c>
      <c r="Q2603">
        <f t="shared" si="163"/>
        <v>11008432</v>
      </c>
      <c r="R2603" s="3">
        <f t="shared" si="161"/>
        <v>-13991568</v>
      </c>
      <c r="S2603" s="3">
        <f t="shared" si="162"/>
        <v>25000000</v>
      </c>
    </row>
    <row r="2604" spans="1:19" x14ac:dyDescent="0.3">
      <c r="A2604" t="s">
        <v>571</v>
      </c>
      <c r="B2604">
        <v>99</v>
      </c>
      <c r="C2604">
        <v>11100000</v>
      </c>
      <c r="D2604" t="s">
        <v>7689</v>
      </c>
      <c r="E2604" t="s">
        <v>7690</v>
      </c>
      <c r="F2604" t="s">
        <v>7691</v>
      </c>
      <c r="G2604" t="s">
        <v>23</v>
      </c>
      <c r="H2604" t="s">
        <v>24</v>
      </c>
      <c r="I2604">
        <v>25000000</v>
      </c>
      <c r="J2604">
        <v>1986</v>
      </c>
      <c r="K2604">
        <v>7.3</v>
      </c>
      <c r="L2604" t="s">
        <v>64</v>
      </c>
      <c r="M2604" t="s">
        <v>357</v>
      </c>
      <c r="N2604" t="s">
        <v>69</v>
      </c>
      <c r="O2604" t="s">
        <v>115</v>
      </c>
      <c r="P2604">
        <f t="shared" si="160"/>
        <v>0.59503747781015859</v>
      </c>
      <c r="Q2604">
        <f t="shared" si="163"/>
        <v>11100000</v>
      </c>
      <c r="R2604" s="3">
        <f t="shared" si="161"/>
        <v>-13900000</v>
      </c>
      <c r="S2604" s="3">
        <f t="shared" si="162"/>
        <v>25000000</v>
      </c>
    </row>
    <row r="2605" spans="1:19" x14ac:dyDescent="0.3">
      <c r="A2605" t="s">
        <v>615</v>
      </c>
      <c r="B2605">
        <v>140</v>
      </c>
      <c r="C2605">
        <v>13651662</v>
      </c>
      <c r="D2605" t="s">
        <v>275</v>
      </c>
      <c r="E2605" t="s">
        <v>7692</v>
      </c>
      <c r="F2605" t="s">
        <v>7693</v>
      </c>
      <c r="G2605" t="s">
        <v>23</v>
      </c>
      <c r="H2605" t="s">
        <v>24</v>
      </c>
      <c r="I2605">
        <v>25000000</v>
      </c>
      <c r="J2605">
        <v>2011</v>
      </c>
      <c r="K2605">
        <v>8.1999999999999993</v>
      </c>
      <c r="L2605" t="s">
        <v>34</v>
      </c>
      <c r="M2605" t="s">
        <v>278</v>
      </c>
      <c r="P2605">
        <f t="shared" si="160"/>
        <v>0.59486419963975612</v>
      </c>
      <c r="Q2605">
        <f t="shared" si="163"/>
        <v>13651662</v>
      </c>
      <c r="R2605" s="3">
        <f t="shared" si="161"/>
        <v>-11348338</v>
      </c>
      <c r="S2605" s="3">
        <f t="shared" si="162"/>
        <v>25000000</v>
      </c>
    </row>
    <row r="2606" spans="1:19" x14ac:dyDescent="0.3">
      <c r="A2606" t="s">
        <v>7694</v>
      </c>
      <c r="B2606">
        <v>271</v>
      </c>
      <c r="C2606">
        <v>10769960</v>
      </c>
      <c r="D2606" t="s">
        <v>660</v>
      </c>
      <c r="E2606" t="s">
        <v>7695</v>
      </c>
      <c r="F2606" t="s">
        <v>7696</v>
      </c>
      <c r="G2606" t="s">
        <v>23</v>
      </c>
      <c r="H2606" t="s">
        <v>24</v>
      </c>
      <c r="I2606">
        <v>25000000</v>
      </c>
      <c r="J2606">
        <v>1993</v>
      </c>
      <c r="K2606">
        <v>7.7</v>
      </c>
      <c r="L2606" t="s">
        <v>34</v>
      </c>
      <c r="M2606" t="s">
        <v>414</v>
      </c>
      <c r="N2606" t="s">
        <v>319</v>
      </c>
      <c r="P2606">
        <f t="shared" si="160"/>
        <v>0.59469831729268452</v>
      </c>
      <c r="Q2606">
        <f t="shared" si="163"/>
        <v>10769960</v>
      </c>
      <c r="R2606" s="3">
        <f t="shared" si="161"/>
        <v>-14230040</v>
      </c>
      <c r="S2606" s="3">
        <f t="shared" si="162"/>
        <v>25000000</v>
      </c>
    </row>
    <row r="2607" spans="1:19" x14ac:dyDescent="0.3">
      <c r="A2607" t="s">
        <v>1900</v>
      </c>
      <c r="B2607">
        <v>112</v>
      </c>
      <c r="C2607">
        <v>10911750</v>
      </c>
      <c r="D2607" t="s">
        <v>1763</v>
      </c>
      <c r="E2607" t="s">
        <v>7697</v>
      </c>
      <c r="F2607" t="s">
        <v>7698</v>
      </c>
      <c r="G2607" t="s">
        <v>23</v>
      </c>
      <c r="H2607" t="s">
        <v>24</v>
      </c>
      <c r="I2607">
        <v>25000000</v>
      </c>
      <c r="J2607">
        <v>2008</v>
      </c>
      <c r="K2607">
        <v>6.5</v>
      </c>
      <c r="L2607" t="s">
        <v>34</v>
      </c>
      <c r="M2607" t="s">
        <v>319</v>
      </c>
      <c r="P2607">
        <f t="shared" si="160"/>
        <v>0.59452338150078532</v>
      </c>
      <c r="Q2607">
        <f t="shared" si="163"/>
        <v>10911750</v>
      </c>
      <c r="R2607" s="3">
        <f t="shared" si="161"/>
        <v>-14088250</v>
      </c>
      <c r="S2607" s="3">
        <f t="shared" si="162"/>
        <v>25000000</v>
      </c>
    </row>
    <row r="2608" spans="1:19" x14ac:dyDescent="0.3">
      <c r="A2608" t="s">
        <v>7699</v>
      </c>
      <c r="B2608">
        <v>99</v>
      </c>
      <c r="C2608">
        <v>10719367</v>
      </c>
      <c r="D2608" t="s">
        <v>7700</v>
      </c>
      <c r="E2608" t="s">
        <v>7701</v>
      </c>
      <c r="F2608" t="s">
        <v>7702</v>
      </c>
      <c r="G2608" t="s">
        <v>23</v>
      </c>
      <c r="H2608" t="s">
        <v>24</v>
      </c>
      <c r="I2608">
        <v>25000000</v>
      </c>
      <c r="J2608">
        <v>2002</v>
      </c>
      <c r="K2608">
        <v>4.9000000000000004</v>
      </c>
      <c r="L2608" t="s">
        <v>34</v>
      </c>
      <c r="M2608" t="s">
        <v>48</v>
      </c>
      <c r="N2608" t="s">
        <v>191</v>
      </c>
      <c r="O2608" t="s">
        <v>49</v>
      </c>
      <c r="P2608">
        <f t="shared" si="160"/>
        <v>0.59434851776798669</v>
      </c>
      <c r="Q2608">
        <f t="shared" si="163"/>
        <v>10719367</v>
      </c>
      <c r="R2608" s="3">
        <f t="shared" si="161"/>
        <v>-14280633</v>
      </c>
      <c r="S2608" s="3">
        <f t="shared" si="162"/>
        <v>25000000</v>
      </c>
    </row>
    <row r="2609" spans="1:19" x14ac:dyDescent="0.3">
      <c r="A2609" t="s">
        <v>7703</v>
      </c>
      <c r="B2609">
        <v>100</v>
      </c>
      <c r="C2609">
        <v>10114315</v>
      </c>
      <c r="D2609" t="s">
        <v>206</v>
      </c>
      <c r="E2609" t="s">
        <v>7704</v>
      </c>
      <c r="F2609" t="s">
        <v>7705</v>
      </c>
      <c r="G2609" t="s">
        <v>23</v>
      </c>
      <c r="H2609" t="s">
        <v>24</v>
      </c>
      <c r="I2609">
        <v>25000000</v>
      </c>
      <c r="J2609">
        <v>1999</v>
      </c>
      <c r="K2609">
        <v>6.4</v>
      </c>
      <c r="L2609" t="s">
        <v>34</v>
      </c>
      <c r="M2609" t="s">
        <v>191</v>
      </c>
      <c r="N2609" t="s">
        <v>36</v>
      </c>
      <c r="P2609">
        <f t="shared" si="160"/>
        <v>0.5941727341959967</v>
      </c>
      <c r="Q2609">
        <f t="shared" si="163"/>
        <v>10114315</v>
      </c>
      <c r="R2609" s="3">
        <f t="shared" si="161"/>
        <v>-14885685</v>
      </c>
      <c r="S2609" s="3">
        <f t="shared" si="162"/>
        <v>25000000</v>
      </c>
    </row>
    <row r="2610" spans="1:19" x14ac:dyDescent="0.3">
      <c r="A2610" t="s">
        <v>7025</v>
      </c>
      <c r="B2610">
        <v>105</v>
      </c>
      <c r="C2610">
        <v>10070000</v>
      </c>
      <c r="D2610" t="s">
        <v>97</v>
      </c>
      <c r="E2610" t="s">
        <v>7706</v>
      </c>
      <c r="F2610" t="s">
        <v>7707</v>
      </c>
      <c r="G2610" t="s">
        <v>23</v>
      </c>
      <c r="H2610" t="s">
        <v>24</v>
      </c>
      <c r="I2610">
        <v>25000000</v>
      </c>
      <c r="J2610">
        <v>1996</v>
      </c>
      <c r="K2610">
        <v>6.2</v>
      </c>
      <c r="L2610" t="s">
        <v>69</v>
      </c>
      <c r="M2610" t="s">
        <v>34</v>
      </c>
      <c r="N2610" t="s">
        <v>49</v>
      </c>
      <c r="P2610">
        <f t="shared" si="160"/>
        <v>0.59399481180903091</v>
      </c>
      <c r="Q2610">
        <f t="shared" si="163"/>
        <v>10070000</v>
      </c>
      <c r="R2610" s="3">
        <f t="shared" si="161"/>
        <v>-14930000</v>
      </c>
      <c r="S2610" s="3">
        <f t="shared" si="162"/>
        <v>25000000</v>
      </c>
    </row>
    <row r="2611" spans="1:19" x14ac:dyDescent="0.3">
      <c r="A2611" t="s">
        <v>1021</v>
      </c>
      <c r="B2611">
        <v>110</v>
      </c>
      <c r="C2611">
        <v>10324441</v>
      </c>
      <c r="D2611" t="s">
        <v>912</v>
      </c>
      <c r="E2611" t="s">
        <v>7708</v>
      </c>
      <c r="F2611" t="s">
        <v>7709</v>
      </c>
      <c r="G2611" t="s">
        <v>23</v>
      </c>
      <c r="H2611" t="s">
        <v>24</v>
      </c>
      <c r="I2611">
        <v>25000000</v>
      </c>
      <c r="J2611">
        <v>2011</v>
      </c>
      <c r="K2611">
        <v>5.8</v>
      </c>
      <c r="L2611" t="s">
        <v>64</v>
      </c>
      <c r="M2611" t="s">
        <v>34</v>
      </c>
      <c r="N2611" t="s">
        <v>36</v>
      </c>
      <c r="P2611">
        <f t="shared" si="160"/>
        <v>0.59381640180780915</v>
      </c>
      <c r="Q2611">
        <f t="shared" si="163"/>
        <v>10324441</v>
      </c>
      <c r="R2611" s="3">
        <f t="shared" si="161"/>
        <v>-14675559</v>
      </c>
      <c r="S2611" s="3">
        <f t="shared" si="162"/>
        <v>25000000</v>
      </c>
    </row>
    <row r="2612" spans="1:19" x14ac:dyDescent="0.3">
      <c r="A2612" t="s">
        <v>5016</v>
      </c>
      <c r="B2612">
        <v>116</v>
      </c>
      <c r="C2612">
        <v>7156933</v>
      </c>
      <c r="D2612" t="s">
        <v>66</v>
      </c>
      <c r="E2612" t="s">
        <v>7710</v>
      </c>
      <c r="F2612" t="s">
        <v>7711</v>
      </c>
      <c r="G2612" t="s">
        <v>23</v>
      </c>
      <c r="H2612" t="s">
        <v>24</v>
      </c>
      <c r="I2612">
        <v>25000000</v>
      </c>
      <c r="J2612">
        <v>2006</v>
      </c>
      <c r="K2612">
        <v>6.7</v>
      </c>
      <c r="L2612" t="s">
        <v>69</v>
      </c>
      <c r="M2612" t="s">
        <v>34</v>
      </c>
      <c r="P2612">
        <f t="shared" si="160"/>
        <v>0.59363838432746441</v>
      </c>
      <c r="Q2612">
        <f t="shared" si="163"/>
        <v>7156933</v>
      </c>
      <c r="R2612" s="3">
        <f t="shared" si="161"/>
        <v>-17843067</v>
      </c>
      <c r="S2612" s="3">
        <f t="shared" si="162"/>
        <v>25000000</v>
      </c>
    </row>
    <row r="2613" spans="1:19" x14ac:dyDescent="0.3">
      <c r="A2613" t="s">
        <v>1847</v>
      </c>
      <c r="B2613">
        <v>111</v>
      </c>
      <c r="C2613">
        <v>56692</v>
      </c>
      <c r="D2613" t="s">
        <v>1808</v>
      </c>
      <c r="E2613" t="s">
        <v>7712</v>
      </c>
      <c r="F2613" t="s">
        <v>7713</v>
      </c>
      <c r="G2613" t="s">
        <v>23</v>
      </c>
      <c r="H2613" t="s">
        <v>24</v>
      </c>
      <c r="I2613">
        <v>25000000</v>
      </c>
      <c r="J2613">
        <v>2009</v>
      </c>
      <c r="K2613">
        <v>7.3</v>
      </c>
      <c r="L2613" t="s">
        <v>357</v>
      </c>
      <c r="M2613" t="s">
        <v>34</v>
      </c>
      <c r="P2613">
        <f t="shared" si="160"/>
        <v>0.5934508690789041</v>
      </c>
      <c r="Q2613">
        <f t="shared" si="163"/>
        <v>56692</v>
      </c>
      <c r="R2613" s="3">
        <f t="shared" si="161"/>
        <v>-24943308</v>
      </c>
      <c r="S2613" s="3">
        <f t="shared" si="162"/>
        <v>25000000</v>
      </c>
    </row>
    <row r="2614" spans="1:19" x14ac:dyDescent="0.3">
      <c r="A2614" t="s">
        <v>7714</v>
      </c>
      <c r="B2614">
        <v>117</v>
      </c>
      <c r="D2614" t="s">
        <v>2927</v>
      </c>
      <c r="E2614" t="s">
        <v>7715</v>
      </c>
      <c r="F2614" t="s">
        <v>7716</v>
      </c>
      <c r="G2614" t="s">
        <v>23</v>
      </c>
      <c r="H2614" t="s">
        <v>92</v>
      </c>
      <c r="I2614">
        <v>25000000</v>
      </c>
      <c r="J2614">
        <v>1984</v>
      </c>
      <c r="K2614">
        <v>4.8</v>
      </c>
      <c r="L2614" t="s">
        <v>357</v>
      </c>
      <c r="M2614" t="s">
        <v>115</v>
      </c>
      <c r="P2614">
        <f t="shared" si="160"/>
        <v>0.59324422266966914</v>
      </c>
      <c r="Q2614">
        <f t="shared" si="163"/>
        <v>25035665</v>
      </c>
      <c r="R2614" s="3">
        <f t="shared" si="161"/>
        <v>35665</v>
      </c>
      <c r="S2614" s="3">
        <f t="shared" si="162"/>
        <v>25000000</v>
      </c>
    </row>
    <row r="2615" spans="1:19" x14ac:dyDescent="0.3">
      <c r="A2615" t="s">
        <v>7717</v>
      </c>
      <c r="B2615">
        <v>95</v>
      </c>
      <c r="C2615">
        <v>5654777</v>
      </c>
      <c r="D2615" t="s">
        <v>6073</v>
      </c>
      <c r="E2615" t="s">
        <v>7718</v>
      </c>
      <c r="F2615" t="s">
        <v>7719</v>
      </c>
      <c r="G2615" t="s">
        <v>23</v>
      </c>
      <c r="H2615" t="s">
        <v>24</v>
      </c>
      <c r="I2615">
        <v>25000000</v>
      </c>
      <c r="J2615">
        <v>2005</v>
      </c>
      <c r="K2615">
        <v>4.0999999999999996</v>
      </c>
      <c r="L2615" t="s">
        <v>64</v>
      </c>
      <c r="M2615" t="s">
        <v>69</v>
      </c>
      <c r="N2615" t="s">
        <v>41</v>
      </c>
      <c r="O2615" t="s">
        <v>34</v>
      </c>
      <c r="P2615">
        <f t="shared" si="160"/>
        <v>0.59324422266966914</v>
      </c>
      <c r="Q2615">
        <f t="shared" si="163"/>
        <v>5654777</v>
      </c>
      <c r="R2615" s="3">
        <f t="shared" si="161"/>
        <v>-19345223</v>
      </c>
      <c r="S2615" s="3">
        <f t="shared" si="162"/>
        <v>25000000</v>
      </c>
    </row>
    <row r="2616" spans="1:19" x14ac:dyDescent="0.3">
      <c r="A2616" t="s">
        <v>7720</v>
      </c>
      <c r="B2616">
        <v>95</v>
      </c>
      <c r="C2616">
        <v>5516708</v>
      </c>
      <c r="D2616" t="s">
        <v>128</v>
      </c>
      <c r="E2616" t="s">
        <v>7721</v>
      </c>
      <c r="F2616" t="s">
        <v>7722</v>
      </c>
      <c r="G2616" t="s">
        <v>23</v>
      </c>
      <c r="H2616" t="s">
        <v>24</v>
      </c>
      <c r="I2616">
        <v>25000000</v>
      </c>
      <c r="J2616">
        <v>2001</v>
      </c>
      <c r="K2616">
        <v>4.9000000000000004</v>
      </c>
      <c r="L2616" t="s">
        <v>69</v>
      </c>
      <c r="M2616" t="s">
        <v>49</v>
      </c>
      <c r="P2616">
        <f t="shared" si="160"/>
        <v>0.59305173087148799</v>
      </c>
      <c r="Q2616">
        <f t="shared" si="163"/>
        <v>5516708</v>
      </c>
      <c r="R2616" s="3">
        <f t="shared" si="161"/>
        <v>-19483292</v>
      </c>
      <c r="S2616" s="3">
        <f t="shared" si="162"/>
        <v>25000000</v>
      </c>
    </row>
    <row r="2617" spans="1:19" x14ac:dyDescent="0.3">
      <c r="A2617" t="s">
        <v>5881</v>
      </c>
      <c r="B2617">
        <v>127</v>
      </c>
      <c r="C2617">
        <v>5128124</v>
      </c>
      <c r="D2617" t="s">
        <v>3459</v>
      </c>
      <c r="E2617" t="s">
        <v>7723</v>
      </c>
      <c r="F2617" t="s">
        <v>7724</v>
      </c>
      <c r="G2617" t="s">
        <v>23</v>
      </c>
      <c r="H2617" t="s">
        <v>628</v>
      </c>
      <c r="I2617">
        <v>25000000</v>
      </c>
      <c r="J2617">
        <v>2005</v>
      </c>
      <c r="K2617">
        <v>7.9</v>
      </c>
      <c r="L2617" t="s">
        <v>25</v>
      </c>
      <c r="M2617" t="s">
        <v>34</v>
      </c>
      <c r="N2617" t="s">
        <v>278</v>
      </c>
      <c r="P2617">
        <f t="shared" si="160"/>
        <v>0.59285846038748269</v>
      </c>
      <c r="Q2617">
        <f t="shared" si="163"/>
        <v>5128124</v>
      </c>
      <c r="R2617" s="3">
        <f t="shared" si="161"/>
        <v>-19871876</v>
      </c>
      <c r="S2617" s="3">
        <f t="shared" si="162"/>
        <v>25000000</v>
      </c>
    </row>
    <row r="2618" spans="1:19" x14ac:dyDescent="0.3">
      <c r="A2618" t="s">
        <v>4336</v>
      </c>
      <c r="B2618">
        <v>104</v>
      </c>
      <c r="C2618">
        <v>4064333</v>
      </c>
      <c r="D2618" t="s">
        <v>6837</v>
      </c>
      <c r="E2618" t="s">
        <v>7725</v>
      </c>
      <c r="F2618" t="s">
        <v>7726</v>
      </c>
      <c r="G2618" t="s">
        <v>23</v>
      </c>
      <c r="H2618" t="s">
        <v>24</v>
      </c>
      <c r="I2618">
        <v>25000000</v>
      </c>
      <c r="J2618">
        <v>1995</v>
      </c>
      <c r="K2618">
        <v>5.2</v>
      </c>
      <c r="L2618" t="s">
        <v>64</v>
      </c>
      <c r="M2618" t="s">
        <v>69</v>
      </c>
      <c r="N2618" t="s">
        <v>54</v>
      </c>
      <c r="P2618">
        <f t="shared" si="160"/>
        <v>0.59266372467648554</v>
      </c>
      <c r="Q2618">
        <f t="shared" si="163"/>
        <v>4064333</v>
      </c>
      <c r="R2618" s="3">
        <f t="shared" si="161"/>
        <v>-20935667</v>
      </c>
      <c r="S2618" s="3">
        <f t="shared" si="162"/>
        <v>25000000</v>
      </c>
    </row>
    <row r="2619" spans="1:19" x14ac:dyDescent="0.3">
      <c r="A2619" t="s">
        <v>2627</v>
      </c>
      <c r="B2619">
        <v>121</v>
      </c>
      <c r="C2619">
        <v>3073392</v>
      </c>
      <c r="D2619" t="s">
        <v>6043</v>
      </c>
      <c r="E2619" t="s">
        <v>7727</v>
      </c>
      <c r="F2619" t="s">
        <v>7728</v>
      </c>
      <c r="G2619" t="s">
        <v>23</v>
      </c>
      <c r="H2619" t="s">
        <v>143</v>
      </c>
      <c r="I2619">
        <v>25000000</v>
      </c>
      <c r="J2619">
        <v>2008</v>
      </c>
      <c r="K2619">
        <v>6.6</v>
      </c>
      <c r="L2619" t="s">
        <v>34</v>
      </c>
      <c r="M2619" t="s">
        <v>191</v>
      </c>
      <c r="N2619" t="s">
        <v>54</v>
      </c>
      <c r="O2619" t="s">
        <v>36</v>
      </c>
      <c r="P2619">
        <f t="shared" si="160"/>
        <v>0.59246570523970121</v>
      </c>
      <c r="Q2619">
        <f t="shared" si="163"/>
        <v>3073392</v>
      </c>
      <c r="R2619" s="3">
        <f t="shared" si="161"/>
        <v>-21926608</v>
      </c>
      <c r="S2619" s="3">
        <f t="shared" si="162"/>
        <v>25000000</v>
      </c>
    </row>
    <row r="2620" spans="1:19" x14ac:dyDescent="0.3">
      <c r="A2620" t="s">
        <v>2738</v>
      </c>
      <c r="B2620">
        <v>92</v>
      </c>
      <c r="C2620">
        <v>1550000</v>
      </c>
      <c r="D2620" t="s">
        <v>7729</v>
      </c>
      <c r="E2620" t="s">
        <v>7730</v>
      </c>
      <c r="F2620" t="s">
        <v>7731</v>
      </c>
      <c r="G2620" t="s">
        <v>23</v>
      </c>
      <c r="H2620" t="s">
        <v>24</v>
      </c>
      <c r="I2620">
        <v>25000000</v>
      </c>
      <c r="J2620">
        <v>2005</v>
      </c>
      <c r="K2620">
        <v>2.9</v>
      </c>
      <c r="L2620" t="s">
        <v>64</v>
      </c>
      <c r="M2620" t="s">
        <v>357</v>
      </c>
      <c r="N2620" t="s">
        <v>115</v>
      </c>
      <c r="O2620" t="s">
        <v>35</v>
      </c>
      <c r="P2620">
        <f t="shared" si="160"/>
        <v>0.59226463453582834</v>
      </c>
      <c r="Q2620">
        <f t="shared" si="163"/>
        <v>1550000</v>
      </c>
      <c r="R2620" s="3">
        <f t="shared" si="161"/>
        <v>-23450000</v>
      </c>
      <c r="S2620" s="3">
        <f t="shared" si="162"/>
        <v>25000000</v>
      </c>
    </row>
    <row r="2621" spans="1:19" x14ac:dyDescent="0.3">
      <c r="A2621" t="s">
        <v>2119</v>
      </c>
      <c r="B2621">
        <v>80</v>
      </c>
      <c r="D2621" t="s">
        <v>66</v>
      </c>
      <c r="E2621" t="s">
        <v>7732</v>
      </c>
      <c r="F2621" t="s">
        <v>7733</v>
      </c>
      <c r="G2621" t="s">
        <v>23</v>
      </c>
      <c r="H2621" t="s">
        <v>47</v>
      </c>
      <c r="I2621">
        <v>25000000</v>
      </c>
      <c r="J2621">
        <v>2011</v>
      </c>
      <c r="K2621">
        <v>7.2</v>
      </c>
      <c r="L2621" t="s">
        <v>69</v>
      </c>
      <c r="M2621" t="s">
        <v>34</v>
      </c>
      <c r="P2621">
        <f t="shared" si="160"/>
        <v>0.59205917441082112</v>
      </c>
      <c r="Q2621">
        <f t="shared" si="163"/>
        <v>25035665</v>
      </c>
      <c r="R2621" s="3">
        <f t="shared" si="161"/>
        <v>35665</v>
      </c>
      <c r="S2621" s="3">
        <f t="shared" si="162"/>
        <v>25000000</v>
      </c>
    </row>
    <row r="2622" spans="1:19" x14ac:dyDescent="0.3">
      <c r="A2622" t="s">
        <v>2037</v>
      </c>
      <c r="B2622">
        <v>107</v>
      </c>
      <c r="C2622">
        <v>871527</v>
      </c>
      <c r="D2622" t="s">
        <v>2726</v>
      </c>
      <c r="E2622" t="s">
        <v>7734</v>
      </c>
      <c r="F2622" t="s">
        <v>7735</v>
      </c>
      <c r="G2622" t="s">
        <v>23</v>
      </c>
      <c r="H2622" t="s">
        <v>143</v>
      </c>
      <c r="I2622">
        <v>25000000</v>
      </c>
      <c r="J2622">
        <v>2005</v>
      </c>
      <c r="K2622">
        <v>6.5</v>
      </c>
      <c r="L2622" t="s">
        <v>41</v>
      </c>
      <c r="M2622" t="s">
        <v>34</v>
      </c>
      <c r="N2622" t="s">
        <v>191</v>
      </c>
      <c r="O2622" t="s">
        <v>36</v>
      </c>
      <c r="P2622">
        <f t="shared" si="160"/>
        <v>0.59205917441082112</v>
      </c>
      <c r="Q2622">
        <f t="shared" si="163"/>
        <v>871527</v>
      </c>
      <c r="R2622" s="3">
        <f t="shared" si="161"/>
        <v>-24128473</v>
      </c>
      <c r="S2622" s="3">
        <f t="shared" si="162"/>
        <v>25000000</v>
      </c>
    </row>
    <row r="2623" spans="1:19" x14ac:dyDescent="0.3">
      <c r="A2623" t="s">
        <v>7736</v>
      </c>
      <c r="B2623">
        <v>117</v>
      </c>
      <c r="C2623">
        <v>777423</v>
      </c>
      <c r="D2623" t="s">
        <v>3459</v>
      </c>
      <c r="E2623" t="s">
        <v>7737</v>
      </c>
      <c r="F2623" t="s">
        <v>7738</v>
      </c>
      <c r="G2623" t="s">
        <v>23</v>
      </c>
      <c r="H2623" t="s">
        <v>24</v>
      </c>
      <c r="I2623">
        <v>25000000</v>
      </c>
      <c r="J2623">
        <v>1998</v>
      </c>
      <c r="K2623">
        <v>7.2</v>
      </c>
      <c r="L2623" t="s">
        <v>25</v>
      </c>
      <c r="M2623" t="s">
        <v>34</v>
      </c>
      <c r="N2623" t="s">
        <v>278</v>
      </c>
      <c r="P2623">
        <f t="shared" si="160"/>
        <v>0.59185154287835173</v>
      </c>
      <c r="Q2623">
        <f t="shared" si="163"/>
        <v>777423</v>
      </c>
      <c r="R2623" s="3">
        <f t="shared" si="161"/>
        <v>-24222577</v>
      </c>
      <c r="S2623" s="3">
        <f t="shared" si="162"/>
        <v>25000000</v>
      </c>
    </row>
    <row r="2624" spans="1:19" x14ac:dyDescent="0.3">
      <c r="A2624" t="s">
        <v>131</v>
      </c>
      <c r="B2624">
        <v>107</v>
      </c>
      <c r="C2624">
        <v>1186957</v>
      </c>
      <c r="D2624" t="s">
        <v>34</v>
      </c>
      <c r="E2624" t="s">
        <v>7739</v>
      </c>
      <c r="F2624" t="s">
        <v>7740</v>
      </c>
      <c r="G2624" t="s">
        <v>23</v>
      </c>
      <c r="H2624" t="s">
        <v>92</v>
      </c>
      <c r="I2624">
        <v>25000000</v>
      </c>
      <c r="J2624">
        <v>2008</v>
      </c>
      <c r="K2624">
        <v>6.8</v>
      </c>
      <c r="L2624" t="s">
        <v>34</v>
      </c>
      <c r="P2624">
        <f t="shared" si="160"/>
        <v>0.59164322581692574</v>
      </c>
      <c r="Q2624">
        <f t="shared" si="163"/>
        <v>1186957</v>
      </c>
      <c r="R2624" s="3">
        <f t="shared" si="161"/>
        <v>-23813043</v>
      </c>
      <c r="S2624" s="3">
        <f t="shared" si="162"/>
        <v>25000000</v>
      </c>
    </row>
    <row r="2625" spans="1:19" x14ac:dyDescent="0.3">
      <c r="A2625" t="s">
        <v>7741</v>
      </c>
      <c r="B2625">
        <v>134</v>
      </c>
      <c r="C2625">
        <v>183662</v>
      </c>
      <c r="D2625" t="s">
        <v>66</v>
      </c>
      <c r="E2625" t="s">
        <v>7742</v>
      </c>
      <c r="F2625" t="s">
        <v>7743</v>
      </c>
      <c r="G2625" t="s">
        <v>46</v>
      </c>
      <c r="H2625" t="s">
        <v>47</v>
      </c>
      <c r="I2625">
        <v>25000000</v>
      </c>
      <c r="J2625">
        <v>2010</v>
      </c>
      <c r="K2625">
        <v>7.1</v>
      </c>
      <c r="L2625" t="s">
        <v>69</v>
      </c>
      <c r="M2625" t="s">
        <v>34</v>
      </c>
      <c r="P2625">
        <f t="shared" si="160"/>
        <v>0.59143550377136034</v>
      </c>
      <c r="Q2625">
        <f t="shared" si="163"/>
        <v>183662</v>
      </c>
      <c r="R2625" s="3">
        <f t="shared" si="161"/>
        <v>-24816338</v>
      </c>
      <c r="S2625" s="3">
        <f t="shared" si="162"/>
        <v>25000000</v>
      </c>
    </row>
    <row r="2626" spans="1:19" x14ac:dyDescent="0.3">
      <c r="A2626" t="s">
        <v>7744</v>
      </c>
      <c r="B2626">
        <v>117</v>
      </c>
      <c r="C2626">
        <v>134904</v>
      </c>
      <c r="D2626" t="s">
        <v>1211</v>
      </c>
      <c r="E2626" t="s">
        <v>7745</v>
      </c>
      <c r="F2626" t="s">
        <v>7746</v>
      </c>
      <c r="G2626" t="s">
        <v>23</v>
      </c>
      <c r="H2626" t="s">
        <v>24</v>
      </c>
      <c r="I2626">
        <v>25000000</v>
      </c>
      <c r="J2626">
        <v>2010</v>
      </c>
      <c r="K2626">
        <v>5.7</v>
      </c>
      <c r="L2626" t="s">
        <v>69</v>
      </c>
      <c r="M2626" t="s">
        <v>34</v>
      </c>
      <c r="N2626" t="s">
        <v>49</v>
      </c>
      <c r="O2626" t="s">
        <v>278</v>
      </c>
      <c r="P2626">
        <f t="shared" ref="P2626:P2689" si="164">CORREL(C2626:C7539,I2626:I7539)</f>
        <v>0.59122478749782803</v>
      </c>
      <c r="Q2626">
        <f t="shared" si="163"/>
        <v>134904</v>
      </c>
      <c r="R2626" s="3">
        <f t="shared" ref="R2626:R2689" si="165">Q2626-S2626</f>
        <v>-24865096</v>
      </c>
      <c r="S2626" s="3">
        <f t="shared" ref="S2626:S2689" si="166">IF(ISBLANK(I2626),MEDIAN($I$2:$I$4915), I2626)</f>
        <v>25000000</v>
      </c>
    </row>
    <row r="2627" spans="1:19" x14ac:dyDescent="0.3">
      <c r="A2627" t="s">
        <v>7747</v>
      </c>
      <c r="B2627">
        <v>80</v>
      </c>
      <c r="D2627" t="s">
        <v>7748</v>
      </c>
      <c r="E2627" t="s">
        <v>7749</v>
      </c>
      <c r="F2627" t="s">
        <v>7750</v>
      </c>
      <c r="G2627" t="s">
        <v>23</v>
      </c>
      <c r="H2627" t="s">
        <v>47</v>
      </c>
      <c r="I2627">
        <v>25000000</v>
      </c>
      <c r="J2627">
        <v>2009</v>
      </c>
      <c r="K2627">
        <v>2.9</v>
      </c>
      <c r="L2627" t="s">
        <v>357</v>
      </c>
      <c r="M2627" t="s">
        <v>352</v>
      </c>
      <c r="N2627" t="s">
        <v>69</v>
      </c>
      <c r="P2627">
        <f t="shared" si="164"/>
        <v>0.59101349178912743</v>
      </c>
      <c r="Q2627">
        <f t="shared" ref="Q2627:Q2690" si="167">IF(ISBLANK(C2627),MEDIAN($C$2:$C$4915), C2627)</f>
        <v>25035665</v>
      </c>
      <c r="R2627" s="3">
        <f t="shared" si="165"/>
        <v>35665</v>
      </c>
      <c r="S2627" s="3">
        <f t="shared" si="166"/>
        <v>25000000</v>
      </c>
    </row>
    <row r="2628" spans="1:19" x14ac:dyDescent="0.3">
      <c r="A2628" t="s">
        <v>7751</v>
      </c>
      <c r="B2628">
        <v>85</v>
      </c>
      <c r="D2628" t="s">
        <v>2344</v>
      </c>
      <c r="E2628" t="s">
        <v>7752</v>
      </c>
      <c r="F2628" t="s">
        <v>7753</v>
      </c>
      <c r="G2628" t="s">
        <v>1122</v>
      </c>
      <c r="H2628" t="s">
        <v>2972</v>
      </c>
      <c r="I2628">
        <v>25000000</v>
      </c>
      <c r="J2628">
        <v>2010</v>
      </c>
      <c r="K2628">
        <v>5.2</v>
      </c>
      <c r="L2628" t="s">
        <v>357</v>
      </c>
      <c r="M2628" t="s">
        <v>352</v>
      </c>
      <c r="N2628" t="s">
        <v>69</v>
      </c>
      <c r="O2628" t="s">
        <v>117</v>
      </c>
      <c r="P2628">
        <f t="shared" si="164"/>
        <v>0.59101349178912743</v>
      </c>
      <c r="Q2628">
        <f t="shared" si="167"/>
        <v>25035665</v>
      </c>
      <c r="R2628" s="3">
        <f t="shared" si="165"/>
        <v>35665</v>
      </c>
      <c r="S2628" s="3">
        <f t="shared" si="166"/>
        <v>25000000</v>
      </c>
    </row>
    <row r="2629" spans="1:19" x14ac:dyDescent="0.3">
      <c r="A2629" t="s">
        <v>5054</v>
      </c>
      <c r="B2629">
        <v>138</v>
      </c>
      <c r="C2629">
        <v>16969390</v>
      </c>
      <c r="D2629" t="s">
        <v>145</v>
      </c>
      <c r="E2629" t="s">
        <v>7754</v>
      </c>
      <c r="F2629" t="s">
        <v>7755</v>
      </c>
      <c r="G2629" t="s">
        <v>23</v>
      </c>
      <c r="H2629" t="s">
        <v>24</v>
      </c>
      <c r="I2629">
        <v>25000000</v>
      </c>
      <c r="J2629">
        <v>2013</v>
      </c>
      <c r="K2629">
        <v>5.3</v>
      </c>
      <c r="L2629" t="s">
        <v>41</v>
      </c>
      <c r="M2629" t="s">
        <v>34</v>
      </c>
      <c r="N2629" t="s">
        <v>36</v>
      </c>
      <c r="P2629">
        <f t="shared" si="164"/>
        <v>0.59101349178912743</v>
      </c>
      <c r="Q2629">
        <f t="shared" si="167"/>
        <v>16969390</v>
      </c>
      <c r="R2629" s="3">
        <f t="shared" si="165"/>
        <v>-8030610</v>
      </c>
      <c r="S2629" s="3">
        <f t="shared" si="166"/>
        <v>25000000</v>
      </c>
    </row>
    <row r="2630" spans="1:19" x14ac:dyDescent="0.3">
      <c r="A2630" t="s">
        <v>7756</v>
      </c>
      <c r="B2630">
        <v>121</v>
      </c>
      <c r="D2630" t="s">
        <v>7757</v>
      </c>
      <c r="E2630" t="s">
        <v>7758</v>
      </c>
      <c r="F2630" t="s">
        <v>7759</v>
      </c>
      <c r="G2630" t="s">
        <v>23</v>
      </c>
      <c r="H2630" t="s">
        <v>92</v>
      </c>
      <c r="I2630">
        <v>25000000</v>
      </c>
      <c r="J2630">
        <v>2011</v>
      </c>
      <c r="K2630">
        <v>6.2</v>
      </c>
      <c r="L2630" t="s">
        <v>64</v>
      </c>
      <c r="M2630" t="s">
        <v>357</v>
      </c>
      <c r="N2630" t="s">
        <v>414</v>
      </c>
      <c r="O2630" t="s">
        <v>49</v>
      </c>
      <c r="P2630">
        <f t="shared" si="164"/>
        <v>0.59085106202854798</v>
      </c>
      <c r="Q2630">
        <f t="shared" si="167"/>
        <v>25035665</v>
      </c>
      <c r="R2630" s="3">
        <f t="shared" si="165"/>
        <v>35665</v>
      </c>
      <c r="S2630" s="3">
        <f t="shared" si="166"/>
        <v>25000000</v>
      </c>
    </row>
    <row r="2631" spans="1:19" x14ac:dyDescent="0.3">
      <c r="A2631" t="s">
        <v>7760</v>
      </c>
      <c r="B2631">
        <v>134</v>
      </c>
      <c r="D2631" t="s">
        <v>4578</v>
      </c>
      <c r="E2631" t="s">
        <v>7761</v>
      </c>
      <c r="F2631" t="s">
        <v>7762</v>
      </c>
      <c r="G2631" t="s">
        <v>23</v>
      </c>
      <c r="H2631" t="s">
        <v>409</v>
      </c>
      <c r="I2631">
        <v>25000000</v>
      </c>
      <c r="J2631">
        <v>1970</v>
      </c>
      <c r="K2631">
        <v>7.3</v>
      </c>
      <c r="L2631" t="s">
        <v>64</v>
      </c>
      <c r="M2631" t="s">
        <v>34</v>
      </c>
      <c r="N2631" t="s">
        <v>414</v>
      </c>
      <c r="O2631" t="s">
        <v>319</v>
      </c>
      <c r="P2631">
        <f t="shared" si="164"/>
        <v>0.59085106202854798</v>
      </c>
      <c r="Q2631">
        <f t="shared" si="167"/>
        <v>25035665</v>
      </c>
      <c r="R2631" s="3">
        <f t="shared" si="165"/>
        <v>35665</v>
      </c>
      <c r="S2631" s="3">
        <f t="shared" si="166"/>
        <v>25000000</v>
      </c>
    </row>
    <row r="2632" spans="1:19" x14ac:dyDescent="0.3">
      <c r="A2632" t="s">
        <v>7363</v>
      </c>
      <c r="B2632">
        <v>100</v>
      </c>
      <c r="C2632">
        <v>129115</v>
      </c>
      <c r="D2632" t="s">
        <v>630</v>
      </c>
      <c r="E2632" t="s">
        <v>7763</v>
      </c>
      <c r="F2632" t="s">
        <v>7764</v>
      </c>
      <c r="G2632" t="s">
        <v>1898</v>
      </c>
      <c r="H2632" t="s">
        <v>2591</v>
      </c>
      <c r="I2632">
        <v>25000000</v>
      </c>
      <c r="J2632">
        <v>2014</v>
      </c>
      <c r="K2632">
        <v>6.5</v>
      </c>
      <c r="L2632" t="s">
        <v>64</v>
      </c>
      <c r="M2632" t="s">
        <v>34</v>
      </c>
      <c r="P2632">
        <f t="shared" si="164"/>
        <v>0.59085106202854798</v>
      </c>
      <c r="Q2632">
        <f t="shared" si="167"/>
        <v>129115</v>
      </c>
      <c r="R2632" s="3">
        <f t="shared" si="165"/>
        <v>-24870885</v>
      </c>
      <c r="S2632" s="3">
        <f t="shared" si="166"/>
        <v>25000000</v>
      </c>
    </row>
    <row r="2633" spans="1:19" x14ac:dyDescent="0.3">
      <c r="A2633" t="s">
        <v>7765</v>
      </c>
      <c r="B2633">
        <v>100</v>
      </c>
      <c r="D2633" t="s">
        <v>641</v>
      </c>
      <c r="E2633" t="s">
        <v>7766</v>
      </c>
      <c r="F2633" t="s">
        <v>7767</v>
      </c>
      <c r="G2633" t="s">
        <v>23</v>
      </c>
      <c r="H2633" t="s">
        <v>24</v>
      </c>
      <c r="I2633">
        <v>25000000</v>
      </c>
      <c r="J2633">
        <v>2014</v>
      </c>
      <c r="K2633">
        <v>4.0999999999999996</v>
      </c>
      <c r="L2633" t="s">
        <v>64</v>
      </c>
      <c r="M2633" t="s">
        <v>36</v>
      </c>
      <c r="P2633">
        <f t="shared" si="164"/>
        <v>0.5906389030573852</v>
      </c>
      <c r="Q2633">
        <f t="shared" si="167"/>
        <v>25035665</v>
      </c>
      <c r="R2633" s="3">
        <f t="shared" si="165"/>
        <v>35665</v>
      </c>
      <c r="S2633" s="3">
        <f t="shared" si="166"/>
        <v>25000000</v>
      </c>
    </row>
    <row r="2634" spans="1:19" x14ac:dyDescent="0.3">
      <c r="A2634" t="s">
        <v>2330</v>
      </c>
      <c r="B2634">
        <v>137</v>
      </c>
      <c r="C2634">
        <v>717753</v>
      </c>
      <c r="D2634" t="s">
        <v>1808</v>
      </c>
      <c r="E2634" t="s">
        <v>7768</v>
      </c>
      <c r="F2634" t="s">
        <v>7769</v>
      </c>
      <c r="G2634" t="s">
        <v>23</v>
      </c>
      <c r="H2634" t="s">
        <v>47</v>
      </c>
      <c r="I2634">
        <v>25000000</v>
      </c>
      <c r="J2634">
        <v>2012</v>
      </c>
      <c r="K2634">
        <v>6.1</v>
      </c>
      <c r="L2634" t="s">
        <v>357</v>
      </c>
      <c r="M2634" t="s">
        <v>34</v>
      </c>
      <c r="P2634">
        <f t="shared" si="164"/>
        <v>0.5906389030573852</v>
      </c>
      <c r="Q2634">
        <f t="shared" si="167"/>
        <v>717753</v>
      </c>
      <c r="R2634" s="3">
        <f t="shared" si="165"/>
        <v>-24282247</v>
      </c>
      <c r="S2634" s="3">
        <f t="shared" si="166"/>
        <v>25000000</v>
      </c>
    </row>
    <row r="2635" spans="1:19" x14ac:dyDescent="0.3">
      <c r="A2635" t="s">
        <v>4939</v>
      </c>
      <c r="B2635">
        <v>119</v>
      </c>
      <c r="C2635">
        <v>109713132</v>
      </c>
      <c r="D2635" t="s">
        <v>2416</v>
      </c>
      <c r="E2635" t="s">
        <v>7770</v>
      </c>
      <c r="F2635" t="s">
        <v>7771</v>
      </c>
      <c r="G2635" t="s">
        <v>23</v>
      </c>
      <c r="H2635" t="s">
        <v>24</v>
      </c>
      <c r="I2635">
        <v>25000000</v>
      </c>
      <c r="J2635">
        <v>1986</v>
      </c>
      <c r="K2635">
        <v>7.3</v>
      </c>
      <c r="L2635" t="s">
        <v>357</v>
      </c>
      <c r="M2635" t="s">
        <v>69</v>
      </c>
      <c r="N2635" t="s">
        <v>54</v>
      </c>
      <c r="P2635">
        <f t="shared" si="164"/>
        <v>0.59042777936451507</v>
      </c>
      <c r="Q2635">
        <f t="shared" si="167"/>
        <v>109713132</v>
      </c>
      <c r="R2635" s="3">
        <f t="shared" si="165"/>
        <v>84713132</v>
      </c>
      <c r="S2635" s="3">
        <f t="shared" si="166"/>
        <v>25000000</v>
      </c>
    </row>
    <row r="2636" spans="1:19" x14ac:dyDescent="0.3">
      <c r="A2636" t="s">
        <v>615</v>
      </c>
      <c r="B2636">
        <v>98</v>
      </c>
      <c r="C2636">
        <v>1512815</v>
      </c>
      <c r="D2636" t="s">
        <v>405</v>
      </c>
      <c r="E2636" t="s">
        <v>7772</v>
      </c>
      <c r="F2636" t="s">
        <v>7773</v>
      </c>
      <c r="G2636" t="s">
        <v>23</v>
      </c>
      <c r="H2636" t="s">
        <v>24</v>
      </c>
      <c r="I2636">
        <v>25000000</v>
      </c>
      <c r="J2636">
        <v>2016</v>
      </c>
      <c r="K2636">
        <v>5.8</v>
      </c>
      <c r="L2636" t="s">
        <v>64</v>
      </c>
      <c r="M2636" t="s">
        <v>34</v>
      </c>
      <c r="N2636" t="s">
        <v>153</v>
      </c>
      <c r="P2636">
        <f t="shared" si="164"/>
        <v>0.59078464464516778</v>
      </c>
      <c r="Q2636">
        <f t="shared" si="167"/>
        <v>1512815</v>
      </c>
      <c r="R2636" s="3">
        <f t="shared" si="165"/>
        <v>-23487185</v>
      </c>
      <c r="S2636" s="3">
        <f t="shared" si="166"/>
        <v>25000000</v>
      </c>
    </row>
    <row r="2637" spans="1:19" x14ac:dyDescent="0.3">
      <c r="A2637" t="s">
        <v>7774</v>
      </c>
      <c r="B2637">
        <v>94</v>
      </c>
      <c r="C2637">
        <v>32416109</v>
      </c>
      <c r="D2637" t="s">
        <v>4535</v>
      </c>
      <c r="E2637" t="s">
        <v>7775</v>
      </c>
      <c r="F2637" t="s">
        <v>7776</v>
      </c>
      <c r="G2637" t="s">
        <v>23</v>
      </c>
      <c r="H2637" t="s">
        <v>24</v>
      </c>
      <c r="I2637">
        <v>25000000</v>
      </c>
      <c r="J2637">
        <v>2009</v>
      </c>
      <c r="K2637">
        <v>6.2</v>
      </c>
      <c r="L2637" t="s">
        <v>69</v>
      </c>
      <c r="M2637" t="s">
        <v>319</v>
      </c>
      <c r="P2637">
        <f t="shared" si="164"/>
        <v>0.59057515791820392</v>
      </c>
      <c r="Q2637">
        <f t="shared" si="167"/>
        <v>32416109</v>
      </c>
      <c r="R2637" s="3">
        <f t="shared" si="165"/>
        <v>7416109</v>
      </c>
      <c r="S2637" s="3">
        <f t="shared" si="166"/>
        <v>25000000</v>
      </c>
    </row>
    <row r="2638" spans="1:19" x14ac:dyDescent="0.3">
      <c r="A2638" t="s">
        <v>7777</v>
      </c>
      <c r="B2638">
        <v>100</v>
      </c>
      <c r="C2638">
        <v>4756</v>
      </c>
      <c r="D2638" t="s">
        <v>7778</v>
      </c>
      <c r="E2638" t="s">
        <v>7779</v>
      </c>
      <c r="F2638" t="s">
        <v>7780</v>
      </c>
      <c r="G2638" t="s">
        <v>23</v>
      </c>
      <c r="H2638" t="s">
        <v>92</v>
      </c>
      <c r="I2638">
        <v>25000000</v>
      </c>
      <c r="J2638">
        <v>2013</v>
      </c>
      <c r="K2638">
        <v>5.4</v>
      </c>
      <c r="L2638" t="s">
        <v>357</v>
      </c>
      <c r="M2638" t="s">
        <v>117</v>
      </c>
      <c r="N2638" t="s">
        <v>115</v>
      </c>
      <c r="P2638">
        <f t="shared" si="164"/>
        <v>0.59046908161450695</v>
      </c>
      <c r="Q2638">
        <f t="shared" si="167"/>
        <v>4756</v>
      </c>
      <c r="R2638" s="3">
        <f t="shared" si="165"/>
        <v>-24995244</v>
      </c>
      <c r="S2638" s="3">
        <f t="shared" si="166"/>
        <v>25000000</v>
      </c>
    </row>
    <row r="2639" spans="1:19" x14ac:dyDescent="0.3">
      <c r="A2639" t="s">
        <v>7227</v>
      </c>
      <c r="B2639">
        <v>114</v>
      </c>
      <c r="C2639">
        <v>71975611</v>
      </c>
      <c r="D2639" t="s">
        <v>652</v>
      </c>
      <c r="E2639" t="s">
        <v>7781</v>
      </c>
      <c r="F2639" t="s">
        <v>7782</v>
      </c>
      <c r="G2639" t="s">
        <v>23</v>
      </c>
      <c r="H2639" t="s">
        <v>24</v>
      </c>
      <c r="I2639">
        <v>25000000</v>
      </c>
      <c r="J2639">
        <v>2007</v>
      </c>
      <c r="K2639">
        <v>6.8</v>
      </c>
      <c r="L2639" t="s">
        <v>115</v>
      </c>
      <c r="M2639" t="s">
        <v>35</v>
      </c>
      <c r="P2639">
        <f t="shared" si="164"/>
        <v>0.59025493596830536</v>
      </c>
      <c r="Q2639">
        <f t="shared" si="167"/>
        <v>71975611</v>
      </c>
      <c r="R2639" s="3">
        <f t="shared" si="165"/>
        <v>46975611</v>
      </c>
      <c r="S2639" s="3">
        <f t="shared" si="166"/>
        <v>25000000</v>
      </c>
    </row>
    <row r="2640" spans="1:19" x14ac:dyDescent="0.3">
      <c r="A2640" t="s">
        <v>3196</v>
      </c>
      <c r="B2640">
        <v>143</v>
      </c>
      <c r="C2640">
        <v>5000000</v>
      </c>
      <c r="D2640" t="s">
        <v>7783</v>
      </c>
      <c r="E2640" t="s">
        <v>7784</v>
      </c>
      <c r="F2640" t="s">
        <v>7785</v>
      </c>
      <c r="G2640" t="s">
        <v>23</v>
      </c>
      <c r="H2640" t="s">
        <v>24</v>
      </c>
      <c r="I2640">
        <v>25000000</v>
      </c>
      <c r="J2640">
        <v>1970</v>
      </c>
      <c r="K2640">
        <v>6.2</v>
      </c>
      <c r="L2640" t="s">
        <v>69</v>
      </c>
      <c r="M2640" t="s">
        <v>34</v>
      </c>
      <c r="N2640" t="s">
        <v>160</v>
      </c>
      <c r="O2640" t="s">
        <v>49</v>
      </c>
      <c r="P2640">
        <f t="shared" si="164"/>
        <v>0.59034959448638358</v>
      </c>
      <c r="Q2640">
        <f t="shared" si="167"/>
        <v>5000000</v>
      </c>
      <c r="R2640" s="3">
        <f t="shared" si="165"/>
        <v>-20000000</v>
      </c>
      <c r="S2640" s="3">
        <f t="shared" si="166"/>
        <v>25000000</v>
      </c>
    </row>
    <row r="2641" spans="1:19" x14ac:dyDescent="0.3">
      <c r="A2641" t="s">
        <v>7786</v>
      </c>
      <c r="B2641">
        <v>96</v>
      </c>
      <c r="C2641">
        <v>16027866</v>
      </c>
      <c r="D2641" t="s">
        <v>1389</v>
      </c>
      <c r="E2641" t="s">
        <v>7787</v>
      </c>
      <c r="F2641" t="s">
        <v>7788</v>
      </c>
      <c r="G2641" t="s">
        <v>23</v>
      </c>
      <c r="H2641" t="s">
        <v>47</v>
      </c>
      <c r="I2641">
        <v>25000000</v>
      </c>
      <c r="J2641">
        <v>2015</v>
      </c>
      <c r="K2641">
        <v>5.0999999999999996</v>
      </c>
      <c r="L2641" t="s">
        <v>64</v>
      </c>
      <c r="M2641" t="s">
        <v>41</v>
      </c>
      <c r="N2641" t="s">
        <v>36</v>
      </c>
      <c r="P2641">
        <f t="shared" si="164"/>
        <v>0.5901481656242108</v>
      </c>
      <c r="Q2641">
        <f t="shared" si="167"/>
        <v>16027866</v>
      </c>
      <c r="R2641" s="3">
        <f t="shared" si="165"/>
        <v>-8972134</v>
      </c>
      <c r="S2641" s="3">
        <f t="shared" si="166"/>
        <v>25000000</v>
      </c>
    </row>
    <row r="2642" spans="1:19" x14ac:dyDescent="0.3">
      <c r="A2642" t="s">
        <v>7789</v>
      </c>
      <c r="B2642">
        <v>119</v>
      </c>
      <c r="C2642">
        <v>49024969</v>
      </c>
      <c r="D2642" t="s">
        <v>2726</v>
      </c>
      <c r="E2642" t="s">
        <v>7790</v>
      </c>
      <c r="F2642" t="s">
        <v>7791</v>
      </c>
      <c r="G2642" t="s">
        <v>23</v>
      </c>
      <c r="H2642" t="s">
        <v>24</v>
      </c>
      <c r="I2642">
        <v>25000000</v>
      </c>
      <c r="J2642">
        <v>2007</v>
      </c>
      <c r="K2642">
        <v>7.3</v>
      </c>
      <c r="L2642" t="s">
        <v>41</v>
      </c>
      <c r="M2642" t="s">
        <v>34</v>
      </c>
      <c r="N2642" t="s">
        <v>191</v>
      </c>
      <c r="O2642" t="s">
        <v>36</v>
      </c>
      <c r="P2642">
        <f t="shared" si="164"/>
        <v>0.58998010042085969</v>
      </c>
      <c r="Q2642">
        <f t="shared" si="167"/>
        <v>49024969</v>
      </c>
      <c r="R2642" s="3">
        <f t="shared" si="165"/>
        <v>24024969</v>
      </c>
      <c r="S2642" s="3">
        <f t="shared" si="166"/>
        <v>25000000</v>
      </c>
    </row>
    <row r="2643" spans="1:19" x14ac:dyDescent="0.3">
      <c r="A2643" t="s">
        <v>1918</v>
      </c>
      <c r="B2643">
        <v>143</v>
      </c>
      <c r="C2643">
        <v>34300771</v>
      </c>
      <c r="D2643" t="s">
        <v>34</v>
      </c>
      <c r="E2643" t="s">
        <v>7792</v>
      </c>
      <c r="F2643" t="s">
        <v>7793</v>
      </c>
      <c r="G2643" t="s">
        <v>23</v>
      </c>
      <c r="H2643" t="s">
        <v>47</v>
      </c>
      <c r="I2643">
        <v>25000000</v>
      </c>
      <c r="J2643">
        <v>2006</v>
      </c>
      <c r="K2643">
        <v>7.5</v>
      </c>
      <c r="L2643" t="s">
        <v>34</v>
      </c>
      <c r="P2643">
        <f t="shared" si="164"/>
        <v>0.58994838052795218</v>
      </c>
      <c r="Q2643">
        <f t="shared" si="167"/>
        <v>34300771</v>
      </c>
      <c r="R2643" s="3">
        <f t="shared" si="165"/>
        <v>9300771</v>
      </c>
      <c r="S2643" s="3">
        <f t="shared" si="166"/>
        <v>25000000</v>
      </c>
    </row>
    <row r="2644" spans="1:19" x14ac:dyDescent="0.3">
      <c r="A2644" t="s">
        <v>6775</v>
      </c>
      <c r="B2644">
        <v>88</v>
      </c>
      <c r="C2644">
        <v>14174654</v>
      </c>
      <c r="D2644" t="s">
        <v>69</v>
      </c>
      <c r="E2644" t="s">
        <v>7794</v>
      </c>
      <c r="F2644" t="s">
        <v>7795</v>
      </c>
      <c r="G2644" t="s">
        <v>23</v>
      </c>
      <c r="H2644" t="s">
        <v>24</v>
      </c>
      <c r="I2644">
        <v>25000000</v>
      </c>
      <c r="J2644">
        <v>2008</v>
      </c>
      <c r="K2644">
        <v>1.9</v>
      </c>
      <c r="L2644" t="s">
        <v>69</v>
      </c>
      <c r="P2644">
        <f t="shared" si="164"/>
        <v>0.58984901451916127</v>
      </c>
      <c r="Q2644">
        <f t="shared" si="167"/>
        <v>14174654</v>
      </c>
      <c r="R2644" s="3">
        <f t="shared" si="165"/>
        <v>-10825346</v>
      </c>
      <c r="S2644" s="3">
        <f t="shared" si="166"/>
        <v>25000000</v>
      </c>
    </row>
    <row r="2645" spans="1:19" x14ac:dyDescent="0.3">
      <c r="A2645" t="s">
        <v>7796</v>
      </c>
      <c r="B2645">
        <v>102</v>
      </c>
      <c r="D2645" t="s">
        <v>4578</v>
      </c>
      <c r="E2645" t="s">
        <v>7797</v>
      </c>
      <c r="F2645" t="s">
        <v>7798</v>
      </c>
      <c r="G2645" t="s">
        <v>2590</v>
      </c>
      <c r="H2645" t="s">
        <v>2591</v>
      </c>
      <c r="I2645">
        <v>25000000</v>
      </c>
      <c r="J2645">
        <v>2008</v>
      </c>
      <c r="K2645">
        <v>6.2</v>
      </c>
      <c r="L2645" t="s">
        <v>64</v>
      </c>
      <c r="M2645" t="s">
        <v>34</v>
      </c>
      <c r="N2645" t="s">
        <v>414</v>
      </c>
      <c r="O2645" t="s">
        <v>319</v>
      </c>
      <c r="P2645">
        <f t="shared" si="164"/>
        <v>0.58967406452487081</v>
      </c>
      <c r="Q2645">
        <f t="shared" si="167"/>
        <v>25035665</v>
      </c>
      <c r="R2645" s="3">
        <f t="shared" si="165"/>
        <v>35665</v>
      </c>
      <c r="S2645" s="3">
        <f t="shared" si="166"/>
        <v>25000000</v>
      </c>
    </row>
    <row r="2646" spans="1:19" x14ac:dyDescent="0.3">
      <c r="A2646" t="s">
        <v>5881</v>
      </c>
      <c r="B2646">
        <v>132</v>
      </c>
      <c r="C2646">
        <v>8600000</v>
      </c>
      <c r="D2646" t="s">
        <v>7038</v>
      </c>
      <c r="E2646" t="s">
        <v>7799</v>
      </c>
      <c r="F2646" t="s">
        <v>7800</v>
      </c>
      <c r="G2646" t="s">
        <v>23</v>
      </c>
      <c r="H2646" t="s">
        <v>92</v>
      </c>
      <c r="I2646">
        <v>25000000</v>
      </c>
      <c r="J2646">
        <v>1984</v>
      </c>
      <c r="K2646">
        <v>7</v>
      </c>
      <c r="L2646" t="s">
        <v>64</v>
      </c>
      <c r="M2646" t="s">
        <v>357</v>
      </c>
      <c r="N2646" t="s">
        <v>34</v>
      </c>
      <c r="O2646" t="s">
        <v>414</v>
      </c>
      <c r="P2646">
        <f t="shared" si="164"/>
        <v>0.58967406452487081</v>
      </c>
      <c r="Q2646">
        <f t="shared" si="167"/>
        <v>8600000</v>
      </c>
      <c r="R2646" s="3">
        <f t="shared" si="165"/>
        <v>-16400000</v>
      </c>
      <c r="S2646" s="3">
        <f t="shared" si="166"/>
        <v>25000000</v>
      </c>
    </row>
    <row r="2647" spans="1:19" x14ac:dyDescent="0.3">
      <c r="A2647" t="s">
        <v>3239</v>
      </c>
      <c r="B2647">
        <v>94</v>
      </c>
      <c r="C2647">
        <v>30222640</v>
      </c>
      <c r="D2647" t="s">
        <v>43</v>
      </c>
      <c r="E2647" t="s">
        <v>7801</v>
      </c>
      <c r="F2647" t="s">
        <v>7802</v>
      </c>
      <c r="G2647" t="s">
        <v>23</v>
      </c>
      <c r="H2647" t="s">
        <v>24</v>
      </c>
      <c r="I2647">
        <v>25000000</v>
      </c>
      <c r="J2647">
        <v>2003</v>
      </c>
      <c r="K2647">
        <v>5.3</v>
      </c>
      <c r="L2647" t="s">
        <v>34</v>
      </c>
      <c r="M2647" t="s">
        <v>48</v>
      </c>
      <c r="N2647" t="s">
        <v>49</v>
      </c>
      <c r="P2647">
        <f t="shared" si="164"/>
        <v>0.5894813418361281</v>
      </c>
      <c r="Q2647">
        <f t="shared" si="167"/>
        <v>30222640</v>
      </c>
      <c r="R2647" s="3">
        <f t="shared" si="165"/>
        <v>5222640</v>
      </c>
      <c r="S2647" s="3">
        <f t="shared" si="166"/>
        <v>25000000</v>
      </c>
    </row>
    <row r="2648" spans="1:19" x14ac:dyDescent="0.3">
      <c r="A2648" t="s">
        <v>7803</v>
      </c>
      <c r="B2648">
        <v>270</v>
      </c>
      <c r="D2648" t="s">
        <v>7804</v>
      </c>
      <c r="E2648" t="s">
        <v>7805</v>
      </c>
      <c r="F2648" t="s">
        <v>7806</v>
      </c>
      <c r="G2648" t="s">
        <v>684</v>
      </c>
      <c r="H2648" t="s">
        <v>685</v>
      </c>
      <c r="I2648">
        <v>25000000</v>
      </c>
      <c r="J2648">
        <v>2007</v>
      </c>
      <c r="K2648">
        <v>6.6</v>
      </c>
      <c r="L2648" t="s">
        <v>64</v>
      </c>
      <c r="M2648" t="s">
        <v>357</v>
      </c>
      <c r="N2648" t="s">
        <v>34</v>
      </c>
      <c r="O2648" t="s">
        <v>49</v>
      </c>
      <c r="P2648">
        <f t="shared" si="164"/>
        <v>0.58936434823244177</v>
      </c>
      <c r="Q2648">
        <f t="shared" si="167"/>
        <v>25035665</v>
      </c>
      <c r="R2648" s="3">
        <f t="shared" si="165"/>
        <v>35665</v>
      </c>
      <c r="S2648" s="3">
        <f t="shared" si="166"/>
        <v>25000000</v>
      </c>
    </row>
    <row r="2649" spans="1:19" x14ac:dyDescent="0.3">
      <c r="A2649" t="s">
        <v>4300</v>
      </c>
      <c r="B2649">
        <v>105</v>
      </c>
      <c r="C2649">
        <v>22723</v>
      </c>
      <c r="D2649" t="s">
        <v>7807</v>
      </c>
      <c r="E2649" t="s">
        <v>7808</v>
      </c>
      <c r="F2649" t="s">
        <v>7809</v>
      </c>
      <c r="G2649" t="s">
        <v>23</v>
      </c>
      <c r="H2649" t="s">
        <v>1098</v>
      </c>
      <c r="I2649">
        <v>25000000</v>
      </c>
      <c r="J2649">
        <v>2001</v>
      </c>
      <c r="K2649">
        <v>4.5</v>
      </c>
      <c r="L2649" t="s">
        <v>64</v>
      </c>
      <c r="M2649" t="s">
        <v>69</v>
      </c>
      <c r="N2649" t="s">
        <v>34</v>
      </c>
      <c r="O2649" t="s">
        <v>319</v>
      </c>
      <c r="P2649">
        <f t="shared" si="164"/>
        <v>0.58936434823244177</v>
      </c>
      <c r="Q2649">
        <f t="shared" si="167"/>
        <v>22723</v>
      </c>
      <c r="R2649" s="3">
        <f t="shared" si="165"/>
        <v>-24977277</v>
      </c>
      <c r="S2649" s="3">
        <f t="shared" si="166"/>
        <v>25000000</v>
      </c>
    </row>
    <row r="2650" spans="1:19" x14ac:dyDescent="0.3">
      <c r="A2650" t="s">
        <v>7810</v>
      </c>
      <c r="B2650">
        <v>94</v>
      </c>
      <c r="C2650">
        <v>79817937</v>
      </c>
      <c r="D2650" t="s">
        <v>7811</v>
      </c>
      <c r="E2650" t="s">
        <v>7812</v>
      </c>
      <c r="F2650" t="s">
        <v>7813</v>
      </c>
      <c r="G2650" t="s">
        <v>23</v>
      </c>
      <c r="H2650" t="s">
        <v>24</v>
      </c>
      <c r="I2650">
        <v>25000000</v>
      </c>
      <c r="J2650">
        <v>1986</v>
      </c>
      <c r="K2650">
        <v>5.9</v>
      </c>
      <c r="L2650" t="s">
        <v>64</v>
      </c>
      <c r="M2650" t="s">
        <v>357</v>
      </c>
      <c r="N2650" t="s">
        <v>69</v>
      </c>
      <c r="O2650" t="s">
        <v>115</v>
      </c>
      <c r="P2650">
        <f t="shared" si="164"/>
        <v>0.58914699499458845</v>
      </c>
      <c r="Q2650">
        <f t="shared" si="167"/>
        <v>79817937</v>
      </c>
      <c r="R2650" s="3">
        <f t="shared" si="165"/>
        <v>54817937</v>
      </c>
      <c r="S2650" s="3">
        <f t="shared" si="166"/>
        <v>25000000</v>
      </c>
    </row>
    <row r="2651" spans="1:19" x14ac:dyDescent="0.3">
      <c r="A2651" t="s">
        <v>3848</v>
      </c>
      <c r="B2651">
        <v>116</v>
      </c>
      <c r="C2651">
        <v>93571803</v>
      </c>
      <c r="D2651" t="s">
        <v>3459</v>
      </c>
      <c r="E2651" t="s">
        <v>7814</v>
      </c>
      <c r="F2651" t="s">
        <v>7815</v>
      </c>
      <c r="G2651" t="s">
        <v>23</v>
      </c>
      <c r="H2651" t="s">
        <v>24</v>
      </c>
      <c r="I2651">
        <v>25000000</v>
      </c>
      <c r="J2651">
        <v>2010</v>
      </c>
      <c r="K2651">
        <v>7.9</v>
      </c>
      <c r="L2651" t="s">
        <v>25</v>
      </c>
      <c r="M2651" t="s">
        <v>34</v>
      </c>
      <c r="N2651" t="s">
        <v>278</v>
      </c>
      <c r="P2651">
        <f t="shared" si="164"/>
        <v>0.58929067123041468</v>
      </c>
      <c r="Q2651">
        <f t="shared" si="167"/>
        <v>93571803</v>
      </c>
      <c r="R2651" s="3">
        <f t="shared" si="165"/>
        <v>68571803</v>
      </c>
      <c r="S2651" s="3">
        <f t="shared" si="166"/>
        <v>25000000</v>
      </c>
    </row>
    <row r="2652" spans="1:19" x14ac:dyDescent="0.3">
      <c r="A2652" t="s">
        <v>7069</v>
      </c>
      <c r="B2652">
        <v>100</v>
      </c>
      <c r="C2652">
        <v>16247775</v>
      </c>
      <c r="D2652" t="s">
        <v>3254</v>
      </c>
      <c r="E2652" t="s">
        <v>7816</v>
      </c>
      <c r="F2652" t="s">
        <v>7817</v>
      </c>
      <c r="G2652" t="s">
        <v>23</v>
      </c>
      <c r="H2652" t="s">
        <v>24</v>
      </c>
      <c r="I2652">
        <v>25000000</v>
      </c>
      <c r="J2652">
        <v>2005</v>
      </c>
      <c r="K2652">
        <v>5.5</v>
      </c>
      <c r="L2652" t="s">
        <v>69</v>
      </c>
      <c r="M2652" t="s">
        <v>117</v>
      </c>
      <c r="N2652" t="s">
        <v>49</v>
      </c>
      <c r="P2652">
        <f t="shared" si="164"/>
        <v>0.58952840321755395</v>
      </c>
      <c r="Q2652">
        <f t="shared" si="167"/>
        <v>16247775</v>
      </c>
      <c r="R2652" s="3">
        <f t="shared" si="165"/>
        <v>-8752225</v>
      </c>
      <c r="S2652" s="3">
        <f t="shared" si="166"/>
        <v>25000000</v>
      </c>
    </row>
    <row r="2653" spans="1:19" x14ac:dyDescent="0.3">
      <c r="A2653" t="s">
        <v>7818</v>
      </c>
      <c r="B2653">
        <v>133</v>
      </c>
      <c r="C2653">
        <v>9910</v>
      </c>
      <c r="D2653" t="s">
        <v>3222</v>
      </c>
      <c r="E2653" t="s">
        <v>7819</v>
      </c>
      <c r="F2653" t="s">
        <v>7820</v>
      </c>
      <c r="G2653" t="s">
        <v>684</v>
      </c>
      <c r="H2653" t="s">
        <v>685</v>
      </c>
      <c r="I2653">
        <v>25000000</v>
      </c>
      <c r="J2653">
        <v>2004</v>
      </c>
      <c r="K2653">
        <v>7.6</v>
      </c>
      <c r="L2653" t="s">
        <v>69</v>
      </c>
      <c r="M2653" t="s">
        <v>34</v>
      </c>
      <c r="N2653" t="s">
        <v>48</v>
      </c>
      <c r="O2653" t="s">
        <v>49</v>
      </c>
      <c r="P2653">
        <f t="shared" si="164"/>
        <v>0.58935890481131936</v>
      </c>
      <c r="Q2653">
        <f t="shared" si="167"/>
        <v>9910</v>
      </c>
      <c r="R2653" s="3">
        <f t="shared" si="165"/>
        <v>-24990090</v>
      </c>
      <c r="S2653" s="3">
        <f t="shared" si="166"/>
        <v>25000000</v>
      </c>
    </row>
    <row r="2654" spans="1:19" x14ac:dyDescent="0.3">
      <c r="A2654" t="s">
        <v>2908</v>
      </c>
      <c r="B2654">
        <v>129</v>
      </c>
      <c r="C2654">
        <v>25517500</v>
      </c>
      <c r="D2654" t="s">
        <v>1861</v>
      </c>
      <c r="E2654" t="s">
        <v>7821</v>
      </c>
      <c r="F2654" t="s">
        <v>7822</v>
      </c>
      <c r="G2654" t="s">
        <v>23</v>
      </c>
      <c r="H2654" t="s">
        <v>24</v>
      </c>
      <c r="I2654">
        <v>25100000</v>
      </c>
      <c r="J2654">
        <v>2008</v>
      </c>
      <c r="K2654">
        <v>6.4</v>
      </c>
      <c r="L2654" t="s">
        <v>25</v>
      </c>
      <c r="M2654" t="s">
        <v>34</v>
      </c>
      <c r="N2654" t="s">
        <v>414</v>
      </c>
      <c r="P2654">
        <f t="shared" si="164"/>
        <v>0.58914046949810539</v>
      </c>
      <c r="Q2654">
        <f t="shared" si="167"/>
        <v>25517500</v>
      </c>
      <c r="R2654" s="3">
        <f t="shared" si="165"/>
        <v>417500</v>
      </c>
      <c r="S2654" s="3">
        <f t="shared" si="166"/>
        <v>25100000</v>
      </c>
    </row>
    <row r="2655" spans="1:19" x14ac:dyDescent="0.3">
      <c r="A2655" t="s">
        <v>7741</v>
      </c>
      <c r="B2655">
        <v>144</v>
      </c>
      <c r="C2655">
        <v>41229</v>
      </c>
      <c r="D2655" t="s">
        <v>145</v>
      </c>
      <c r="E2655" t="s">
        <v>7823</v>
      </c>
      <c r="F2655" t="s">
        <v>7824</v>
      </c>
      <c r="G2655" t="s">
        <v>23</v>
      </c>
      <c r="H2655" t="s">
        <v>47</v>
      </c>
      <c r="I2655">
        <v>25500000</v>
      </c>
      <c r="J2655">
        <v>2013</v>
      </c>
      <c r="K2655">
        <v>6.5</v>
      </c>
      <c r="L2655" t="s">
        <v>41</v>
      </c>
      <c r="M2655" t="s">
        <v>34</v>
      </c>
      <c r="N2655" t="s">
        <v>36</v>
      </c>
      <c r="P2655">
        <f t="shared" si="164"/>
        <v>0.58900391860371781</v>
      </c>
      <c r="Q2655">
        <f t="shared" si="167"/>
        <v>41229</v>
      </c>
      <c r="R2655" s="3">
        <f t="shared" si="165"/>
        <v>-25458771</v>
      </c>
      <c r="S2655" s="3">
        <f t="shared" si="166"/>
        <v>25500000</v>
      </c>
    </row>
    <row r="2656" spans="1:19" x14ac:dyDescent="0.3">
      <c r="A2656" t="s">
        <v>7825</v>
      </c>
      <c r="B2656">
        <v>95</v>
      </c>
      <c r="C2656">
        <v>20047715</v>
      </c>
      <c r="D2656" t="s">
        <v>2025</v>
      </c>
      <c r="E2656" t="s">
        <v>7826</v>
      </c>
      <c r="F2656" t="s">
        <v>7827</v>
      </c>
      <c r="G2656" t="s">
        <v>23</v>
      </c>
      <c r="H2656" t="s">
        <v>24</v>
      </c>
      <c r="I2656">
        <v>25530000</v>
      </c>
      <c r="J2656">
        <v>1996</v>
      </c>
      <c r="K2656">
        <v>5.2</v>
      </c>
      <c r="L2656" t="s">
        <v>357</v>
      </c>
      <c r="M2656" t="s">
        <v>117</v>
      </c>
      <c r="P2656">
        <f t="shared" si="164"/>
        <v>0.58878738439182121</v>
      </c>
      <c r="Q2656">
        <f t="shared" si="167"/>
        <v>20047715</v>
      </c>
      <c r="R2656" s="3">
        <f t="shared" si="165"/>
        <v>-5482285</v>
      </c>
      <c r="S2656" s="3">
        <f t="shared" si="166"/>
        <v>25530000</v>
      </c>
    </row>
    <row r="2657" spans="1:19" x14ac:dyDescent="0.3">
      <c r="A2657" t="s">
        <v>3253</v>
      </c>
      <c r="B2657">
        <v>93</v>
      </c>
      <c r="C2657">
        <v>48114556</v>
      </c>
      <c r="D2657" t="s">
        <v>5196</v>
      </c>
      <c r="E2657" t="s">
        <v>7828</v>
      </c>
      <c r="F2657" t="s">
        <v>7829</v>
      </c>
      <c r="G2657" t="s">
        <v>23</v>
      </c>
      <c r="H2657" t="s">
        <v>24</v>
      </c>
      <c r="I2657">
        <v>26000000</v>
      </c>
      <c r="J2657">
        <v>2004</v>
      </c>
      <c r="K2657">
        <v>4.3</v>
      </c>
      <c r="L2657" t="s">
        <v>69</v>
      </c>
      <c r="M2657" t="s">
        <v>117</v>
      </c>
      <c r="N2657" t="s">
        <v>115</v>
      </c>
      <c r="O2657" t="s">
        <v>49</v>
      </c>
      <c r="P2657">
        <f t="shared" si="164"/>
        <v>0.58863092081131008</v>
      </c>
      <c r="Q2657">
        <f t="shared" si="167"/>
        <v>48114556</v>
      </c>
      <c r="R2657" s="3">
        <f t="shared" si="165"/>
        <v>22114556</v>
      </c>
      <c r="S2657" s="3">
        <f t="shared" si="166"/>
        <v>26000000</v>
      </c>
    </row>
    <row r="2658" spans="1:19" x14ac:dyDescent="0.3">
      <c r="A2658" t="s">
        <v>2752</v>
      </c>
      <c r="B2658">
        <v>107</v>
      </c>
      <c r="C2658">
        <v>3675072</v>
      </c>
      <c r="D2658" t="s">
        <v>7830</v>
      </c>
      <c r="E2658" t="s">
        <v>7831</v>
      </c>
      <c r="F2658" t="s">
        <v>7832</v>
      </c>
      <c r="G2658" t="s">
        <v>23</v>
      </c>
      <c r="H2658" t="s">
        <v>92</v>
      </c>
      <c r="I2658">
        <v>26000000</v>
      </c>
      <c r="J2658">
        <v>2007</v>
      </c>
      <c r="K2658">
        <v>7.3</v>
      </c>
      <c r="L2658" t="s">
        <v>357</v>
      </c>
      <c r="M2658" t="s">
        <v>54</v>
      </c>
      <c r="N2658" t="s">
        <v>36</v>
      </c>
      <c r="P2658">
        <f t="shared" si="164"/>
        <v>0.58859102992689349</v>
      </c>
      <c r="Q2658">
        <f t="shared" si="167"/>
        <v>3675072</v>
      </c>
      <c r="R2658" s="3">
        <f t="shared" si="165"/>
        <v>-22324928</v>
      </c>
      <c r="S2658" s="3">
        <f t="shared" si="166"/>
        <v>26000000</v>
      </c>
    </row>
    <row r="2659" spans="1:19" x14ac:dyDescent="0.3">
      <c r="A2659" t="s">
        <v>3054</v>
      </c>
      <c r="B2659">
        <v>103</v>
      </c>
      <c r="C2659">
        <v>105444419</v>
      </c>
      <c r="D2659" t="s">
        <v>69</v>
      </c>
      <c r="E2659" t="s">
        <v>7833</v>
      </c>
      <c r="F2659" t="s">
        <v>7834</v>
      </c>
      <c r="G2659" t="s">
        <v>23</v>
      </c>
      <c r="H2659" t="s">
        <v>24</v>
      </c>
      <c r="I2659">
        <v>26000000</v>
      </c>
      <c r="J2659">
        <v>1996</v>
      </c>
      <c r="K2659">
        <v>6.2</v>
      </c>
      <c r="L2659" t="s">
        <v>69</v>
      </c>
      <c r="P2659">
        <f t="shared" si="164"/>
        <v>0.58838536739459568</v>
      </c>
      <c r="Q2659">
        <f t="shared" si="167"/>
        <v>105444419</v>
      </c>
      <c r="R2659" s="3">
        <f t="shared" si="165"/>
        <v>79444419</v>
      </c>
      <c r="S2659" s="3">
        <f t="shared" si="166"/>
        <v>26000000</v>
      </c>
    </row>
    <row r="2660" spans="1:19" x14ac:dyDescent="0.3">
      <c r="A2660" t="s">
        <v>644</v>
      </c>
      <c r="B2660">
        <v>104</v>
      </c>
      <c r="C2660">
        <v>16999046</v>
      </c>
      <c r="D2660" t="s">
        <v>925</v>
      </c>
      <c r="E2660" t="s">
        <v>7835</v>
      </c>
      <c r="F2660" t="s">
        <v>7836</v>
      </c>
      <c r="G2660" t="s">
        <v>23</v>
      </c>
      <c r="H2660" t="s">
        <v>143</v>
      </c>
      <c r="I2660">
        <v>26000000</v>
      </c>
      <c r="J2660">
        <v>2009</v>
      </c>
      <c r="K2660">
        <v>5.8</v>
      </c>
      <c r="L2660" t="s">
        <v>34</v>
      </c>
      <c r="M2660" t="s">
        <v>35</v>
      </c>
      <c r="N2660" t="s">
        <v>54</v>
      </c>
      <c r="P2660">
        <f t="shared" si="164"/>
        <v>0.58870175122842971</v>
      </c>
      <c r="Q2660">
        <f t="shared" si="167"/>
        <v>16999046</v>
      </c>
      <c r="R2660" s="3">
        <f t="shared" si="165"/>
        <v>-9000954</v>
      </c>
      <c r="S2660" s="3">
        <f t="shared" si="166"/>
        <v>26000000</v>
      </c>
    </row>
    <row r="2661" spans="1:19" x14ac:dyDescent="0.3">
      <c r="A2661" t="s">
        <v>7837</v>
      </c>
      <c r="B2661">
        <v>110</v>
      </c>
      <c r="C2661">
        <v>58885635</v>
      </c>
      <c r="D2661" t="s">
        <v>1649</v>
      </c>
      <c r="E2661" t="s">
        <v>7838</v>
      </c>
      <c r="F2661" t="s">
        <v>7839</v>
      </c>
      <c r="G2661" t="s">
        <v>23</v>
      </c>
      <c r="H2661" t="s">
        <v>24</v>
      </c>
      <c r="I2661">
        <v>26000000</v>
      </c>
      <c r="J2661">
        <v>2004</v>
      </c>
      <c r="K2661">
        <v>7.4</v>
      </c>
      <c r="L2661" t="s">
        <v>64</v>
      </c>
      <c r="M2661" t="s">
        <v>35</v>
      </c>
      <c r="N2661" t="s">
        <v>36</v>
      </c>
      <c r="P2661">
        <f t="shared" si="164"/>
        <v>0.58853534116799799</v>
      </c>
      <c r="Q2661">
        <f t="shared" si="167"/>
        <v>58885635</v>
      </c>
      <c r="R2661" s="3">
        <f t="shared" si="165"/>
        <v>32885635</v>
      </c>
      <c r="S2661" s="3">
        <f t="shared" si="166"/>
        <v>26000000</v>
      </c>
    </row>
    <row r="2662" spans="1:19" x14ac:dyDescent="0.3">
      <c r="A2662" t="s">
        <v>4493</v>
      </c>
      <c r="B2662">
        <v>91</v>
      </c>
      <c r="C2662">
        <v>20819129</v>
      </c>
      <c r="D2662" t="s">
        <v>2429</v>
      </c>
      <c r="E2662" t="s">
        <v>7840</v>
      </c>
      <c r="F2662" t="s">
        <v>7841</v>
      </c>
      <c r="G2662" t="s">
        <v>23</v>
      </c>
      <c r="H2662" t="s">
        <v>24</v>
      </c>
      <c r="I2662">
        <v>26000000</v>
      </c>
      <c r="J2662">
        <v>2009</v>
      </c>
      <c r="K2662">
        <v>5.2</v>
      </c>
      <c r="L2662" t="s">
        <v>64</v>
      </c>
      <c r="M2662" t="s">
        <v>69</v>
      </c>
      <c r="N2662" t="s">
        <v>41</v>
      </c>
      <c r="P2662">
        <f t="shared" si="164"/>
        <v>0.58855003417630114</v>
      </c>
      <c r="Q2662">
        <f t="shared" si="167"/>
        <v>20819129</v>
      </c>
      <c r="R2662" s="3">
        <f t="shared" si="165"/>
        <v>-5180871</v>
      </c>
      <c r="S2662" s="3">
        <f t="shared" si="166"/>
        <v>26000000</v>
      </c>
    </row>
    <row r="2663" spans="1:19" x14ac:dyDescent="0.3">
      <c r="A2663" t="s">
        <v>5638</v>
      </c>
      <c r="B2663">
        <v>97</v>
      </c>
      <c r="C2663">
        <v>110222438</v>
      </c>
      <c r="D2663" t="s">
        <v>7842</v>
      </c>
      <c r="E2663" t="s">
        <v>7843</v>
      </c>
      <c r="F2663" t="s">
        <v>7844</v>
      </c>
      <c r="G2663" t="s">
        <v>23</v>
      </c>
      <c r="H2663" t="s">
        <v>24</v>
      </c>
      <c r="I2663">
        <v>26000000</v>
      </c>
      <c r="J2663">
        <v>2003</v>
      </c>
      <c r="K2663">
        <v>6.1</v>
      </c>
      <c r="L2663" t="s">
        <v>69</v>
      </c>
      <c r="M2663" t="s">
        <v>117</v>
      </c>
      <c r="N2663" t="s">
        <v>115</v>
      </c>
      <c r="O2663" t="s">
        <v>48</v>
      </c>
      <c r="P2663">
        <f t="shared" si="164"/>
        <v>0.58839616500590108</v>
      </c>
      <c r="Q2663">
        <f t="shared" si="167"/>
        <v>110222438</v>
      </c>
      <c r="R2663" s="3">
        <f t="shared" si="165"/>
        <v>84222438</v>
      </c>
      <c r="S2663" s="3">
        <f t="shared" si="166"/>
        <v>26000000</v>
      </c>
    </row>
    <row r="2664" spans="1:19" x14ac:dyDescent="0.3">
      <c r="A2664" t="s">
        <v>7845</v>
      </c>
      <c r="B2664">
        <v>133</v>
      </c>
      <c r="C2664">
        <v>109243478</v>
      </c>
      <c r="D2664" t="s">
        <v>128</v>
      </c>
      <c r="E2664" t="s">
        <v>7846</v>
      </c>
      <c r="F2664" t="s">
        <v>7847</v>
      </c>
      <c r="G2664" t="s">
        <v>23</v>
      </c>
      <c r="H2664" t="s">
        <v>24</v>
      </c>
      <c r="I2664">
        <v>26000000</v>
      </c>
      <c r="J2664">
        <v>2005</v>
      </c>
      <c r="K2664">
        <v>7.1</v>
      </c>
      <c r="L2664" t="s">
        <v>69</v>
      </c>
      <c r="M2664" t="s">
        <v>49</v>
      </c>
      <c r="P2664">
        <f t="shared" si="164"/>
        <v>0.58875063983561249</v>
      </c>
      <c r="Q2664">
        <f t="shared" si="167"/>
        <v>109243478</v>
      </c>
      <c r="R2664" s="3">
        <f t="shared" si="165"/>
        <v>83243478</v>
      </c>
      <c r="S2664" s="3">
        <f t="shared" si="166"/>
        <v>26000000</v>
      </c>
    </row>
    <row r="2665" spans="1:19" x14ac:dyDescent="0.3">
      <c r="A2665" t="s">
        <v>4560</v>
      </c>
      <c r="B2665">
        <v>111</v>
      </c>
      <c r="C2665">
        <v>91457688</v>
      </c>
      <c r="D2665" t="s">
        <v>2429</v>
      </c>
      <c r="E2665" t="s">
        <v>7848</v>
      </c>
      <c r="F2665" t="s">
        <v>7849</v>
      </c>
      <c r="G2665" t="s">
        <v>23</v>
      </c>
      <c r="H2665" t="s">
        <v>24</v>
      </c>
      <c r="I2665">
        <v>26000000</v>
      </c>
      <c r="J2665">
        <v>1990</v>
      </c>
      <c r="K2665">
        <v>6</v>
      </c>
      <c r="L2665" t="s">
        <v>64</v>
      </c>
      <c r="M2665" t="s">
        <v>69</v>
      </c>
      <c r="N2665" t="s">
        <v>41</v>
      </c>
      <c r="P2665">
        <f t="shared" si="164"/>
        <v>0.58909806035450274</v>
      </c>
      <c r="Q2665">
        <f t="shared" si="167"/>
        <v>91457688</v>
      </c>
      <c r="R2665" s="3">
        <f t="shared" si="165"/>
        <v>65457688</v>
      </c>
      <c r="S2665" s="3">
        <f t="shared" si="166"/>
        <v>26000000</v>
      </c>
    </row>
    <row r="2666" spans="1:19" x14ac:dyDescent="0.3">
      <c r="A2666" t="s">
        <v>7850</v>
      </c>
      <c r="B2666">
        <v>121</v>
      </c>
      <c r="C2666">
        <v>65703412</v>
      </c>
      <c r="D2666" t="s">
        <v>97</v>
      </c>
      <c r="E2666" t="s">
        <v>7851</v>
      </c>
      <c r="F2666" t="s">
        <v>7852</v>
      </c>
      <c r="G2666" t="s">
        <v>23</v>
      </c>
      <c r="H2666" t="s">
        <v>24</v>
      </c>
      <c r="I2666">
        <v>26000000</v>
      </c>
      <c r="J2666">
        <v>1998</v>
      </c>
      <c r="K2666">
        <v>7</v>
      </c>
      <c r="L2666" t="s">
        <v>69</v>
      </c>
      <c r="M2666" t="s">
        <v>34</v>
      </c>
      <c r="N2666" t="s">
        <v>49</v>
      </c>
      <c r="P2666">
        <f t="shared" si="164"/>
        <v>0.58931437157163202</v>
      </c>
      <c r="Q2666">
        <f t="shared" si="167"/>
        <v>65703412</v>
      </c>
      <c r="R2666" s="3">
        <f t="shared" si="165"/>
        <v>39703412</v>
      </c>
      <c r="S2666" s="3">
        <f t="shared" si="166"/>
        <v>26000000</v>
      </c>
    </row>
    <row r="2667" spans="1:19" x14ac:dyDescent="0.3">
      <c r="A2667" t="s">
        <v>5516</v>
      </c>
      <c r="B2667">
        <v>115</v>
      </c>
      <c r="C2667">
        <v>61490000</v>
      </c>
      <c r="D2667" t="s">
        <v>4115</v>
      </c>
      <c r="E2667" t="s">
        <v>7853</v>
      </c>
      <c r="F2667" t="s">
        <v>7854</v>
      </c>
      <c r="G2667" t="s">
        <v>23</v>
      </c>
      <c r="H2667" t="s">
        <v>24</v>
      </c>
      <c r="I2667">
        <v>26000000</v>
      </c>
      <c r="J2667">
        <v>1990</v>
      </c>
      <c r="K2667">
        <v>6.6</v>
      </c>
      <c r="L2667" t="s">
        <v>34</v>
      </c>
      <c r="M2667" t="s">
        <v>35</v>
      </c>
      <c r="N2667" t="s">
        <v>54</v>
      </c>
      <c r="O2667" t="s">
        <v>36</v>
      </c>
      <c r="P2667">
        <f t="shared" si="164"/>
        <v>0.58936764742689263</v>
      </c>
      <c r="Q2667">
        <f t="shared" si="167"/>
        <v>61490000</v>
      </c>
      <c r="R2667" s="3">
        <f t="shared" si="165"/>
        <v>35490000</v>
      </c>
      <c r="S2667" s="3">
        <f t="shared" si="166"/>
        <v>26000000</v>
      </c>
    </row>
    <row r="2668" spans="1:19" x14ac:dyDescent="0.3">
      <c r="A2668" t="s">
        <v>7211</v>
      </c>
      <c r="B2668">
        <v>175</v>
      </c>
      <c r="C2668">
        <v>50800000</v>
      </c>
      <c r="D2668" t="s">
        <v>660</v>
      </c>
      <c r="E2668" t="s">
        <v>7855</v>
      </c>
      <c r="F2668" t="s">
        <v>7856</v>
      </c>
      <c r="G2668" t="s">
        <v>23</v>
      </c>
      <c r="H2668" t="s">
        <v>24</v>
      </c>
      <c r="I2668">
        <v>26000000</v>
      </c>
      <c r="J2668">
        <v>1977</v>
      </c>
      <c r="K2668">
        <v>7.4</v>
      </c>
      <c r="L2668" t="s">
        <v>34</v>
      </c>
      <c r="M2668" t="s">
        <v>414</v>
      </c>
      <c r="N2668" t="s">
        <v>319</v>
      </c>
      <c r="P2668">
        <f t="shared" si="164"/>
        <v>0.58939738207227699</v>
      </c>
      <c r="Q2668">
        <f t="shared" si="167"/>
        <v>50800000</v>
      </c>
      <c r="R2668" s="3">
        <f t="shared" si="165"/>
        <v>24800000</v>
      </c>
      <c r="S2668" s="3">
        <f t="shared" si="166"/>
        <v>26000000</v>
      </c>
    </row>
    <row r="2669" spans="1:19" x14ac:dyDescent="0.3">
      <c r="A2669" t="s">
        <v>1775</v>
      </c>
      <c r="B2669">
        <v>85</v>
      </c>
      <c r="C2669">
        <v>57859105</v>
      </c>
      <c r="D2669" t="s">
        <v>258</v>
      </c>
      <c r="E2669" t="s">
        <v>7857</v>
      </c>
      <c r="F2669" t="s">
        <v>7858</v>
      </c>
      <c r="G2669" t="s">
        <v>23</v>
      </c>
      <c r="H2669" t="s">
        <v>24</v>
      </c>
      <c r="I2669">
        <v>26000000</v>
      </c>
      <c r="J2669">
        <v>2005</v>
      </c>
      <c r="K2669">
        <v>6.5</v>
      </c>
      <c r="L2669" t="s">
        <v>191</v>
      </c>
      <c r="M2669" t="s">
        <v>36</v>
      </c>
      <c r="P2669">
        <f t="shared" si="164"/>
        <v>0.58937100723215652</v>
      </c>
      <c r="Q2669">
        <f t="shared" si="167"/>
        <v>57859105</v>
      </c>
      <c r="R2669" s="3">
        <f t="shared" si="165"/>
        <v>31859105</v>
      </c>
      <c r="S2669" s="3">
        <f t="shared" si="166"/>
        <v>26000000</v>
      </c>
    </row>
    <row r="2670" spans="1:19" x14ac:dyDescent="0.3">
      <c r="A2670" t="s">
        <v>7462</v>
      </c>
      <c r="B2670">
        <v>90</v>
      </c>
      <c r="C2670">
        <v>46455802</v>
      </c>
      <c r="D2670" t="s">
        <v>199</v>
      </c>
      <c r="E2670" t="s">
        <v>7859</v>
      </c>
      <c r="F2670" t="s">
        <v>7860</v>
      </c>
      <c r="G2670" t="s">
        <v>23</v>
      </c>
      <c r="H2670" t="s">
        <v>24</v>
      </c>
      <c r="I2670">
        <v>26000000</v>
      </c>
      <c r="J2670">
        <v>2003</v>
      </c>
      <c r="K2670">
        <v>6.2</v>
      </c>
      <c r="L2670" t="s">
        <v>35</v>
      </c>
      <c r="M2670" t="s">
        <v>36</v>
      </c>
      <c r="P2670">
        <f t="shared" si="164"/>
        <v>0.58938112635913575</v>
      </c>
      <c r="Q2670">
        <f t="shared" si="167"/>
        <v>46455802</v>
      </c>
      <c r="R2670" s="3">
        <f t="shared" si="165"/>
        <v>20455802</v>
      </c>
      <c r="S2670" s="3">
        <f t="shared" si="166"/>
        <v>26000000</v>
      </c>
    </row>
    <row r="2671" spans="1:19" x14ac:dyDescent="0.3">
      <c r="A2671" t="s">
        <v>5938</v>
      </c>
      <c r="B2671">
        <v>107</v>
      </c>
      <c r="C2671">
        <v>45506619</v>
      </c>
      <c r="D2671" t="s">
        <v>7861</v>
      </c>
      <c r="E2671" t="s">
        <v>7862</v>
      </c>
      <c r="F2671" t="s">
        <v>7863</v>
      </c>
      <c r="G2671" t="s">
        <v>23</v>
      </c>
      <c r="H2671" t="s">
        <v>92</v>
      </c>
      <c r="I2671">
        <v>26000000</v>
      </c>
      <c r="J2671">
        <v>2000</v>
      </c>
      <c r="K2671">
        <v>7.8</v>
      </c>
      <c r="L2671" t="s">
        <v>357</v>
      </c>
      <c r="M2671" t="s">
        <v>69</v>
      </c>
      <c r="N2671" t="s">
        <v>41</v>
      </c>
      <c r="O2671" t="s">
        <v>48</v>
      </c>
      <c r="P2671">
        <f t="shared" si="164"/>
        <v>0.58933346991356095</v>
      </c>
      <c r="Q2671">
        <f t="shared" si="167"/>
        <v>45506619</v>
      </c>
      <c r="R2671" s="3">
        <f t="shared" si="165"/>
        <v>19506619</v>
      </c>
      <c r="S2671" s="3">
        <f t="shared" si="166"/>
        <v>26000000</v>
      </c>
    </row>
    <row r="2672" spans="1:19" x14ac:dyDescent="0.3">
      <c r="A2672" t="s">
        <v>7864</v>
      </c>
      <c r="B2672">
        <v>100</v>
      </c>
      <c r="C2672">
        <v>40168080</v>
      </c>
      <c r="D2672" t="s">
        <v>7865</v>
      </c>
      <c r="E2672" t="s">
        <v>7866</v>
      </c>
      <c r="F2672" t="s">
        <v>7867</v>
      </c>
      <c r="G2672" t="s">
        <v>23</v>
      </c>
      <c r="H2672" t="s">
        <v>24</v>
      </c>
      <c r="I2672">
        <v>26000000</v>
      </c>
      <c r="J2672">
        <v>2010</v>
      </c>
      <c r="K2672">
        <v>5.2</v>
      </c>
      <c r="L2672" t="s">
        <v>64</v>
      </c>
      <c r="M2672" t="s">
        <v>115</v>
      </c>
      <c r="N2672" t="s">
        <v>35</v>
      </c>
      <c r="P2672">
        <f t="shared" si="164"/>
        <v>0.58928122308864261</v>
      </c>
      <c r="Q2672">
        <f t="shared" si="167"/>
        <v>40168080</v>
      </c>
      <c r="R2672" s="3">
        <f t="shared" si="165"/>
        <v>14168080</v>
      </c>
      <c r="S2672" s="3">
        <f t="shared" si="166"/>
        <v>26000000</v>
      </c>
    </row>
    <row r="2673" spans="1:19" x14ac:dyDescent="0.3">
      <c r="A2673" t="s">
        <v>6593</v>
      </c>
      <c r="B2673">
        <v>129</v>
      </c>
      <c r="C2673">
        <v>49874933</v>
      </c>
      <c r="D2673" t="s">
        <v>1858</v>
      </c>
      <c r="E2673" t="s">
        <v>7868</v>
      </c>
      <c r="F2673" t="s">
        <v>7869</v>
      </c>
      <c r="G2673" t="s">
        <v>23</v>
      </c>
      <c r="H2673" t="s">
        <v>24</v>
      </c>
      <c r="I2673">
        <v>26000000</v>
      </c>
      <c r="J2673">
        <v>2013</v>
      </c>
      <c r="K2673">
        <v>6.5</v>
      </c>
      <c r="L2673" t="s">
        <v>69</v>
      </c>
      <c r="M2673" t="s">
        <v>41</v>
      </c>
      <c r="N2673" t="s">
        <v>34</v>
      </c>
      <c r="P2673">
        <f t="shared" si="164"/>
        <v>0.58920422294617603</v>
      </c>
      <c r="Q2673">
        <f t="shared" si="167"/>
        <v>49874933</v>
      </c>
      <c r="R2673" s="3">
        <f t="shared" si="165"/>
        <v>23874933</v>
      </c>
      <c r="S2673" s="3">
        <f t="shared" si="166"/>
        <v>26000000</v>
      </c>
    </row>
    <row r="2674" spans="1:19" x14ac:dyDescent="0.3">
      <c r="A2674" t="s">
        <v>4947</v>
      </c>
      <c r="B2674">
        <v>109</v>
      </c>
      <c r="C2674">
        <v>45489752</v>
      </c>
      <c r="D2674" t="s">
        <v>97</v>
      </c>
      <c r="E2674" t="s">
        <v>7870</v>
      </c>
      <c r="F2674" t="s">
        <v>7871</v>
      </c>
      <c r="G2674" t="s">
        <v>23</v>
      </c>
      <c r="H2674" t="s">
        <v>24</v>
      </c>
      <c r="I2674">
        <v>26000000</v>
      </c>
      <c r="J2674">
        <v>2004</v>
      </c>
      <c r="K2674">
        <v>6.5</v>
      </c>
      <c r="L2674" t="s">
        <v>69</v>
      </c>
      <c r="M2674" t="s">
        <v>34</v>
      </c>
      <c r="N2674" t="s">
        <v>49</v>
      </c>
      <c r="P2674">
        <f t="shared" si="164"/>
        <v>0.5891730700571739</v>
      </c>
      <c r="Q2674">
        <f t="shared" si="167"/>
        <v>45489752</v>
      </c>
      <c r="R2674" s="3">
        <f t="shared" si="165"/>
        <v>19489752</v>
      </c>
      <c r="S2674" s="3">
        <f t="shared" si="166"/>
        <v>26000000</v>
      </c>
    </row>
    <row r="2675" spans="1:19" x14ac:dyDescent="0.3">
      <c r="A2675" t="s">
        <v>7872</v>
      </c>
      <c r="B2675">
        <v>94</v>
      </c>
      <c r="C2675">
        <v>36985501</v>
      </c>
      <c r="D2675" t="s">
        <v>7873</v>
      </c>
      <c r="E2675" t="s">
        <v>7874</v>
      </c>
      <c r="F2675" t="s">
        <v>7875</v>
      </c>
      <c r="G2675" t="s">
        <v>23</v>
      </c>
      <c r="H2675" t="s">
        <v>24</v>
      </c>
      <c r="I2675">
        <v>26000000</v>
      </c>
      <c r="J2675">
        <v>2002</v>
      </c>
      <c r="K2675">
        <v>5.2</v>
      </c>
      <c r="L2675" t="s">
        <v>64</v>
      </c>
      <c r="M2675" t="s">
        <v>357</v>
      </c>
      <c r="N2675" t="s">
        <v>69</v>
      </c>
      <c r="O2675" t="s">
        <v>54</v>
      </c>
      <c r="P2675">
        <f t="shared" si="164"/>
        <v>0.58912053102057471</v>
      </c>
      <c r="Q2675">
        <f t="shared" si="167"/>
        <v>36985501</v>
      </c>
      <c r="R2675" s="3">
        <f t="shared" si="165"/>
        <v>10985501</v>
      </c>
      <c r="S2675" s="3">
        <f t="shared" si="166"/>
        <v>26000000</v>
      </c>
    </row>
    <row r="2676" spans="1:19" x14ac:dyDescent="0.3">
      <c r="A2676" t="s">
        <v>7876</v>
      </c>
      <c r="B2676">
        <v>133</v>
      </c>
      <c r="C2676">
        <v>33200000</v>
      </c>
      <c r="D2676" t="s">
        <v>7877</v>
      </c>
      <c r="E2676" t="s">
        <v>7878</v>
      </c>
      <c r="F2676" t="s">
        <v>7879</v>
      </c>
      <c r="G2676" t="s">
        <v>23</v>
      </c>
      <c r="H2676" t="s">
        <v>24</v>
      </c>
      <c r="I2676">
        <v>26000000</v>
      </c>
      <c r="J2676">
        <v>1985</v>
      </c>
      <c r="K2676">
        <v>7.2</v>
      </c>
      <c r="L2676" t="s">
        <v>64</v>
      </c>
      <c r="M2676" t="s">
        <v>41</v>
      </c>
      <c r="N2676" t="s">
        <v>34</v>
      </c>
      <c r="O2676" t="s">
        <v>153</v>
      </c>
      <c r="P2676">
        <f t="shared" si="164"/>
        <v>0.58902914572368514</v>
      </c>
      <c r="Q2676">
        <f t="shared" si="167"/>
        <v>33200000</v>
      </c>
      <c r="R2676" s="3">
        <f t="shared" si="165"/>
        <v>7200000</v>
      </c>
      <c r="S2676" s="3">
        <f t="shared" si="166"/>
        <v>26000000</v>
      </c>
    </row>
    <row r="2677" spans="1:19" x14ac:dyDescent="0.3">
      <c r="A2677" t="s">
        <v>7880</v>
      </c>
      <c r="B2677">
        <v>105</v>
      </c>
      <c r="C2677">
        <v>28501651</v>
      </c>
      <c r="D2677" t="s">
        <v>528</v>
      </c>
      <c r="E2677" t="s">
        <v>7881</v>
      </c>
      <c r="F2677" t="s">
        <v>7882</v>
      </c>
      <c r="G2677" t="s">
        <v>23</v>
      </c>
      <c r="H2677" t="s">
        <v>24</v>
      </c>
      <c r="I2677">
        <v>26000000</v>
      </c>
      <c r="J2677">
        <v>2009</v>
      </c>
      <c r="K2677">
        <v>7.1</v>
      </c>
      <c r="L2677" t="s">
        <v>34</v>
      </c>
      <c r="M2677" t="s">
        <v>36</v>
      </c>
      <c r="P2677">
        <f t="shared" si="164"/>
        <v>0.58892147083900448</v>
      </c>
      <c r="Q2677">
        <f t="shared" si="167"/>
        <v>28501651</v>
      </c>
      <c r="R2677" s="3">
        <f t="shared" si="165"/>
        <v>2501651</v>
      </c>
      <c r="S2677" s="3">
        <f t="shared" si="166"/>
        <v>26000000</v>
      </c>
    </row>
    <row r="2678" spans="1:19" x14ac:dyDescent="0.3">
      <c r="A2678" t="s">
        <v>2944</v>
      </c>
      <c r="B2678">
        <v>100</v>
      </c>
      <c r="C2678">
        <v>23222861</v>
      </c>
      <c r="D2678" t="s">
        <v>7883</v>
      </c>
      <c r="E2678" t="s">
        <v>7884</v>
      </c>
      <c r="F2678" t="s">
        <v>7885</v>
      </c>
      <c r="G2678" t="s">
        <v>23</v>
      </c>
      <c r="H2678" t="s">
        <v>24</v>
      </c>
      <c r="I2678">
        <v>26000000</v>
      </c>
      <c r="J2678">
        <v>2004</v>
      </c>
      <c r="K2678">
        <v>4.5</v>
      </c>
      <c r="L2678" t="s">
        <v>64</v>
      </c>
      <c r="M2678" t="s">
        <v>357</v>
      </c>
      <c r="N2678" t="s">
        <v>69</v>
      </c>
      <c r="O2678" t="s">
        <v>117</v>
      </c>
      <c r="P2678">
        <f t="shared" si="164"/>
        <v>0.58879453241917667</v>
      </c>
      <c r="Q2678">
        <f t="shared" si="167"/>
        <v>23222861</v>
      </c>
      <c r="R2678" s="3">
        <f t="shared" si="165"/>
        <v>-2777139</v>
      </c>
      <c r="S2678" s="3">
        <f t="shared" si="166"/>
        <v>26000000</v>
      </c>
    </row>
    <row r="2679" spans="1:19" x14ac:dyDescent="0.3">
      <c r="A2679" t="s">
        <v>7060</v>
      </c>
      <c r="B2679">
        <v>110</v>
      </c>
      <c r="C2679">
        <v>16005978</v>
      </c>
      <c r="D2679" t="s">
        <v>2653</v>
      </c>
      <c r="E2679" t="s">
        <v>7886</v>
      </c>
      <c r="F2679" t="s">
        <v>7887</v>
      </c>
      <c r="G2679" t="s">
        <v>23</v>
      </c>
      <c r="H2679" t="s">
        <v>24</v>
      </c>
      <c r="I2679">
        <v>26000000</v>
      </c>
      <c r="J2679">
        <v>2012</v>
      </c>
      <c r="K2679">
        <v>6.4</v>
      </c>
      <c r="L2679" t="s">
        <v>41</v>
      </c>
      <c r="M2679" t="s">
        <v>191</v>
      </c>
      <c r="N2679" t="s">
        <v>36</v>
      </c>
      <c r="P2679">
        <f t="shared" si="164"/>
        <v>0.58864719399142573</v>
      </c>
      <c r="Q2679">
        <f t="shared" si="167"/>
        <v>16005978</v>
      </c>
      <c r="R2679" s="3">
        <f t="shared" si="165"/>
        <v>-9994022</v>
      </c>
      <c r="S2679" s="3">
        <f t="shared" si="166"/>
        <v>26000000</v>
      </c>
    </row>
    <row r="2680" spans="1:19" x14ac:dyDescent="0.3">
      <c r="A2680" t="s">
        <v>3578</v>
      </c>
      <c r="B2680">
        <v>110</v>
      </c>
      <c r="C2680">
        <v>14469428</v>
      </c>
      <c r="D2680" t="s">
        <v>128</v>
      </c>
      <c r="E2680" t="s">
        <v>7888</v>
      </c>
      <c r="F2680" t="s">
        <v>7889</v>
      </c>
      <c r="G2680" t="s">
        <v>23</v>
      </c>
      <c r="H2680" t="s">
        <v>24</v>
      </c>
      <c r="I2680">
        <v>26000000</v>
      </c>
      <c r="J2680">
        <v>2004</v>
      </c>
      <c r="K2680">
        <v>5.2</v>
      </c>
      <c r="L2680" t="s">
        <v>69</v>
      </c>
      <c r="M2680" t="s">
        <v>49</v>
      </c>
      <c r="P2680">
        <f t="shared" si="164"/>
        <v>0.58847417564672266</v>
      </c>
      <c r="Q2680">
        <f t="shared" si="167"/>
        <v>14469428</v>
      </c>
      <c r="R2680" s="3">
        <f t="shared" si="165"/>
        <v>-11530572</v>
      </c>
      <c r="S2680" s="3">
        <f t="shared" si="166"/>
        <v>26000000</v>
      </c>
    </row>
    <row r="2681" spans="1:19" x14ac:dyDescent="0.3">
      <c r="A2681" t="s">
        <v>7890</v>
      </c>
      <c r="B2681">
        <v>99</v>
      </c>
      <c r="C2681">
        <v>13829734</v>
      </c>
      <c r="D2681" t="s">
        <v>7891</v>
      </c>
      <c r="E2681" t="s">
        <v>7892</v>
      </c>
      <c r="F2681" t="s">
        <v>7893</v>
      </c>
      <c r="G2681" t="s">
        <v>23</v>
      </c>
      <c r="H2681" t="s">
        <v>143</v>
      </c>
      <c r="I2681">
        <v>26000000</v>
      </c>
      <c r="J2681">
        <v>1994</v>
      </c>
      <c r="K2681">
        <v>4.3</v>
      </c>
      <c r="L2681" t="s">
        <v>64</v>
      </c>
      <c r="M2681" t="s">
        <v>115</v>
      </c>
      <c r="N2681" t="s">
        <v>49</v>
      </c>
      <c r="O2681" t="s">
        <v>54</v>
      </c>
      <c r="P2681">
        <f t="shared" si="164"/>
        <v>0.58829572248675965</v>
      </c>
      <c r="Q2681">
        <f t="shared" si="167"/>
        <v>13829734</v>
      </c>
      <c r="R2681" s="3">
        <f t="shared" si="165"/>
        <v>-12170266</v>
      </c>
      <c r="S2681" s="3">
        <f t="shared" si="166"/>
        <v>26000000</v>
      </c>
    </row>
    <row r="2682" spans="1:19" x14ac:dyDescent="0.3">
      <c r="A2682" t="s">
        <v>7894</v>
      </c>
      <c r="B2682">
        <v>100</v>
      </c>
      <c r="D2682" t="s">
        <v>652</v>
      </c>
      <c r="E2682" t="s">
        <v>7895</v>
      </c>
      <c r="F2682" t="s">
        <v>7896</v>
      </c>
      <c r="G2682" t="s">
        <v>23</v>
      </c>
      <c r="H2682" t="s">
        <v>24</v>
      </c>
      <c r="I2682">
        <v>26000000</v>
      </c>
      <c r="J2682">
        <v>1997</v>
      </c>
      <c r="K2682">
        <v>6.3</v>
      </c>
      <c r="L2682" t="s">
        <v>115</v>
      </c>
      <c r="M2682" t="s">
        <v>35</v>
      </c>
      <c r="P2682">
        <f t="shared" si="164"/>
        <v>0.58811481853463887</v>
      </c>
      <c r="Q2682">
        <f t="shared" si="167"/>
        <v>25035665</v>
      </c>
      <c r="R2682" s="3">
        <f t="shared" si="165"/>
        <v>-964335</v>
      </c>
      <c r="S2682" s="3">
        <f t="shared" si="166"/>
        <v>26000000</v>
      </c>
    </row>
    <row r="2683" spans="1:19" x14ac:dyDescent="0.3">
      <c r="A2683" t="s">
        <v>1882</v>
      </c>
      <c r="B2683">
        <v>103</v>
      </c>
      <c r="C2683">
        <v>7496522</v>
      </c>
      <c r="D2683" t="s">
        <v>7897</v>
      </c>
      <c r="E2683" t="s">
        <v>7898</v>
      </c>
      <c r="F2683" t="s">
        <v>7899</v>
      </c>
      <c r="G2683" t="s">
        <v>23</v>
      </c>
      <c r="H2683" t="s">
        <v>24</v>
      </c>
      <c r="I2683">
        <v>26000000</v>
      </c>
      <c r="J2683">
        <v>2001</v>
      </c>
      <c r="K2683">
        <v>6.8</v>
      </c>
      <c r="L2683" t="s">
        <v>69</v>
      </c>
      <c r="M2683" t="s">
        <v>41</v>
      </c>
      <c r="N2683" t="s">
        <v>191</v>
      </c>
      <c r="O2683" t="s">
        <v>49</v>
      </c>
      <c r="P2683">
        <f t="shared" si="164"/>
        <v>0.58811481853463887</v>
      </c>
      <c r="Q2683">
        <f t="shared" si="167"/>
        <v>7496522</v>
      </c>
      <c r="R2683" s="3">
        <f t="shared" si="165"/>
        <v>-18503478</v>
      </c>
      <c r="S2683" s="3">
        <f t="shared" si="166"/>
        <v>26000000</v>
      </c>
    </row>
    <row r="2684" spans="1:19" x14ac:dyDescent="0.3">
      <c r="A2684" t="s">
        <v>3848</v>
      </c>
      <c r="B2684">
        <v>100</v>
      </c>
      <c r="D2684" t="s">
        <v>128</v>
      </c>
      <c r="E2684" t="s">
        <v>7900</v>
      </c>
      <c r="F2684" t="s">
        <v>7901</v>
      </c>
      <c r="G2684" t="s">
        <v>23</v>
      </c>
      <c r="H2684" t="s">
        <v>24</v>
      </c>
      <c r="I2684">
        <v>26000000</v>
      </c>
      <c r="J2684">
        <v>2015</v>
      </c>
      <c r="K2684">
        <v>4</v>
      </c>
      <c r="L2684" t="s">
        <v>69</v>
      </c>
      <c r="M2684" t="s">
        <v>49</v>
      </c>
      <c r="P2684">
        <f t="shared" si="164"/>
        <v>0.58791394447946899</v>
      </c>
      <c r="Q2684">
        <f t="shared" si="167"/>
        <v>25035665</v>
      </c>
      <c r="R2684" s="3">
        <f t="shared" si="165"/>
        <v>-964335</v>
      </c>
      <c r="S2684" s="3">
        <f t="shared" si="166"/>
        <v>26000000</v>
      </c>
    </row>
    <row r="2685" spans="1:19" x14ac:dyDescent="0.3">
      <c r="A2685" t="s">
        <v>7902</v>
      </c>
      <c r="B2685">
        <v>117</v>
      </c>
      <c r="C2685">
        <v>12276810</v>
      </c>
      <c r="D2685" t="s">
        <v>7903</v>
      </c>
      <c r="E2685" t="s">
        <v>7904</v>
      </c>
      <c r="F2685" t="s">
        <v>7905</v>
      </c>
      <c r="G2685" t="s">
        <v>23</v>
      </c>
      <c r="H2685" t="s">
        <v>24</v>
      </c>
      <c r="I2685">
        <v>26000000</v>
      </c>
      <c r="J2685">
        <v>2015</v>
      </c>
      <c r="K2685">
        <v>6.5</v>
      </c>
      <c r="L2685" t="s">
        <v>64</v>
      </c>
      <c r="M2685" t="s">
        <v>191</v>
      </c>
      <c r="N2685" t="s">
        <v>54</v>
      </c>
      <c r="O2685" t="s">
        <v>36</v>
      </c>
      <c r="P2685">
        <f t="shared" si="164"/>
        <v>0.58791394447946899</v>
      </c>
      <c r="Q2685">
        <f t="shared" si="167"/>
        <v>12276810</v>
      </c>
      <c r="R2685" s="3">
        <f t="shared" si="165"/>
        <v>-13723190</v>
      </c>
      <c r="S2685" s="3">
        <f t="shared" si="166"/>
        <v>26000000</v>
      </c>
    </row>
    <row r="2686" spans="1:19" x14ac:dyDescent="0.3">
      <c r="A2686" t="s">
        <v>5348</v>
      </c>
      <c r="B2686">
        <v>118</v>
      </c>
      <c r="C2686">
        <v>26761283</v>
      </c>
      <c r="D2686" t="s">
        <v>89</v>
      </c>
      <c r="E2686" t="s">
        <v>7906</v>
      </c>
      <c r="F2686" t="s">
        <v>7907</v>
      </c>
      <c r="G2686" t="s">
        <v>23</v>
      </c>
      <c r="H2686" t="s">
        <v>24</v>
      </c>
      <c r="I2686">
        <v>26000000</v>
      </c>
      <c r="J2686">
        <v>2014</v>
      </c>
      <c r="K2686">
        <v>6.7</v>
      </c>
      <c r="L2686" t="s">
        <v>34</v>
      </c>
      <c r="M2686" t="s">
        <v>49</v>
      </c>
      <c r="P2686">
        <f t="shared" si="164"/>
        <v>0.58772727181270157</v>
      </c>
      <c r="Q2686">
        <f t="shared" si="167"/>
        <v>26761283</v>
      </c>
      <c r="R2686" s="3">
        <f t="shared" si="165"/>
        <v>761283</v>
      </c>
      <c r="S2686" s="3">
        <f t="shared" si="166"/>
        <v>26000000</v>
      </c>
    </row>
    <row r="2687" spans="1:19" x14ac:dyDescent="0.3">
      <c r="A2687" t="s">
        <v>7908</v>
      </c>
      <c r="B2687">
        <v>107</v>
      </c>
      <c r="D2687" t="s">
        <v>6477</v>
      </c>
      <c r="E2687" t="s">
        <v>7909</v>
      </c>
      <c r="F2687" t="s">
        <v>7910</v>
      </c>
      <c r="G2687" t="s">
        <v>1122</v>
      </c>
      <c r="H2687" t="s">
        <v>2972</v>
      </c>
      <c r="I2687">
        <v>26000000</v>
      </c>
      <c r="J2687">
        <v>2014</v>
      </c>
      <c r="K2687">
        <v>5.4</v>
      </c>
      <c r="L2687" t="s">
        <v>357</v>
      </c>
      <c r="M2687" t="s">
        <v>115</v>
      </c>
      <c r="N2687" t="s">
        <v>191</v>
      </c>
      <c r="O2687" t="s">
        <v>36</v>
      </c>
      <c r="P2687">
        <f t="shared" si="164"/>
        <v>0.5875914524865703</v>
      </c>
      <c r="Q2687">
        <f t="shared" si="167"/>
        <v>25035665</v>
      </c>
      <c r="R2687" s="3">
        <f t="shared" si="165"/>
        <v>-964335</v>
      </c>
      <c r="S2687" s="3">
        <f t="shared" si="166"/>
        <v>26000000</v>
      </c>
    </row>
    <row r="2688" spans="1:19" x14ac:dyDescent="0.3">
      <c r="A2688" t="s">
        <v>7911</v>
      </c>
      <c r="B2688">
        <v>97</v>
      </c>
      <c r="C2688">
        <v>71500556</v>
      </c>
      <c r="D2688" t="s">
        <v>97</v>
      </c>
      <c r="E2688" t="s">
        <v>7912</v>
      </c>
      <c r="F2688" t="s">
        <v>7913</v>
      </c>
      <c r="G2688" t="s">
        <v>23</v>
      </c>
      <c r="H2688" t="s">
        <v>92</v>
      </c>
      <c r="I2688">
        <v>26000000</v>
      </c>
      <c r="J2688">
        <v>2001</v>
      </c>
      <c r="K2688">
        <v>6.7</v>
      </c>
      <c r="L2688" t="s">
        <v>69</v>
      </c>
      <c r="M2688" t="s">
        <v>34</v>
      </c>
      <c r="N2688" t="s">
        <v>49</v>
      </c>
      <c r="P2688">
        <f t="shared" si="164"/>
        <v>0.5875914524865703</v>
      </c>
      <c r="Q2688">
        <f t="shared" si="167"/>
        <v>71500556</v>
      </c>
      <c r="R2688" s="3">
        <f t="shared" si="165"/>
        <v>45500556</v>
      </c>
      <c r="S2688" s="3">
        <f t="shared" si="166"/>
        <v>26000000</v>
      </c>
    </row>
    <row r="2689" spans="1:19" x14ac:dyDescent="0.3">
      <c r="A2689" t="s">
        <v>7914</v>
      </c>
      <c r="B2689">
        <v>98</v>
      </c>
      <c r="C2689">
        <v>84136909</v>
      </c>
      <c r="D2689" t="s">
        <v>69</v>
      </c>
      <c r="E2689" t="s">
        <v>7915</v>
      </c>
      <c r="F2689" t="s">
        <v>7916</v>
      </c>
      <c r="G2689" t="s">
        <v>23</v>
      </c>
      <c r="H2689" t="s">
        <v>24</v>
      </c>
      <c r="I2689">
        <v>26000000</v>
      </c>
      <c r="J2689">
        <v>2004</v>
      </c>
      <c r="K2689">
        <v>7.2</v>
      </c>
      <c r="L2689" t="s">
        <v>69</v>
      </c>
      <c r="P2689">
        <f t="shared" si="164"/>
        <v>0.5876787980500997</v>
      </c>
      <c r="Q2689">
        <f t="shared" si="167"/>
        <v>84136909</v>
      </c>
      <c r="R2689" s="3">
        <f t="shared" si="165"/>
        <v>58136909</v>
      </c>
      <c r="S2689" s="3">
        <f t="shared" si="166"/>
        <v>26000000</v>
      </c>
    </row>
    <row r="2690" spans="1:19" x14ac:dyDescent="0.3">
      <c r="A2690" t="s">
        <v>7917</v>
      </c>
      <c r="B2690">
        <v>102</v>
      </c>
      <c r="C2690">
        <v>47285499</v>
      </c>
      <c r="D2690" t="s">
        <v>7918</v>
      </c>
      <c r="E2690" t="s">
        <v>7919</v>
      </c>
      <c r="F2690" t="s">
        <v>7920</v>
      </c>
      <c r="G2690" t="s">
        <v>23</v>
      </c>
      <c r="H2690" t="s">
        <v>24</v>
      </c>
      <c r="I2690">
        <v>26000000</v>
      </c>
      <c r="J2690">
        <v>2003</v>
      </c>
      <c r="K2690">
        <v>5</v>
      </c>
      <c r="L2690" t="s">
        <v>64</v>
      </c>
      <c r="M2690" t="s">
        <v>357</v>
      </c>
      <c r="N2690" t="s">
        <v>69</v>
      </c>
      <c r="O2690" t="s">
        <v>41</v>
      </c>
      <c r="P2690">
        <f t="shared" ref="P2690:P2753" si="168">CORREL(C2690:C7603,I2690:I7603)</f>
        <v>0.58784727146728044</v>
      </c>
      <c r="Q2690">
        <f t="shared" si="167"/>
        <v>47285499</v>
      </c>
      <c r="R2690" s="3">
        <f t="shared" ref="R2690:R2753" si="169">Q2690-S2690</f>
        <v>21285499</v>
      </c>
      <c r="S2690" s="3">
        <f t="shared" ref="S2690:S2753" si="170">IF(ISBLANK(I2690),MEDIAN($I$2:$I$4915), I2690)</f>
        <v>26000000</v>
      </c>
    </row>
    <row r="2691" spans="1:19" x14ac:dyDescent="0.3">
      <c r="A2691" t="s">
        <v>7921</v>
      </c>
      <c r="B2691">
        <v>90</v>
      </c>
      <c r="C2691">
        <v>16647384</v>
      </c>
      <c r="D2691" t="s">
        <v>6849</v>
      </c>
      <c r="E2691" t="s">
        <v>7922</v>
      </c>
      <c r="F2691" t="s">
        <v>7923</v>
      </c>
      <c r="G2691" t="s">
        <v>23</v>
      </c>
      <c r="H2691" t="s">
        <v>24</v>
      </c>
      <c r="I2691">
        <v>26000000</v>
      </c>
      <c r="J2691">
        <v>2006</v>
      </c>
      <c r="K2691">
        <v>5.0999999999999996</v>
      </c>
      <c r="L2691" t="s">
        <v>357</v>
      </c>
      <c r="M2691" t="s">
        <v>69</v>
      </c>
      <c r="N2691" t="s">
        <v>117</v>
      </c>
      <c r="O2691" t="s">
        <v>49</v>
      </c>
      <c r="P2691">
        <f t="shared" si="168"/>
        <v>0.58780170116667185</v>
      </c>
      <c r="Q2691">
        <f t="shared" ref="Q2691:Q2754" si="171">IF(ISBLANK(C2691),MEDIAN($C$2:$C$4915), C2691)</f>
        <v>16647384</v>
      </c>
      <c r="R2691" s="3">
        <f t="shared" si="169"/>
        <v>-9352616</v>
      </c>
      <c r="S2691" s="3">
        <f t="shared" si="170"/>
        <v>26000000</v>
      </c>
    </row>
    <row r="2692" spans="1:19" x14ac:dyDescent="0.3">
      <c r="A2692" t="s">
        <v>5405</v>
      </c>
      <c r="B2692">
        <v>127</v>
      </c>
      <c r="C2692">
        <v>12188642</v>
      </c>
      <c r="D2692" t="s">
        <v>1861</v>
      </c>
      <c r="E2692" t="s">
        <v>7924</v>
      </c>
      <c r="F2692" t="s">
        <v>7925</v>
      </c>
      <c r="G2692" t="s">
        <v>23</v>
      </c>
      <c r="H2692" t="s">
        <v>7926</v>
      </c>
      <c r="I2692">
        <v>26000000</v>
      </c>
      <c r="J2692">
        <v>2015</v>
      </c>
      <c r="K2692">
        <v>6.9</v>
      </c>
      <c r="L2692" t="s">
        <v>25</v>
      </c>
      <c r="M2692" t="s">
        <v>34</v>
      </c>
      <c r="N2692" t="s">
        <v>414</v>
      </c>
      <c r="P2692">
        <f t="shared" si="168"/>
        <v>0.58762839722838534</v>
      </c>
      <c r="Q2692">
        <f t="shared" si="171"/>
        <v>12188642</v>
      </c>
      <c r="R2692" s="3">
        <f t="shared" si="169"/>
        <v>-13811358</v>
      </c>
      <c r="S2692" s="3">
        <f t="shared" si="170"/>
        <v>26000000</v>
      </c>
    </row>
    <row r="2693" spans="1:19" x14ac:dyDescent="0.3">
      <c r="A2693" t="s">
        <v>7927</v>
      </c>
      <c r="B2693">
        <v>105</v>
      </c>
      <c r="C2693">
        <v>30659817</v>
      </c>
      <c r="D2693" t="s">
        <v>66</v>
      </c>
      <c r="E2693" t="s">
        <v>7928</v>
      </c>
      <c r="F2693" t="s">
        <v>7929</v>
      </c>
      <c r="G2693" t="s">
        <v>23</v>
      </c>
      <c r="H2693" t="s">
        <v>24</v>
      </c>
      <c r="I2693">
        <v>26000000</v>
      </c>
      <c r="J2693">
        <v>2013</v>
      </c>
      <c r="K2693">
        <v>6.4</v>
      </c>
      <c r="L2693" t="s">
        <v>69</v>
      </c>
      <c r="M2693" t="s">
        <v>34</v>
      </c>
      <c r="P2693">
        <f t="shared" si="168"/>
        <v>0.58743997641041334</v>
      </c>
      <c r="Q2693">
        <f t="shared" si="171"/>
        <v>30659817</v>
      </c>
      <c r="R2693" s="3">
        <f t="shared" si="169"/>
        <v>4659817</v>
      </c>
      <c r="S2693" s="3">
        <f t="shared" si="170"/>
        <v>26000000</v>
      </c>
    </row>
    <row r="2694" spans="1:19" x14ac:dyDescent="0.3">
      <c r="A2694" t="s">
        <v>6596</v>
      </c>
      <c r="B2694">
        <v>125</v>
      </c>
      <c r="C2694">
        <v>77324422</v>
      </c>
      <c r="D2694" t="s">
        <v>34</v>
      </c>
      <c r="E2694" t="s">
        <v>7930</v>
      </c>
      <c r="F2694" t="s">
        <v>7931</v>
      </c>
      <c r="G2694" t="s">
        <v>23</v>
      </c>
      <c r="H2694" t="s">
        <v>24</v>
      </c>
      <c r="I2694">
        <v>26000000</v>
      </c>
      <c r="J2694">
        <v>1993</v>
      </c>
      <c r="K2694">
        <v>7.7</v>
      </c>
      <c r="L2694" t="s">
        <v>34</v>
      </c>
      <c r="P2694">
        <f t="shared" si="168"/>
        <v>0.58731876255299653</v>
      </c>
      <c r="Q2694">
        <f t="shared" si="171"/>
        <v>77324422</v>
      </c>
      <c r="R2694" s="3">
        <f t="shared" si="169"/>
        <v>51324422</v>
      </c>
      <c r="S2694" s="3">
        <f t="shared" si="170"/>
        <v>26000000</v>
      </c>
    </row>
    <row r="2695" spans="1:19" x14ac:dyDescent="0.3">
      <c r="A2695" t="s">
        <v>1752</v>
      </c>
      <c r="B2695">
        <v>137</v>
      </c>
      <c r="C2695">
        <v>5459824</v>
      </c>
      <c r="D2695" t="s">
        <v>89</v>
      </c>
      <c r="E2695" t="s">
        <v>7932</v>
      </c>
      <c r="F2695" t="s">
        <v>7933</v>
      </c>
      <c r="G2695" t="s">
        <v>23</v>
      </c>
      <c r="H2695" t="s">
        <v>24</v>
      </c>
      <c r="I2695">
        <v>26000000</v>
      </c>
      <c r="J2695">
        <v>2006</v>
      </c>
      <c r="K2695">
        <v>7.6</v>
      </c>
      <c r="L2695" t="s">
        <v>34</v>
      </c>
      <c r="M2695" t="s">
        <v>49</v>
      </c>
      <c r="P2695">
        <f t="shared" si="168"/>
        <v>0.58744287374785475</v>
      </c>
      <c r="Q2695">
        <f t="shared" si="171"/>
        <v>5459824</v>
      </c>
      <c r="R2695" s="3">
        <f t="shared" si="169"/>
        <v>-20540176</v>
      </c>
      <c r="S2695" s="3">
        <f t="shared" si="170"/>
        <v>26000000</v>
      </c>
    </row>
    <row r="2696" spans="1:19" x14ac:dyDescent="0.3">
      <c r="A2696" t="s">
        <v>7934</v>
      </c>
      <c r="B2696">
        <v>149</v>
      </c>
      <c r="C2696">
        <v>25809813</v>
      </c>
      <c r="D2696" t="s">
        <v>447</v>
      </c>
      <c r="E2696" t="s">
        <v>7935</v>
      </c>
      <c r="F2696" t="s">
        <v>7936</v>
      </c>
      <c r="G2696" t="s">
        <v>23</v>
      </c>
      <c r="H2696" t="s">
        <v>24</v>
      </c>
      <c r="I2696">
        <v>26000000</v>
      </c>
      <c r="J2696">
        <v>1996</v>
      </c>
      <c r="K2696">
        <v>6.9</v>
      </c>
      <c r="L2696" t="s">
        <v>69</v>
      </c>
      <c r="M2696" t="s">
        <v>34</v>
      </c>
      <c r="N2696" t="s">
        <v>48</v>
      </c>
      <c r="P2696">
        <f t="shared" si="168"/>
        <v>0.58723313526306509</v>
      </c>
      <c r="Q2696">
        <f t="shared" si="171"/>
        <v>25809813</v>
      </c>
      <c r="R2696" s="3">
        <f t="shared" si="169"/>
        <v>-190187</v>
      </c>
      <c r="S2696" s="3">
        <f t="shared" si="170"/>
        <v>26000000</v>
      </c>
    </row>
    <row r="2697" spans="1:19" x14ac:dyDescent="0.3">
      <c r="A2697" t="s">
        <v>7937</v>
      </c>
      <c r="B2697">
        <v>105</v>
      </c>
      <c r="C2697">
        <v>1260917</v>
      </c>
      <c r="D2697" t="s">
        <v>2429</v>
      </c>
      <c r="E2697" t="s">
        <v>7938</v>
      </c>
      <c r="F2697" t="s">
        <v>7939</v>
      </c>
      <c r="G2697" t="s">
        <v>46</v>
      </c>
      <c r="H2697" t="s">
        <v>47</v>
      </c>
      <c r="I2697">
        <v>27000000</v>
      </c>
      <c r="J2697">
        <v>2009</v>
      </c>
      <c r="K2697">
        <v>7.2</v>
      </c>
      <c r="L2697" t="s">
        <v>64</v>
      </c>
      <c r="M2697" t="s">
        <v>69</v>
      </c>
      <c r="N2697" t="s">
        <v>41</v>
      </c>
      <c r="P2697">
        <f t="shared" si="168"/>
        <v>0.58709192776495411</v>
      </c>
      <c r="Q2697">
        <f t="shared" si="171"/>
        <v>1260917</v>
      </c>
      <c r="R2697" s="3">
        <f t="shared" si="169"/>
        <v>-25739083</v>
      </c>
      <c r="S2697" s="3">
        <f t="shared" si="170"/>
        <v>27000000</v>
      </c>
    </row>
    <row r="2698" spans="1:19" x14ac:dyDescent="0.3">
      <c r="A2698" t="s">
        <v>7940</v>
      </c>
      <c r="B2698">
        <v>162</v>
      </c>
      <c r="C2698">
        <v>78651430</v>
      </c>
      <c r="D2698" t="s">
        <v>488</v>
      </c>
      <c r="E2698" t="s">
        <v>7941</v>
      </c>
      <c r="F2698" t="s">
        <v>7942</v>
      </c>
      <c r="G2698" t="s">
        <v>23</v>
      </c>
      <c r="H2698" t="s">
        <v>24</v>
      </c>
      <c r="I2698">
        <v>27000000</v>
      </c>
      <c r="J2698">
        <v>1996</v>
      </c>
      <c r="K2698">
        <v>7.4</v>
      </c>
      <c r="L2698" t="s">
        <v>34</v>
      </c>
      <c r="M2698" t="s">
        <v>49</v>
      </c>
      <c r="N2698" t="s">
        <v>319</v>
      </c>
      <c r="P2698">
        <f t="shared" si="168"/>
        <v>0.5868750418401818</v>
      </c>
      <c r="Q2698">
        <f t="shared" si="171"/>
        <v>78651430</v>
      </c>
      <c r="R2698" s="3">
        <f t="shared" si="169"/>
        <v>51651430</v>
      </c>
      <c r="S2698" s="3">
        <f t="shared" si="170"/>
        <v>27000000</v>
      </c>
    </row>
    <row r="2699" spans="1:19" x14ac:dyDescent="0.3">
      <c r="A2699" t="s">
        <v>6464</v>
      </c>
      <c r="B2699">
        <v>98</v>
      </c>
      <c r="C2699">
        <v>33987757</v>
      </c>
      <c r="D2699" t="s">
        <v>89</v>
      </c>
      <c r="E2699" t="s">
        <v>7943</v>
      </c>
      <c r="F2699" t="s">
        <v>7944</v>
      </c>
      <c r="G2699" t="s">
        <v>23</v>
      </c>
      <c r="H2699" t="s">
        <v>24</v>
      </c>
      <c r="I2699">
        <v>27000000</v>
      </c>
      <c r="J2699">
        <v>2004</v>
      </c>
      <c r="K2699">
        <v>7.3</v>
      </c>
      <c r="L2699" t="s">
        <v>34</v>
      </c>
      <c r="M2699" t="s">
        <v>49</v>
      </c>
      <c r="P2699">
        <f t="shared" si="168"/>
        <v>0.58700104951952548</v>
      </c>
      <c r="Q2699">
        <f t="shared" si="171"/>
        <v>33987757</v>
      </c>
      <c r="R2699" s="3">
        <f t="shared" si="169"/>
        <v>6987757</v>
      </c>
      <c r="S2699" s="3">
        <f t="shared" si="170"/>
        <v>27000000</v>
      </c>
    </row>
    <row r="2700" spans="1:19" x14ac:dyDescent="0.3">
      <c r="A2700" t="s">
        <v>7945</v>
      </c>
      <c r="B2700">
        <v>116</v>
      </c>
      <c r="D2700" t="s">
        <v>4259</v>
      </c>
      <c r="E2700" t="s">
        <v>7946</v>
      </c>
      <c r="F2700" t="s">
        <v>7947</v>
      </c>
      <c r="G2700" t="s">
        <v>23</v>
      </c>
      <c r="H2700" t="s">
        <v>92</v>
      </c>
      <c r="I2700">
        <v>27000000</v>
      </c>
      <c r="J2700">
        <v>1983</v>
      </c>
      <c r="K2700">
        <v>6</v>
      </c>
      <c r="L2700" t="s">
        <v>64</v>
      </c>
      <c r="M2700" t="s">
        <v>357</v>
      </c>
      <c r="N2700" t="s">
        <v>115</v>
      </c>
      <c r="P2700">
        <f t="shared" si="168"/>
        <v>0.58689304552120536</v>
      </c>
      <c r="Q2700">
        <f t="shared" si="171"/>
        <v>25035665</v>
      </c>
      <c r="R2700" s="3">
        <f t="shared" si="169"/>
        <v>-1964335</v>
      </c>
      <c r="S2700" s="3">
        <f t="shared" si="170"/>
        <v>27000000</v>
      </c>
    </row>
    <row r="2701" spans="1:19" x14ac:dyDescent="0.3">
      <c r="A2701" t="s">
        <v>7948</v>
      </c>
      <c r="B2701">
        <v>101</v>
      </c>
      <c r="C2701">
        <v>38122105</v>
      </c>
      <c r="D2701" t="s">
        <v>4078</v>
      </c>
      <c r="E2701" t="s">
        <v>7949</v>
      </c>
      <c r="F2701" t="s">
        <v>7950</v>
      </c>
      <c r="G2701" t="s">
        <v>23</v>
      </c>
      <c r="H2701" t="s">
        <v>24</v>
      </c>
      <c r="I2701">
        <v>27000000</v>
      </c>
      <c r="J2701">
        <v>1987</v>
      </c>
      <c r="K2701">
        <v>6.6</v>
      </c>
      <c r="L2701" t="s">
        <v>64</v>
      </c>
      <c r="M2701" t="s">
        <v>41</v>
      </c>
      <c r="N2701" t="s">
        <v>54</v>
      </c>
      <c r="O2701" t="s">
        <v>36</v>
      </c>
      <c r="P2701">
        <f t="shared" si="168"/>
        <v>0.58689304552120536</v>
      </c>
      <c r="Q2701">
        <f t="shared" si="171"/>
        <v>38122105</v>
      </c>
      <c r="R2701" s="3">
        <f t="shared" si="169"/>
        <v>11122105</v>
      </c>
      <c r="S2701" s="3">
        <f t="shared" si="170"/>
        <v>27000000</v>
      </c>
    </row>
    <row r="2702" spans="1:19" x14ac:dyDescent="0.3">
      <c r="A2702" t="s">
        <v>3407</v>
      </c>
      <c r="B2702">
        <v>99</v>
      </c>
      <c r="C2702">
        <v>44450000</v>
      </c>
      <c r="D2702" t="s">
        <v>4078</v>
      </c>
      <c r="E2702" t="s">
        <v>7951</v>
      </c>
      <c r="F2702" t="s">
        <v>7952</v>
      </c>
      <c r="G2702" t="s">
        <v>23</v>
      </c>
      <c r="H2702" t="s">
        <v>143</v>
      </c>
      <c r="I2702">
        <v>27000000</v>
      </c>
      <c r="J2702">
        <v>1994</v>
      </c>
      <c r="K2702">
        <v>5.8</v>
      </c>
      <c r="L2702" t="s">
        <v>64</v>
      </c>
      <c r="M2702" t="s">
        <v>41</v>
      </c>
      <c r="N2702" t="s">
        <v>54</v>
      </c>
      <c r="O2702" t="s">
        <v>36</v>
      </c>
      <c r="P2702">
        <f t="shared" si="168"/>
        <v>0.58680244505888701</v>
      </c>
      <c r="Q2702">
        <f t="shared" si="171"/>
        <v>44450000</v>
      </c>
      <c r="R2702" s="3">
        <f t="shared" si="169"/>
        <v>17450000</v>
      </c>
      <c r="S2702" s="3">
        <f t="shared" si="170"/>
        <v>27000000</v>
      </c>
    </row>
    <row r="2703" spans="1:19" x14ac:dyDescent="0.3">
      <c r="A2703" t="s">
        <v>7953</v>
      </c>
      <c r="B2703">
        <v>110</v>
      </c>
      <c r="C2703">
        <v>2775593</v>
      </c>
      <c r="D2703" t="s">
        <v>97</v>
      </c>
      <c r="E2703" t="s">
        <v>7954</v>
      </c>
      <c r="F2703" t="s">
        <v>7955</v>
      </c>
      <c r="G2703" t="s">
        <v>23</v>
      </c>
      <c r="H2703" t="s">
        <v>92</v>
      </c>
      <c r="I2703">
        <v>27000000</v>
      </c>
      <c r="J2703">
        <v>2008</v>
      </c>
      <c r="K2703">
        <v>6.5</v>
      </c>
      <c r="L2703" t="s">
        <v>69</v>
      </c>
      <c r="M2703" t="s">
        <v>34</v>
      </c>
      <c r="N2703" t="s">
        <v>49</v>
      </c>
      <c r="P2703">
        <f t="shared" si="168"/>
        <v>0.58674027500256731</v>
      </c>
      <c r="Q2703">
        <f t="shared" si="171"/>
        <v>2775593</v>
      </c>
      <c r="R2703" s="3">
        <f t="shared" si="169"/>
        <v>-24224407</v>
      </c>
      <c r="S2703" s="3">
        <f t="shared" si="170"/>
        <v>27000000</v>
      </c>
    </row>
    <row r="2704" spans="1:19" x14ac:dyDescent="0.3">
      <c r="A2704" t="s">
        <v>7261</v>
      </c>
      <c r="B2704">
        <v>116</v>
      </c>
      <c r="C2704">
        <v>69586544</v>
      </c>
      <c r="D2704" t="s">
        <v>34</v>
      </c>
      <c r="E2704" t="s">
        <v>7956</v>
      </c>
      <c r="F2704" t="s">
        <v>7957</v>
      </c>
      <c r="G2704" t="s">
        <v>23</v>
      </c>
      <c r="H2704" t="s">
        <v>24</v>
      </c>
      <c r="I2704">
        <v>27000000</v>
      </c>
      <c r="J2704">
        <v>2002</v>
      </c>
      <c r="K2704">
        <v>6</v>
      </c>
      <c r="L2704" t="s">
        <v>34</v>
      </c>
      <c r="P2704">
        <f t="shared" si="168"/>
        <v>0.58652574041408212</v>
      </c>
      <c r="Q2704">
        <f t="shared" si="171"/>
        <v>69586544</v>
      </c>
      <c r="R2704" s="3">
        <f t="shared" si="169"/>
        <v>42586544</v>
      </c>
      <c r="S2704" s="3">
        <f t="shared" si="170"/>
        <v>27000000</v>
      </c>
    </row>
    <row r="2705" spans="1:19" x14ac:dyDescent="0.3">
      <c r="A2705" t="s">
        <v>3806</v>
      </c>
      <c r="B2705">
        <v>115</v>
      </c>
      <c r="C2705">
        <v>60491560</v>
      </c>
      <c r="D2705" t="s">
        <v>2726</v>
      </c>
      <c r="E2705" t="s">
        <v>7958</v>
      </c>
      <c r="F2705" t="s">
        <v>7959</v>
      </c>
      <c r="G2705" t="s">
        <v>23</v>
      </c>
      <c r="H2705" t="s">
        <v>24</v>
      </c>
      <c r="I2705">
        <v>27000000</v>
      </c>
      <c r="J2705">
        <v>1997</v>
      </c>
      <c r="K2705">
        <v>6.6</v>
      </c>
      <c r="L2705" t="s">
        <v>41</v>
      </c>
      <c r="M2705" t="s">
        <v>34</v>
      </c>
      <c r="N2705" t="s">
        <v>191</v>
      </c>
      <c r="O2705" t="s">
        <v>36</v>
      </c>
      <c r="P2705">
        <f t="shared" si="168"/>
        <v>0.58659637096354456</v>
      </c>
      <c r="Q2705">
        <f t="shared" si="171"/>
        <v>60491560</v>
      </c>
      <c r="R2705" s="3">
        <f t="shared" si="169"/>
        <v>33491560</v>
      </c>
      <c r="S2705" s="3">
        <f t="shared" si="170"/>
        <v>27000000</v>
      </c>
    </row>
    <row r="2706" spans="1:19" x14ac:dyDescent="0.3">
      <c r="A2706" t="s">
        <v>937</v>
      </c>
      <c r="B2706">
        <v>148</v>
      </c>
      <c r="C2706">
        <v>54200000</v>
      </c>
      <c r="D2706" t="s">
        <v>7960</v>
      </c>
      <c r="E2706" t="s">
        <v>7961</v>
      </c>
      <c r="F2706" t="s">
        <v>7962</v>
      </c>
      <c r="G2706" t="s">
        <v>23</v>
      </c>
      <c r="H2706" t="s">
        <v>24</v>
      </c>
      <c r="I2706">
        <v>27000000</v>
      </c>
      <c r="J2706">
        <v>1980</v>
      </c>
      <c r="K2706">
        <v>7.9</v>
      </c>
      <c r="L2706" t="s">
        <v>64</v>
      </c>
      <c r="M2706" t="s">
        <v>69</v>
      </c>
      <c r="N2706" t="s">
        <v>41</v>
      </c>
      <c r="O2706" t="s">
        <v>48</v>
      </c>
      <c r="P2706">
        <f t="shared" si="168"/>
        <v>0.58661534293870921</v>
      </c>
      <c r="Q2706">
        <f t="shared" si="171"/>
        <v>54200000</v>
      </c>
      <c r="R2706" s="3">
        <f t="shared" si="169"/>
        <v>27200000</v>
      </c>
      <c r="S2706" s="3">
        <f t="shared" si="170"/>
        <v>27000000</v>
      </c>
    </row>
    <row r="2707" spans="1:19" x14ac:dyDescent="0.3">
      <c r="A2707" t="s">
        <v>1485</v>
      </c>
      <c r="B2707">
        <v>82</v>
      </c>
      <c r="C2707">
        <v>31768374</v>
      </c>
      <c r="D2707" t="s">
        <v>1354</v>
      </c>
      <c r="E2707" t="s">
        <v>7963</v>
      </c>
      <c r="F2707" t="s">
        <v>7964</v>
      </c>
      <c r="G2707" t="s">
        <v>23</v>
      </c>
      <c r="H2707" t="s">
        <v>24</v>
      </c>
      <c r="I2707">
        <v>27000000</v>
      </c>
      <c r="J2707">
        <v>1999</v>
      </c>
      <c r="K2707">
        <v>5.6</v>
      </c>
      <c r="L2707" t="s">
        <v>64</v>
      </c>
      <c r="M2707" t="s">
        <v>69</v>
      </c>
      <c r="N2707" t="s">
        <v>35</v>
      </c>
      <c r="P2707">
        <f t="shared" si="168"/>
        <v>0.58660088228709262</v>
      </c>
      <c r="Q2707">
        <f t="shared" si="171"/>
        <v>31768374</v>
      </c>
      <c r="R2707" s="3">
        <f t="shared" si="169"/>
        <v>4768374</v>
      </c>
      <c r="S2707" s="3">
        <f t="shared" si="170"/>
        <v>27000000</v>
      </c>
    </row>
    <row r="2708" spans="1:19" x14ac:dyDescent="0.3">
      <c r="A2708" t="s">
        <v>7965</v>
      </c>
      <c r="B2708">
        <v>110</v>
      </c>
      <c r="C2708">
        <v>22494487</v>
      </c>
      <c r="D2708" t="s">
        <v>2726</v>
      </c>
      <c r="E2708" t="s">
        <v>7966</v>
      </c>
      <c r="F2708" t="s">
        <v>7967</v>
      </c>
      <c r="G2708" t="s">
        <v>23</v>
      </c>
      <c r="H2708" t="s">
        <v>1098</v>
      </c>
      <c r="I2708">
        <v>27000000</v>
      </c>
      <c r="J2708">
        <v>2006</v>
      </c>
      <c r="K2708">
        <v>7.8</v>
      </c>
      <c r="L2708" t="s">
        <v>41</v>
      </c>
      <c r="M2708" t="s">
        <v>34</v>
      </c>
      <c r="N2708" t="s">
        <v>191</v>
      </c>
      <c r="O2708" t="s">
        <v>36</v>
      </c>
      <c r="P2708">
        <f t="shared" si="168"/>
        <v>0.58648270092701216</v>
      </c>
      <c r="Q2708">
        <f t="shared" si="171"/>
        <v>22494487</v>
      </c>
      <c r="R2708" s="3">
        <f t="shared" si="169"/>
        <v>-4505513</v>
      </c>
      <c r="S2708" s="3">
        <f t="shared" si="170"/>
        <v>27000000</v>
      </c>
    </row>
    <row r="2709" spans="1:19" x14ac:dyDescent="0.3">
      <c r="A2709" t="s">
        <v>5545</v>
      </c>
      <c r="B2709">
        <v>193</v>
      </c>
      <c r="C2709">
        <v>21500000</v>
      </c>
      <c r="D2709" t="s">
        <v>5342</v>
      </c>
      <c r="E2709" t="s">
        <v>7968</v>
      </c>
      <c r="F2709" t="s">
        <v>7969</v>
      </c>
      <c r="G2709" t="s">
        <v>23</v>
      </c>
      <c r="H2709" t="s">
        <v>24</v>
      </c>
      <c r="I2709">
        <v>27000000</v>
      </c>
      <c r="J2709">
        <v>1983</v>
      </c>
      <c r="K2709">
        <v>7.9</v>
      </c>
      <c r="L2709" t="s">
        <v>357</v>
      </c>
      <c r="M2709" t="s">
        <v>34</v>
      </c>
      <c r="N2709" t="s">
        <v>414</v>
      </c>
      <c r="P2709">
        <f t="shared" si="168"/>
        <v>0.58632859855432784</v>
      </c>
      <c r="Q2709">
        <f t="shared" si="171"/>
        <v>21500000</v>
      </c>
      <c r="R2709" s="3">
        <f t="shared" si="169"/>
        <v>-5500000</v>
      </c>
      <c r="S2709" s="3">
        <f t="shared" si="170"/>
        <v>27000000</v>
      </c>
    </row>
    <row r="2710" spans="1:19" x14ac:dyDescent="0.3">
      <c r="A2710" t="s">
        <v>5670</v>
      </c>
      <c r="B2710">
        <v>94</v>
      </c>
      <c r="D2710" t="s">
        <v>6242</v>
      </c>
      <c r="E2710" t="s">
        <v>7970</v>
      </c>
      <c r="F2710" t="s">
        <v>7971</v>
      </c>
      <c r="G2710" t="s">
        <v>23</v>
      </c>
      <c r="H2710" t="s">
        <v>5674</v>
      </c>
      <c r="I2710">
        <v>27000000</v>
      </c>
      <c r="J2710">
        <v>1984</v>
      </c>
      <c r="K2710">
        <v>7.4</v>
      </c>
      <c r="L2710" t="s">
        <v>357</v>
      </c>
      <c r="M2710" t="s">
        <v>34</v>
      </c>
      <c r="N2710" t="s">
        <v>117</v>
      </c>
      <c r="O2710" t="s">
        <v>115</v>
      </c>
      <c r="P2710">
        <f t="shared" si="168"/>
        <v>0.58617061189467079</v>
      </c>
      <c r="Q2710">
        <f t="shared" si="171"/>
        <v>25035665</v>
      </c>
      <c r="R2710" s="3">
        <f t="shared" si="169"/>
        <v>-1964335</v>
      </c>
      <c r="S2710" s="3">
        <f t="shared" si="170"/>
        <v>27000000</v>
      </c>
    </row>
    <row r="2711" spans="1:19" x14ac:dyDescent="0.3">
      <c r="A2711" t="s">
        <v>7306</v>
      </c>
      <c r="B2711">
        <v>111</v>
      </c>
      <c r="C2711">
        <v>14337579</v>
      </c>
      <c r="D2711" t="s">
        <v>7972</v>
      </c>
      <c r="E2711" t="s">
        <v>7973</v>
      </c>
      <c r="F2711" t="s">
        <v>7974</v>
      </c>
      <c r="G2711" t="s">
        <v>23</v>
      </c>
      <c r="H2711" t="s">
        <v>400</v>
      </c>
      <c r="I2711">
        <v>27000000</v>
      </c>
      <c r="J2711">
        <v>1998</v>
      </c>
      <c r="K2711">
        <v>7.7</v>
      </c>
      <c r="L2711" t="s">
        <v>64</v>
      </c>
      <c r="M2711" t="s">
        <v>34</v>
      </c>
      <c r="N2711" t="s">
        <v>115</v>
      </c>
      <c r="O2711" t="s">
        <v>191</v>
      </c>
      <c r="P2711">
        <f t="shared" si="168"/>
        <v>0.58617061189467079</v>
      </c>
      <c r="Q2711">
        <f t="shared" si="171"/>
        <v>14337579</v>
      </c>
      <c r="R2711" s="3">
        <f t="shared" si="169"/>
        <v>-12662421</v>
      </c>
      <c r="S2711" s="3">
        <f t="shared" si="170"/>
        <v>27000000</v>
      </c>
    </row>
    <row r="2712" spans="1:19" x14ac:dyDescent="0.3">
      <c r="A2712" t="s">
        <v>131</v>
      </c>
      <c r="B2712">
        <v>123</v>
      </c>
      <c r="C2712">
        <v>10297897</v>
      </c>
      <c r="D2712" t="s">
        <v>7975</v>
      </c>
      <c r="E2712" t="s">
        <v>7976</v>
      </c>
      <c r="F2712" t="s">
        <v>7977</v>
      </c>
      <c r="G2712" t="s">
        <v>23</v>
      </c>
      <c r="H2712" t="s">
        <v>24</v>
      </c>
      <c r="I2712">
        <v>27000000</v>
      </c>
      <c r="J2712">
        <v>1998</v>
      </c>
      <c r="K2712">
        <v>6</v>
      </c>
      <c r="L2712" t="s">
        <v>64</v>
      </c>
      <c r="M2712" t="s">
        <v>41</v>
      </c>
      <c r="N2712" t="s">
        <v>34</v>
      </c>
      <c r="O2712" t="s">
        <v>414</v>
      </c>
      <c r="P2712">
        <f t="shared" si="168"/>
        <v>0.58598790815810597</v>
      </c>
      <c r="Q2712">
        <f t="shared" si="171"/>
        <v>10297897</v>
      </c>
      <c r="R2712" s="3">
        <f t="shared" si="169"/>
        <v>-16702103</v>
      </c>
      <c r="S2712" s="3">
        <f t="shared" si="170"/>
        <v>27000000</v>
      </c>
    </row>
    <row r="2713" spans="1:19" x14ac:dyDescent="0.3">
      <c r="A2713" t="s">
        <v>7978</v>
      </c>
      <c r="B2713">
        <v>109</v>
      </c>
      <c r="C2713">
        <v>13248477</v>
      </c>
      <c r="D2713" t="s">
        <v>1033</v>
      </c>
      <c r="E2713" t="s">
        <v>7979</v>
      </c>
      <c r="F2713" t="s">
        <v>7980</v>
      </c>
      <c r="G2713" t="s">
        <v>23</v>
      </c>
      <c r="H2713" t="s">
        <v>24</v>
      </c>
      <c r="I2713">
        <v>27000000</v>
      </c>
      <c r="J2713">
        <v>2009</v>
      </c>
      <c r="K2713">
        <v>6.2</v>
      </c>
      <c r="L2713" t="s">
        <v>35</v>
      </c>
      <c r="M2713" t="s">
        <v>191</v>
      </c>
      <c r="N2713" t="s">
        <v>36</v>
      </c>
      <c r="P2713">
        <f t="shared" si="168"/>
        <v>0.58579215250922434</v>
      </c>
      <c r="Q2713">
        <f t="shared" si="171"/>
        <v>13248477</v>
      </c>
      <c r="R2713" s="3">
        <f t="shared" si="169"/>
        <v>-13751523</v>
      </c>
      <c r="S2713" s="3">
        <f t="shared" si="170"/>
        <v>27000000</v>
      </c>
    </row>
    <row r="2714" spans="1:19" x14ac:dyDescent="0.3">
      <c r="A2714" t="s">
        <v>4164</v>
      </c>
      <c r="B2714">
        <v>99</v>
      </c>
      <c r="C2714">
        <v>8712564</v>
      </c>
      <c r="D2714" t="s">
        <v>2726</v>
      </c>
      <c r="E2714" t="s">
        <v>7981</v>
      </c>
      <c r="F2714" t="s">
        <v>7982</v>
      </c>
      <c r="G2714" t="s">
        <v>23</v>
      </c>
      <c r="H2714" t="s">
        <v>24</v>
      </c>
      <c r="I2714">
        <v>27000000</v>
      </c>
      <c r="J2714">
        <v>2004</v>
      </c>
      <c r="K2714">
        <v>5.9</v>
      </c>
      <c r="L2714" t="s">
        <v>41</v>
      </c>
      <c r="M2714" t="s">
        <v>34</v>
      </c>
      <c r="N2714" t="s">
        <v>191</v>
      </c>
      <c r="O2714" t="s">
        <v>36</v>
      </c>
      <c r="P2714">
        <f t="shared" si="168"/>
        <v>0.58560516963772447</v>
      </c>
      <c r="Q2714">
        <f t="shared" si="171"/>
        <v>8712564</v>
      </c>
      <c r="R2714" s="3">
        <f t="shared" si="169"/>
        <v>-18287436</v>
      </c>
      <c r="S2714" s="3">
        <f t="shared" si="170"/>
        <v>27000000</v>
      </c>
    </row>
    <row r="2715" spans="1:19" x14ac:dyDescent="0.3">
      <c r="A2715" t="s">
        <v>7983</v>
      </c>
      <c r="B2715">
        <v>106</v>
      </c>
      <c r="C2715">
        <v>7486906</v>
      </c>
      <c r="D2715" t="s">
        <v>1661</v>
      </c>
      <c r="E2715" t="s">
        <v>7984</v>
      </c>
      <c r="F2715" t="s">
        <v>7985</v>
      </c>
      <c r="G2715" t="s">
        <v>23</v>
      </c>
      <c r="H2715" t="s">
        <v>24</v>
      </c>
      <c r="I2715">
        <v>27000000</v>
      </c>
      <c r="J2715">
        <v>2007</v>
      </c>
      <c r="K2715">
        <v>6.8</v>
      </c>
      <c r="L2715" t="s">
        <v>69</v>
      </c>
      <c r="M2715" t="s">
        <v>34</v>
      </c>
      <c r="N2715" t="s">
        <v>117</v>
      </c>
      <c r="P2715">
        <f t="shared" si="168"/>
        <v>0.58540382173342798</v>
      </c>
      <c r="Q2715">
        <f t="shared" si="171"/>
        <v>7486906</v>
      </c>
      <c r="R2715" s="3">
        <f t="shared" si="169"/>
        <v>-19513094</v>
      </c>
      <c r="S2715" s="3">
        <f t="shared" si="170"/>
        <v>27000000</v>
      </c>
    </row>
    <row r="2716" spans="1:19" x14ac:dyDescent="0.3">
      <c r="A2716" t="s">
        <v>59</v>
      </c>
      <c r="B2716">
        <v>89</v>
      </c>
      <c r="C2716">
        <v>38536376</v>
      </c>
      <c r="D2716" t="s">
        <v>7532</v>
      </c>
      <c r="E2716" t="s">
        <v>7986</v>
      </c>
      <c r="F2716" t="s">
        <v>7987</v>
      </c>
      <c r="G2716" t="s">
        <v>23</v>
      </c>
      <c r="H2716" t="s">
        <v>24</v>
      </c>
      <c r="I2716">
        <v>27000000</v>
      </c>
      <c r="J2716">
        <v>2011</v>
      </c>
      <c r="K2716">
        <v>3.6</v>
      </c>
      <c r="L2716" t="s">
        <v>64</v>
      </c>
      <c r="M2716" t="s">
        <v>357</v>
      </c>
      <c r="N2716" t="s">
        <v>69</v>
      </c>
      <c r="O2716" t="s">
        <v>117</v>
      </c>
      <c r="P2716">
        <f t="shared" si="168"/>
        <v>0.58519843094691071</v>
      </c>
      <c r="Q2716">
        <f t="shared" si="171"/>
        <v>38536376</v>
      </c>
      <c r="R2716" s="3">
        <f t="shared" si="169"/>
        <v>11536376</v>
      </c>
      <c r="S2716" s="3">
        <f t="shared" si="170"/>
        <v>27000000</v>
      </c>
    </row>
    <row r="2717" spans="1:19" x14ac:dyDescent="0.3">
      <c r="A2717" t="s">
        <v>6890</v>
      </c>
      <c r="B2717">
        <v>98</v>
      </c>
      <c r="C2717">
        <v>41008532</v>
      </c>
      <c r="D2717" t="s">
        <v>145</v>
      </c>
      <c r="E2717" t="s">
        <v>7988</v>
      </c>
      <c r="F2717" t="s">
        <v>7989</v>
      </c>
      <c r="G2717" t="s">
        <v>23</v>
      </c>
      <c r="H2717" t="s">
        <v>24</v>
      </c>
      <c r="I2717">
        <v>27000000</v>
      </c>
      <c r="J2717">
        <v>2016</v>
      </c>
      <c r="K2717">
        <v>6.7</v>
      </c>
      <c r="L2717" t="s">
        <v>41</v>
      </c>
      <c r="M2717" t="s">
        <v>34</v>
      </c>
      <c r="N2717" t="s">
        <v>36</v>
      </c>
      <c r="P2717">
        <f t="shared" si="168"/>
        <v>0.58510688092072927</v>
      </c>
      <c r="Q2717">
        <f t="shared" si="171"/>
        <v>41008532</v>
      </c>
      <c r="R2717" s="3">
        <f t="shared" si="169"/>
        <v>14008532</v>
      </c>
      <c r="S2717" s="3">
        <f t="shared" si="170"/>
        <v>27000000</v>
      </c>
    </row>
    <row r="2718" spans="1:19" x14ac:dyDescent="0.3">
      <c r="A2718" t="s">
        <v>1506</v>
      </c>
      <c r="B2718">
        <v>101</v>
      </c>
      <c r="C2718">
        <v>4476235</v>
      </c>
      <c r="D2718" t="s">
        <v>433</v>
      </c>
      <c r="E2718" t="s">
        <v>7990</v>
      </c>
      <c r="F2718" t="s">
        <v>7991</v>
      </c>
      <c r="G2718" t="s">
        <v>23</v>
      </c>
      <c r="H2718" t="s">
        <v>24</v>
      </c>
      <c r="I2718">
        <v>27000000</v>
      </c>
      <c r="J2718">
        <v>2004</v>
      </c>
      <c r="K2718">
        <v>6.4</v>
      </c>
      <c r="L2718" t="s">
        <v>41</v>
      </c>
      <c r="M2718" t="s">
        <v>35</v>
      </c>
      <c r="N2718" t="s">
        <v>191</v>
      </c>
      <c r="O2718" t="s">
        <v>36</v>
      </c>
      <c r="P2718">
        <f t="shared" si="168"/>
        <v>0.58502632565083368</v>
      </c>
      <c r="Q2718">
        <f t="shared" si="171"/>
        <v>4476235</v>
      </c>
      <c r="R2718" s="3">
        <f t="shared" si="169"/>
        <v>-22523765</v>
      </c>
      <c r="S2718" s="3">
        <f t="shared" si="170"/>
        <v>27000000</v>
      </c>
    </row>
    <row r="2719" spans="1:19" x14ac:dyDescent="0.3">
      <c r="A2719" t="s">
        <v>4140</v>
      </c>
      <c r="B2719">
        <v>135</v>
      </c>
      <c r="D2719" t="s">
        <v>874</v>
      </c>
      <c r="E2719" t="s">
        <v>7992</v>
      </c>
      <c r="F2719" t="s">
        <v>7993</v>
      </c>
      <c r="G2719" t="s">
        <v>23</v>
      </c>
      <c r="H2719" t="s">
        <v>47</v>
      </c>
      <c r="I2719">
        <v>27000000</v>
      </c>
      <c r="J2719">
        <v>2006</v>
      </c>
      <c r="K2719">
        <v>6.6</v>
      </c>
      <c r="L2719" t="s">
        <v>34</v>
      </c>
      <c r="M2719" t="s">
        <v>160</v>
      </c>
      <c r="N2719" t="s">
        <v>49</v>
      </c>
      <c r="P2719">
        <f t="shared" si="168"/>
        <v>0.58481129792166986</v>
      </c>
      <c r="Q2719">
        <f t="shared" si="171"/>
        <v>25035665</v>
      </c>
      <c r="R2719" s="3">
        <f t="shared" si="169"/>
        <v>-1964335</v>
      </c>
      <c r="S2719" s="3">
        <f t="shared" si="170"/>
        <v>27000000</v>
      </c>
    </row>
    <row r="2720" spans="1:19" x14ac:dyDescent="0.3">
      <c r="A2720" t="s">
        <v>173</v>
      </c>
      <c r="B2720">
        <v>117</v>
      </c>
      <c r="C2720">
        <v>87341380</v>
      </c>
      <c r="D2720" t="s">
        <v>2429</v>
      </c>
      <c r="E2720" t="s">
        <v>7994</v>
      </c>
      <c r="F2720" t="s">
        <v>7995</v>
      </c>
      <c r="G2720" t="s">
        <v>23</v>
      </c>
      <c r="H2720" t="s">
        <v>24</v>
      </c>
      <c r="I2720">
        <v>27000000</v>
      </c>
      <c r="J2720">
        <v>2008</v>
      </c>
      <c r="K2720">
        <v>7</v>
      </c>
      <c r="L2720" t="s">
        <v>64</v>
      </c>
      <c r="M2720" t="s">
        <v>69</v>
      </c>
      <c r="N2720" t="s">
        <v>41</v>
      </c>
      <c r="P2720">
        <f t="shared" si="168"/>
        <v>0.58481129792166986</v>
      </c>
      <c r="Q2720">
        <f t="shared" si="171"/>
        <v>87341380</v>
      </c>
      <c r="R2720" s="3">
        <f t="shared" si="169"/>
        <v>60341380</v>
      </c>
      <c r="S2720" s="3">
        <f t="shared" si="170"/>
        <v>27000000</v>
      </c>
    </row>
    <row r="2721" spans="1:19" x14ac:dyDescent="0.3">
      <c r="A2721" t="s">
        <v>7367</v>
      </c>
      <c r="B2721">
        <v>117</v>
      </c>
      <c r="C2721">
        <v>24944213</v>
      </c>
      <c r="D2721" t="s">
        <v>2325</v>
      </c>
      <c r="E2721" t="s">
        <v>7996</v>
      </c>
      <c r="F2721" t="s">
        <v>7997</v>
      </c>
      <c r="G2721" t="s">
        <v>23</v>
      </c>
      <c r="H2721" t="s">
        <v>24</v>
      </c>
      <c r="I2721">
        <v>27000000</v>
      </c>
      <c r="J2721">
        <v>1996</v>
      </c>
      <c r="K2721">
        <v>6.9</v>
      </c>
      <c r="L2721" t="s">
        <v>69</v>
      </c>
      <c r="M2721" t="s">
        <v>278</v>
      </c>
      <c r="P2721">
        <f t="shared" si="168"/>
        <v>0.58499524070784137</v>
      </c>
      <c r="Q2721">
        <f t="shared" si="171"/>
        <v>24944213</v>
      </c>
      <c r="R2721" s="3">
        <f t="shared" si="169"/>
        <v>-2055787</v>
      </c>
      <c r="S2721" s="3">
        <f t="shared" si="170"/>
        <v>27000000</v>
      </c>
    </row>
    <row r="2722" spans="1:19" x14ac:dyDescent="0.3">
      <c r="A2722" t="s">
        <v>5523</v>
      </c>
      <c r="B2722">
        <v>87</v>
      </c>
      <c r="C2722">
        <v>26876529</v>
      </c>
      <c r="D2722" t="s">
        <v>492</v>
      </c>
      <c r="E2722" t="s">
        <v>7998</v>
      </c>
      <c r="F2722" t="s">
        <v>7999</v>
      </c>
      <c r="G2722" t="s">
        <v>23</v>
      </c>
      <c r="H2722" t="s">
        <v>1373</v>
      </c>
      <c r="I2722">
        <v>27000000</v>
      </c>
      <c r="J2722">
        <v>2008</v>
      </c>
      <c r="K2722">
        <v>3.9</v>
      </c>
      <c r="L2722" t="s">
        <v>35</v>
      </c>
      <c r="M2722" t="s">
        <v>191</v>
      </c>
      <c r="P2722">
        <f t="shared" si="168"/>
        <v>0.58484703771618562</v>
      </c>
      <c r="Q2722">
        <f t="shared" si="171"/>
        <v>26876529</v>
      </c>
      <c r="R2722" s="3">
        <f t="shared" si="169"/>
        <v>-123471</v>
      </c>
      <c r="S2722" s="3">
        <f t="shared" si="170"/>
        <v>27000000</v>
      </c>
    </row>
    <row r="2723" spans="1:19" x14ac:dyDescent="0.3">
      <c r="A2723" t="s">
        <v>8000</v>
      </c>
      <c r="B2723">
        <v>88</v>
      </c>
      <c r="C2723">
        <v>15988876</v>
      </c>
      <c r="D2723" t="s">
        <v>1389</v>
      </c>
      <c r="E2723" t="s">
        <v>8001</v>
      </c>
      <c r="F2723" t="s">
        <v>8002</v>
      </c>
      <c r="G2723" t="s">
        <v>23</v>
      </c>
      <c r="H2723" t="s">
        <v>24</v>
      </c>
      <c r="I2723">
        <v>27000000</v>
      </c>
      <c r="J2723">
        <v>2009</v>
      </c>
      <c r="K2723">
        <v>5.7</v>
      </c>
      <c r="L2723" t="s">
        <v>64</v>
      </c>
      <c r="M2723" t="s">
        <v>41</v>
      </c>
      <c r="N2723" t="s">
        <v>36</v>
      </c>
      <c r="P2723">
        <f t="shared" si="168"/>
        <v>0.58470598229936399</v>
      </c>
      <c r="Q2723">
        <f t="shared" si="171"/>
        <v>15988876</v>
      </c>
      <c r="R2723" s="3">
        <f t="shared" si="169"/>
        <v>-11011124</v>
      </c>
      <c r="S2723" s="3">
        <f t="shared" si="170"/>
        <v>27000000</v>
      </c>
    </row>
    <row r="2724" spans="1:19" x14ac:dyDescent="0.3">
      <c r="A2724" t="s">
        <v>8003</v>
      </c>
      <c r="B2724">
        <v>90</v>
      </c>
      <c r="D2724" t="s">
        <v>630</v>
      </c>
      <c r="E2724" t="s">
        <v>8004</v>
      </c>
      <c r="F2724" t="s">
        <v>8005</v>
      </c>
      <c r="G2724" t="s">
        <v>23</v>
      </c>
      <c r="H2724" t="s">
        <v>24</v>
      </c>
      <c r="I2724">
        <v>27000000</v>
      </c>
      <c r="J2724">
        <v>2016</v>
      </c>
      <c r="K2724">
        <v>5</v>
      </c>
      <c r="L2724" t="s">
        <v>64</v>
      </c>
      <c r="M2724" t="s">
        <v>34</v>
      </c>
      <c r="P2724">
        <f t="shared" si="168"/>
        <v>0.5845251104096848</v>
      </c>
      <c r="Q2724">
        <f t="shared" si="171"/>
        <v>25035665</v>
      </c>
      <c r="R2724" s="3">
        <f t="shared" si="169"/>
        <v>-1964335</v>
      </c>
      <c r="S2724" s="3">
        <f t="shared" si="170"/>
        <v>27000000</v>
      </c>
    </row>
    <row r="2725" spans="1:19" x14ac:dyDescent="0.3">
      <c r="A2725" t="s">
        <v>8006</v>
      </c>
      <c r="B2725">
        <v>105</v>
      </c>
      <c r="D2725" t="s">
        <v>2726</v>
      </c>
      <c r="E2725" t="s">
        <v>8007</v>
      </c>
      <c r="F2725" t="s">
        <v>8008</v>
      </c>
      <c r="G2725" t="s">
        <v>23</v>
      </c>
      <c r="H2725" t="s">
        <v>24</v>
      </c>
      <c r="I2725">
        <v>27220000</v>
      </c>
      <c r="J2725">
        <v>2013</v>
      </c>
      <c r="K2725">
        <v>6.4</v>
      </c>
      <c r="L2725" t="s">
        <v>41</v>
      </c>
      <c r="M2725" t="s">
        <v>34</v>
      </c>
      <c r="N2725" t="s">
        <v>191</v>
      </c>
      <c r="O2725" t="s">
        <v>36</v>
      </c>
      <c r="P2725">
        <f t="shared" si="168"/>
        <v>0.5845251104096848</v>
      </c>
      <c r="Q2725">
        <f t="shared" si="171"/>
        <v>25035665</v>
      </c>
      <c r="R2725" s="3">
        <f t="shared" si="169"/>
        <v>-2184335</v>
      </c>
      <c r="S2725" s="3">
        <f t="shared" si="170"/>
        <v>27220000</v>
      </c>
    </row>
    <row r="2726" spans="1:19" x14ac:dyDescent="0.3">
      <c r="A2726" t="s">
        <v>8009</v>
      </c>
      <c r="B2726">
        <v>131</v>
      </c>
      <c r="C2726">
        <v>67900000</v>
      </c>
      <c r="D2726" t="s">
        <v>1404</v>
      </c>
      <c r="E2726" t="s">
        <v>8010</v>
      </c>
      <c r="F2726" t="s">
        <v>8011</v>
      </c>
      <c r="G2726" t="s">
        <v>23</v>
      </c>
      <c r="H2726" t="s">
        <v>92</v>
      </c>
      <c r="I2726">
        <v>27500000</v>
      </c>
      <c r="J2726">
        <v>1983</v>
      </c>
      <c r="K2726">
        <v>6.6</v>
      </c>
      <c r="L2726" t="s">
        <v>64</v>
      </c>
      <c r="M2726" t="s">
        <v>357</v>
      </c>
      <c r="N2726" t="s">
        <v>36</v>
      </c>
      <c r="P2726">
        <f t="shared" si="168"/>
        <v>0.5845251104096848</v>
      </c>
      <c r="Q2726">
        <f t="shared" si="171"/>
        <v>67900000</v>
      </c>
      <c r="R2726" s="3">
        <f t="shared" si="169"/>
        <v>40400000</v>
      </c>
      <c r="S2726" s="3">
        <f t="shared" si="170"/>
        <v>27500000</v>
      </c>
    </row>
    <row r="2727" spans="1:19" x14ac:dyDescent="0.3">
      <c r="A2727" t="s">
        <v>2474</v>
      </c>
      <c r="B2727">
        <v>122</v>
      </c>
      <c r="C2727">
        <v>9664316</v>
      </c>
      <c r="D2727" t="s">
        <v>528</v>
      </c>
      <c r="E2727" t="s">
        <v>8012</v>
      </c>
      <c r="F2727" t="s">
        <v>8013</v>
      </c>
      <c r="G2727" t="s">
        <v>23</v>
      </c>
      <c r="H2727" t="s">
        <v>24</v>
      </c>
      <c r="I2727">
        <v>27500000</v>
      </c>
      <c r="J2727">
        <v>2007</v>
      </c>
      <c r="K2727">
        <v>6.8</v>
      </c>
      <c r="L2727" t="s">
        <v>34</v>
      </c>
      <c r="M2727" t="s">
        <v>36</v>
      </c>
      <c r="P2727">
        <f t="shared" si="168"/>
        <v>0.58458257310648465</v>
      </c>
      <c r="Q2727">
        <f t="shared" si="171"/>
        <v>9664316</v>
      </c>
      <c r="R2727" s="3">
        <f t="shared" si="169"/>
        <v>-17835684</v>
      </c>
      <c r="S2727" s="3">
        <f t="shared" si="170"/>
        <v>27500000</v>
      </c>
    </row>
    <row r="2728" spans="1:19" x14ac:dyDescent="0.3">
      <c r="A2728" t="s">
        <v>8014</v>
      </c>
      <c r="B2728">
        <v>107</v>
      </c>
      <c r="C2728">
        <v>55210049</v>
      </c>
      <c r="D2728" t="s">
        <v>397</v>
      </c>
      <c r="E2728" t="s">
        <v>8015</v>
      </c>
      <c r="F2728" t="s">
        <v>8016</v>
      </c>
      <c r="G2728" t="s">
        <v>23</v>
      </c>
      <c r="H2728" t="s">
        <v>24</v>
      </c>
      <c r="I2728">
        <v>27800000</v>
      </c>
      <c r="J2728">
        <v>1989</v>
      </c>
      <c r="K2728">
        <v>5.4</v>
      </c>
      <c r="L2728" t="s">
        <v>64</v>
      </c>
      <c r="M2728" t="s">
        <v>357</v>
      </c>
      <c r="N2728" t="s">
        <v>54</v>
      </c>
      <c r="O2728" t="s">
        <v>36</v>
      </c>
      <c r="P2728">
        <f t="shared" si="168"/>
        <v>0.58438298571270963</v>
      </c>
      <c r="Q2728">
        <f t="shared" si="171"/>
        <v>55210049</v>
      </c>
      <c r="R2728" s="3">
        <f t="shared" si="169"/>
        <v>27410049</v>
      </c>
      <c r="S2728" s="3">
        <f t="shared" si="170"/>
        <v>27800000</v>
      </c>
    </row>
    <row r="2729" spans="1:19" x14ac:dyDescent="0.3">
      <c r="A2729" t="s">
        <v>4473</v>
      </c>
      <c r="B2729">
        <v>90</v>
      </c>
      <c r="C2729">
        <v>17848322</v>
      </c>
      <c r="D2729" t="s">
        <v>128</v>
      </c>
      <c r="E2729" t="s">
        <v>8017</v>
      </c>
      <c r="F2729" t="s">
        <v>8018</v>
      </c>
      <c r="G2729" t="s">
        <v>23</v>
      </c>
      <c r="H2729" t="s">
        <v>82</v>
      </c>
      <c r="I2729">
        <v>28000000</v>
      </c>
      <c r="J2729">
        <v>2004</v>
      </c>
      <c r="K2729">
        <v>5.9</v>
      </c>
      <c r="L2729" t="s">
        <v>69</v>
      </c>
      <c r="M2729" t="s">
        <v>49</v>
      </c>
      <c r="P2729">
        <f t="shared" si="168"/>
        <v>0.5843692709230347</v>
      </c>
      <c r="Q2729">
        <f t="shared" si="171"/>
        <v>17848322</v>
      </c>
      <c r="R2729" s="3">
        <f t="shared" si="169"/>
        <v>-10151678</v>
      </c>
      <c r="S2729" s="3">
        <f t="shared" si="170"/>
        <v>28000000</v>
      </c>
    </row>
    <row r="2730" spans="1:19" x14ac:dyDescent="0.3">
      <c r="A2730" t="s">
        <v>4538</v>
      </c>
      <c r="B2730">
        <v>153</v>
      </c>
      <c r="C2730">
        <v>119518352</v>
      </c>
      <c r="D2730" t="s">
        <v>3466</v>
      </c>
      <c r="E2730" t="s">
        <v>8019</v>
      </c>
      <c r="F2730" t="s">
        <v>8020</v>
      </c>
      <c r="G2730" t="s">
        <v>23</v>
      </c>
      <c r="H2730" t="s">
        <v>24</v>
      </c>
      <c r="I2730">
        <v>28000000</v>
      </c>
      <c r="J2730">
        <v>2005</v>
      </c>
      <c r="K2730">
        <v>7.9</v>
      </c>
      <c r="L2730" t="s">
        <v>25</v>
      </c>
      <c r="M2730" t="s">
        <v>34</v>
      </c>
      <c r="N2730" t="s">
        <v>48</v>
      </c>
      <c r="O2730" t="s">
        <v>49</v>
      </c>
      <c r="P2730">
        <f t="shared" si="168"/>
        <v>0.58419672767892861</v>
      </c>
      <c r="Q2730">
        <f t="shared" si="171"/>
        <v>119518352</v>
      </c>
      <c r="R2730" s="3">
        <f t="shared" si="169"/>
        <v>91518352</v>
      </c>
      <c r="S2730" s="3">
        <f t="shared" si="170"/>
        <v>28000000</v>
      </c>
    </row>
    <row r="2731" spans="1:19" x14ac:dyDescent="0.3">
      <c r="A2731" t="s">
        <v>7876</v>
      </c>
      <c r="B2731">
        <v>112</v>
      </c>
      <c r="C2731">
        <v>4554569</v>
      </c>
      <c r="D2731" t="s">
        <v>66</v>
      </c>
      <c r="E2731" t="s">
        <v>8021</v>
      </c>
      <c r="F2731" t="s">
        <v>8022</v>
      </c>
      <c r="G2731" t="s">
        <v>23</v>
      </c>
      <c r="H2731" t="s">
        <v>24</v>
      </c>
      <c r="I2731">
        <v>28000000</v>
      </c>
      <c r="J2731">
        <v>1999</v>
      </c>
      <c r="K2731">
        <v>6.9</v>
      </c>
      <c r="L2731" t="s">
        <v>69</v>
      </c>
      <c r="M2731" t="s">
        <v>34</v>
      </c>
      <c r="P2731">
        <f t="shared" si="168"/>
        <v>0.58461583476275158</v>
      </c>
      <c r="Q2731">
        <f t="shared" si="171"/>
        <v>4554569</v>
      </c>
      <c r="R2731" s="3">
        <f t="shared" si="169"/>
        <v>-23445431</v>
      </c>
      <c r="S2731" s="3">
        <f t="shared" si="170"/>
        <v>28000000</v>
      </c>
    </row>
    <row r="2732" spans="1:19" x14ac:dyDescent="0.3">
      <c r="A2732" t="s">
        <v>8023</v>
      </c>
      <c r="B2732">
        <v>90</v>
      </c>
      <c r="C2732">
        <v>217350219</v>
      </c>
      <c r="D2732" t="s">
        <v>8024</v>
      </c>
      <c r="E2732" t="s">
        <v>8025</v>
      </c>
      <c r="F2732" t="s">
        <v>8026</v>
      </c>
      <c r="G2732" t="s">
        <v>23</v>
      </c>
      <c r="H2732" t="s">
        <v>24</v>
      </c>
      <c r="I2732">
        <v>28000000</v>
      </c>
      <c r="J2732">
        <v>1992</v>
      </c>
      <c r="K2732">
        <v>8</v>
      </c>
      <c r="L2732" t="s">
        <v>357</v>
      </c>
      <c r="M2732" t="s">
        <v>352</v>
      </c>
      <c r="N2732" t="s">
        <v>69</v>
      </c>
      <c r="O2732" t="s">
        <v>117</v>
      </c>
      <c r="P2732">
        <f t="shared" si="168"/>
        <v>0.58440319669894247</v>
      </c>
      <c r="Q2732">
        <f t="shared" si="171"/>
        <v>217350219</v>
      </c>
      <c r="R2732" s="3">
        <f t="shared" si="169"/>
        <v>189350219</v>
      </c>
      <c r="S2732" s="3">
        <f t="shared" si="170"/>
        <v>28000000</v>
      </c>
    </row>
    <row r="2733" spans="1:19" x14ac:dyDescent="0.3">
      <c r="A2733" t="s">
        <v>2680</v>
      </c>
      <c r="B2733">
        <v>167</v>
      </c>
      <c r="C2733">
        <v>161029270</v>
      </c>
      <c r="D2733" t="s">
        <v>8027</v>
      </c>
      <c r="E2733" t="s">
        <v>8028</v>
      </c>
      <c r="F2733" t="s">
        <v>8029</v>
      </c>
      <c r="G2733" t="s">
        <v>23</v>
      </c>
      <c r="H2733" t="s">
        <v>24</v>
      </c>
      <c r="I2733">
        <v>28000000</v>
      </c>
      <c r="J2733">
        <v>2015</v>
      </c>
      <c r="K2733">
        <v>7.9</v>
      </c>
      <c r="L2733" t="s">
        <v>25</v>
      </c>
      <c r="M2733" t="s">
        <v>41</v>
      </c>
      <c r="N2733" t="s">
        <v>34</v>
      </c>
      <c r="O2733" t="s">
        <v>414</v>
      </c>
      <c r="P2733">
        <f t="shared" si="168"/>
        <v>0.58587571715035269</v>
      </c>
      <c r="Q2733">
        <f t="shared" si="171"/>
        <v>161029270</v>
      </c>
      <c r="R2733" s="3">
        <f t="shared" si="169"/>
        <v>133029270</v>
      </c>
      <c r="S2733" s="3">
        <f t="shared" si="170"/>
        <v>28000000</v>
      </c>
    </row>
    <row r="2734" spans="1:19" x14ac:dyDescent="0.3">
      <c r="A2734" t="s">
        <v>4073</v>
      </c>
      <c r="B2734">
        <v>118</v>
      </c>
      <c r="C2734">
        <v>179870271</v>
      </c>
      <c r="D2734" t="s">
        <v>3086</v>
      </c>
      <c r="E2734" t="s">
        <v>8030</v>
      </c>
      <c r="F2734" t="s">
        <v>8031</v>
      </c>
      <c r="G2734" t="s">
        <v>23</v>
      </c>
      <c r="H2734" t="s">
        <v>24</v>
      </c>
      <c r="I2734">
        <v>28000000</v>
      </c>
      <c r="J2734">
        <v>1984</v>
      </c>
      <c r="K2734">
        <v>7.6</v>
      </c>
      <c r="L2734" t="s">
        <v>64</v>
      </c>
      <c r="M2734" t="s">
        <v>357</v>
      </c>
      <c r="P2734">
        <f t="shared" si="168"/>
        <v>0.58668728577525553</v>
      </c>
      <c r="Q2734">
        <f t="shared" si="171"/>
        <v>179870271</v>
      </c>
      <c r="R2734" s="3">
        <f t="shared" si="169"/>
        <v>151870271</v>
      </c>
      <c r="S2734" s="3">
        <f t="shared" si="170"/>
        <v>28000000</v>
      </c>
    </row>
    <row r="2735" spans="1:19" x14ac:dyDescent="0.3">
      <c r="A2735" t="s">
        <v>5726</v>
      </c>
      <c r="B2735">
        <v>131</v>
      </c>
      <c r="C2735">
        <v>81350242</v>
      </c>
      <c r="D2735" t="s">
        <v>641</v>
      </c>
      <c r="E2735" t="s">
        <v>8032</v>
      </c>
      <c r="F2735" t="s">
        <v>8033</v>
      </c>
      <c r="G2735" t="s">
        <v>23</v>
      </c>
      <c r="H2735" t="s">
        <v>24</v>
      </c>
      <c r="I2735">
        <v>28000000</v>
      </c>
      <c r="J2735">
        <v>1988</v>
      </c>
      <c r="K2735">
        <v>8.1999999999999993</v>
      </c>
      <c r="L2735" t="s">
        <v>64</v>
      </c>
      <c r="M2735" t="s">
        <v>36</v>
      </c>
      <c r="P2735">
        <f t="shared" si="168"/>
        <v>0.58770615020816452</v>
      </c>
      <c r="Q2735">
        <f t="shared" si="171"/>
        <v>81350242</v>
      </c>
      <c r="R2735" s="3">
        <f t="shared" si="169"/>
        <v>53350242</v>
      </c>
      <c r="S2735" s="3">
        <f t="shared" si="170"/>
        <v>28000000</v>
      </c>
    </row>
    <row r="2736" spans="1:19" x14ac:dyDescent="0.3">
      <c r="A2736" t="s">
        <v>3450</v>
      </c>
      <c r="B2736">
        <v>101</v>
      </c>
      <c r="C2736">
        <v>67266300</v>
      </c>
      <c r="D2736" t="s">
        <v>69</v>
      </c>
      <c r="E2736" t="s">
        <v>8034</v>
      </c>
      <c r="F2736" t="s">
        <v>8035</v>
      </c>
      <c r="G2736" t="s">
        <v>23</v>
      </c>
      <c r="H2736" t="s">
        <v>1098</v>
      </c>
      <c r="I2736">
        <v>28000000</v>
      </c>
      <c r="J2736">
        <v>2008</v>
      </c>
      <c r="K2736">
        <v>6.9</v>
      </c>
      <c r="L2736" t="s">
        <v>69</v>
      </c>
      <c r="P2736">
        <f t="shared" si="168"/>
        <v>0.5878465174129055</v>
      </c>
      <c r="Q2736">
        <f t="shared" si="171"/>
        <v>67266300</v>
      </c>
      <c r="R2736" s="3">
        <f t="shared" si="169"/>
        <v>39266300</v>
      </c>
      <c r="S2736" s="3">
        <f t="shared" si="170"/>
        <v>28000000</v>
      </c>
    </row>
    <row r="2737" spans="1:19" x14ac:dyDescent="0.3">
      <c r="A2737" t="s">
        <v>7914</v>
      </c>
      <c r="B2737">
        <v>130</v>
      </c>
      <c r="C2737">
        <v>70235322</v>
      </c>
      <c r="D2737" t="s">
        <v>3971</v>
      </c>
      <c r="E2737" t="s">
        <v>8036</v>
      </c>
      <c r="F2737" t="s">
        <v>8037</v>
      </c>
      <c r="G2737" t="s">
        <v>23</v>
      </c>
      <c r="H2737" t="s">
        <v>24</v>
      </c>
      <c r="I2737">
        <v>28000000</v>
      </c>
      <c r="J2737">
        <v>2015</v>
      </c>
      <c r="K2737">
        <v>7.8</v>
      </c>
      <c r="L2737" t="s">
        <v>25</v>
      </c>
      <c r="M2737" t="s">
        <v>69</v>
      </c>
      <c r="N2737" t="s">
        <v>34</v>
      </c>
      <c r="O2737" t="s">
        <v>414</v>
      </c>
      <c r="P2737">
        <f t="shared" si="168"/>
        <v>0.58790058056325334</v>
      </c>
      <c r="Q2737">
        <f t="shared" si="171"/>
        <v>70235322</v>
      </c>
      <c r="R2737" s="3">
        <f t="shared" si="169"/>
        <v>42235322</v>
      </c>
      <c r="S2737" s="3">
        <f t="shared" si="170"/>
        <v>28000000</v>
      </c>
    </row>
    <row r="2738" spans="1:19" x14ac:dyDescent="0.3">
      <c r="A2738" t="s">
        <v>615</v>
      </c>
      <c r="B2738">
        <v>135</v>
      </c>
      <c r="C2738">
        <v>64371181</v>
      </c>
      <c r="D2738" t="s">
        <v>8038</v>
      </c>
      <c r="E2738" t="s">
        <v>8039</v>
      </c>
      <c r="F2738" t="s">
        <v>8040</v>
      </c>
      <c r="G2738" t="s">
        <v>23</v>
      </c>
      <c r="H2738" t="s">
        <v>24</v>
      </c>
      <c r="I2738">
        <v>28000000</v>
      </c>
      <c r="J2738">
        <v>2004</v>
      </c>
      <c r="K2738">
        <v>7.5</v>
      </c>
      <c r="L2738" t="s">
        <v>25</v>
      </c>
      <c r="M2738" t="s">
        <v>34</v>
      </c>
      <c r="N2738" t="s">
        <v>414</v>
      </c>
      <c r="O2738" t="s">
        <v>278</v>
      </c>
      <c r="P2738">
        <f t="shared" si="168"/>
        <v>0.58797222059298315</v>
      </c>
      <c r="Q2738">
        <f t="shared" si="171"/>
        <v>64371181</v>
      </c>
      <c r="R2738" s="3">
        <f t="shared" si="169"/>
        <v>36371181</v>
      </c>
      <c r="S2738" s="3">
        <f t="shared" si="170"/>
        <v>28000000</v>
      </c>
    </row>
    <row r="2739" spans="1:19" x14ac:dyDescent="0.3">
      <c r="A2739" t="s">
        <v>6032</v>
      </c>
      <c r="B2739">
        <v>105</v>
      </c>
      <c r="C2739">
        <v>63910583</v>
      </c>
      <c r="D2739" t="s">
        <v>128</v>
      </c>
      <c r="E2739" t="s">
        <v>8041</v>
      </c>
      <c r="F2739" t="s">
        <v>8042</v>
      </c>
      <c r="G2739" t="s">
        <v>23</v>
      </c>
      <c r="H2739" t="s">
        <v>24</v>
      </c>
      <c r="I2739">
        <v>28000000</v>
      </c>
      <c r="J2739">
        <v>2013</v>
      </c>
      <c r="K2739">
        <v>6.6</v>
      </c>
      <c r="L2739" t="s">
        <v>69</v>
      </c>
      <c r="M2739" t="s">
        <v>49</v>
      </c>
      <c r="P2739">
        <f t="shared" si="168"/>
        <v>0.5880099504299019</v>
      </c>
      <c r="Q2739">
        <f t="shared" si="171"/>
        <v>63910583</v>
      </c>
      <c r="R2739" s="3">
        <f t="shared" si="169"/>
        <v>35910583</v>
      </c>
      <c r="S2739" s="3">
        <f t="shared" si="170"/>
        <v>28000000</v>
      </c>
    </row>
    <row r="2740" spans="1:19" x14ac:dyDescent="0.3">
      <c r="A2740" t="s">
        <v>8009</v>
      </c>
      <c r="B2740">
        <v>127</v>
      </c>
      <c r="C2740">
        <v>62300000</v>
      </c>
      <c r="D2740" t="s">
        <v>1404</v>
      </c>
      <c r="E2740" t="s">
        <v>8043</v>
      </c>
      <c r="F2740" t="s">
        <v>8044</v>
      </c>
      <c r="G2740" t="s">
        <v>23</v>
      </c>
      <c r="H2740" t="s">
        <v>92</v>
      </c>
      <c r="I2740">
        <v>28000000</v>
      </c>
      <c r="J2740">
        <v>1981</v>
      </c>
      <c r="K2740">
        <v>6.8</v>
      </c>
      <c r="L2740" t="s">
        <v>64</v>
      </c>
      <c r="M2740" t="s">
        <v>357</v>
      </c>
      <c r="N2740" t="s">
        <v>36</v>
      </c>
      <c r="P2740">
        <f t="shared" si="168"/>
        <v>0.58804517442008042</v>
      </c>
      <c r="Q2740">
        <f t="shared" si="171"/>
        <v>62300000</v>
      </c>
      <c r="R2740" s="3">
        <f t="shared" si="169"/>
        <v>34300000</v>
      </c>
      <c r="S2740" s="3">
        <f t="shared" si="170"/>
        <v>28000000</v>
      </c>
    </row>
    <row r="2741" spans="1:19" x14ac:dyDescent="0.3">
      <c r="A2741" t="s">
        <v>8045</v>
      </c>
      <c r="B2741">
        <v>82</v>
      </c>
      <c r="C2741">
        <v>49968653</v>
      </c>
      <c r="D2741" t="s">
        <v>128</v>
      </c>
      <c r="E2741" t="s">
        <v>8046</v>
      </c>
      <c r="F2741" t="s">
        <v>8047</v>
      </c>
      <c r="G2741" t="s">
        <v>23</v>
      </c>
      <c r="H2741" t="s">
        <v>24</v>
      </c>
      <c r="I2741">
        <v>28000000</v>
      </c>
      <c r="J2741">
        <v>2001</v>
      </c>
      <c r="K2741">
        <v>6.9</v>
      </c>
      <c r="L2741" t="s">
        <v>69</v>
      </c>
      <c r="M2741" t="s">
        <v>49</v>
      </c>
      <c r="P2741">
        <f t="shared" si="168"/>
        <v>0.58807145633791746</v>
      </c>
      <c r="Q2741">
        <f t="shared" si="171"/>
        <v>49968653</v>
      </c>
      <c r="R2741" s="3">
        <f t="shared" si="169"/>
        <v>21968653</v>
      </c>
      <c r="S2741" s="3">
        <f t="shared" si="170"/>
        <v>28000000</v>
      </c>
    </row>
    <row r="2742" spans="1:19" x14ac:dyDescent="0.3">
      <c r="A2742" t="s">
        <v>8048</v>
      </c>
      <c r="B2742">
        <v>90</v>
      </c>
      <c r="C2742">
        <v>45162741</v>
      </c>
      <c r="D2742" t="s">
        <v>69</v>
      </c>
      <c r="E2742" t="s">
        <v>8049</v>
      </c>
      <c r="F2742" t="s">
        <v>8050</v>
      </c>
      <c r="G2742" t="s">
        <v>23</v>
      </c>
      <c r="H2742" t="s">
        <v>1098</v>
      </c>
      <c r="I2742">
        <v>28000000</v>
      </c>
      <c r="J2742">
        <v>2001</v>
      </c>
      <c r="K2742">
        <v>6.6</v>
      </c>
      <c r="L2742" t="s">
        <v>69</v>
      </c>
      <c r="P2742">
        <f t="shared" si="168"/>
        <v>0.58803282801940726</v>
      </c>
      <c r="Q2742">
        <f t="shared" si="171"/>
        <v>45162741</v>
      </c>
      <c r="R2742" s="3">
        <f t="shared" si="169"/>
        <v>17162741</v>
      </c>
      <c r="S2742" s="3">
        <f t="shared" si="170"/>
        <v>28000000</v>
      </c>
    </row>
    <row r="2743" spans="1:19" x14ac:dyDescent="0.3">
      <c r="A2743" t="s">
        <v>5016</v>
      </c>
      <c r="B2743">
        <v>115</v>
      </c>
      <c r="C2743">
        <v>71346930</v>
      </c>
      <c r="D2743" t="s">
        <v>3140</v>
      </c>
      <c r="E2743" t="s">
        <v>8051</v>
      </c>
      <c r="F2743" t="s">
        <v>8052</v>
      </c>
      <c r="G2743" t="s">
        <v>23</v>
      </c>
      <c r="H2743" t="s">
        <v>24</v>
      </c>
      <c r="I2743">
        <v>28000000</v>
      </c>
      <c r="J2743">
        <v>2013</v>
      </c>
      <c r="K2743">
        <v>6.7</v>
      </c>
      <c r="L2743" t="s">
        <v>34</v>
      </c>
      <c r="M2743" t="s">
        <v>49</v>
      </c>
      <c r="N2743" t="s">
        <v>36</v>
      </c>
      <c r="P2743">
        <f t="shared" si="168"/>
        <v>0.58797084972885572</v>
      </c>
      <c r="Q2743">
        <f t="shared" si="171"/>
        <v>71346930</v>
      </c>
      <c r="R2743" s="3">
        <f t="shared" si="169"/>
        <v>43346930</v>
      </c>
      <c r="S2743" s="3">
        <f t="shared" si="170"/>
        <v>28000000</v>
      </c>
    </row>
    <row r="2744" spans="1:19" x14ac:dyDescent="0.3">
      <c r="A2744" t="s">
        <v>3012</v>
      </c>
      <c r="B2744">
        <v>96</v>
      </c>
      <c r="C2744">
        <v>39514713</v>
      </c>
      <c r="D2744" t="s">
        <v>2337</v>
      </c>
      <c r="E2744" t="s">
        <v>8053</v>
      </c>
      <c r="F2744" t="s">
        <v>8054</v>
      </c>
      <c r="G2744" t="s">
        <v>23</v>
      </c>
      <c r="H2744" t="s">
        <v>24</v>
      </c>
      <c r="I2744">
        <v>28000000</v>
      </c>
      <c r="J2744">
        <v>1993</v>
      </c>
      <c r="K2744">
        <v>6.7</v>
      </c>
      <c r="L2744" t="s">
        <v>69</v>
      </c>
      <c r="M2744" t="s">
        <v>117</v>
      </c>
      <c r="N2744" t="s">
        <v>115</v>
      </c>
      <c r="P2744">
        <f t="shared" si="168"/>
        <v>0.58804979725753759</v>
      </c>
      <c r="Q2744">
        <f t="shared" si="171"/>
        <v>39514713</v>
      </c>
      <c r="R2744" s="3">
        <f t="shared" si="169"/>
        <v>11514713</v>
      </c>
      <c r="S2744" s="3">
        <f t="shared" si="170"/>
        <v>28000000</v>
      </c>
    </row>
    <row r="2745" spans="1:19" x14ac:dyDescent="0.3">
      <c r="A2745" t="s">
        <v>3465</v>
      </c>
      <c r="B2745">
        <v>104</v>
      </c>
      <c r="C2745">
        <v>43097652</v>
      </c>
      <c r="D2745" t="s">
        <v>97</v>
      </c>
      <c r="E2745" t="s">
        <v>8055</v>
      </c>
      <c r="F2745" t="s">
        <v>8056</v>
      </c>
      <c r="G2745" t="s">
        <v>23</v>
      </c>
      <c r="H2745" t="s">
        <v>24</v>
      </c>
      <c r="I2745">
        <v>28000000</v>
      </c>
      <c r="J2745">
        <v>2007</v>
      </c>
      <c r="K2745">
        <v>6.3</v>
      </c>
      <c r="L2745" t="s">
        <v>69</v>
      </c>
      <c r="M2745" t="s">
        <v>34</v>
      </c>
      <c r="N2745" t="s">
        <v>49</v>
      </c>
      <c r="P2745">
        <f t="shared" si="168"/>
        <v>0.58796178593266013</v>
      </c>
      <c r="Q2745">
        <f t="shared" si="171"/>
        <v>43097652</v>
      </c>
      <c r="R2745" s="3">
        <f t="shared" si="169"/>
        <v>15097652</v>
      </c>
      <c r="S2745" s="3">
        <f t="shared" si="170"/>
        <v>28000000</v>
      </c>
    </row>
    <row r="2746" spans="1:19" x14ac:dyDescent="0.3">
      <c r="A2746" t="s">
        <v>7382</v>
      </c>
      <c r="B2746">
        <v>83</v>
      </c>
      <c r="C2746">
        <v>37053924</v>
      </c>
      <c r="D2746" t="s">
        <v>2429</v>
      </c>
      <c r="E2746" t="s">
        <v>8057</v>
      </c>
      <c r="F2746" t="s">
        <v>8058</v>
      </c>
      <c r="G2746" t="s">
        <v>23</v>
      </c>
      <c r="H2746" t="s">
        <v>1098</v>
      </c>
      <c r="I2746">
        <v>28000000</v>
      </c>
      <c r="J2746">
        <v>2011</v>
      </c>
      <c r="K2746">
        <v>6.1</v>
      </c>
      <c r="L2746" t="s">
        <v>64</v>
      </c>
      <c r="M2746" t="s">
        <v>69</v>
      </c>
      <c r="N2746" t="s">
        <v>41</v>
      </c>
      <c r="P2746">
        <f t="shared" si="168"/>
        <v>0.58788994275584161</v>
      </c>
      <c r="Q2746">
        <f t="shared" si="171"/>
        <v>37053924</v>
      </c>
      <c r="R2746" s="3">
        <f t="shared" si="169"/>
        <v>9053924</v>
      </c>
      <c r="S2746" s="3">
        <f t="shared" si="170"/>
        <v>28000000</v>
      </c>
    </row>
    <row r="2747" spans="1:19" x14ac:dyDescent="0.3">
      <c r="A2747" t="s">
        <v>4828</v>
      </c>
      <c r="B2747">
        <v>99</v>
      </c>
      <c r="C2747">
        <v>33000377</v>
      </c>
      <c r="D2747" t="s">
        <v>3045</v>
      </c>
      <c r="E2747" t="s">
        <v>8059</v>
      </c>
      <c r="F2747" t="s">
        <v>8060</v>
      </c>
      <c r="G2747" t="s">
        <v>23</v>
      </c>
      <c r="H2747" t="s">
        <v>24</v>
      </c>
      <c r="I2747">
        <v>28000000</v>
      </c>
      <c r="J2747">
        <v>2000</v>
      </c>
      <c r="K2747">
        <v>4.9000000000000004</v>
      </c>
      <c r="L2747" t="s">
        <v>64</v>
      </c>
      <c r="M2747" t="s">
        <v>115</v>
      </c>
      <c r="N2747" t="s">
        <v>35</v>
      </c>
      <c r="O2747" t="s">
        <v>36</v>
      </c>
      <c r="P2747">
        <f t="shared" si="168"/>
        <v>0.58779080739579415</v>
      </c>
      <c r="Q2747">
        <f t="shared" si="171"/>
        <v>33000377</v>
      </c>
      <c r="R2747" s="3">
        <f t="shared" si="169"/>
        <v>5000377</v>
      </c>
      <c r="S2747" s="3">
        <f t="shared" si="170"/>
        <v>28000000</v>
      </c>
    </row>
    <row r="2748" spans="1:19" x14ac:dyDescent="0.3">
      <c r="A2748" t="s">
        <v>507</v>
      </c>
      <c r="B2748">
        <v>81</v>
      </c>
      <c r="C2748">
        <v>66950483</v>
      </c>
      <c r="D2748" t="s">
        <v>1306</v>
      </c>
      <c r="E2748" t="s">
        <v>8061</v>
      </c>
      <c r="F2748" t="s">
        <v>8062</v>
      </c>
      <c r="G2748" t="s">
        <v>23</v>
      </c>
      <c r="H2748" t="s">
        <v>24</v>
      </c>
      <c r="I2748">
        <v>28000000</v>
      </c>
      <c r="J2748">
        <v>2014</v>
      </c>
      <c r="K2748">
        <v>6.2</v>
      </c>
      <c r="L2748" t="s">
        <v>69</v>
      </c>
      <c r="M2748" t="s">
        <v>117</v>
      </c>
      <c r="P2748">
        <f t="shared" si="168"/>
        <v>0.58767426732785732</v>
      </c>
      <c r="Q2748">
        <f t="shared" si="171"/>
        <v>66950483</v>
      </c>
      <c r="R2748" s="3">
        <f t="shared" si="169"/>
        <v>38950483</v>
      </c>
      <c r="S2748" s="3">
        <f t="shared" si="170"/>
        <v>28000000</v>
      </c>
    </row>
    <row r="2749" spans="1:19" x14ac:dyDescent="0.3">
      <c r="A2749" t="s">
        <v>8063</v>
      </c>
      <c r="B2749">
        <v>135</v>
      </c>
      <c r="C2749">
        <v>38372662</v>
      </c>
      <c r="D2749" t="s">
        <v>89</v>
      </c>
      <c r="E2749" t="s">
        <v>8064</v>
      </c>
      <c r="F2749" t="s">
        <v>8065</v>
      </c>
      <c r="G2749" t="s">
        <v>23</v>
      </c>
      <c r="H2749" t="s">
        <v>47</v>
      </c>
      <c r="I2749">
        <v>28000000</v>
      </c>
      <c r="J2749">
        <v>2005</v>
      </c>
      <c r="K2749">
        <v>7.8</v>
      </c>
      <c r="L2749" t="s">
        <v>34</v>
      </c>
      <c r="M2749" t="s">
        <v>49</v>
      </c>
      <c r="P2749">
        <f t="shared" si="168"/>
        <v>0.58772723353949585</v>
      </c>
      <c r="Q2749">
        <f t="shared" si="171"/>
        <v>38372662</v>
      </c>
      <c r="R2749" s="3">
        <f t="shared" si="169"/>
        <v>10372662</v>
      </c>
      <c r="S2749" s="3">
        <f t="shared" si="170"/>
        <v>28000000</v>
      </c>
    </row>
    <row r="2750" spans="1:19" x14ac:dyDescent="0.3">
      <c r="A2750" t="s">
        <v>5054</v>
      </c>
      <c r="B2750">
        <v>117</v>
      </c>
      <c r="C2750">
        <v>27000000</v>
      </c>
      <c r="D2750" t="s">
        <v>124</v>
      </c>
      <c r="E2750" t="s">
        <v>8066</v>
      </c>
      <c r="F2750" t="s">
        <v>8067</v>
      </c>
      <c r="G2750" t="s">
        <v>23</v>
      </c>
      <c r="H2750" t="s">
        <v>24</v>
      </c>
      <c r="I2750">
        <v>28000000</v>
      </c>
      <c r="J2750">
        <v>1982</v>
      </c>
      <c r="K2750">
        <v>8.1999999999999993</v>
      </c>
      <c r="L2750" t="s">
        <v>54</v>
      </c>
      <c r="M2750" t="s">
        <v>36</v>
      </c>
      <c r="P2750">
        <f t="shared" si="168"/>
        <v>0.58763350525908886</v>
      </c>
      <c r="Q2750">
        <f t="shared" si="171"/>
        <v>27000000</v>
      </c>
      <c r="R2750" s="3">
        <f t="shared" si="169"/>
        <v>-1000000</v>
      </c>
      <c r="S2750" s="3">
        <f t="shared" si="170"/>
        <v>28000000</v>
      </c>
    </row>
    <row r="2751" spans="1:19" x14ac:dyDescent="0.3">
      <c r="A2751" t="s">
        <v>8068</v>
      </c>
      <c r="B2751">
        <v>139</v>
      </c>
      <c r="C2751">
        <v>31600000</v>
      </c>
      <c r="D2751" t="s">
        <v>8069</v>
      </c>
      <c r="E2751" t="s">
        <v>8070</v>
      </c>
      <c r="F2751" t="s">
        <v>8071</v>
      </c>
      <c r="G2751" t="s">
        <v>23</v>
      </c>
      <c r="H2751" t="s">
        <v>24</v>
      </c>
      <c r="I2751">
        <v>28000000</v>
      </c>
      <c r="J2751">
        <v>1995</v>
      </c>
      <c r="K2751">
        <v>6.9</v>
      </c>
      <c r="L2751" t="s">
        <v>357</v>
      </c>
      <c r="M2751" t="s">
        <v>25</v>
      </c>
      <c r="P2751">
        <f t="shared" si="168"/>
        <v>0.587492421351959</v>
      </c>
      <c r="Q2751">
        <f t="shared" si="171"/>
        <v>31600000</v>
      </c>
      <c r="R2751" s="3">
        <f t="shared" si="169"/>
        <v>3600000</v>
      </c>
      <c r="S2751" s="3">
        <f t="shared" si="170"/>
        <v>28000000</v>
      </c>
    </row>
    <row r="2752" spans="1:19" x14ac:dyDescent="0.3">
      <c r="A2752" t="s">
        <v>8072</v>
      </c>
      <c r="B2752">
        <v>123</v>
      </c>
      <c r="C2752">
        <v>30688364</v>
      </c>
      <c r="D2752" t="s">
        <v>912</v>
      </c>
      <c r="E2752" t="s">
        <v>8073</v>
      </c>
      <c r="F2752" t="s">
        <v>8074</v>
      </c>
      <c r="G2752" t="s">
        <v>23</v>
      </c>
      <c r="H2752" t="s">
        <v>24</v>
      </c>
      <c r="I2752">
        <v>28000000</v>
      </c>
      <c r="J2752">
        <v>2014</v>
      </c>
      <c r="K2752">
        <v>6.2</v>
      </c>
      <c r="L2752" t="s">
        <v>64</v>
      </c>
      <c r="M2752" t="s">
        <v>34</v>
      </c>
      <c r="N2752" t="s">
        <v>36</v>
      </c>
      <c r="P2752">
        <f t="shared" si="168"/>
        <v>0.5873694033329504</v>
      </c>
      <c r="Q2752">
        <f t="shared" si="171"/>
        <v>30688364</v>
      </c>
      <c r="R2752" s="3">
        <f t="shared" si="169"/>
        <v>2688364</v>
      </c>
      <c r="S2752" s="3">
        <f t="shared" si="170"/>
        <v>28000000</v>
      </c>
    </row>
    <row r="2753" spans="1:19" x14ac:dyDescent="0.3">
      <c r="A2753" t="s">
        <v>8075</v>
      </c>
      <c r="B2753">
        <v>97</v>
      </c>
      <c r="C2753">
        <v>16779636</v>
      </c>
      <c r="D2753" t="s">
        <v>31</v>
      </c>
      <c r="E2753" t="s">
        <v>8076</v>
      </c>
      <c r="F2753" t="s">
        <v>8077</v>
      </c>
      <c r="G2753" t="s">
        <v>23</v>
      </c>
      <c r="H2753" t="s">
        <v>24</v>
      </c>
      <c r="I2753">
        <v>28000000</v>
      </c>
      <c r="J2753">
        <v>2000</v>
      </c>
      <c r="K2753">
        <v>4.8</v>
      </c>
      <c r="L2753" t="s">
        <v>34</v>
      </c>
      <c r="M2753" t="s">
        <v>35</v>
      </c>
      <c r="N2753" t="s">
        <v>36</v>
      </c>
      <c r="P2753">
        <f t="shared" si="168"/>
        <v>0.587242435181214</v>
      </c>
      <c r="Q2753">
        <f t="shared" si="171"/>
        <v>16779636</v>
      </c>
      <c r="R2753" s="3">
        <f t="shared" si="169"/>
        <v>-11220364</v>
      </c>
      <c r="S2753" s="3">
        <f t="shared" si="170"/>
        <v>28000000</v>
      </c>
    </row>
    <row r="2754" spans="1:19" x14ac:dyDescent="0.3">
      <c r="A2754" t="s">
        <v>3578</v>
      </c>
      <c r="B2754">
        <v>103</v>
      </c>
      <c r="C2754">
        <v>17324744</v>
      </c>
      <c r="D2754" t="s">
        <v>4106</v>
      </c>
      <c r="E2754" t="s">
        <v>8078</v>
      </c>
      <c r="F2754" t="s">
        <v>8079</v>
      </c>
      <c r="G2754" t="s">
        <v>23</v>
      </c>
      <c r="H2754" t="s">
        <v>24</v>
      </c>
      <c r="I2754">
        <v>28000000</v>
      </c>
      <c r="J2754">
        <v>2006</v>
      </c>
      <c r="K2754">
        <v>5.3</v>
      </c>
      <c r="L2754" t="s">
        <v>69</v>
      </c>
      <c r="M2754" t="s">
        <v>115</v>
      </c>
      <c r="N2754" t="s">
        <v>49</v>
      </c>
      <c r="P2754">
        <f t="shared" ref="P2754:P2817" si="172">CORREL(C2754:C7667,I2754:I7667)</f>
        <v>0.58706349180522477</v>
      </c>
      <c r="Q2754">
        <f t="shared" si="171"/>
        <v>17324744</v>
      </c>
      <c r="R2754" s="3">
        <f t="shared" ref="R2754:R2817" si="173">Q2754-S2754</f>
        <v>-10675256</v>
      </c>
      <c r="S2754" s="3">
        <f t="shared" ref="S2754:S2817" si="174">IF(ISBLANK(I2754),MEDIAN($I$2:$I$4915), I2754)</f>
        <v>28000000</v>
      </c>
    </row>
    <row r="2755" spans="1:19" x14ac:dyDescent="0.3">
      <c r="A2755" t="s">
        <v>6268</v>
      </c>
      <c r="B2755">
        <v>119</v>
      </c>
      <c r="C2755">
        <v>8888143</v>
      </c>
      <c r="D2755" t="s">
        <v>2157</v>
      </c>
      <c r="E2755" t="s">
        <v>8080</v>
      </c>
      <c r="F2755" t="s">
        <v>8081</v>
      </c>
      <c r="G2755" t="s">
        <v>23</v>
      </c>
      <c r="H2755" t="s">
        <v>143</v>
      </c>
      <c r="I2755">
        <v>28000000</v>
      </c>
      <c r="J2755">
        <v>1999</v>
      </c>
      <c r="K2755">
        <v>6.7</v>
      </c>
      <c r="L2755" t="s">
        <v>69</v>
      </c>
      <c r="M2755" t="s">
        <v>34</v>
      </c>
      <c r="N2755" t="s">
        <v>278</v>
      </c>
      <c r="P2755">
        <f t="shared" si="172"/>
        <v>0.58688602332526663</v>
      </c>
      <c r="Q2755">
        <f t="shared" ref="Q2755:Q2818" si="175">IF(ISBLANK(C2755),MEDIAN($C$2:$C$4915), C2755)</f>
        <v>8888143</v>
      </c>
      <c r="R2755" s="3">
        <f t="shared" si="173"/>
        <v>-19111857</v>
      </c>
      <c r="S2755" s="3">
        <f t="shared" si="174"/>
        <v>28000000</v>
      </c>
    </row>
    <row r="2756" spans="1:19" x14ac:dyDescent="0.3">
      <c r="A2756" t="s">
        <v>8082</v>
      </c>
      <c r="B2756">
        <v>94</v>
      </c>
      <c r="C2756">
        <v>24268828</v>
      </c>
      <c r="D2756" t="s">
        <v>6933</v>
      </c>
      <c r="E2756" t="s">
        <v>8083</v>
      </c>
      <c r="F2756" t="s">
        <v>8084</v>
      </c>
      <c r="G2756" t="s">
        <v>23</v>
      </c>
      <c r="H2756" t="s">
        <v>24</v>
      </c>
      <c r="I2756">
        <v>28000000</v>
      </c>
      <c r="J2756">
        <v>2010</v>
      </c>
      <c r="K2756">
        <v>5.4</v>
      </c>
      <c r="L2756" t="s">
        <v>64</v>
      </c>
      <c r="M2756" t="s">
        <v>69</v>
      </c>
      <c r="N2756" t="s">
        <v>117</v>
      </c>
      <c r="P2756">
        <f t="shared" si="172"/>
        <v>0.58668117724687863</v>
      </c>
      <c r="Q2756">
        <f t="shared" si="175"/>
        <v>24268828</v>
      </c>
      <c r="R2756" s="3">
        <f t="shared" si="173"/>
        <v>-3731172</v>
      </c>
      <c r="S2756" s="3">
        <f t="shared" si="174"/>
        <v>28000000</v>
      </c>
    </row>
    <row r="2757" spans="1:19" x14ac:dyDescent="0.3">
      <c r="A2757" t="s">
        <v>7810</v>
      </c>
      <c r="B2757">
        <v>89</v>
      </c>
      <c r="C2757">
        <v>8119205</v>
      </c>
      <c r="D2757" t="s">
        <v>2337</v>
      </c>
      <c r="E2757" t="s">
        <v>8085</v>
      </c>
      <c r="F2757" t="s">
        <v>8086</v>
      </c>
      <c r="G2757" t="s">
        <v>23</v>
      </c>
      <c r="H2757" t="s">
        <v>24</v>
      </c>
      <c r="I2757">
        <v>28000000</v>
      </c>
      <c r="J2757">
        <v>1997</v>
      </c>
      <c r="K2757">
        <v>5.4</v>
      </c>
      <c r="L2757" t="s">
        <v>69</v>
      </c>
      <c r="M2757" t="s">
        <v>117</v>
      </c>
      <c r="N2757" t="s">
        <v>115</v>
      </c>
      <c r="P2757">
        <f t="shared" si="172"/>
        <v>0.58652784357867216</v>
      </c>
      <c r="Q2757">
        <f t="shared" si="175"/>
        <v>8119205</v>
      </c>
      <c r="R2757" s="3">
        <f t="shared" si="173"/>
        <v>-19880795</v>
      </c>
      <c r="S2757" s="3">
        <f t="shared" si="174"/>
        <v>28000000</v>
      </c>
    </row>
    <row r="2758" spans="1:19" x14ac:dyDescent="0.3">
      <c r="A2758" t="s">
        <v>571</v>
      </c>
      <c r="B2758">
        <v>98</v>
      </c>
      <c r="C2758">
        <v>8434601</v>
      </c>
      <c r="D2758" t="s">
        <v>1394</v>
      </c>
      <c r="E2758" t="s">
        <v>8087</v>
      </c>
      <c r="F2758" t="s">
        <v>8088</v>
      </c>
      <c r="G2758" t="s">
        <v>23</v>
      </c>
      <c r="H2758" t="s">
        <v>24</v>
      </c>
      <c r="I2758">
        <v>28000000</v>
      </c>
      <c r="J2758">
        <v>2001</v>
      </c>
      <c r="K2758">
        <v>4.9000000000000004</v>
      </c>
      <c r="L2758" t="s">
        <v>64</v>
      </c>
      <c r="M2758" t="s">
        <v>35</v>
      </c>
      <c r="N2758" t="s">
        <v>54</v>
      </c>
      <c r="P2758">
        <f t="shared" si="172"/>
        <v>0.58631987183302436</v>
      </c>
      <c r="Q2758">
        <f t="shared" si="175"/>
        <v>8434601</v>
      </c>
      <c r="R2758" s="3">
        <f t="shared" si="173"/>
        <v>-19565399</v>
      </c>
      <c r="S2758" s="3">
        <f t="shared" si="174"/>
        <v>28000000</v>
      </c>
    </row>
    <row r="2759" spans="1:19" x14ac:dyDescent="0.3">
      <c r="A2759" t="s">
        <v>173</v>
      </c>
      <c r="B2759">
        <v>107</v>
      </c>
      <c r="C2759">
        <v>6998324</v>
      </c>
      <c r="D2759" t="s">
        <v>66</v>
      </c>
      <c r="E2759" t="s">
        <v>8089</v>
      </c>
      <c r="F2759" t="s">
        <v>8090</v>
      </c>
      <c r="G2759" t="s">
        <v>23</v>
      </c>
      <c r="H2759" t="s">
        <v>24</v>
      </c>
      <c r="I2759">
        <v>28000000</v>
      </c>
      <c r="J2759">
        <v>2015</v>
      </c>
      <c r="K2759">
        <v>6.1</v>
      </c>
      <c r="L2759" t="s">
        <v>69</v>
      </c>
      <c r="M2759" t="s">
        <v>34</v>
      </c>
      <c r="P2759">
        <f t="shared" si="172"/>
        <v>0.58611237617703804</v>
      </c>
      <c r="Q2759">
        <f t="shared" si="175"/>
        <v>6998324</v>
      </c>
      <c r="R2759" s="3">
        <f t="shared" si="173"/>
        <v>-21001676</v>
      </c>
      <c r="S2759" s="3">
        <f t="shared" si="174"/>
        <v>28000000</v>
      </c>
    </row>
    <row r="2760" spans="1:19" x14ac:dyDescent="0.3">
      <c r="A2760" t="s">
        <v>4418</v>
      </c>
      <c r="B2760">
        <v>108</v>
      </c>
      <c r="C2760">
        <v>10907291</v>
      </c>
      <c r="D2760" t="s">
        <v>8091</v>
      </c>
      <c r="E2760" t="s">
        <v>8092</v>
      </c>
      <c r="F2760" t="s">
        <v>8093</v>
      </c>
      <c r="G2760" t="s">
        <v>23</v>
      </c>
      <c r="H2760" t="s">
        <v>24</v>
      </c>
      <c r="I2760">
        <v>28000000</v>
      </c>
      <c r="J2760">
        <v>2016</v>
      </c>
      <c r="K2760">
        <v>5.8</v>
      </c>
      <c r="L2760" t="s">
        <v>64</v>
      </c>
      <c r="M2760" t="s">
        <v>35</v>
      </c>
      <c r="N2760" t="s">
        <v>49</v>
      </c>
      <c r="P2760">
        <f t="shared" si="172"/>
        <v>0.58590017928749993</v>
      </c>
      <c r="Q2760">
        <f t="shared" si="175"/>
        <v>10907291</v>
      </c>
      <c r="R2760" s="3">
        <f t="shared" si="173"/>
        <v>-17092709</v>
      </c>
      <c r="S2760" s="3">
        <f t="shared" si="174"/>
        <v>28000000</v>
      </c>
    </row>
    <row r="2761" spans="1:19" x14ac:dyDescent="0.3">
      <c r="A2761" t="s">
        <v>715</v>
      </c>
      <c r="B2761">
        <v>134</v>
      </c>
      <c r="C2761">
        <v>5532301</v>
      </c>
      <c r="D2761" t="s">
        <v>5549</v>
      </c>
      <c r="E2761" t="s">
        <v>8094</v>
      </c>
      <c r="F2761" t="s">
        <v>8095</v>
      </c>
      <c r="G2761" t="s">
        <v>23</v>
      </c>
      <c r="H2761" t="s">
        <v>24</v>
      </c>
      <c r="I2761">
        <v>28000000</v>
      </c>
      <c r="J2761">
        <v>1997</v>
      </c>
      <c r="K2761">
        <v>7</v>
      </c>
      <c r="L2761" t="s">
        <v>25</v>
      </c>
      <c r="M2761" t="s">
        <v>34</v>
      </c>
      <c r="N2761" t="s">
        <v>414</v>
      </c>
      <c r="O2761" t="s">
        <v>319</v>
      </c>
      <c r="P2761">
        <f t="shared" si="172"/>
        <v>0.58569930569363493</v>
      </c>
      <c r="Q2761">
        <f t="shared" si="175"/>
        <v>5532301</v>
      </c>
      <c r="R2761" s="3">
        <f t="shared" si="173"/>
        <v>-22467699</v>
      </c>
      <c r="S2761" s="3">
        <f t="shared" si="174"/>
        <v>28000000</v>
      </c>
    </row>
    <row r="2762" spans="1:19" x14ac:dyDescent="0.3">
      <c r="A2762" t="s">
        <v>1169</v>
      </c>
      <c r="B2762">
        <v>103</v>
      </c>
      <c r="C2762">
        <v>28751715</v>
      </c>
      <c r="D2762" t="s">
        <v>2429</v>
      </c>
      <c r="E2762" t="s">
        <v>8096</v>
      </c>
      <c r="F2762" t="s">
        <v>8097</v>
      </c>
      <c r="G2762" t="s">
        <v>23</v>
      </c>
      <c r="H2762" t="s">
        <v>24</v>
      </c>
      <c r="I2762">
        <v>28000000</v>
      </c>
      <c r="J2762">
        <v>2013</v>
      </c>
      <c r="K2762">
        <v>6.6</v>
      </c>
      <c r="L2762" t="s">
        <v>64</v>
      </c>
      <c r="M2762" t="s">
        <v>69</v>
      </c>
      <c r="N2762" t="s">
        <v>41</v>
      </c>
      <c r="P2762">
        <f t="shared" si="172"/>
        <v>0.58548193737894738</v>
      </c>
      <c r="Q2762">
        <f t="shared" si="175"/>
        <v>28751715</v>
      </c>
      <c r="R2762" s="3">
        <f t="shared" si="173"/>
        <v>751715</v>
      </c>
      <c r="S2762" s="3">
        <f t="shared" si="174"/>
        <v>28000000</v>
      </c>
    </row>
    <row r="2763" spans="1:19" x14ac:dyDescent="0.3">
      <c r="A2763" t="s">
        <v>7786</v>
      </c>
      <c r="B2763">
        <v>100</v>
      </c>
      <c r="C2763">
        <v>20285518</v>
      </c>
      <c r="D2763" t="s">
        <v>1779</v>
      </c>
      <c r="E2763" t="s">
        <v>8098</v>
      </c>
      <c r="F2763" t="s">
        <v>8099</v>
      </c>
      <c r="G2763" t="s">
        <v>23</v>
      </c>
      <c r="H2763" t="s">
        <v>47</v>
      </c>
      <c r="I2763">
        <v>28000000</v>
      </c>
      <c r="J2763">
        <v>2014</v>
      </c>
      <c r="K2763">
        <v>5.7</v>
      </c>
      <c r="L2763" t="s">
        <v>64</v>
      </c>
      <c r="M2763" t="s">
        <v>41</v>
      </c>
      <c r="N2763" t="s">
        <v>34</v>
      </c>
      <c r="O2763" t="s">
        <v>36</v>
      </c>
      <c r="P2763">
        <f t="shared" si="172"/>
        <v>0.58534384667522954</v>
      </c>
      <c r="Q2763">
        <f t="shared" si="175"/>
        <v>20285518</v>
      </c>
      <c r="R2763" s="3">
        <f t="shared" si="173"/>
        <v>-7714482</v>
      </c>
      <c r="S2763" s="3">
        <f t="shared" si="174"/>
        <v>28000000</v>
      </c>
    </row>
    <row r="2764" spans="1:19" x14ac:dyDescent="0.3">
      <c r="A2764" t="s">
        <v>7616</v>
      </c>
      <c r="B2764">
        <v>93</v>
      </c>
      <c r="C2764">
        <v>5204007</v>
      </c>
      <c r="D2764" t="s">
        <v>1130</v>
      </c>
      <c r="E2764" t="s">
        <v>8100</v>
      </c>
      <c r="F2764" t="s">
        <v>8101</v>
      </c>
      <c r="G2764" t="s">
        <v>23</v>
      </c>
      <c r="H2764" t="s">
        <v>92</v>
      </c>
      <c r="I2764">
        <v>28000000</v>
      </c>
      <c r="J2764">
        <v>2001</v>
      </c>
      <c r="K2764">
        <v>6.3</v>
      </c>
      <c r="L2764" t="s">
        <v>64</v>
      </c>
      <c r="M2764" t="s">
        <v>69</v>
      </c>
      <c r="N2764" t="s">
        <v>41</v>
      </c>
      <c r="O2764" t="s">
        <v>36</v>
      </c>
      <c r="P2764">
        <f t="shared" si="172"/>
        <v>0.58517325450779523</v>
      </c>
      <c r="Q2764">
        <f t="shared" si="175"/>
        <v>5204007</v>
      </c>
      <c r="R2764" s="3">
        <f t="shared" si="173"/>
        <v>-22795993</v>
      </c>
      <c r="S2764" s="3">
        <f t="shared" si="174"/>
        <v>28000000</v>
      </c>
    </row>
    <row r="2765" spans="1:19" x14ac:dyDescent="0.3">
      <c r="A2765" t="s">
        <v>8102</v>
      </c>
      <c r="B2765">
        <v>114</v>
      </c>
      <c r="C2765">
        <v>25977365</v>
      </c>
      <c r="D2765" t="s">
        <v>2726</v>
      </c>
      <c r="E2765" t="s">
        <v>8103</v>
      </c>
      <c r="F2765" t="s">
        <v>8104</v>
      </c>
      <c r="G2765" t="s">
        <v>23</v>
      </c>
      <c r="H2765" t="s">
        <v>24</v>
      </c>
      <c r="I2765">
        <v>28000000</v>
      </c>
      <c r="J2765">
        <v>2014</v>
      </c>
      <c r="K2765">
        <v>6.5</v>
      </c>
      <c r="L2765" t="s">
        <v>41</v>
      </c>
      <c r="M2765" t="s">
        <v>34</v>
      </c>
      <c r="N2765" t="s">
        <v>191</v>
      </c>
      <c r="O2765" t="s">
        <v>36</v>
      </c>
      <c r="P2765">
        <f t="shared" si="172"/>
        <v>0.58495364581521958</v>
      </c>
      <c r="Q2765">
        <f t="shared" si="175"/>
        <v>25977365</v>
      </c>
      <c r="R2765" s="3">
        <f t="shared" si="173"/>
        <v>-2022635</v>
      </c>
      <c r="S2765" s="3">
        <f t="shared" si="174"/>
        <v>28000000</v>
      </c>
    </row>
    <row r="2766" spans="1:19" x14ac:dyDescent="0.3">
      <c r="A2766" t="s">
        <v>2706</v>
      </c>
      <c r="B2766">
        <v>128</v>
      </c>
      <c r="C2766">
        <v>3254172</v>
      </c>
      <c r="D2766" t="s">
        <v>2749</v>
      </c>
      <c r="E2766" t="s">
        <v>8105</v>
      </c>
      <c r="F2766" t="s">
        <v>8106</v>
      </c>
      <c r="G2766" t="s">
        <v>23</v>
      </c>
      <c r="H2766" t="s">
        <v>24</v>
      </c>
      <c r="I2766">
        <v>28000000</v>
      </c>
      <c r="J2766">
        <v>2013</v>
      </c>
      <c r="K2766">
        <v>6.2</v>
      </c>
      <c r="L2766" t="s">
        <v>25</v>
      </c>
      <c r="M2766" t="s">
        <v>34</v>
      </c>
      <c r="N2766" t="s">
        <v>36</v>
      </c>
      <c r="P2766">
        <f t="shared" si="172"/>
        <v>0.58480360889747651</v>
      </c>
      <c r="Q2766">
        <f t="shared" si="175"/>
        <v>3254172</v>
      </c>
      <c r="R2766" s="3">
        <f t="shared" si="173"/>
        <v>-24745828</v>
      </c>
      <c r="S2766" s="3">
        <f t="shared" si="174"/>
        <v>28000000</v>
      </c>
    </row>
    <row r="2767" spans="1:19" x14ac:dyDescent="0.3">
      <c r="A2767" t="s">
        <v>2116</v>
      </c>
      <c r="B2767">
        <v>133</v>
      </c>
      <c r="C2767">
        <v>11030963</v>
      </c>
      <c r="D2767" t="s">
        <v>5578</v>
      </c>
      <c r="E2767" t="s">
        <v>8107</v>
      </c>
      <c r="F2767" t="s">
        <v>8108</v>
      </c>
      <c r="G2767" t="s">
        <v>23</v>
      </c>
      <c r="H2767" t="s">
        <v>92</v>
      </c>
      <c r="I2767">
        <v>28000000</v>
      </c>
      <c r="J2767">
        <v>1996</v>
      </c>
      <c r="K2767">
        <v>7.1</v>
      </c>
      <c r="L2767" t="s">
        <v>25</v>
      </c>
      <c r="M2767" t="s">
        <v>34</v>
      </c>
      <c r="N2767" t="s">
        <v>36</v>
      </c>
      <c r="O2767" t="s">
        <v>319</v>
      </c>
      <c r="P2767">
        <f t="shared" si="172"/>
        <v>0.58457761298393496</v>
      </c>
      <c r="Q2767">
        <f t="shared" si="175"/>
        <v>11030963</v>
      </c>
      <c r="R2767" s="3">
        <f t="shared" si="173"/>
        <v>-16969037</v>
      </c>
      <c r="S2767" s="3">
        <f t="shared" si="174"/>
        <v>28000000</v>
      </c>
    </row>
    <row r="2768" spans="1:19" x14ac:dyDescent="0.3">
      <c r="A2768" t="s">
        <v>8109</v>
      </c>
      <c r="B2768">
        <v>80</v>
      </c>
      <c r="C2768">
        <v>669276</v>
      </c>
      <c r="D2768" t="s">
        <v>8110</v>
      </c>
      <c r="E2768" t="s">
        <v>8111</v>
      </c>
      <c r="F2768" t="s">
        <v>8112</v>
      </c>
      <c r="G2768" t="s">
        <v>23</v>
      </c>
      <c r="H2768" t="s">
        <v>92</v>
      </c>
      <c r="I2768">
        <v>28000000</v>
      </c>
      <c r="J2768">
        <v>1993</v>
      </c>
      <c r="K2768">
        <v>7.2</v>
      </c>
      <c r="L2768" t="s">
        <v>64</v>
      </c>
      <c r="M2768" t="s">
        <v>357</v>
      </c>
      <c r="N2768" t="s">
        <v>352</v>
      </c>
      <c r="O2768" t="s">
        <v>69</v>
      </c>
      <c r="P2768">
        <f t="shared" si="172"/>
        <v>0.5843741339643751</v>
      </c>
      <c r="Q2768">
        <f t="shared" si="175"/>
        <v>669276</v>
      </c>
      <c r="R2768" s="3">
        <f t="shared" si="173"/>
        <v>-27330724</v>
      </c>
      <c r="S2768" s="3">
        <f t="shared" si="174"/>
        <v>28000000</v>
      </c>
    </row>
    <row r="2769" spans="1:19" x14ac:dyDescent="0.3">
      <c r="A2769" t="s">
        <v>5508</v>
      </c>
      <c r="B2769">
        <v>100</v>
      </c>
      <c r="C2769">
        <v>153665036</v>
      </c>
      <c r="D2769" t="s">
        <v>1130</v>
      </c>
      <c r="E2769" t="s">
        <v>8113</v>
      </c>
      <c r="F2769" t="s">
        <v>8114</v>
      </c>
      <c r="G2769" t="s">
        <v>23</v>
      </c>
      <c r="H2769" t="s">
        <v>24</v>
      </c>
      <c r="I2769">
        <v>28000000</v>
      </c>
      <c r="J2769">
        <v>1987</v>
      </c>
      <c r="K2769">
        <v>6.4</v>
      </c>
      <c r="L2769" t="s">
        <v>64</v>
      </c>
      <c r="M2769" t="s">
        <v>69</v>
      </c>
      <c r="N2769" t="s">
        <v>41</v>
      </c>
      <c r="O2769" t="s">
        <v>36</v>
      </c>
      <c r="P2769">
        <f t="shared" si="172"/>
        <v>0.5841401246948783</v>
      </c>
      <c r="Q2769">
        <f t="shared" si="175"/>
        <v>153665036</v>
      </c>
      <c r="R2769" s="3">
        <f t="shared" si="173"/>
        <v>125665036</v>
      </c>
      <c r="S2769" s="3">
        <f t="shared" si="174"/>
        <v>28000000</v>
      </c>
    </row>
    <row r="2770" spans="1:19" x14ac:dyDescent="0.3">
      <c r="A2770" t="s">
        <v>6700</v>
      </c>
      <c r="B2770">
        <v>129</v>
      </c>
      <c r="C2770">
        <v>255950375</v>
      </c>
      <c r="D2770" t="s">
        <v>3459</v>
      </c>
      <c r="E2770" t="s">
        <v>8115</v>
      </c>
      <c r="F2770" t="s">
        <v>8116</v>
      </c>
      <c r="G2770" t="s">
        <v>23</v>
      </c>
      <c r="H2770" t="s">
        <v>24</v>
      </c>
      <c r="I2770">
        <v>29000000</v>
      </c>
      <c r="J2770">
        <v>2009</v>
      </c>
      <c r="K2770">
        <v>7.7</v>
      </c>
      <c r="L2770" t="s">
        <v>25</v>
      </c>
      <c r="M2770" t="s">
        <v>34</v>
      </c>
      <c r="N2770" t="s">
        <v>278</v>
      </c>
      <c r="P2770">
        <f t="shared" si="172"/>
        <v>0.5848938894509611</v>
      </c>
      <c r="Q2770">
        <f t="shared" si="175"/>
        <v>255950375</v>
      </c>
      <c r="R2770" s="3">
        <f t="shared" si="173"/>
        <v>226950375</v>
      </c>
      <c r="S2770" s="3">
        <f t="shared" si="174"/>
        <v>29000000</v>
      </c>
    </row>
    <row r="2771" spans="1:19" x14ac:dyDescent="0.3">
      <c r="A2771" t="s">
        <v>8117</v>
      </c>
      <c r="B2771">
        <v>103</v>
      </c>
      <c r="C2771">
        <v>50041732</v>
      </c>
      <c r="D2771" t="s">
        <v>35</v>
      </c>
      <c r="E2771" t="s">
        <v>8118</v>
      </c>
      <c r="F2771" t="s">
        <v>8119</v>
      </c>
      <c r="G2771" t="s">
        <v>23</v>
      </c>
      <c r="H2771" t="s">
        <v>24</v>
      </c>
      <c r="I2771">
        <v>29000000</v>
      </c>
      <c r="J2771">
        <v>1999</v>
      </c>
      <c r="K2771">
        <v>6.2</v>
      </c>
      <c r="L2771" t="s">
        <v>35</v>
      </c>
      <c r="P2771">
        <f t="shared" si="172"/>
        <v>0.58693004370224111</v>
      </c>
      <c r="Q2771">
        <f t="shared" si="175"/>
        <v>50041732</v>
      </c>
      <c r="R2771" s="3">
        <f t="shared" si="173"/>
        <v>21041732</v>
      </c>
      <c r="S2771" s="3">
        <f t="shared" si="174"/>
        <v>29000000</v>
      </c>
    </row>
    <row r="2772" spans="1:19" x14ac:dyDescent="0.3">
      <c r="A2772" t="s">
        <v>8120</v>
      </c>
      <c r="B2772">
        <v>123</v>
      </c>
      <c r="C2772">
        <v>64286</v>
      </c>
      <c r="D2772" t="s">
        <v>89</v>
      </c>
      <c r="E2772" t="s">
        <v>8121</v>
      </c>
      <c r="F2772" t="s">
        <v>8122</v>
      </c>
      <c r="G2772" t="s">
        <v>23</v>
      </c>
      <c r="H2772" t="s">
        <v>24</v>
      </c>
      <c r="I2772">
        <v>29000000</v>
      </c>
      <c r="J2772">
        <v>2004</v>
      </c>
      <c r="K2772">
        <v>7.9</v>
      </c>
      <c r="L2772" t="s">
        <v>34</v>
      </c>
      <c r="M2772" t="s">
        <v>49</v>
      </c>
      <c r="P2772">
        <f t="shared" si="172"/>
        <v>0.58688652600803437</v>
      </c>
      <c r="Q2772">
        <f t="shared" si="175"/>
        <v>64286</v>
      </c>
      <c r="R2772" s="3">
        <f t="shared" si="173"/>
        <v>-28935714</v>
      </c>
      <c r="S2772" s="3">
        <f t="shared" si="174"/>
        <v>29000000</v>
      </c>
    </row>
    <row r="2773" spans="1:19" x14ac:dyDescent="0.3">
      <c r="A2773" t="s">
        <v>3509</v>
      </c>
      <c r="B2773">
        <v>115</v>
      </c>
      <c r="C2773">
        <v>183436380</v>
      </c>
      <c r="D2773" t="s">
        <v>524</v>
      </c>
      <c r="E2773" t="s">
        <v>8123</v>
      </c>
      <c r="F2773" t="s">
        <v>8124</v>
      </c>
      <c r="G2773" t="s">
        <v>23</v>
      </c>
      <c r="H2773" t="s">
        <v>24</v>
      </c>
      <c r="I2773">
        <v>29000000</v>
      </c>
      <c r="J2773">
        <v>2015</v>
      </c>
      <c r="K2773">
        <v>6.5</v>
      </c>
      <c r="L2773" t="s">
        <v>69</v>
      </c>
      <c r="M2773" t="s">
        <v>48</v>
      </c>
      <c r="P2773">
        <f t="shared" si="172"/>
        <v>0.58665729212285822</v>
      </c>
      <c r="Q2773">
        <f t="shared" si="175"/>
        <v>183436380</v>
      </c>
      <c r="R2773" s="3">
        <f t="shared" si="173"/>
        <v>154436380</v>
      </c>
      <c r="S2773" s="3">
        <f t="shared" si="174"/>
        <v>29000000</v>
      </c>
    </row>
    <row r="2774" spans="1:19" x14ac:dyDescent="0.3">
      <c r="A2774" t="s">
        <v>6784</v>
      </c>
      <c r="B2774">
        <v>89</v>
      </c>
      <c r="C2774">
        <v>22359293</v>
      </c>
      <c r="D2774" t="s">
        <v>5854</v>
      </c>
      <c r="E2774" t="s">
        <v>8125</v>
      </c>
      <c r="F2774" t="s">
        <v>8126</v>
      </c>
      <c r="G2774" t="s">
        <v>23</v>
      </c>
      <c r="H2774" t="s">
        <v>92</v>
      </c>
      <c r="I2774">
        <v>29000000</v>
      </c>
      <c r="J2774">
        <v>1997</v>
      </c>
      <c r="K2774">
        <v>5.8</v>
      </c>
      <c r="L2774" t="s">
        <v>357</v>
      </c>
      <c r="M2774" t="s">
        <v>69</v>
      </c>
      <c r="N2774" t="s">
        <v>117</v>
      </c>
      <c r="O2774" t="s">
        <v>115</v>
      </c>
      <c r="P2774">
        <f t="shared" si="172"/>
        <v>0.58772394741243383</v>
      </c>
      <c r="Q2774">
        <f t="shared" si="175"/>
        <v>22359293</v>
      </c>
      <c r="R2774" s="3">
        <f t="shared" si="173"/>
        <v>-6640707</v>
      </c>
      <c r="S2774" s="3">
        <f t="shared" si="174"/>
        <v>29000000</v>
      </c>
    </row>
    <row r="2775" spans="1:19" x14ac:dyDescent="0.3">
      <c r="A2775" t="s">
        <v>4037</v>
      </c>
      <c r="B2775">
        <v>113</v>
      </c>
      <c r="D2775" t="s">
        <v>8127</v>
      </c>
      <c r="E2775" t="s">
        <v>8128</v>
      </c>
      <c r="F2775" t="s">
        <v>8129</v>
      </c>
      <c r="G2775" t="s">
        <v>23</v>
      </c>
      <c r="H2775" t="s">
        <v>24</v>
      </c>
      <c r="I2775">
        <v>29000000</v>
      </c>
      <c r="J2775">
        <v>2002</v>
      </c>
      <c r="K2775">
        <v>7.1</v>
      </c>
      <c r="L2775" t="s">
        <v>25</v>
      </c>
      <c r="M2775" t="s">
        <v>69</v>
      </c>
      <c r="N2775" t="s">
        <v>41</v>
      </c>
      <c r="O2775" t="s">
        <v>34</v>
      </c>
      <c r="P2775">
        <f t="shared" si="172"/>
        <v>0.58756210215085691</v>
      </c>
      <c r="Q2775">
        <f t="shared" si="175"/>
        <v>25035665</v>
      </c>
      <c r="R2775" s="3">
        <f t="shared" si="173"/>
        <v>-3964335</v>
      </c>
      <c r="S2775" s="3">
        <f t="shared" si="174"/>
        <v>29000000</v>
      </c>
    </row>
    <row r="2776" spans="1:19" x14ac:dyDescent="0.3">
      <c r="A2776" t="s">
        <v>4997</v>
      </c>
      <c r="B2776">
        <v>99</v>
      </c>
      <c r="C2776">
        <v>16930185</v>
      </c>
      <c r="D2776" t="s">
        <v>128</v>
      </c>
      <c r="E2776" t="s">
        <v>8130</v>
      </c>
      <c r="F2776" t="s">
        <v>8131</v>
      </c>
      <c r="G2776" t="s">
        <v>23</v>
      </c>
      <c r="H2776" t="s">
        <v>1098</v>
      </c>
      <c r="I2776">
        <v>29000000</v>
      </c>
      <c r="J2776">
        <v>2002</v>
      </c>
      <c r="K2776">
        <v>5.3</v>
      </c>
      <c r="L2776" t="s">
        <v>69</v>
      </c>
      <c r="M2776" t="s">
        <v>49</v>
      </c>
      <c r="P2776">
        <f t="shared" si="172"/>
        <v>0.58756210215085691</v>
      </c>
      <c r="Q2776">
        <f t="shared" si="175"/>
        <v>16930185</v>
      </c>
      <c r="R2776" s="3">
        <f t="shared" si="173"/>
        <v>-12069815</v>
      </c>
      <c r="S2776" s="3">
        <f t="shared" si="174"/>
        <v>29000000</v>
      </c>
    </row>
    <row r="2777" spans="1:19" x14ac:dyDescent="0.3">
      <c r="A2777" t="s">
        <v>6725</v>
      </c>
      <c r="B2777">
        <v>99</v>
      </c>
      <c r="C2777">
        <v>63034755</v>
      </c>
      <c r="D2777" t="s">
        <v>69</v>
      </c>
      <c r="E2777" t="s">
        <v>8132</v>
      </c>
      <c r="F2777" t="s">
        <v>8133</v>
      </c>
      <c r="G2777" t="s">
        <v>23</v>
      </c>
      <c r="H2777" t="s">
        <v>24</v>
      </c>
      <c r="I2777">
        <v>29000000</v>
      </c>
      <c r="J2777">
        <v>2016</v>
      </c>
      <c r="K2777">
        <v>5.3</v>
      </c>
      <c r="L2777" t="s">
        <v>69</v>
      </c>
      <c r="P2777">
        <f t="shared" si="172"/>
        <v>0.5873811634645757</v>
      </c>
      <c r="Q2777">
        <f t="shared" si="175"/>
        <v>63034755</v>
      </c>
      <c r="R2777" s="3">
        <f t="shared" si="173"/>
        <v>34034755</v>
      </c>
      <c r="S2777" s="3">
        <f t="shared" si="174"/>
        <v>29000000</v>
      </c>
    </row>
    <row r="2778" spans="1:19" x14ac:dyDescent="0.3">
      <c r="A2778" t="s">
        <v>7211</v>
      </c>
      <c r="B2778">
        <v>147</v>
      </c>
      <c r="C2778">
        <v>5899797</v>
      </c>
      <c r="D2778" t="s">
        <v>1861</v>
      </c>
      <c r="E2778" t="s">
        <v>8134</v>
      </c>
      <c r="F2778" t="s">
        <v>8135</v>
      </c>
      <c r="G2778" t="s">
        <v>23</v>
      </c>
      <c r="H2778" t="s">
        <v>92</v>
      </c>
      <c r="I2778">
        <v>29000000</v>
      </c>
      <c r="J2778">
        <v>1987</v>
      </c>
      <c r="K2778">
        <v>7.5</v>
      </c>
      <c r="L2778" t="s">
        <v>25</v>
      </c>
      <c r="M2778" t="s">
        <v>34</v>
      </c>
      <c r="N2778" t="s">
        <v>414</v>
      </c>
      <c r="P2778">
        <f t="shared" si="172"/>
        <v>0.5874065920071786</v>
      </c>
      <c r="Q2778">
        <f t="shared" si="175"/>
        <v>5899797</v>
      </c>
      <c r="R2778" s="3">
        <f t="shared" si="173"/>
        <v>-23100203</v>
      </c>
      <c r="S2778" s="3">
        <f t="shared" si="174"/>
        <v>29000000</v>
      </c>
    </row>
    <row r="2779" spans="1:19" x14ac:dyDescent="0.3">
      <c r="A2779" t="s">
        <v>8136</v>
      </c>
      <c r="B2779">
        <v>94</v>
      </c>
      <c r="C2779">
        <v>6301131</v>
      </c>
      <c r="D2779" t="s">
        <v>6043</v>
      </c>
      <c r="E2779" t="s">
        <v>8137</v>
      </c>
      <c r="F2779" t="s">
        <v>8138</v>
      </c>
      <c r="G2779" t="s">
        <v>23</v>
      </c>
      <c r="H2779" t="s">
        <v>24</v>
      </c>
      <c r="I2779">
        <v>29000000</v>
      </c>
      <c r="J2779">
        <v>2005</v>
      </c>
      <c r="K2779">
        <v>7.1</v>
      </c>
      <c r="L2779" t="s">
        <v>34</v>
      </c>
      <c r="M2779" t="s">
        <v>191</v>
      </c>
      <c r="N2779" t="s">
        <v>54</v>
      </c>
      <c r="O2779" t="s">
        <v>36</v>
      </c>
      <c r="P2779">
        <f t="shared" si="172"/>
        <v>0.58719144889115726</v>
      </c>
      <c r="Q2779">
        <f t="shared" si="175"/>
        <v>6301131</v>
      </c>
      <c r="R2779" s="3">
        <f t="shared" si="173"/>
        <v>-22698869</v>
      </c>
      <c r="S2779" s="3">
        <f t="shared" si="174"/>
        <v>29000000</v>
      </c>
    </row>
    <row r="2780" spans="1:19" x14ac:dyDescent="0.3">
      <c r="A2780" t="s">
        <v>940</v>
      </c>
      <c r="B2780">
        <v>110</v>
      </c>
      <c r="D2780" t="s">
        <v>8139</v>
      </c>
      <c r="E2780" t="s">
        <v>8140</v>
      </c>
      <c r="F2780" t="s">
        <v>8141</v>
      </c>
      <c r="G2780" t="s">
        <v>23</v>
      </c>
      <c r="H2780" t="s">
        <v>92</v>
      </c>
      <c r="I2780">
        <v>29000000</v>
      </c>
      <c r="J2780">
        <v>2016</v>
      </c>
      <c r="K2780">
        <v>7.1</v>
      </c>
      <c r="L2780" t="s">
        <v>25</v>
      </c>
      <c r="M2780" t="s">
        <v>69</v>
      </c>
      <c r="N2780" t="s">
        <v>34</v>
      </c>
      <c r="O2780" t="s">
        <v>48</v>
      </c>
      <c r="P2780">
        <f t="shared" si="172"/>
        <v>0.58697693588351152</v>
      </c>
      <c r="Q2780">
        <f t="shared" si="175"/>
        <v>25035665</v>
      </c>
      <c r="R2780" s="3">
        <f t="shared" si="173"/>
        <v>-3964335</v>
      </c>
      <c r="S2780" s="3">
        <f t="shared" si="174"/>
        <v>29000000</v>
      </c>
    </row>
    <row r="2781" spans="1:19" x14ac:dyDescent="0.3">
      <c r="A2781" t="s">
        <v>59</v>
      </c>
      <c r="B2781">
        <v>102</v>
      </c>
      <c r="C2781">
        <v>55845943</v>
      </c>
      <c r="D2781" t="s">
        <v>1389</v>
      </c>
      <c r="E2781" t="s">
        <v>8142</v>
      </c>
      <c r="F2781" t="s">
        <v>8143</v>
      </c>
      <c r="G2781" t="s">
        <v>23</v>
      </c>
      <c r="H2781" t="s">
        <v>24</v>
      </c>
      <c r="I2781">
        <v>29000000</v>
      </c>
      <c r="J2781">
        <v>2003</v>
      </c>
      <c r="K2781">
        <v>6.4</v>
      </c>
      <c r="L2781" t="s">
        <v>64</v>
      </c>
      <c r="M2781" t="s">
        <v>41</v>
      </c>
      <c r="N2781" t="s">
        <v>36</v>
      </c>
      <c r="P2781">
        <f t="shared" si="172"/>
        <v>0.58697693588351152</v>
      </c>
      <c r="Q2781">
        <f t="shared" si="175"/>
        <v>55845943</v>
      </c>
      <c r="R2781" s="3">
        <f t="shared" si="173"/>
        <v>26845943</v>
      </c>
      <c r="S2781" s="3">
        <f t="shared" si="174"/>
        <v>29000000</v>
      </c>
    </row>
    <row r="2782" spans="1:19" x14ac:dyDescent="0.3">
      <c r="A2782" t="s">
        <v>8144</v>
      </c>
      <c r="B2782">
        <v>115</v>
      </c>
      <c r="D2782" t="s">
        <v>2401</v>
      </c>
      <c r="E2782" t="s">
        <v>8145</v>
      </c>
      <c r="F2782" t="s">
        <v>8146</v>
      </c>
      <c r="G2782" t="s">
        <v>1122</v>
      </c>
      <c r="H2782" t="s">
        <v>2972</v>
      </c>
      <c r="I2782">
        <v>29500000</v>
      </c>
      <c r="J2782">
        <v>2009</v>
      </c>
      <c r="K2782">
        <v>5.3</v>
      </c>
      <c r="L2782" t="s">
        <v>64</v>
      </c>
      <c r="M2782" t="s">
        <v>357</v>
      </c>
      <c r="N2782" t="s">
        <v>54</v>
      </c>
      <c r="P2782">
        <f t="shared" si="172"/>
        <v>0.58696263252597314</v>
      </c>
      <c r="Q2782">
        <f t="shared" si="175"/>
        <v>25035665</v>
      </c>
      <c r="R2782" s="3">
        <f t="shared" si="173"/>
        <v>-4464335</v>
      </c>
      <c r="S2782" s="3">
        <f t="shared" si="174"/>
        <v>29500000</v>
      </c>
    </row>
    <row r="2783" spans="1:19" x14ac:dyDescent="0.3">
      <c r="A2783" t="s">
        <v>2330</v>
      </c>
      <c r="B2783">
        <v>103</v>
      </c>
      <c r="C2783">
        <v>25472967</v>
      </c>
      <c r="D2783" t="s">
        <v>31</v>
      </c>
      <c r="E2783" t="s">
        <v>8147</v>
      </c>
      <c r="F2783" t="s">
        <v>8148</v>
      </c>
      <c r="G2783" t="s">
        <v>23</v>
      </c>
      <c r="H2783" t="s">
        <v>24</v>
      </c>
      <c r="I2783">
        <v>30000000</v>
      </c>
      <c r="J2783">
        <v>2005</v>
      </c>
      <c r="K2783">
        <v>5.6</v>
      </c>
      <c r="L2783" t="s">
        <v>34</v>
      </c>
      <c r="M2783" t="s">
        <v>35</v>
      </c>
      <c r="N2783" t="s">
        <v>36</v>
      </c>
      <c r="P2783">
        <f t="shared" si="172"/>
        <v>0.58696263252597314</v>
      </c>
      <c r="Q2783">
        <f t="shared" si="175"/>
        <v>25472967</v>
      </c>
      <c r="R2783" s="3">
        <f t="shared" si="173"/>
        <v>-4527033</v>
      </c>
      <c r="S2783" s="3">
        <f t="shared" si="174"/>
        <v>30000000</v>
      </c>
    </row>
    <row r="2784" spans="1:19" x14ac:dyDescent="0.3">
      <c r="A2784" t="s">
        <v>1435</v>
      </c>
      <c r="B2784">
        <v>111</v>
      </c>
      <c r="C2784">
        <v>70098138</v>
      </c>
      <c r="D2784" t="s">
        <v>64</v>
      </c>
      <c r="E2784" t="s">
        <v>8149</v>
      </c>
      <c r="F2784" t="s">
        <v>8150</v>
      </c>
      <c r="G2784" t="s">
        <v>23</v>
      </c>
      <c r="H2784" t="s">
        <v>24</v>
      </c>
      <c r="I2784">
        <v>30000000</v>
      </c>
      <c r="J2784">
        <v>2003</v>
      </c>
      <c r="K2784">
        <v>8.1</v>
      </c>
      <c r="L2784" t="s">
        <v>64</v>
      </c>
      <c r="P2784">
        <f t="shared" si="172"/>
        <v>0.58681258787244073</v>
      </c>
      <c r="Q2784">
        <f t="shared" si="175"/>
        <v>70098138</v>
      </c>
      <c r="R2784" s="3">
        <f t="shared" si="173"/>
        <v>40098138</v>
      </c>
      <c r="S2784" s="3">
        <f t="shared" si="174"/>
        <v>30000000</v>
      </c>
    </row>
    <row r="2785" spans="1:19" x14ac:dyDescent="0.3">
      <c r="A2785" t="s">
        <v>1435</v>
      </c>
      <c r="B2785">
        <v>137</v>
      </c>
      <c r="C2785">
        <v>66207920</v>
      </c>
      <c r="D2785" t="s">
        <v>1779</v>
      </c>
      <c r="E2785" t="s">
        <v>8151</v>
      </c>
      <c r="F2785" t="s">
        <v>8152</v>
      </c>
      <c r="G2785" t="s">
        <v>23</v>
      </c>
      <c r="H2785" t="s">
        <v>24</v>
      </c>
      <c r="I2785">
        <v>30000000</v>
      </c>
      <c r="J2785">
        <v>2004</v>
      </c>
      <c r="K2785">
        <v>8</v>
      </c>
      <c r="L2785" t="s">
        <v>64</v>
      </c>
      <c r="M2785" t="s">
        <v>41</v>
      </c>
      <c r="N2785" t="s">
        <v>34</v>
      </c>
      <c r="O2785" t="s">
        <v>36</v>
      </c>
      <c r="P2785">
        <f t="shared" si="172"/>
        <v>0.58687380643657205</v>
      </c>
      <c r="Q2785">
        <f t="shared" si="175"/>
        <v>66207920</v>
      </c>
      <c r="R2785" s="3">
        <f t="shared" si="173"/>
        <v>36207920</v>
      </c>
      <c r="S2785" s="3">
        <f t="shared" si="174"/>
        <v>30000000</v>
      </c>
    </row>
    <row r="2786" spans="1:19" x14ac:dyDescent="0.3">
      <c r="A2786" t="s">
        <v>5402</v>
      </c>
      <c r="B2786">
        <v>136</v>
      </c>
      <c r="C2786">
        <v>67253092</v>
      </c>
      <c r="D2786" t="s">
        <v>275</v>
      </c>
      <c r="E2786" t="s">
        <v>8153</v>
      </c>
      <c r="F2786" t="s">
        <v>8154</v>
      </c>
      <c r="G2786" t="s">
        <v>23</v>
      </c>
      <c r="H2786" t="s">
        <v>24</v>
      </c>
      <c r="I2786">
        <v>30000000</v>
      </c>
      <c r="J2786">
        <v>2005</v>
      </c>
      <c r="K2786">
        <v>7.2</v>
      </c>
      <c r="L2786" t="s">
        <v>34</v>
      </c>
      <c r="M2786" t="s">
        <v>278</v>
      </c>
      <c r="P2786">
        <f t="shared" si="172"/>
        <v>0.58691271451975857</v>
      </c>
      <c r="Q2786">
        <f t="shared" si="175"/>
        <v>67253092</v>
      </c>
      <c r="R2786" s="3">
        <f t="shared" si="173"/>
        <v>37253092</v>
      </c>
      <c r="S2786" s="3">
        <f t="shared" si="174"/>
        <v>30000000</v>
      </c>
    </row>
    <row r="2787" spans="1:19" x14ac:dyDescent="0.3">
      <c r="A2787" t="s">
        <v>6363</v>
      </c>
      <c r="B2787">
        <v>113</v>
      </c>
      <c r="C2787">
        <v>61094903</v>
      </c>
      <c r="D2787" t="s">
        <v>8155</v>
      </c>
      <c r="E2787" t="s">
        <v>8156</v>
      </c>
      <c r="F2787" t="s">
        <v>8157</v>
      </c>
      <c r="G2787" t="s">
        <v>23</v>
      </c>
      <c r="H2787" t="s">
        <v>92</v>
      </c>
      <c r="I2787">
        <v>30000000</v>
      </c>
      <c r="J2787">
        <v>2011</v>
      </c>
      <c r="K2787">
        <v>6.9</v>
      </c>
      <c r="L2787" t="s">
        <v>64</v>
      </c>
      <c r="M2787" t="s">
        <v>191</v>
      </c>
      <c r="N2787" t="s">
        <v>36</v>
      </c>
      <c r="P2787">
        <f t="shared" si="172"/>
        <v>0.58695768710622098</v>
      </c>
      <c r="Q2787">
        <f t="shared" si="175"/>
        <v>61094903</v>
      </c>
      <c r="R2787" s="3">
        <f t="shared" si="173"/>
        <v>31094903</v>
      </c>
      <c r="S2787" s="3">
        <f t="shared" si="174"/>
        <v>30000000</v>
      </c>
    </row>
    <row r="2788" spans="1:19" x14ac:dyDescent="0.3">
      <c r="A2788" t="s">
        <v>8009</v>
      </c>
      <c r="B2788">
        <v>130</v>
      </c>
      <c r="C2788">
        <v>51185897</v>
      </c>
      <c r="D2788" t="s">
        <v>1404</v>
      </c>
      <c r="E2788" t="s">
        <v>8158</v>
      </c>
      <c r="F2788" t="s">
        <v>8159</v>
      </c>
      <c r="G2788" t="s">
        <v>23</v>
      </c>
      <c r="H2788" t="s">
        <v>92</v>
      </c>
      <c r="I2788">
        <v>30000000</v>
      </c>
      <c r="J2788">
        <v>1987</v>
      </c>
      <c r="K2788">
        <v>6.7</v>
      </c>
      <c r="L2788" t="s">
        <v>64</v>
      </c>
      <c r="M2788" t="s">
        <v>357</v>
      </c>
      <c r="N2788" t="s">
        <v>36</v>
      </c>
      <c r="P2788">
        <f t="shared" si="172"/>
        <v>0.58696840138525253</v>
      </c>
      <c r="Q2788">
        <f t="shared" si="175"/>
        <v>51185897</v>
      </c>
      <c r="R2788" s="3">
        <f t="shared" si="173"/>
        <v>21185897</v>
      </c>
      <c r="S2788" s="3">
        <f t="shared" si="174"/>
        <v>30000000</v>
      </c>
    </row>
    <row r="2789" spans="1:19" x14ac:dyDescent="0.3">
      <c r="A2789" t="s">
        <v>7367</v>
      </c>
      <c r="B2789">
        <v>104</v>
      </c>
      <c r="C2789">
        <v>42071069</v>
      </c>
      <c r="D2789" t="s">
        <v>1211</v>
      </c>
      <c r="E2789" t="s">
        <v>8160</v>
      </c>
      <c r="F2789" t="s">
        <v>8161</v>
      </c>
      <c r="G2789" t="s">
        <v>23</v>
      </c>
      <c r="H2789" t="s">
        <v>24</v>
      </c>
      <c r="I2789">
        <v>30000000</v>
      </c>
      <c r="J2789">
        <v>2005</v>
      </c>
      <c r="K2789">
        <v>6.2</v>
      </c>
      <c r="L2789" t="s">
        <v>69</v>
      </c>
      <c r="M2789" t="s">
        <v>34</v>
      </c>
      <c r="N2789" t="s">
        <v>49</v>
      </c>
      <c r="O2789" t="s">
        <v>278</v>
      </c>
      <c r="P2789">
        <f t="shared" si="172"/>
        <v>0.58692781860278487</v>
      </c>
      <c r="Q2789">
        <f t="shared" si="175"/>
        <v>42071069</v>
      </c>
      <c r="R2789" s="3">
        <f t="shared" si="173"/>
        <v>12071069</v>
      </c>
      <c r="S2789" s="3">
        <f t="shared" si="174"/>
        <v>30000000</v>
      </c>
    </row>
    <row r="2790" spans="1:19" x14ac:dyDescent="0.3">
      <c r="A2790" t="s">
        <v>6395</v>
      </c>
      <c r="B2790">
        <v>91</v>
      </c>
      <c r="C2790">
        <v>14018364</v>
      </c>
      <c r="D2790" t="s">
        <v>8162</v>
      </c>
      <c r="E2790" t="s">
        <v>8163</v>
      </c>
      <c r="F2790" t="s">
        <v>8164</v>
      </c>
      <c r="G2790" t="s">
        <v>23</v>
      </c>
      <c r="H2790" t="s">
        <v>24</v>
      </c>
      <c r="I2790">
        <v>30000000</v>
      </c>
      <c r="J2790">
        <v>2004</v>
      </c>
      <c r="K2790">
        <v>4.8</v>
      </c>
      <c r="L2790" t="s">
        <v>69</v>
      </c>
      <c r="M2790" t="s">
        <v>41</v>
      </c>
      <c r="N2790" t="s">
        <v>117</v>
      </c>
      <c r="O2790" t="s">
        <v>49</v>
      </c>
      <c r="P2790">
        <f t="shared" si="172"/>
        <v>0.58684427558705166</v>
      </c>
      <c r="Q2790">
        <f t="shared" si="175"/>
        <v>14018364</v>
      </c>
      <c r="R2790" s="3">
        <f t="shared" si="173"/>
        <v>-15981636</v>
      </c>
      <c r="S2790" s="3">
        <f t="shared" si="174"/>
        <v>30000000</v>
      </c>
    </row>
    <row r="2791" spans="1:19" x14ac:dyDescent="0.3">
      <c r="A2791" t="s">
        <v>5938</v>
      </c>
      <c r="B2791">
        <v>111</v>
      </c>
      <c r="C2791">
        <v>2869369</v>
      </c>
      <c r="D2791" t="s">
        <v>1668</v>
      </c>
      <c r="E2791" t="s">
        <v>8165</v>
      </c>
      <c r="F2791" t="s">
        <v>8166</v>
      </c>
      <c r="G2791" t="s">
        <v>23</v>
      </c>
      <c r="H2791" t="s">
        <v>92</v>
      </c>
      <c r="I2791">
        <v>30000000</v>
      </c>
      <c r="J2791">
        <v>1994</v>
      </c>
      <c r="K2791">
        <v>7.3</v>
      </c>
      <c r="L2791" t="s">
        <v>69</v>
      </c>
      <c r="M2791" t="s">
        <v>115</v>
      </c>
      <c r="P2791">
        <f t="shared" si="172"/>
        <v>0.58665464289795433</v>
      </c>
      <c r="Q2791">
        <f t="shared" si="175"/>
        <v>2869369</v>
      </c>
      <c r="R2791" s="3">
        <f t="shared" si="173"/>
        <v>-27130631</v>
      </c>
      <c r="S2791" s="3">
        <f t="shared" si="174"/>
        <v>30000000</v>
      </c>
    </row>
    <row r="2792" spans="1:19" x14ac:dyDescent="0.3">
      <c r="A2792" t="s">
        <v>6692</v>
      </c>
      <c r="B2792">
        <v>94</v>
      </c>
      <c r="C2792">
        <v>71038190</v>
      </c>
      <c r="D2792" t="s">
        <v>2429</v>
      </c>
      <c r="E2792" t="s">
        <v>8167</v>
      </c>
      <c r="F2792" t="s">
        <v>8168</v>
      </c>
      <c r="G2792" t="s">
        <v>23</v>
      </c>
      <c r="H2792" t="s">
        <v>24</v>
      </c>
      <c r="I2792">
        <v>30000000</v>
      </c>
      <c r="J2792">
        <v>2015</v>
      </c>
      <c r="K2792">
        <v>4.4000000000000004</v>
      </c>
      <c r="L2792" t="s">
        <v>64</v>
      </c>
      <c r="M2792" t="s">
        <v>69</v>
      </c>
      <c r="N2792" t="s">
        <v>41</v>
      </c>
      <c r="P2792">
        <f t="shared" si="172"/>
        <v>0.58643344890882476</v>
      </c>
      <c r="Q2792">
        <f t="shared" si="175"/>
        <v>71038190</v>
      </c>
      <c r="R2792" s="3">
        <f t="shared" si="173"/>
        <v>41038190</v>
      </c>
      <c r="S2792" s="3">
        <f t="shared" si="174"/>
        <v>30000000</v>
      </c>
    </row>
    <row r="2793" spans="1:19" x14ac:dyDescent="0.3">
      <c r="A2793" t="s">
        <v>8169</v>
      </c>
      <c r="B2793">
        <v>98</v>
      </c>
      <c r="C2793">
        <v>43894863</v>
      </c>
      <c r="D2793" t="s">
        <v>128</v>
      </c>
      <c r="E2793" t="s">
        <v>8170</v>
      </c>
      <c r="F2793" t="s">
        <v>8171</v>
      </c>
      <c r="G2793" t="s">
        <v>23</v>
      </c>
      <c r="H2793" t="s">
        <v>24</v>
      </c>
      <c r="I2793">
        <v>30000000</v>
      </c>
      <c r="J2793">
        <v>2005</v>
      </c>
      <c r="K2793">
        <v>5.9</v>
      </c>
      <c r="L2793" t="s">
        <v>69</v>
      </c>
      <c r="M2793" t="s">
        <v>49</v>
      </c>
      <c r="P2793">
        <f t="shared" si="172"/>
        <v>0.58650043005407415</v>
      </c>
      <c r="Q2793">
        <f t="shared" si="175"/>
        <v>43894863</v>
      </c>
      <c r="R2793" s="3">
        <f t="shared" si="173"/>
        <v>13894863</v>
      </c>
      <c r="S2793" s="3">
        <f t="shared" si="174"/>
        <v>30000000</v>
      </c>
    </row>
    <row r="2794" spans="1:19" x14ac:dyDescent="0.3">
      <c r="A2794" t="s">
        <v>7686</v>
      </c>
      <c r="B2794">
        <v>101</v>
      </c>
      <c r="C2794">
        <v>37617947</v>
      </c>
      <c r="D2794" t="s">
        <v>8172</v>
      </c>
      <c r="E2794" t="s">
        <v>8173</v>
      </c>
      <c r="F2794" t="s">
        <v>8174</v>
      </c>
      <c r="G2794" t="s">
        <v>23</v>
      </c>
      <c r="H2794" t="s">
        <v>24</v>
      </c>
      <c r="I2794">
        <v>30000000</v>
      </c>
      <c r="J2794">
        <v>2006</v>
      </c>
      <c r="K2794">
        <v>6.8</v>
      </c>
      <c r="L2794" t="s">
        <v>34</v>
      </c>
      <c r="M2794" t="s">
        <v>117</v>
      </c>
      <c r="N2794" t="s">
        <v>115</v>
      </c>
      <c r="P2794">
        <f t="shared" si="172"/>
        <v>0.58642442432953146</v>
      </c>
      <c r="Q2794">
        <f t="shared" si="175"/>
        <v>37617947</v>
      </c>
      <c r="R2794" s="3">
        <f t="shared" si="173"/>
        <v>7617947</v>
      </c>
      <c r="S2794" s="3">
        <f t="shared" si="174"/>
        <v>30000000</v>
      </c>
    </row>
    <row r="2795" spans="1:19" x14ac:dyDescent="0.3">
      <c r="A2795" t="s">
        <v>6363</v>
      </c>
      <c r="B2795">
        <v>108</v>
      </c>
      <c r="C2795">
        <v>32048809</v>
      </c>
      <c r="D2795" t="s">
        <v>35</v>
      </c>
      <c r="E2795" t="s">
        <v>8175</v>
      </c>
      <c r="F2795" t="s">
        <v>8176</v>
      </c>
      <c r="G2795" t="s">
        <v>23</v>
      </c>
      <c r="H2795" t="s">
        <v>400</v>
      </c>
      <c r="I2795">
        <v>30000000</v>
      </c>
      <c r="J2795">
        <v>2005</v>
      </c>
      <c r="K2795">
        <v>5.3</v>
      </c>
      <c r="L2795" t="s">
        <v>35</v>
      </c>
      <c r="P2795">
        <f t="shared" si="172"/>
        <v>0.58632044730988475</v>
      </c>
      <c r="Q2795">
        <f t="shared" si="175"/>
        <v>32048809</v>
      </c>
      <c r="R2795" s="3">
        <f t="shared" si="173"/>
        <v>2048809</v>
      </c>
      <c r="S2795" s="3">
        <f t="shared" si="174"/>
        <v>30000000</v>
      </c>
    </row>
    <row r="2796" spans="1:19" x14ac:dyDescent="0.3">
      <c r="A2796" t="s">
        <v>3469</v>
      </c>
      <c r="B2796">
        <v>155</v>
      </c>
      <c r="C2796">
        <v>25078937</v>
      </c>
      <c r="D2796" t="s">
        <v>2726</v>
      </c>
      <c r="E2796" t="s">
        <v>8177</v>
      </c>
      <c r="F2796" t="s">
        <v>8178</v>
      </c>
      <c r="G2796" t="s">
        <v>23</v>
      </c>
      <c r="H2796" t="s">
        <v>24</v>
      </c>
      <c r="I2796">
        <v>30000000</v>
      </c>
      <c r="J2796">
        <v>1997</v>
      </c>
      <c r="K2796">
        <v>6.6</v>
      </c>
      <c r="L2796" t="s">
        <v>41</v>
      </c>
      <c r="M2796" t="s">
        <v>34</v>
      </c>
      <c r="N2796" t="s">
        <v>191</v>
      </c>
      <c r="O2796" t="s">
        <v>36</v>
      </c>
      <c r="P2796">
        <f t="shared" si="172"/>
        <v>0.5861932108713358</v>
      </c>
      <c r="Q2796">
        <f t="shared" si="175"/>
        <v>25078937</v>
      </c>
      <c r="R2796" s="3">
        <f t="shared" si="173"/>
        <v>-4921063</v>
      </c>
      <c r="S2796" s="3">
        <f t="shared" si="174"/>
        <v>30000000</v>
      </c>
    </row>
    <row r="2797" spans="1:19" x14ac:dyDescent="0.3">
      <c r="A2797" t="s">
        <v>8179</v>
      </c>
      <c r="B2797">
        <v>108</v>
      </c>
      <c r="C2797">
        <v>20981633</v>
      </c>
      <c r="D2797" t="s">
        <v>6043</v>
      </c>
      <c r="E2797" t="s">
        <v>8180</v>
      </c>
      <c r="F2797" t="s">
        <v>8181</v>
      </c>
      <c r="G2797" t="s">
        <v>23</v>
      </c>
      <c r="H2797" t="s">
        <v>24</v>
      </c>
      <c r="I2797">
        <v>30000000</v>
      </c>
      <c r="J2797">
        <v>2008</v>
      </c>
      <c r="K2797">
        <v>5.9</v>
      </c>
      <c r="L2797" t="s">
        <v>34</v>
      </c>
      <c r="M2797" t="s">
        <v>191</v>
      </c>
      <c r="N2797" t="s">
        <v>54</v>
      </c>
      <c r="O2797" t="s">
        <v>36</v>
      </c>
      <c r="P2797">
        <f t="shared" si="172"/>
        <v>0.58603902359929005</v>
      </c>
      <c r="Q2797">
        <f t="shared" si="175"/>
        <v>20981633</v>
      </c>
      <c r="R2797" s="3">
        <f t="shared" si="173"/>
        <v>-9018367</v>
      </c>
      <c r="S2797" s="3">
        <f t="shared" si="174"/>
        <v>30000000</v>
      </c>
    </row>
    <row r="2798" spans="1:19" x14ac:dyDescent="0.3">
      <c r="A2798" t="s">
        <v>8182</v>
      </c>
      <c r="B2798">
        <v>93</v>
      </c>
      <c r="D2798" t="s">
        <v>1394</v>
      </c>
      <c r="E2798" t="s">
        <v>8183</v>
      </c>
      <c r="F2798" t="s">
        <v>8184</v>
      </c>
      <c r="G2798" t="s">
        <v>23</v>
      </c>
      <c r="H2798" t="s">
        <v>400</v>
      </c>
      <c r="I2798">
        <v>30000000</v>
      </c>
      <c r="J2798">
        <v>2012</v>
      </c>
      <c r="K2798">
        <v>5.2</v>
      </c>
      <c r="L2798" t="s">
        <v>64</v>
      </c>
      <c r="M2798" t="s">
        <v>35</v>
      </c>
      <c r="N2798" t="s">
        <v>54</v>
      </c>
      <c r="P2798">
        <f t="shared" si="172"/>
        <v>0.58586994711812079</v>
      </c>
      <c r="Q2798">
        <f t="shared" si="175"/>
        <v>25035665</v>
      </c>
      <c r="R2798" s="3">
        <f t="shared" si="173"/>
        <v>-4964335</v>
      </c>
      <c r="S2798" s="3">
        <f t="shared" si="174"/>
        <v>30000000</v>
      </c>
    </row>
    <row r="2799" spans="1:19" x14ac:dyDescent="0.3">
      <c r="A2799" t="s">
        <v>715</v>
      </c>
      <c r="B2799">
        <v>139</v>
      </c>
      <c r="C2799">
        <v>32000000</v>
      </c>
      <c r="D2799" t="s">
        <v>89</v>
      </c>
      <c r="E2799" t="s">
        <v>8185</v>
      </c>
      <c r="F2799" t="s">
        <v>8186</v>
      </c>
      <c r="G2799" t="s">
        <v>23</v>
      </c>
      <c r="H2799" t="s">
        <v>24</v>
      </c>
      <c r="I2799">
        <v>30000000</v>
      </c>
      <c r="J2799">
        <v>1993</v>
      </c>
      <c r="K2799">
        <v>7.2</v>
      </c>
      <c r="L2799" t="s">
        <v>34</v>
      </c>
      <c r="M2799" t="s">
        <v>49</v>
      </c>
      <c r="P2799">
        <f t="shared" si="172"/>
        <v>0.58586994711812079</v>
      </c>
      <c r="Q2799">
        <f t="shared" si="175"/>
        <v>32000000</v>
      </c>
      <c r="R2799" s="3">
        <f t="shared" si="173"/>
        <v>2000000</v>
      </c>
      <c r="S2799" s="3">
        <f t="shared" si="174"/>
        <v>30000000</v>
      </c>
    </row>
    <row r="2800" spans="1:19" x14ac:dyDescent="0.3">
      <c r="A2800" t="s">
        <v>6719</v>
      </c>
      <c r="B2800">
        <v>99</v>
      </c>
      <c r="C2800">
        <v>117559438</v>
      </c>
      <c r="D2800" t="s">
        <v>2429</v>
      </c>
      <c r="E2800" t="s">
        <v>8187</v>
      </c>
      <c r="F2800" t="s">
        <v>8188</v>
      </c>
      <c r="G2800" t="s">
        <v>23</v>
      </c>
      <c r="H2800" t="s">
        <v>24</v>
      </c>
      <c r="I2800">
        <v>30000000</v>
      </c>
      <c r="J2800">
        <v>2000</v>
      </c>
      <c r="K2800">
        <v>5.0999999999999996</v>
      </c>
      <c r="L2800" t="s">
        <v>64</v>
      </c>
      <c r="M2800" t="s">
        <v>69</v>
      </c>
      <c r="N2800" t="s">
        <v>41</v>
      </c>
      <c r="P2800">
        <f t="shared" si="172"/>
        <v>0.58574169931817555</v>
      </c>
      <c r="Q2800">
        <f t="shared" si="175"/>
        <v>117559438</v>
      </c>
      <c r="R2800" s="3">
        <f t="shared" si="173"/>
        <v>87559438</v>
      </c>
      <c r="S2800" s="3">
        <f t="shared" si="174"/>
        <v>30000000</v>
      </c>
    </row>
    <row r="2801" spans="1:19" x14ac:dyDescent="0.3">
      <c r="A2801" t="s">
        <v>8189</v>
      </c>
      <c r="B2801">
        <v>89</v>
      </c>
      <c r="C2801">
        <v>21426805</v>
      </c>
      <c r="D2801" t="s">
        <v>8190</v>
      </c>
      <c r="E2801" t="s">
        <v>8191</v>
      </c>
      <c r="F2801" t="s">
        <v>8192</v>
      </c>
      <c r="G2801" t="s">
        <v>23</v>
      </c>
      <c r="H2801" t="s">
        <v>24</v>
      </c>
      <c r="I2801">
        <v>30000000</v>
      </c>
      <c r="J2801">
        <v>2011</v>
      </c>
      <c r="K2801">
        <v>4.9000000000000004</v>
      </c>
      <c r="L2801" t="s">
        <v>64</v>
      </c>
      <c r="M2801" t="s">
        <v>357</v>
      </c>
      <c r="N2801" t="s">
        <v>35</v>
      </c>
      <c r="O2801" t="s">
        <v>54</v>
      </c>
      <c r="P2801">
        <f t="shared" si="172"/>
        <v>0.58614163847885548</v>
      </c>
      <c r="Q2801">
        <f t="shared" si="175"/>
        <v>21426805</v>
      </c>
      <c r="R2801" s="3">
        <f t="shared" si="173"/>
        <v>-8573195</v>
      </c>
      <c r="S2801" s="3">
        <f t="shared" si="174"/>
        <v>30000000</v>
      </c>
    </row>
    <row r="2802" spans="1:19" x14ac:dyDescent="0.3">
      <c r="A2802" t="s">
        <v>6772</v>
      </c>
      <c r="B2802">
        <v>94</v>
      </c>
      <c r="C2802">
        <v>17120019</v>
      </c>
      <c r="D2802" t="s">
        <v>1389</v>
      </c>
      <c r="E2802" t="s">
        <v>8193</v>
      </c>
      <c r="F2802" t="s">
        <v>8194</v>
      </c>
      <c r="G2802" t="s">
        <v>23</v>
      </c>
      <c r="H2802" t="s">
        <v>24</v>
      </c>
      <c r="I2802">
        <v>30000000</v>
      </c>
      <c r="J2802">
        <v>2012</v>
      </c>
      <c r="K2802">
        <v>6.5</v>
      </c>
      <c r="L2802" t="s">
        <v>64</v>
      </c>
      <c r="M2802" t="s">
        <v>41</v>
      </c>
      <c r="N2802" t="s">
        <v>36</v>
      </c>
      <c r="P2802">
        <f t="shared" si="172"/>
        <v>0.58597358961370283</v>
      </c>
      <c r="Q2802">
        <f t="shared" si="175"/>
        <v>17120019</v>
      </c>
      <c r="R2802" s="3">
        <f t="shared" si="173"/>
        <v>-12879981</v>
      </c>
      <c r="S2802" s="3">
        <f t="shared" si="174"/>
        <v>30000000</v>
      </c>
    </row>
    <row r="2803" spans="1:19" x14ac:dyDescent="0.3">
      <c r="A2803" t="s">
        <v>2658</v>
      </c>
      <c r="B2803">
        <v>113</v>
      </c>
      <c r="C2803">
        <v>10955425</v>
      </c>
      <c r="D2803" t="s">
        <v>245</v>
      </c>
      <c r="E2803" t="s">
        <v>8195</v>
      </c>
      <c r="F2803" t="s">
        <v>8196</v>
      </c>
      <c r="G2803" t="s">
        <v>23</v>
      </c>
      <c r="H2803" t="s">
        <v>92</v>
      </c>
      <c r="I2803">
        <v>30000000</v>
      </c>
      <c r="J2803">
        <v>2008</v>
      </c>
      <c r="K2803">
        <v>6</v>
      </c>
      <c r="L2803" t="s">
        <v>64</v>
      </c>
      <c r="M2803" t="s">
        <v>54</v>
      </c>
      <c r="N2803" t="s">
        <v>36</v>
      </c>
      <c r="P2803">
        <f t="shared" si="172"/>
        <v>0.58579060018004137</v>
      </c>
      <c r="Q2803">
        <f t="shared" si="175"/>
        <v>10955425</v>
      </c>
      <c r="R2803" s="3">
        <f t="shared" si="173"/>
        <v>-19044575</v>
      </c>
      <c r="S2803" s="3">
        <f t="shared" si="174"/>
        <v>30000000</v>
      </c>
    </row>
    <row r="2804" spans="1:19" x14ac:dyDescent="0.3">
      <c r="A2804" t="s">
        <v>4389</v>
      </c>
      <c r="B2804">
        <v>110</v>
      </c>
      <c r="C2804">
        <v>4357000</v>
      </c>
      <c r="D2804" t="s">
        <v>2337</v>
      </c>
      <c r="E2804" t="s">
        <v>8197</v>
      </c>
      <c r="F2804" t="s">
        <v>8198</v>
      </c>
      <c r="G2804" t="s">
        <v>23</v>
      </c>
      <c r="H2804" t="s">
        <v>24</v>
      </c>
      <c r="I2804">
        <v>30000000</v>
      </c>
      <c r="J2804">
        <v>1996</v>
      </c>
      <c r="K2804">
        <v>5.3</v>
      </c>
      <c r="L2804" t="s">
        <v>69</v>
      </c>
      <c r="M2804" t="s">
        <v>117</v>
      </c>
      <c r="N2804" t="s">
        <v>115</v>
      </c>
      <c r="P2804">
        <f t="shared" si="172"/>
        <v>0.58558793136222953</v>
      </c>
      <c r="Q2804">
        <f t="shared" si="175"/>
        <v>4357000</v>
      </c>
      <c r="R2804" s="3">
        <f t="shared" si="173"/>
        <v>-25643000</v>
      </c>
      <c r="S2804" s="3">
        <f t="shared" si="174"/>
        <v>30000000</v>
      </c>
    </row>
    <row r="2805" spans="1:19" x14ac:dyDescent="0.3">
      <c r="A2805" t="s">
        <v>8199</v>
      </c>
      <c r="B2805">
        <v>100</v>
      </c>
      <c r="C2805">
        <v>22525921</v>
      </c>
      <c r="D2805" t="s">
        <v>69</v>
      </c>
      <c r="E2805" t="s">
        <v>8200</v>
      </c>
      <c r="F2805" t="s">
        <v>8201</v>
      </c>
      <c r="G2805" t="s">
        <v>23</v>
      </c>
      <c r="H2805" t="s">
        <v>24</v>
      </c>
      <c r="I2805">
        <v>30000000</v>
      </c>
      <c r="J2805">
        <v>2013</v>
      </c>
      <c r="K2805">
        <v>5.9</v>
      </c>
      <c r="L2805" t="s">
        <v>69</v>
      </c>
      <c r="P2805">
        <f t="shared" si="172"/>
        <v>0.58536625927635033</v>
      </c>
      <c r="Q2805">
        <f t="shared" si="175"/>
        <v>22525921</v>
      </c>
      <c r="R2805" s="3">
        <f t="shared" si="173"/>
        <v>-7474079</v>
      </c>
      <c r="S2805" s="3">
        <f t="shared" si="174"/>
        <v>30000000</v>
      </c>
    </row>
    <row r="2806" spans="1:19" x14ac:dyDescent="0.3">
      <c r="A2806" t="s">
        <v>7720</v>
      </c>
      <c r="B2806">
        <v>108</v>
      </c>
      <c r="C2806">
        <v>145096820</v>
      </c>
      <c r="D2806" t="s">
        <v>69</v>
      </c>
      <c r="E2806" t="s">
        <v>8202</v>
      </c>
      <c r="F2806" t="s">
        <v>8203</v>
      </c>
      <c r="G2806" t="s">
        <v>23</v>
      </c>
      <c r="H2806" t="s">
        <v>24</v>
      </c>
      <c r="I2806">
        <v>30000000</v>
      </c>
      <c r="J2806">
        <v>2001</v>
      </c>
      <c r="K2806">
        <v>6.4</v>
      </c>
      <c r="L2806" t="s">
        <v>69</v>
      </c>
      <c r="P2806">
        <f t="shared" si="172"/>
        <v>0.58520054314248715</v>
      </c>
      <c r="Q2806">
        <f t="shared" si="175"/>
        <v>145096820</v>
      </c>
      <c r="R2806" s="3">
        <f t="shared" si="173"/>
        <v>115096820</v>
      </c>
      <c r="S2806" s="3">
        <f t="shared" si="174"/>
        <v>30000000</v>
      </c>
    </row>
    <row r="2807" spans="1:19" x14ac:dyDescent="0.3">
      <c r="A2807" t="s">
        <v>8204</v>
      </c>
      <c r="B2807">
        <v>74</v>
      </c>
      <c r="C2807">
        <v>191796233</v>
      </c>
      <c r="D2807" t="s">
        <v>6974</v>
      </c>
      <c r="E2807" t="s">
        <v>8205</v>
      </c>
      <c r="F2807" t="s">
        <v>8206</v>
      </c>
      <c r="G2807" t="s">
        <v>23</v>
      </c>
      <c r="H2807" t="s">
        <v>24</v>
      </c>
      <c r="I2807">
        <v>30000000</v>
      </c>
      <c r="J2807">
        <v>1995</v>
      </c>
      <c r="K2807">
        <v>8.3000000000000007</v>
      </c>
      <c r="L2807" t="s">
        <v>357</v>
      </c>
      <c r="M2807" t="s">
        <v>352</v>
      </c>
      <c r="N2807" t="s">
        <v>69</v>
      </c>
      <c r="O2807" t="s">
        <v>117</v>
      </c>
      <c r="P2807">
        <f t="shared" si="172"/>
        <v>0.58585140915150125</v>
      </c>
      <c r="Q2807">
        <f t="shared" si="175"/>
        <v>191796233</v>
      </c>
      <c r="R2807" s="3">
        <f t="shared" si="173"/>
        <v>161796233</v>
      </c>
      <c r="S2807" s="3">
        <f t="shared" si="174"/>
        <v>30000000</v>
      </c>
    </row>
    <row r="2808" spans="1:19" x14ac:dyDescent="0.3">
      <c r="A2808" t="s">
        <v>8207</v>
      </c>
      <c r="B2808">
        <v>104</v>
      </c>
      <c r="C2808">
        <v>125014030</v>
      </c>
      <c r="D2808" t="s">
        <v>89</v>
      </c>
      <c r="E2808" t="s">
        <v>8208</v>
      </c>
      <c r="F2808" t="s">
        <v>8209</v>
      </c>
      <c r="G2808" t="s">
        <v>23</v>
      </c>
      <c r="H2808" t="s">
        <v>24</v>
      </c>
      <c r="I2808">
        <v>30000000</v>
      </c>
      <c r="J2808">
        <v>2012</v>
      </c>
      <c r="K2808">
        <v>6.8</v>
      </c>
      <c r="L2808" t="s">
        <v>34</v>
      </c>
      <c r="M2808" t="s">
        <v>49</v>
      </c>
      <c r="P2808">
        <f t="shared" si="172"/>
        <v>0.58701557757855893</v>
      </c>
      <c r="Q2808">
        <f t="shared" si="175"/>
        <v>125014030</v>
      </c>
      <c r="R2808" s="3">
        <f t="shared" si="173"/>
        <v>95014030</v>
      </c>
      <c r="S2808" s="3">
        <f t="shared" si="174"/>
        <v>30000000</v>
      </c>
    </row>
    <row r="2809" spans="1:19" x14ac:dyDescent="0.3">
      <c r="A2809" t="s">
        <v>6772</v>
      </c>
      <c r="B2809">
        <v>120</v>
      </c>
      <c r="C2809">
        <v>115648585</v>
      </c>
      <c r="D2809" t="s">
        <v>3459</v>
      </c>
      <c r="E2809" t="s">
        <v>8210</v>
      </c>
      <c r="F2809" t="s">
        <v>8211</v>
      </c>
      <c r="G2809" t="s">
        <v>23</v>
      </c>
      <c r="H2809" t="s">
        <v>24</v>
      </c>
      <c r="I2809">
        <v>30000000</v>
      </c>
      <c r="J2809">
        <v>2000</v>
      </c>
      <c r="K2809">
        <v>7.8</v>
      </c>
      <c r="L2809" t="s">
        <v>25</v>
      </c>
      <c r="M2809" t="s">
        <v>34</v>
      </c>
      <c r="N2809" t="s">
        <v>278</v>
      </c>
      <c r="P2809">
        <f t="shared" si="172"/>
        <v>0.58748336674631363</v>
      </c>
      <c r="Q2809">
        <f t="shared" si="175"/>
        <v>115648585</v>
      </c>
      <c r="R2809" s="3">
        <f t="shared" si="173"/>
        <v>85648585</v>
      </c>
      <c r="S2809" s="3">
        <f t="shared" si="174"/>
        <v>30000000</v>
      </c>
    </row>
    <row r="2810" spans="1:19" x14ac:dyDescent="0.3">
      <c r="A2810" t="s">
        <v>5726</v>
      </c>
      <c r="B2810">
        <v>135</v>
      </c>
      <c r="C2810">
        <v>122012643</v>
      </c>
      <c r="D2810" t="s">
        <v>1404</v>
      </c>
      <c r="E2810" t="s">
        <v>8212</v>
      </c>
      <c r="F2810" t="s">
        <v>8213</v>
      </c>
      <c r="G2810" t="s">
        <v>23</v>
      </c>
      <c r="H2810" t="s">
        <v>24</v>
      </c>
      <c r="I2810">
        <v>30000000</v>
      </c>
      <c r="J2810">
        <v>1990</v>
      </c>
      <c r="K2810">
        <v>7.6</v>
      </c>
      <c r="L2810" t="s">
        <v>64</v>
      </c>
      <c r="M2810" t="s">
        <v>357</v>
      </c>
      <c r="N2810" t="s">
        <v>36</v>
      </c>
      <c r="P2810">
        <f t="shared" si="172"/>
        <v>0.58787201590882932</v>
      </c>
      <c r="Q2810">
        <f t="shared" si="175"/>
        <v>122012643</v>
      </c>
      <c r="R2810" s="3">
        <f t="shared" si="173"/>
        <v>92012643</v>
      </c>
      <c r="S2810" s="3">
        <f t="shared" si="174"/>
        <v>30000000</v>
      </c>
    </row>
    <row r="2811" spans="1:19" x14ac:dyDescent="0.3">
      <c r="A2811" t="s">
        <v>4521</v>
      </c>
      <c r="B2811">
        <v>132</v>
      </c>
      <c r="C2811">
        <v>116631310</v>
      </c>
      <c r="D2811" t="s">
        <v>2637</v>
      </c>
      <c r="E2811" t="s">
        <v>8214</v>
      </c>
      <c r="F2811" t="s">
        <v>8215</v>
      </c>
      <c r="G2811" t="s">
        <v>23</v>
      </c>
      <c r="H2811" t="s">
        <v>24</v>
      </c>
      <c r="I2811">
        <v>30000000</v>
      </c>
      <c r="J2811">
        <v>2013</v>
      </c>
      <c r="K2811">
        <v>7.2</v>
      </c>
      <c r="L2811" t="s">
        <v>25</v>
      </c>
      <c r="M2811" t="s">
        <v>34</v>
      </c>
      <c r="P2811">
        <f t="shared" si="172"/>
        <v>0.58831538548562579</v>
      </c>
      <c r="Q2811">
        <f t="shared" si="175"/>
        <v>116631310</v>
      </c>
      <c r="R2811" s="3">
        <f t="shared" si="173"/>
        <v>86631310</v>
      </c>
      <c r="S2811" s="3">
        <f t="shared" si="174"/>
        <v>30000000</v>
      </c>
    </row>
    <row r="2812" spans="1:19" x14ac:dyDescent="0.3">
      <c r="A2812" t="s">
        <v>4658</v>
      </c>
      <c r="B2812">
        <v>90</v>
      </c>
      <c r="C2812">
        <v>108360000</v>
      </c>
      <c r="D2812" t="s">
        <v>4357</v>
      </c>
      <c r="E2812" t="s">
        <v>8216</v>
      </c>
      <c r="F2812" t="s">
        <v>8217</v>
      </c>
      <c r="G2812" t="s">
        <v>23</v>
      </c>
      <c r="H2812" t="s">
        <v>24</v>
      </c>
      <c r="I2812">
        <v>30000000</v>
      </c>
      <c r="J2812">
        <v>1995</v>
      </c>
      <c r="K2812">
        <v>6.3</v>
      </c>
      <c r="L2812" t="s">
        <v>357</v>
      </c>
      <c r="M2812" t="s">
        <v>69</v>
      </c>
      <c r="P2812">
        <f t="shared" si="172"/>
        <v>0.58871380113271898</v>
      </c>
      <c r="Q2812">
        <f t="shared" si="175"/>
        <v>108360000</v>
      </c>
      <c r="R2812" s="3">
        <f t="shared" si="173"/>
        <v>78360000</v>
      </c>
      <c r="S2812" s="3">
        <f t="shared" si="174"/>
        <v>30000000</v>
      </c>
    </row>
    <row r="2813" spans="1:19" x14ac:dyDescent="0.3">
      <c r="A2813" t="s">
        <v>8218</v>
      </c>
      <c r="B2813">
        <v>112</v>
      </c>
      <c r="C2813">
        <v>115646235</v>
      </c>
      <c r="D2813" t="s">
        <v>245</v>
      </c>
      <c r="E2813" t="s">
        <v>8219</v>
      </c>
      <c r="F2813" t="s">
        <v>8220</v>
      </c>
      <c r="G2813" t="s">
        <v>23</v>
      </c>
      <c r="H2813" t="s">
        <v>1979</v>
      </c>
      <c r="I2813">
        <v>30000000</v>
      </c>
      <c r="J2813">
        <v>2009</v>
      </c>
      <c r="K2813">
        <v>8</v>
      </c>
      <c r="L2813" t="s">
        <v>64</v>
      </c>
      <c r="M2813" t="s">
        <v>54</v>
      </c>
      <c r="N2813" t="s">
        <v>36</v>
      </c>
      <c r="P2813">
        <f t="shared" si="172"/>
        <v>0.58904536782986261</v>
      </c>
      <c r="Q2813">
        <f t="shared" si="175"/>
        <v>115646235</v>
      </c>
      <c r="R2813" s="3">
        <f t="shared" si="173"/>
        <v>85646235</v>
      </c>
      <c r="S2813" s="3">
        <f t="shared" si="174"/>
        <v>30000000</v>
      </c>
    </row>
    <row r="2814" spans="1:19" x14ac:dyDescent="0.3">
      <c r="A2814" t="s">
        <v>8221</v>
      </c>
      <c r="B2814">
        <v>87</v>
      </c>
      <c r="C2814">
        <v>85416609</v>
      </c>
      <c r="D2814" t="s">
        <v>6974</v>
      </c>
      <c r="E2814" t="s">
        <v>8222</v>
      </c>
      <c r="F2814" t="s">
        <v>8223</v>
      </c>
      <c r="G2814" t="s">
        <v>23</v>
      </c>
      <c r="H2814" t="s">
        <v>24</v>
      </c>
      <c r="I2814">
        <v>30000000</v>
      </c>
      <c r="J2814">
        <v>2004</v>
      </c>
      <c r="K2814">
        <v>7</v>
      </c>
      <c r="L2814" t="s">
        <v>357</v>
      </c>
      <c r="M2814" t="s">
        <v>352</v>
      </c>
      <c r="N2814" t="s">
        <v>69</v>
      </c>
      <c r="O2814" t="s">
        <v>117</v>
      </c>
      <c r="P2814">
        <f t="shared" si="172"/>
        <v>0.58943701618985089</v>
      </c>
      <c r="Q2814">
        <f t="shared" si="175"/>
        <v>85416609</v>
      </c>
      <c r="R2814" s="3">
        <f t="shared" si="173"/>
        <v>55416609</v>
      </c>
      <c r="S2814" s="3">
        <f t="shared" si="174"/>
        <v>30000000</v>
      </c>
    </row>
    <row r="2815" spans="1:19" x14ac:dyDescent="0.3">
      <c r="A2815" t="s">
        <v>3469</v>
      </c>
      <c r="B2815">
        <v>132</v>
      </c>
      <c r="C2815">
        <v>100422786</v>
      </c>
      <c r="D2815" t="s">
        <v>275</v>
      </c>
      <c r="E2815" t="s">
        <v>8224</v>
      </c>
      <c r="F2815" t="s">
        <v>8225</v>
      </c>
      <c r="G2815" t="s">
        <v>23</v>
      </c>
      <c r="H2815" t="s">
        <v>24</v>
      </c>
      <c r="I2815">
        <v>30000000</v>
      </c>
      <c r="J2815">
        <v>2004</v>
      </c>
      <c r="K2815">
        <v>8.1</v>
      </c>
      <c r="L2815" t="s">
        <v>34</v>
      </c>
      <c r="M2815" t="s">
        <v>278</v>
      </c>
      <c r="P2815">
        <f t="shared" si="172"/>
        <v>0.58960023918499993</v>
      </c>
      <c r="Q2815">
        <f t="shared" si="175"/>
        <v>100422786</v>
      </c>
      <c r="R2815" s="3">
        <f t="shared" si="173"/>
        <v>70422786</v>
      </c>
      <c r="S2815" s="3">
        <f t="shared" si="174"/>
        <v>30000000</v>
      </c>
    </row>
    <row r="2816" spans="1:19" x14ac:dyDescent="0.3">
      <c r="A2816" t="s">
        <v>3554</v>
      </c>
      <c r="B2816">
        <v>103</v>
      </c>
      <c r="C2816">
        <v>106694016</v>
      </c>
      <c r="D2816" t="s">
        <v>1106</v>
      </c>
      <c r="E2816" t="s">
        <v>8226</v>
      </c>
      <c r="F2816" t="s">
        <v>8227</v>
      </c>
      <c r="G2816" t="s">
        <v>23</v>
      </c>
      <c r="H2816" t="s">
        <v>24</v>
      </c>
      <c r="I2816">
        <v>30000000</v>
      </c>
      <c r="J2816">
        <v>1999</v>
      </c>
      <c r="K2816">
        <v>6.7</v>
      </c>
      <c r="L2816" t="s">
        <v>69</v>
      </c>
      <c r="M2816" t="s">
        <v>41</v>
      </c>
      <c r="P2816">
        <f t="shared" si="172"/>
        <v>0.58987183227158935</v>
      </c>
      <c r="Q2816">
        <f t="shared" si="175"/>
        <v>106694016</v>
      </c>
      <c r="R2816" s="3">
        <f t="shared" si="173"/>
        <v>76694016</v>
      </c>
      <c r="S2816" s="3">
        <f t="shared" si="174"/>
        <v>30000000</v>
      </c>
    </row>
    <row r="2817" spans="1:19" x14ac:dyDescent="0.3">
      <c r="A2817" t="s">
        <v>5127</v>
      </c>
      <c r="B2817">
        <v>111</v>
      </c>
      <c r="C2817">
        <v>76806312</v>
      </c>
      <c r="D2817" t="s">
        <v>128</v>
      </c>
      <c r="E2817" t="s">
        <v>8228</v>
      </c>
      <c r="F2817" t="s">
        <v>8229</v>
      </c>
      <c r="G2817" t="s">
        <v>23</v>
      </c>
      <c r="H2817" t="s">
        <v>24</v>
      </c>
      <c r="I2817">
        <v>30000000</v>
      </c>
      <c r="J2817">
        <v>2008</v>
      </c>
      <c r="K2817">
        <v>6.1</v>
      </c>
      <c r="L2817" t="s">
        <v>69</v>
      </c>
      <c r="M2817" t="s">
        <v>49</v>
      </c>
      <c r="P2817">
        <f t="shared" si="172"/>
        <v>0.5901925507403124</v>
      </c>
      <c r="Q2817">
        <f t="shared" si="175"/>
        <v>76806312</v>
      </c>
      <c r="R2817" s="3">
        <f t="shared" si="173"/>
        <v>46806312</v>
      </c>
      <c r="S2817" s="3">
        <f t="shared" si="174"/>
        <v>30000000</v>
      </c>
    </row>
    <row r="2818" spans="1:19" x14ac:dyDescent="0.3">
      <c r="A2818" t="s">
        <v>8045</v>
      </c>
      <c r="B2818">
        <v>102</v>
      </c>
      <c r="C2818">
        <v>79566871</v>
      </c>
      <c r="D2818" t="s">
        <v>6993</v>
      </c>
      <c r="E2818" t="s">
        <v>8230</v>
      </c>
      <c r="F2818" t="s">
        <v>8231</v>
      </c>
      <c r="G2818" t="s">
        <v>23</v>
      </c>
      <c r="H2818" t="s">
        <v>24</v>
      </c>
      <c r="I2818">
        <v>30000000</v>
      </c>
      <c r="J2818">
        <v>2009</v>
      </c>
      <c r="K2818">
        <v>4.2</v>
      </c>
      <c r="L2818" t="s">
        <v>69</v>
      </c>
      <c r="M2818" t="s">
        <v>34</v>
      </c>
      <c r="N2818" t="s">
        <v>117</v>
      </c>
      <c r="O2818" t="s">
        <v>48</v>
      </c>
      <c r="P2818">
        <f t="shared" ref="P2818:P2881" si="176">CORREL(C2818:C7731,I2818:I7731)</f>
        <v>0.59030007618155711</v>
      </c>
      <c r="Q2818">
        <f t="shared" si="175"/>
        <v>79566871</v>
      </c>
      <c r="R2818" s="3">
        <f t="shared" ref="R2818:R2881" si="177">Q2818-S2818</f>
        <v>49566871</v>
      </c>
      <c r="S2818" s="3">
        <f t="shared" ref="S2818:S2881" si="178">IF(ISBLANK(I2818),MEDIAN($I$2:$I$4915), I2818)</f>
        <v>30000000</v>
      </c>
    </row>
    <row r="2819" spans="1:19" x14ac:dyDescent="0.3">
      <c r="A2819" t="s">
        <v>8232</v>
      </c>
      <c r="B2819">
        <v>78</v>
      </c>
      <c r="C2819">
        <v>76501438</v>
      </c>
      <c r="D2819" t="s">
        <v>6858</v>
      </c>
      <c r="E2819" t="s">
        <v>8233</v>
      </c>
      <c r="F2819" t="s">
        <v>8234</v>
      </c>
      <c r="G2819" t="s">
        <v>23</v>
      </c>
      <c r="H2819" t="s">
        <v>1098</v>
      </c>
      <c r="I2819">
        <v>30000000</v>
      </c>
      <c r="J2819">
        <v>2000</v>
      </c>
      <c r="K2819">
        <v>6.1</v>
      </c>
      <c r="L2819" t="s">
        <v>357</v>
      </c>
      <c r="M2819" t="s">
        <v>352</v>
      </c>
      <c r="N2819" t="s">
        <v>69</v>
      </c>
      <c r="O2819" t="s">
        <v>117</v>
      </c>
      <c r="P2819">
        <f t="shared" si="176"/>
        <v>0.59042568948200824</v>
      </c>
      <c r="Q2819">
        <f t="shared" ref="Q2819:Q2882" si="179">IF(ISBLANK(C2819),MEDIAN($C$2:$C$4915), C2819)</f>
        <v>76501438</v>
      </c>
      <c r="R2819" s="3">
        <f t="shared" si="177"/>
        <v>46501438</v>
      </c>
      <c r="S2819" s="3">
        <f t="shared" si="178"/>
        <v>30000000</v>
      </c>
    </row>
    <row r="2820" spans="1:19" x14ac:dyDescent="0.3">
      <c r="A2820" t="s">
        <v>5142</v>
      </c>
      <c r="B2820">
        <v>132</v>
      </c>
      <c r="C2820">
        <v>74787599</v>
      </c>
      <c r="D2820" t="s">
        <v>89</v>
      </c>
      <c r="E2820" t="s">
        <v>8235</v>
      </c>
      <c r="F2820" t="s">
        <v>8236</v>
      </c>
      <c r="G2820" t="s">
        <v>23</v>
      </c>
      <c r="H2820" t="s">
        <v>24</v>
      </c>
      <c r="I2820">
        <v>30000000</v>
      </c>
      <c r="J2820">
        <v>1991</v>
      </c>
      <c r="K2820">
        <v>6.6</v>
      </c>
      <c r="L2820" t="s">
        <v>34</v>
      </c>
      <c r="M2820" t="s">
        <v>49</v>
      </c>
      <c r="P2820">
        <f t="shared" si="176"/>
        <v>0.59053174920505103</v>
      </c>
      <c r="Q2820">
        <f t="shared" si="179"/>
        <v>74787599</v>
      </c>
      <c r="R2820" s="3">
        <f t="shared" si="177"/>
        <v>44787599</v>
      </c>
      <c r="S2820" s="3">
        <f t="shared" si="178"/>
        <v>30000000</v>
      </c>
    </row>
    <row r="2821" spans="1:19" x14ac:dyDescent="0.3">
      <c r="A2821" t="s">
        <v>6403</v>
      </c>
      <c r="B2821">
        <v>133</v>
      </c>
      <c r="C2821">
        <v>66528842</v>
      </c>
      <c r="D2821" t="s">
        <v>8237</v>
      </c>
      <c r="E2821" t="s">
        <v>8238</v>
      </c>
      <c r="F2821" t="s">
        <v>8239</v>
      </c>
      <c r="G2821" t="s">
        <v>23</v>
      </c>
      <c r="H2821" t="s">
        <v>24</v>
      </c>
      <c r="I2821">
        <v>30000000</v>
      </c>
      <c r="J2821">
        <v>1994</v>
      </c>
      <c r="K2821">
        <v>7.5</v>
      </c>
      <c r="L2821" t="s">
        <v>34</v>
      </c>
      <c r="M2821" t="s">
        <v>49</v>
      </c>
      <c r="N2821" t="s">
        <v>319</v>
      </c>
      <c r="O2821" t="s">
        <v>153</v>
      </c>
      <c r="P2821">
        <f t="shared" si="176"/>
        <v>0.59062715857879444</v>
      </c>
      <c r="Q2821">
        <f t="shared" si="179"/>
        <v>66528842</v>
      </c>
      <c r="R2821" s="3">
        <f t="shared" si="177"/>
        <v>36528842</v>
      </c>
      <c r="S2821" s="3">
        <f t="shared" si="178"/>
        <v>30000000</v>
      </c>
    </row>
    <row r="2822" spans="1:19" x14ac:dyDescent="0.3">
      <c r="A2822" t="s">
        <v>4095</v>
      </c>
      <c r="B2822">
        <v>125</v>
      </c>
      <c r="C2822">
        <v>65010106</v>
      </c>
      <c r="D2822" t="s">
        <v>66</v>
      </c>
      <c r="E2822" t="s">
        <v>8240</v>
      </c>
      <c r="F2822" t="s">
        <v>8241</v>
      </c>
      <c r="G2822" t="s">
        <v>23</v>
      </c>
      <c r="H2822" t="s">
        <v>24</v>
      </c>
      <c r="I2822">
        <v>30000000</v>
      </c>
      <c r="J2822">
        <v>2002</v>
      </c>
      <c r="K2822">
        <v>7.2</v>
      </c>
      <c r="L2822" t="s">
        <v>69</v>
      </c>
      <c r="M2822" t="s">
        <v>34</v>
      </c>
      <c r="P2822">
        <f t="shared" si="176"/>
        <v>0.59067239615724487</v>
      </c>
      <c r="Q2822">
        <f t="shared" si="179"/>
        <v>65010106</v>
      </c>
      <c r="R2822" s="3">
        <f t="shared" si="177"/>
        <v>35010106</v>
      </c>
      <c r="S2822" s="3">
        <f t="shared" si="178"/>
        <v>30000000</v>
      </c>
    </row>
    <row r="2823" spans="1:19" x14ac:dyDescent="0.3">
      <c r="A2823" t="s">
        <v>7011</v>
      </c>
      <c r="B2823">
        <v>119</v>
      </c>
      <c r="C2823">
        <v>66468315</v>
      </c>
      <c r="D2823" t="s">
        <v>8242</v>
      </c>
      <c r="E2823" t="s">
        <v>8243</v>
      </c>
      <c r="F2823" t="s">
        <v>8244</v>
      </c>
      <c r="G2823" t="s">
        <v>23</v>
      </c>
      <c r="H2823" t="s">
        <v>24</v>
      </c>
      <c r="I2823">
        <v>30000000</v>
      </c>
      <c r="J2823">
        <v>2012</v>
      </c>
      <c r="K2823">
        <v>7.4</v>
      </c>
      <c r="L2823" t="s">
        <v>64</v>
      </c>
      <c r="M2823" t="s">
        <v>41</v>
      </c>
      <c r="N2823" t="s">
        <v>34</v>
      </c>
      <c r="O2823" t="s">
        <v>54</v>
      </c>
      <c r="P2823">
        <f t="shared" si="176"/>
        <v>0.59070885936045392</v>
      </c>
      <c r="Q2823">
        <f t="shared" si="179"/>
        <v>66468315</v>
      </c>
      <c r="R2823" s="3">
        <f t="shared" si="177"/>
        <v>36468315</v>
      </c>
      <c r="S2823" s="3">
        <f t="shared" si="178"/>
        <v>30000000</v>
      </c>
    </row>
    <row r="2824" spans="1:19" x14ac:dyDescent="0.3">
      <c r="A2824" t="s">
        <v>4763</v>
      </c>
      <c r="B2824">
        <v>87</v>
      </c>
      <c r="C2824">
        <v>64172251</v>
      </c>
      <c r="D2824" t="s">
        <v>1668</v>
      </c>
      <c r="E2824" t="s">
        <v>8245</v>
      </c>
      <c r="F2824" t="s">
        <v>8246</v>
      </c>
      <c r="G2824" t="s">
        <v>23</v>
      </c>
      <c r="H2824" t="s">
        <v>24</v>
      </c>
      <c r="I2824">
        <v>30000000</v>
      </c>
      <c r="J2824">
        <v>2001</v>
      </c>
      <c r="K2824">
        <v>5.4</v>
      </c>
      <c r="L2824" t="s">
        <v>69</v>
      </c>
      <c r="M2824" t="s">
        <v>115</v>
      </c>
      <c r="P2824">
        <f t="shared" si="176"/>
        <v>0.59075397289054099</v>
      </c>
      <c r="Q2824">
        <f t="shared" si="179"/>
        <v>64172251</v>
      </c>
      <c r="R2824" s="3">
        <f t="shared" si="177"/>
        <v>34172251</v>
      </c>
      <c r="S2824" s="3">
        <f t="shared" si="178"/>
        <v>30000000</v>
      </c>
    </row>
    <row r="2825" spans="1:19" x14ac:dyDescent="0.3">
      <c r="A2825" t="s">
        <v>8247</v>
      </c>
      <c r="B2825">
        <v>91</v>
      </c>
      <c r="C2825">
        <v>66600000</v>
      </c>
      <c r="D2825" t="s">
        <v>1661</v>
      </c>
      <c r="E2825" t="s">
        <v>8248</v>
      </c>
      <c r="F2825" t="s">
        <v>8249</v>
      </c>
      <c r="G2825" t="s">
        <v>23</v>
      </c>
      <c r="H2825" t="s">
        <v>400</v>
      </c>
      <c r="I2825">
        <v>30000000</v>
      </c>
      <c r="J2825">
        <v>1995</v>
      </c>
      <c r="K2825">
        <v>6.8</v>
      </c>
      <c r="L2825" t="s">
        <v>69</v>
      </c>
      <c r="M2825" t="s">
        <v>34</v>
      </c>
      <c r="N2825" t="s">
        <v>117</v>
      </c>
      <c r="P2825">
        <f t="shared" si="176"/>
        <v>0.59078578688799699</v>
      </c>
      <c r="Q2825">
        <f t="shared" si="179"/>
        <v>66600000</v>
      </c>
      <c r="R2825" s="3">
        <f t="shared" si="177"/>
        <v>36600000</v>
      </c>
      <c r="S2825" s="3">
        <f t="shared" si="178"/>
        <v>30000000</v>
      </c>
    </row>
    <row r="2826" spans="1:19" x14ac:dyDescent="0.3">
      <c r="A2826" t="s">
        <v>8250</v>
      </c>
      <c r="B2826">
        <v>100</v>
      </c>
      <c r="C2826">
        <v>63536011</v>
      </c>
      <c r="D2826" t="s">
        <v>97</v>
      </c>
      <c r="E2826" t="s">
        <v>8251</v>
      </c>
      <c r="F2826" t="s">
        <v>8252</v>
      </c>
      <c r="G2826" t="s">
        <v>23</v>
      </c>
      <c r="H2826" t="s">
        <v>24</v>
      </c>
      <c r="I2826">
        <v>30000000</v>
      </c>
      <c r="J2826">
        <v>2012</v>
      </c>
      <c r="K2826">
        <v>6.3</v>
      </c>
      <c r="L2826" t="s">
        <v>69</v>
      </c>
      <c r="M2826" t="s">
        <v>34</v>
      </c>
      <c r="N2826" t="s">
        <v>49</v>
      </c>
      <c r="P2826">
        <f t="shared" si="176"/>
        <v>0.59083190807701935</v>
      </c>
      <c r="Q2826">
        <f t="shared" si="179"/>
        <v>63536011</v>
      </c>
      <c r="R2826" s="3">
        <f t="shared" si="177"/>
        <v>33536011</v>
      </c>
      <c r="S2826" s="3">
        <f t="shared" si="178"/>
        <v>30000000</v>
      </c>
    </row>
    <row r="2827" spans="1:19" x14ac:dyDescent="0.3">
      <c r="A2827" t="s">
        <v>6424</v>
      </c>
      <c r="B2827">
        <v>118</v>
      </c>
      <c r="C2827">
        <v>62877175</v>
      </c>
      <c r="D2827" t="s">
        <v>97</v>
      </c>
      <c r="E2827" t="s">
        <v>8253</v>
      </c>
      <c r="F2827" t="s">
        <v>8254</v>
      </c>
      <c r="G2827" t="s">
        <v>23</v>
      </c>
      <c r="H2827" t="s">
        <v>24</v>
      </c>
      <c r="I2827">
        <v>30000000</v>
      </c>
      <c r="J2827">
        <v>2008</v>
      </c>
      <c r="K2827">
        <v>7.2</v>
      </c>
      <c r="L2827" t="s">
        <v>69</v>
      </c>
      <c r="M2827" t="s">
        <v>34</v>
      </c>
      <c r="N2827" t="s">
        <v>49</v>
      </c>
      <c r="P2827">
        <f t="shared" si="176"/>
        <v>0.59086024914124102</v>
      </c>
      <c r="Q2827">
        <f t="shared" si="179"/>
        <v>62877175</v>
      </c>
      <c r="R2827" s="3">
        <f t="shared" si="177"/>
        <v>32877175</v>
      </c>
      <c r="S2827" s="3">
        <f t="shared" si="178"/>
        <v>30000000</v>
      </c>
    </row>
    <row r="2828" spans="1:19" x14ac:dyDescent="0.3">
      <c r="A2828" t="s">
        <v>8255</v>
      </c>
      <c r="B2828">
        <v>99</v>
      </c>
      <c r="C2828">
        <v>60269340</v>
      </c>
      <c r="D2828" t="s">
        <v>128</v>
      </c>
      <c r="E2828" t="s">
        <v>8256</v>
      </c>
      <c r="F2828" t="s">
        <v>8257</v>
      </c>
      <c r="G2828" t="s">
        <v>23</v>
      </c>
      <c r="H2828" t="s">
        <v>24</v>
      </c>
      <c r="I2828">
        <v>30000000</v>
      </c>
      <c r="J2828">
        <v>2008</v>
      </c>
      <c r="K2828">
        <v>6</v>
      </c>
      <c r="L2828" t="s">
        <v>69</v>
      </c>
      <c r="M2828" t="s">
        <v>49</v>
      </c>
      <c r="P2828">
        <f t="shared" si="176"/>
        <v>0.59088488900469749</v>
      </c>
      <c r="Q2828">
        <f t="shared" si="179"/>
        <v>60269340</v>
      </c>
      <c r="R2828" s="3">
        <f t="shared" si="177"/>
        <v>30269340</v>
      </c>
      <c r="S2828" s="3">
        <f t="shared" si="178"/>
        <v>30000000</v>
      </c>
    </row>
    <row r="2829" spans="1:19" x14ac:dyDescent="0.3">
      <c r="A2829" t="s">
        <v>8258</v>
      </c>
      <c r="B2829">
        <v>114</v>
      </c>
      <c r="C2829">
        <v>60033780</v>
      </c>
      <c r="D2829" t="s">
        <v>89</v>
      </c>
      <c r="E2829" t="s">
        <v>8259</v>
      </c>
      <c r="F2829" t="s">
        <v>8260</v>
      </c>
      <c r="G2829" t="s">
        <v>23</v>
      </c>
      <c r="H2829" t="s">
        <v>24</v>
      </c>
      <c r="I2829">
        <v>30000000</v>
      </c>
      <c r="J2829">
        <v>1998</v>
      </c>
      <c r="K2829">
        <v>5.9</v>
      </c>
      <c r="L2829" t="s">
        <v>34</v>
      </c>
      <c r="M2829" t="s">
        <v>49</v>
      </c>
      <c r="P2829">
        <f t="shared" si="176"/>
        <v>0.59089481012820311</v>
      </c>
      <c r="Q2829">
        <f t="shared" si="179"/>
        <v>60033780</v>
      </c>
      <c r="R2829" s="3">
        <f t="shared" si="177"/>
        <v>30033780</v>
      </c>
      <c r="S2829" s="3">
        <f t="shared" si="178"/>
        <v>30000000</v>
      </c>
    </row>
    <row r="2830" spans="1:19" x14ac:dyDescent="0.3">
      <c r="A2830" t="s">
        <v>345</v>
      </c>
      <c r="B2830">
        <v>89</v>
      </c>
      <c r="C2830">
        <v>58715510</v>
      </c>
      <c r="D2830" t="s">
        <v>128</v>
      </c>
      <c r="E2830" t="s">
        <v>8261</v>
      </c>
      <c r="F2830" t="s">
        <v>8262</v>
      </c>
      <c r="G2830" t="s">
        <v>23</v>
      </c>
      <c r="H2830" t="s">
        <v>24</v>
      </c>
      <c r="I2830">
        <v>30000000</v>
      </c>
      <c r="J2830">
        <v>2009</v>
      </c>
      <c r="K2830">
        <v>5.4</v>
      </c>
      <c r="L2830" t="s">
        <v>69</v>
      </c>
      <c r="M2830" t="s">
        <v>49</v>
      </c>
      <c r="P2830">
        <f t="shared" si="176"/>
        <v>0.59090346420883666</v>
      </c>
      <c r="Q2830">
        <f t="shared" si="179"/>
        <v>58715510</v>
      </c>
      <c r="R2830" s="3">
        <f t="shared" si="177"/>
        <v>28715510</v>
      </c>
      <c r="S2830" s="3">
        <f t="shared" si="178"/>
        <v>30000000</v>
      </c>
    </row>
    <row r="2831" spans="1:19" x14ac:dyDescent="0.3">
      <c r="A2831" t="s">
        <v>8263</v>
      </c>
      <c r="B2831">
        <v>124</v>
      </c>
      <c r="C2831">
        <v>52937130</v>
      </c>
      <c r="D2831" t="s">
        <v>3837</v>
      </c>
      <c r="E2831" t="s">
        <v>8264</v>
      </c>
      <c r="F2831" t="s">
        <v>8265</v>
      </c>
      <c r="G2831" t="s">
        <v>23</v>
      </c>
      <c r="H2831" t="s">
        <v>24</v>
      </c>
      <c r="I2831">
        <v>30000000</v>
      </c>
      <c r="J2831">
        <v>2001</v>
      </c>
      <c r="K2831">
        <v>7.6</v>
      </c>
      <c r="L2831" t="s">
        <v>25</v>
      </c>
      <c r="M2831" t="s">
        <v>41</v>
      </c>
      <c r="N2831" t="s">
        <v>34</v>
      </c>
      <c r="P2831">
        <f t="shared" si="176"/>
        <v>0.59090482148357759</v>
      </c>
      <c r="Q2831">
        <f t="shared" si="179"/>
        <v>52937130</v>
      </c>
      <c r="R2831" s="3">
        <f t="shared" si="177"/>
        <v>22937130</v>
      </c>
      <c r="S2831" s="3">
        <f t="shared" si="178"/>
        <v>30000000</v>
      </c>
    </row>
    <row r="2832" spans="1:19" x14ac:dyDescent="0.3">
      <c r="A2832" t="s">
        <v>4145</v>
      </c>
      <c r="B2832">
        <v>99</v>
      </c>
      <c r="C2832">
        <v>51432423</v>
      </c>
      <c r="D2832" t="s">
        <v>8266</v>
      </c>
      <c r="E2832" t="s">
        <v>8267</v>
      </c>
      <c r="F2832" t="s">
        <v>8268</v>
      </c>
      <c r="G2832" t="s">
        <v>23</v>
      </c>
      <c r="H2832" t="s">
        <v>24</v>
      </c>
      <c r="I2832">
        <v>30000000</v>
      </c>
      <c r="J2832">
        <v>2002</v>
      </c>
      <c r="K2832">
        <v>5.0999999999999996</v>
      </c>
      <c r="L2832" t="s">
        <v>69</v>
      </c>
      <c r="M2832" t="s">
        <v>117</v>
      </c>
      <c r="N2832" t="s">
        <v>115</v>
      </c>
      <c r="O2832" t="s">
        <v>278</v>
      </c>
      <c r="P2832">
        <f t="shared" si="176"/>
        <v>0.59087502054370267</v>
      </c>
      <c r="Q2832">
        <f t="shared" si="179"/>
        <v>51432423</v>
      </c>
      <c r="R2832" s="3">
        <f t="shared" si="177"/>
        <v>21432423</v>
      </c>
      <c r="S2832" s="3">
        <f t="shared" si="178"/>
        <v>30000000</v>
      </c>
    </row>
    <row r="2833" spans="1:19" x14ac:dyDescent="0.3">
      <c r="A2833" t="s">
        <v>7183</v>
      </c>
      <c r="B2833">
        <v>83</v>
      </c>
      <c r="C2833">
        <v>51109400</v>
      </c>
      <c r="D2833" t="s">
        <v>1106</v>
      </c>
      <c r="E2833" t="s">
        <v>8269</v>
      </c>
      <c r="F2833" t="s">
        <v>8270</v>
      </c>
      <c r="G2833" t="s">
        <v>23</v>
      </c>
      <c r="H2833" t="s">
        <v>24</v>
      </c>
      <c r="I2833">
        <v>30000000</v>
      </c>
      <c r="J2833">
        <v>1994</v>
      </c>
      <c r="K2833">
        <v>6.4</v>
      </c>
      <c r="L2833" t="s">
        <v>69</v>
      </c>
      <c r="M2833" t="s">
        <v>41</v>
      </c>
      <c r="P2833">
        <f t="shared" si="176"/>
        <v>0.59083734232552576</v>
      </c>
      <c r="Q2833">
        <f t="shared" si="179"/>
        <v>51109400</v>
      </c>
      <c r="R2833" s="3">
        <f t="shared" si="177"/>
        <v>21109400</v>
      </c>
      <c r="S2833" s="3">
        <f t="shared" si="178"/>
        <v>30000000</v>
      </c>
    </row>
    <row r="2834" spans="1:19" x14ac:dyDescent="0.3">
      <c r="A2834" t="s">
        <v>8009</v>
      </c>
      <c r="B2834">
        <v>131</v>
      </c>
      <c r="C2834">
        <v>50300000</v>
      </c>
      <c r="D2834" t="s">
        <v>1404</v>
      </c>
      <c r="E2834" t="s">
        <v>8271</v>
      </c>
      <c r="F2834" t="s">
        <v>8272</v>
      </c>
      <c r="G2834" t="s">
        <v>23</v>
      </c>
      <c r="H2834" t="s">
        <v>92</v>
      </c>
      <c r="I2834">
        <v>30000000</v>
      </c>
      <c r="J2834">
        <v>1985</v>
      </c>
      <c r="K2834">
        <v>6.3</v>
      </c>
      <c r="L2834" t="s">
        <v>64</v>
      </c>
      <c r="M2834" t="s">
        <v>357</v>
      </c>
      <c r="N2834" t="s">
        <v>36</v>
      </c>
      <c r="P2834">
        <f t="shared" si="176"/>
        <v>0.59079795001954127</v>
      </c>
      <c r="Q2834">
        <f t="shared" si="179"/>
        <v>50300000</v>
      </c>
      <c r="R2834" s="3">
        <f t="shared" si="177"/>
        <v>20300000</v>
      </c>
      <c r="S2834" s="3">
        <f t="shared" si="178"/>
        <v>30000000</v>
      </c>
    </row>
    <row r="2835" spans="1:19" x14ac:dyDescent="0.3">
      <c r="A2835" t="s">
        <v>8273</v>
      </c>
      <c r="B2835">
        <v>85</v>
      </c>
      <c r="C2835">
        <v>56068547</v>
      </c>
      <c r="D2835" t="s">
        <v>7376</v>
      </c>
      <c r="E2835" t="s">
        <v>8274</v>
      </c>
      <c r="F2835" t="s">
        <v>8275</v>
      </c>
      <c r="G2835" t="s">
        <v>23</v>
      </c>
      <c r="H2835" t="s">
        <v>92</v>
      </c>
      <c r="I2835">
        <v>30000000</v>
      </c>
      <c r="J2835">
        <v>2005</v>
      </c>
      <c r="K2835">
        <v>7.5</v>
      </c>
      <c r="L2835" t="s">
        <v>352</v>
      </c>
      <c r="M2835" t="s">
        <v>69</v>
      </c>
      <c r="N2835" t="s">
        <v>117</v>
      </c>
      <c r="O2835" t="s">
        <v>191</v>
      </c>
      <c r="P2835">
        <f t="shared" si="176"/>
        <v>0.59075434112986314</v>
      </c>
      <c r="Q2835">
        <f t="shared" si="179"/>
        <v>56068547</v>
      </c>
      <c r="R2835" s="3">
        <f t="shared" si="177"/>
        <v>26068547</v>
      </c>
      <c r="S2835" s="3">
        <f t="shared" si="178"/>
        <v>30000000</v>
      </c>
    </row>
    <row r="2836" spans="1:19" x14ac:dyDescent="0.3">
      <c r="A2836" t="s">
        <v>5210</v>
      </c>
      <c r="B2836">
        <v>126</v>
      </c>
      <c r="C2836">
        <v>53680848</v>
      </c>
      <c r="D2836" t="s">
        <v>89</v>
      </c>
      <c r="E2836" t="s">
        <v>8276</v>
      </c>
      <c r="F2836" t="s">
        <v>8277</v>
      </c>
      <c r="G2836" t="s">
        <v>23</v>
      </c>
      <c r="H2836" t="s">
        <v>24</v>
      </c>
      <c r="I2836">
        <v>30000000</v>
      </c>
      <c r="J2836">
        <v>2007</v>
      </c>
      <c r="K2836">
        <v>7.1</v>
      </c>
      <c r="L2836" t="s">
        <v>34</v>
      </c>
      <c r="M2836" t="s">
        <v>49</v>
      </c>
      <c r="P2836">
        <f t="shared" si="176"/>
        <v>0.5907411678891038</v>
      </c>
      <c r="Q2836">
        <f t="shared" si="179"/>
        <v>53680848</v>
      </c>
      <c r="R2836" s="3">
        <f t="shared" si="177"/>
        <v>23680848</v>
      </c>
      <c r="S2836" s="3">
        <f t="shared" si="178"/>
        <v>30000000</v>
      </c>
    </row>
    <row r="2837" spans="1:19" x14ac:dyDescent="0.3">
      <c r="A2837" t="s">
        <v>8063</v>
      </c>
      <c r="B2837">
        <v>123</v>
      </c>
      <c r="C2837">
        <v>50921738</v>
      </c>
      <c r="D2837" t="s">
        <v>8278</v>
      </c>
      <c r="E2837" t="s">
        <v>8279</v>
      </c>
      <c r="F2837" t="s">
        <v>8280</v>
      </c>
      <c r="G2837" t="s">
        <v>23</v>
      </c>
      <c r="H2837" t="s">
        <v>92</v>
      </c>
      <c r="I2837">
        <v>30000000</v>
      </c>
      <c r="J2837">
        <v>2007</v>
      </c>
      <c r="K2837">
        <v>7.8</v>
      </c>
      <c r="L2837" t="s">
        <v>34</v>
      </c>
      <c r="M2837" t="s">
        <v>191</v>
      </c>
      <c r="N2837" t="s">
        <v>49</v>
      </c>
      <c r="O2837" t="s">
        <v>319</v>
      </c>
      <c r="P2837">
        <f t="shared" si="176"/>
        <v>0.59071516401310098</v>
      </c>
      <c r="Q2837">
        <f t="shared" si="179"/>
        <v>50921738</v>
      </c>
      <c r="R2837" s="3">
        <f t="shared" si="177"/>
        <v>20921738</v>
      </c>
      <c r="S2837" s="3">
        <f t="shared" si="178"/>
        <v>30000000</v>
      </c>
    </row>
    <row r="2838" spans="1:19" x14ac:dyDescent="0.3">
      <c r="A2838" t="s">
        <v>345</v>
      </c>
      <c r="B2838">
        <v>105</v>
      </c>
      <c r="C2838">
        <v>53021560</v>
      </c>
      <c r="D2838" t="s">
        <v>97</v>
      </c>
      <c r="E2838" t="s">
        <v>8281</v>
      </c>
      <c r="F2838" t="s">
        <v>8282</v>
      </c>
      <c r="G2838" t="s">
        <v>23</v>
      </c>
      <c r="H2838" t="s">
        <v>24</v>
      </c>
      <c r="I2838">
        <v>30000000</v>
      </c>
      <c r="J2838">
        <v>2010</v>
      </c>
      <c r="K2838">
        <v>6.5</v>
      </c>
      <c r="L2838" t="s">
        <v>69</v>
      </c>
      <c r="M2838" t="s">
        <v>34</v>
      </c>
      <c r="N2838" t="s">
        <v>49</v>
      </c>
      <c r="P2838">
        <f t="shared" si="176"/>
        <v>0.59067465355908078</v>
      </c>
      <c r="Q2838">
        <f t="shared" si="179"/>
        <v>53021560</v>
      </c>
      <c r="R2838" s="3">
        <f t="shared" si="177"/>
        <v>23021560</v>
      </c>
      <c r="S2838" s="3">
        <f t="shared" si="178"/>
        <v>30000000</v>
      </c>
    </row>
    <row r="2839" spans="1:19" x14ac:dyDescent="0.3">
      <c r="A2839" t="s">
        <v>5054</v>
      </c>
      <c r="B2839">
        <v>125</v>
      </c>
      <c r="C2839">
        <v>45645204</v>
      </c>
      <c r="D2839" t="s">
        <v>1389</v>
      </c>
      <c r="E2839" t="s">
        <v>8283</v>
      </c>
      <c r="F2839" t="s">
        <v>8284</v>
      </c>
      <c r="G2839" t="s">
        <v>23</v>
      </c>
      <c r="H2839" t="s">
        <v>24</v>
      </c>
      <c r="I2839">
        <v>30000000</v>
      </c>
      <c r="J2839">
        <v>1989</v>
      </c>
      <c r="K2839">
        <v>6.6</v>
      </c>
      <c r="L2839" t="s">
        <v>64</v>
      </c>
      <c r="M2839" t="s">
        <v>41</v>
      </c>
      <c r="N2839" t="s">
        <v>36</v>
      </c>
      <c r="P2839">
        <f t="shared" si="176"/>
        <v>0.59064509881925609</v>
      </c>
      <c r="Q2839">
        <f t="shared" si="179"/>
        <v>45645204</v>
      </c>
      <c r="R2839" s="3">
        <f t="shared" si="177"/>
        <v>15645204</v>
      </c>
      <c r="S2839" s="3">
        <f t="shared" si="178"/>
        <v>30000000</v>
      </c>
    </row>
    <row r="2840" spans="1:19" x14ac:dyDescent="0.3">
      <c r="A2840" t="s">
        <v>3793</v>
      </c>
      <c r="B2840">
        <v>121</v>
      </c>
      <c r="C2840">
        <v>46875468</v>
      </c>
      <c r="D2840" t="s">
        <v>1574</v>
      </c>
      <c r="E2840" t="s">
        <v>8285</v>
      </c>
      <c r="F2840" t="s">
        <v>8286</v>
      </c>
      <c r="G2840" t="s">
        <v>23</v>
      </c>
      <c r="H2840" t="s">
        <v>24</v>
      </c>
      <c r="I2840">
        <v>30000000</v>
      </c>
      <c r="J2840">
        <v>2015</v>
      </c>
      <c r="K2840">
        <v>7.6</v>
      </c>
      <c r="L2840" t="s">
        <v>64</v>
      </c>
      <c r="M2840" t="s">
        <v>41</v>
      </c>
      <c r="N2840" t="s">
        <v>34</v>
      </c>
      <c r="O2840" t="s">
        <v>191</v>
      </c>
      <c r="P2840">
        <f t="shared" si="176"/>
        <v>0.59057782012880056</v>
      </c>
      <c r="Q2840">
        <f t="shared" si="179"/>
        <v>46875468</v>
      </c>
      <c r="R2840" s="3">
        <f t="shared" si="177"/>
        <v>16875468</v>
      </c>
      <c r="S2840" s="3">
        <f t="shared" si="178"/>
        <v>30000000</v>
      </c>
    </row>
    <row r="2841" spans="1:19" x14ac:dyDescent="0.3">
      <c r="A2841" t="s">
        <v>6322</v>
      </c>
      <c r="B2841">
        <v>124</v>
      </c>
      <c r="C2841">
        <v>52418902</v>
      </c>
      <c r="D2841" t="s">
        <v>275</v>
      </c>
      <c r="E2841" t="s">
        <v>8287</v>
      </c>
      <c r="F2841" t="s">
        <v>8288</v>
      </c>
      <c r="G2841" t="s">
        <v>23</v>
      </c>
      <c r="H2841" t="s">
        <v>24</v>
      </c>
      <c r="I2841">
        <v>30000000</v>
      </c>
      <c r="J2841">
        <v>2015</v>
      </c>
      <c r="K2841">
        <v>7.5</v>
      </c>
      <c r="L2841" t="s">
        <v>34</v>
      </c>
      <c r="M2841" t="s">
        <v>278</v>
      </c>
      <c r="P2841">
        <f t="shared" si="176"/>
        <v>0.59051653720655561</v>
      </c>
      <c r="Q2841">
        <f t="shared" si="179"/>
        <v>52418902</v>
      </c>
      <c r="R2841" s="3">
        <f t="shared" si="177"/>
        <v>22418902</v>
      </c>
      <c r="S2841" s="3">
        <f t="shared" si="178"/>
        <v>30000000</v>
      </c>
    </row>
    <row r="2842" spans="1:19" x14ac:dyDescent="0.3">
      <c r="A2842" t="s">
        <v>651</v>
      </c>
      <c r="B2842">
        <v>99</v>
      </c>
      <c r="C2842">
        <v>42057340</v>
      </c>
      <c r="D2842" t="s">
        <v>199</v>
      </c>
      <c r="E2842" t="s">
        <v>8289</v>
      </c>
      <c r="F2842" t="s">
        <v>8290</v>
      </c>
      <c r="G2842" t="s">
        <v>23</v>
      </c>
      <c r="H2842" t="s">
        <v>24</v>
      </c>
      <c r="I2842">
        <v>30000000</v>
      </c>
      <c r="J2842">
        <v>2009</v>
      </c>
      <c r="K2842">
        <v>6.6</v>
      </c>
      <c r="L2842" t="s">
        <v>35</v>
      </c>
      <c r="M2842" t="s">
        <v>36</v>
      </c>
      <c r="P2842">
        <f t="shared" si="176"/>
        <v>0.59048364327163316</v>
      </c>
      <c r="Q2842">
        <f t="shared" si="179"/>
        <v>42057340</v>
      </c>
      <c r="R2842" s="3">
        <f t="shared" si="177"/>
        <v>12057340</v>
      </c>
      <c r="S2842" s="3">
        <f t="shared" si="178"/>
        <v>30000000</v>
      </c>
    </row>
    <row r="2843" spans="1:19" x14ac:dyDescent="0.3">
      <c r="A2843" t="s">
        <v>8291</v>
      </c>
      <c r="B2843">
        <v>111</v>
      </c>
      <c r="C2843">
        <v>41407470</v>
      </c>
      <c r="D2843" t="s">
        <v>1661</v>
      </c>
      <c r="E2843" t="s">
        <v>8292</v>
      </c>
      <c r="F2843" t="s">
        <v>8293</v>
      </c>
      <c r="G2843" t="s">
        <v>23</v>
      </c>
      <c r="H2843" t="s">
        <v>24</v>
      </c>
      <c r="I2843">
        <v>30000000</v>
      </c>
      <c r="J2843">
        <v>2003</v>
      </c>
      <c r="K2843">
        <v>7.6</v>
      </c>
      <c r="L2843" t="s">
        <v>69</v>
      </c>
      <c r="M2843" t="s">
        <v>34</v>
      </c>
      <c r="N2843" t="s">
        <v>117</v>
      </c>
      <c r="P2843">
        <f t="shared" si="176"/>
        <v>0.59039869965881375</v>
      </c>
      <c r="Q2843">
        <f t="shared" si="179"/>
        <v>41407470</v>
      </c>
      <c r="R2843" s="3">
        <f t="shared" si="177"/>
        <v>11407470</v>
      </c>
      <c r="S2843" s="3">
        <f t="shared" si="178"/>
        <v>30000000</v>
      </c>
    </row>
    <row r="2844" spans="1:19" x14ac:dyDescent="0.3">
      <c r="A2844" t="s">
        <v>5395</v>
      </c>
      <c r="B2844">
        <v>107</v>
      </c>
      <c r="C2844">
        <v>42385520</v>
      </c>
      <c r="D2844" t="s">
        <v>43</v>
      </c>
      <c r="E2844" t="s">
        <v>8294</v>
      </c>
      <c r="F2844" t="s">
        <v>8295</v>
      </c>
      <c r="G2844" t="s">
        <v>23</v>
      </c>
      <c r="H2844" t="s">
        <v>24</v>
      </c>
      <c r="I2844">
        <v>30000000</v>
      </c>
      <c r="J2844">
        <v>2010</v>
      </c>
      <c r="K2844">
        <v>6.2</v>
      </c>
      <c r="L2844" t="s">
        <v>34</v>
      </c>
      <c r="M2844" t="s">
        <v>48</v>
      </c>
      <c r="N2844" t="s">
        <v>49</v>
      </c>
      <c r="P2844">
        <f t="shared" si="176"/>
        <v>0.5903105271093082</v>
      </c>
      <c r="Q2844">
        <f t="shared" si="179"/>
        <v>42385520</v>
      </c>
      <c r="R2844" s="3">
        <f t="shared" si="177"/>
        <v>12385520</v>
      </c>
      <c r="S2844" s="3">
        <f t="shared" si="178"/>
        <v>30000000</v>
      </c>
    </row>
    <row r="2845" spans="1:19" x14ac:dyDescent="0.3">
      <c r="A2845" t="s">
        <v>5667</v>
      </c>
      <c r="B2845">
        <v>104</v>
      </c>
      <c r="C2845">
        <v>40118420</v>
      </c>
      <c r="D2845" t="s">
        <v>4525</v>
      </c>
      <c r="E2845" t="s">
        <v>8296</v>
      </c>
      <c r="F2845" t="s">
        <v>8297</v>
      </c>
      <c r="G2845" t="s">
        <v>23</v>
      </c>
      <c r="H2845" t="s">
        <v>24</v>
      </c>
      <c r="I2845">
        <v>30000000</v>
      </c>
      <c r="J2845">
        <v>2002</v>
      </c>
      <c r="K2845">
        <v>5.6</v>
      </c>
      <c r="L2845" t="s">
        <v>34</v>
      </c>
      <c r="M2845" t="s">
        <v>49</v>
      </c>
      <c r="N2845" t="s">
        <v>278</v>
      </c>
      <c r="P2845">
        <f t="shared" si="176"/>
        <v>0.59022685545532305</v>
      </c>
      <c r="Q2845">
        <f t="shared" si="179"/>
        <v>40118420</v>
      </c>
      <c r="R2845" s="3">
        <f t="shared" si="177"/>
        <v>10118420</v>
      </c>
      <c r="S2845" s="3">
        <f t="shared" si="178"/>
        <v>30000000</v>
      </c>
    </row>
    <row r="2846" spans="1:19" x14ac:dyDescent="0.3">
      <c r="A2846" t="s">
        <v>8298</v>
      </c>
      <c r="B2846">
        <v>95</v>
      </c>
      <c r="C2846">
        <v>42043633</v>
      </c>
      <c r="D2846" t="s">
        <v>188</v>
      </c>
      <c r="E2846" t="s">
        <v>8299</v>
      </c>
      <c r="F2846" t="s">
        <v>8300</v>
      </c>
      <c r="G2846" t="s">
        <v>23</v>
      </c>
      <c r="H2846" t="s">
        <v>24</v>
      </c>
      <c r="I2846">
        <v>30000000</v>
      </c>
      <c r="J2846">
        <v>2012</v>
      </c>
      <c r="K2846">
        <v>7</v>
      </c>
      <c r="L2846" t="s">
        <v>115</v>
      </c>
      <c r="M2846" t="s">
        <v>35</v>
      </c>
      <c r="N2846" t="s">
        <v>191</v>
      </c>
      <c r="O2846" t="s">
        <v>36</v>
      </c>
      <c r="P2846">
        <f t="shared" si="176"/>
        <v>0.59013231537261823</v>
      </c>
      <c r="Q2846">
        <f t="shared" si="179"/>
        <v>42043633</v>
      </c>
      <c r="R2846" s="3">
        <f t="shared" si="177"/>
        <v>12043633</v>
      </c>
      <c r="S2846" s="3">
        <f t="shared" si="178"/>
        <v>30000000</v>
      </c>
    </row>
    <row r="2847" spans="1:19" x14ac:dyDescent="0.3">
      <c r="A2847" t="s">
        <v>6775</v>
      </c>
      <c r="B2847">
        <v>86</v>
      </c>
      <c r="C2847">
        <v>38232624</v>
      </c>
      <c r="D2847" t="s">
        <v>69</v>
      </c>
      <c r="E2847" t="s">
        <v>8301</v>
      </c>
      <c r="F2847" t="s">
        <v>8302</v>
      </c>
      <c r="G2847" t="s">
        <v>23</v>
      </c>
      <c r="H2847" t="s">
        <v>24</v>
      </c>
      <c r="I2847">
        <v>30000000</v>
      </c>
      <c r="J2847">
        <v>2008</v>
      </c>
      <c r="K2847">
        <v>2.7</v>
      </c>
      <c r="L2847" t="s">
        <v>69</v>
      </c>
      <c r="P2847">
        <f t="shared" si="176"/>
        <v>0.59004670921412883</v>
      </c>
      <c r="Q2847">
        <f t="shared" si="179"/>
        <v>38232624</v>
      </c>
      <c r="R2847" s="3">
        <f t="shared" si="177"/>
        <v>8232624</v>
      </c>
      <c r="S2847" s="3">
        <f t="shared" si="178"/>
        <v>30000000</v>
      </c>
    </row>
    <row r="2848" spans="1:19" x14ac:dyDescent="0.3">
      <c r="A2848" t="s">
        <v>5574</v>
      </c>
      <c r="B2848">
        <v>126</v>
      </c>
      <c r="C2848">
        <v>38413606</v>
      </c>
      <c r="D2848" t="s">
        <v>1130</v>
      </c>
      <c r="E2848" t="s">
        <v>8303</v>
      </c>
      <c r="F2848" t="s">
        <v>8304</v>
      </c>
      <c r="G2848" t="s">
        <v>23</v>
      </c>
      <c r="H2848" t="s">
        <v>24</v>
      </c>
      <c r="I2848">
        <v>30000000</v>
      </c>
      <c r="J2848">
        <v>1988</v>
      </c>
      <c r="K2848">
        <v>7.6</v>
      </c>
      <c r="L2848" t="s">
        <v>64</v>
      </c>
      <c r="M2848" t="s">
        <v>69</v>
      </c>
      <c r="N2848" t="s">
        <v>41</v>
      </c>
      <c r="O2848" t="s">
        <v>36</v>
      </c>
      <c r="P2848">
        <f t="shared" si="176"/>
        <v>0.589943100602902</v>
      </c>
      <c r="Q2848">
        <f t="shared" si="179"/>
        <v>38413606</v>
      </c>
      <c r="R2848" s="3">
        <f t="shared" si="177"/>
        <v>8413606</v>
      </c>
      <c r="S2848" s="3">
        <f t="shared" si="178"/>
        <v>30000000</v>
      </c>
    </row>
    <row r="2849" spans="1:19" x14ac:dyDescent="0.3">
      <c r="A2849" t="s">
        <v>8063</v>
      </c>
      <c r="B2849">
        <v>111</v>
      </c>
      <c r="C2849">
        <v>40247512</v>
      </c>
      <c r="D2849" t="s">
        <v>912</v>
      </c>
      <c r="E2849" t="s">
        <v>8305</v>
      </c>
      <c r="F2849" t="s">
        <v>8306</v>
      </c>
      <c r="G2849" t="s">
        <v>23</v>
      </c>
      <c r="H2849" t="s">
        <v>24</v>
      </c>
      <c r="I2849">
        <v>30000000</v>
      </c>
      <c r="J2849">
        <v>2011</v>
      </c>
      <c r="K2849">
        <v>6.8</v>
      </c>
      <c r="L2849" t="s">
        <v>64</v>
      </c>
      <c r="M2849" t="s">
        <v>34</v>
      </c>
      <c r="N2849" t="s">
        <v>36</v>
      </c>
      <c r="P2849">
        <f t="shared" si="176"/>
        <v>0.58984013433130422</v>
      </c>
      <c r="Q2849">
        <f t="shared" si="179"/>
        <v>40247512</v>
      </c>
      <c r="R2849" s="3">
        <f t="shared" si="177"/>
        <v>10247512</v>
      </c>
      <c r="S2849" s="3">
        <f t="shared" si="178"/>
        <v>30000000</v>
      </c>
    </row>
    <row r="2850" spans="1:19" x14ac:dyDescent="0.3">
      <c r="A2850" t="s">
        <v>3722</v>
      </c>
      <c r="B2850">
        <v>95</v>
      </c>
      <c r="C2850">
        <v>35927406</v>
      </c>
      <c r="D2850" t="s">
        <v>4027</v>
      </c>
      <c r="E2850" t="s">
        <v>8307</v>
      </c>
      <c r="F2850" t="s">
        <v>8308</v>
      </c>
      <c r="G2850" t="s">
        <v>23</v>
      </c>
      <c r="H2850" t="s">
        <v>24</v>
      </c>
      <c r="I2850">
        <v>30000000</v>
      </c>
      <c r="J2850">
        <v>1997</v>
      </c>
      <c r="K2850">
        <v>3.7</v>
      </c>
      <c r="L2850" t="s">
        <v>64</v>
      </c>
      <c r="M2850" t="s">
        <v>357</v>
      </c>
      <c r="N2850" t="s">
        <v>115</v>
      </c>
      <c r="O2850" t="s">
        <v>54</v>
      </c>
      <c r="P2850">
        <f t="shared" si="176"/>
        <v>0.58974551648591989</v>
      </c>
      <c r="Q2850">
        <f t="shared" si="179"/>
        <v>35927406</v>
      </c>
      <c r="R2850" s="3">
        <f t="shared" si="177"/>
        <v>5927406</v>
      </c>
      <c r="S2850" s="3">
        <f t="shared" si="178"/>
        <v>30000000</v>
      </c>
    </row>
    <row r="2851" spans="1:19" x14ac:dyDescent="0.3">
      <c r="A2851" t="s">
        <v>7934</v>
      </c>
      <c r="B2851">
        <v>98</v>
      </c>
      <c r="C2851">
        <v>35565975</v>
      </c>
      <c r="D2851" t="s">
        <v>97</v>
      </c>
      <c r="E2851" t="s">
        <v>8309</v>
      </c>
      <c r="F2851" t="s">
        <v>8310</v>
      </c>
      <c r="G2851" t="s">
        <v>23</v>
      </c>
      <c r="H2851" t="s">
        <v>24</v>
      </c>
      <c r="I2851">
        <v>30000000</v>
      </c>
      <c r="J2851">
        <v>2011</v>
      </c>
      <c r="K2851">
        <v>6.1</v>
      </c>
      <c r="L2851" t="s">
        <v>69</v>
      </c>
      <c r="M2851" t="s">
        <v>34</v>
      </c>
      <c r="N2851" t="s">
        <v>49</v>
      </c>
      <c r="P2851">
        <f t="shared" si="176"/>
        <v>0.58963087056501151</v>
      </c>
      <c r="Q2851">
        <f t="shared" si="179"/>
        <v>35565975</v>
      </c>
      <c r="R2851" s="3">
        <f t="shared" si="177"/>
        <v>5565975</v>
      </c>
      <c r="S2851" s="3">
        <f t="shared" si="178"/>
        <v>30000000</v>
      </c>
    </row>
    <row r="2852" spans="1:19" x14ac:dyDescent="0.3">
      <c r="A2852" t="s">
        <v>1900</v>
      </c>
      <c r="B2852">
        <v>100</v>
      </c>
      <c r="C2852">
        <v>35266619</v>
      </c>
      <c r="D2852" t="s">
        <v>8311</v>
      </c>
      <c r="E2852" t="s">
        <v>8312</v>
      </c>
      <c r="F2852" t="s">
        <v>8313</v>
      </c>
      <c r="G2852" t="s">
        <v>23</v>
      </c>
      <c r="H2852" t="s">
        <v>24</v>
      </c>
      <c r="I2852">
        <v>30000000</v>
      </c>
      <c r="J2852">
        <v>2013</v>
      </c>
      <c r="K2852">
        <v>5.9</v>
      </c>
      <c r="L2852" t="s">
        <v>34</v>
      </c>
      <c r="M2852" t="s">
        <v>115</v>
      </c>
      <c r="N2852" t="s">
        <v>35</v>
      </c>
      <c r="P2852">
        <f t="shared" si="176"/>
        <v>0.58951438739363282</v>
      </c>
      <c r="Q2852">
        <f t="shared" si="179"/>
        <v>35266619</v>
      </c>
      <c r="R2852" s="3">
        <f t="shared" si="177"/>
        <v>5266619</v>
      </c>
      <c r="S2852" s="3">
        <f t="shared" si="178"/>
        <v>30000000</v>
      </c>
    </row>
    <row r="2853" spans="1:19" x14ac:dyDescent="0.3">
      <c r="A2853" t="s">
        <v>8314</v>
      </c>
      <c r="B2853">
        <v>118</v>
      </c>
      <c r="C2853">
        <v>34703228</v>
      </c>
      <c r="D2853" t="s">
        <v>425</v>
      </c>
      <c r="E2853" t="s">
        <v>8315</v>
      </c>
      <c r="F2853" t="s">
        <v>8316</v>
      </c>
      <c r="G2853" t="s">
        <v>23</v>
      </c>
      <c r="H2853" t="s">
        <v>24</v>
      </c>
      <c r="I2853">
        <v>30000000</v>
      </c>
      <c r="J2853">
        <v>2006</v>
      </c>
      <c r="K2853">
        <v>6.7</v>
      </c>
      <c r="L2853" t="s">
        <v>34</v>
      </c>
      <c r="M2853" t="s">
        <v>48</v>
      </c>
      <c r="P2853">
        <f t="shared" si="176"/>
        <v>0.58939634400237773</v>
      </c>
      <c r="Q2853">
        <f t="shared" si="179"/>
        <v>34703228</v>
      </c>
      <c r="R2853" s="3">
        <f t="shared" si="177"/>
        <v>4703228</v>
      </c>
      <c r="S2853" s="3">
        <f t="shared" si="178"/>
        <v>30000000</v>
      </c>
    </row>
    <row r="2854" spans="1:19" x14ac:dyDescent="0.3">
      <c r="A2854" t="s">
        <v>2983</v>
      </c>
      <c r="B2854">
        <v>125</v>
      </c>
      <c r="C2854">
        <v>38432823</v>
      </c>
      <c r="D2854" t="s">
        <v>289</v>
      </c>
      <c r="E2854" t="s">
        <v>8317</v>
      </c>
      <c r="F2854" t="s">
        <v>8318</v>
      </c>
      <c r="G2854" t="s">
        <v>23</v>
      </c>
      <c r="H2854" t="s">
        <v>24</v>
      </c>
      <c r="I2854">
        <v>30000000</v>
      </c>
      <c r="J2854">
        <v>2006</v>
      </c>
      <c r="K2854">
        <v>6.9</v>
      </c>
      <c r="L2854" t="s">
        <v>41</v>
      </c>
      <c r="M2854" t="s">
        <v>34</v>
      </c>
      <c r="N2854" t="s">
        <v>278</v>
      </c>
      <c r="P2854">
        <f t="shared" si="176"/>
        <v>0.58927556502261424</v>
      </c>
      <c r="Q2854">
        <f t="shared" si="179"/>
        <v>38432823</v>
      </c>
      <c r="R2854" s="3">
        <f t="shared" si="177"/>
        <v>8432823</v>
      </c>
      <c r="S2854" s="3">
        <f t="shared" si="178"/>
        <v>30000000</v>
      </c>
    </row>
    <row r="2855" spans="1:19" x14ac:dyDescent="0.3">
      <c r="A2855" t="s">
        <v>8319</v>
      </c>
      <c r="B2855">
        <v>79</v>
      </c>
      <c r="C2855">
        <v>31743332</v>
      </c>
      <c r="D2855" t="s">
        <v>8320</v>
      </c>
      <c r="E2855" t="s">
        <v>8321</v>
      </c>
      <c r="F2855" t="s">
        <v>8322</v>
      </c>
      <c r="G2855" t="s">
        <v>23</v>
      </c>
      <c r="H2855" t="s">
        <v>24</v>
      </c>
      <c r="I2855">
        <v>30000000</v>
      </c>
      <c r="J2855">
        <v>2009</v>
      </c>
      <c r="K2855">
        <v>7.1</v>
      </c>
      <c r="L2855" t="s">
        <v>64</v>
      </c>
      <c r="M2855" t="s">
        <v>357</v>
      </c>
      <c r="N2855" t="s">
        <v>352</v>
      </c>
      <c r="O2855" t="s">
        <v>34</v>
      </c>
      <c r="P2855">
        <f t="shared" si="176"/>
        <v>0.58917149201303776</v>
      </c>
      <c r="Q2855">
        <f t="shared" si="179"/>
        <v>31743332</v>
      </c>
      <c r="R2855" s="3">
        <f t="shared" si="177"/>
        <v>1743332</v>
      </c>
      <c r="S2855" s="3">
        <f t="shared" si="178"/>
        <v>30000000</v>
      </c>
    </row>
    <row r="2856" spans="1:19" x14ac:dyDescent="0.3">
      <c r="A2856" t="s">
        <v>1414</v>
      </c>
      <c r="B2856">
        <v>106</v>
      </c>
      <c r="C2856">
        <v>32154410</v>
      </c>
      <c r="D2856" t="s">
        <v>145</v>
      </c>
      <c r="E2856" t="s">
        <v>8323</v>
      </c>
      <c r="F2856" t="s">
        <v>8324</v>
      </c>
      <c r="G2856" t="s">
        <v>23</v>
      </c>
      <c r="H2856" t="s">
        <v>24</v>
      </c>
      <c r="I2856">
        <v>30000000</v>
      </c>
      <c r="J2856">
        <v>2013</v>
      </c>
      <c r="K2856">
        <v>7.1</v>
      </c>
      <c r="L2856" t="s">
        <v>41</v>
      </c>
      <c r="M2856" t="s">
        <v>34</v>
      </c>
      <c r="N2856" t="s">
        <v>36</v>
      </c>
      <c r="P2856">
        <f t="shared" si="176"/>
        <v>0.58903731455949393</v>
      </c>
      <c r="Q2856">
        <f t="shared" si="179"/>
        <v>32154410</v>
      </c>
      <c r="R2856" s="3">
        <f t="shared" si="177"/>
        <v>2154410</v>
      </c>
      <c r="S2856" s="3">
        <f t="shared" si="178"/>
        <v>30000000</v>
      </c>
    </row>
    <row r="2857" spans="1:19" x14ac:dyDescent="0.3">
      <c r="A2857" t="s">
        <v>8325</v>
      </c>
      <c r="B2857">
        <v>63</v>
      </c>
      <c r="C2857">
        <v>26687172</v>
      </c>
      <c r="D2857" t="s">
        <v>8326</v>
      </c>
      <c r="E2857" t="s">
        <v>8327</v>
      </c>
      <c r="F2857" t="s">
        <v>8328</v>
      </c>
      <c r="G2857" t="s">
        <v>23</v>
      </c>
      <c r="H2857" t="s">
        <v>24</v>
      </c>
      <c r="I2857">
        <v>30000000</v>
      </c>
      <c r="J2857">
        <v>2011</v>
      </c>
      <c r="K2857">
        <v>7.3</v>
      </c>
      <c r="L2857" t="s">
        <v>357</v>
      </c>
      <c r="M2857" t="s">
        <v>352</v>
      </c>
      <c r="N2857" t="s">
        <v>69</v>
      </c>
      <c r="O2857" t="s">
        <v>117</v>
      </c>
      <c r="P2857">
        <f t="shared" si="176"/>
        <v>0.58890464472033455</v>
      </c>
      <c r="Q2857">
        <f t="shared" si="179"/>
        <v>26687172</v>
      </c>
      <c r="R2857" s="3">
        <f t="shared" si="177"/>
        <v>-3312828</v>
      </c>
      <c r="S2857" s="3">
        <f t="shared" si="178"/>
        <v>30000000</v>
      </c>
    </row>
    <row r="2858" spans="1:19" x14ac:dyDescent="0.3">
      <c r="A2858" t="s">
        <v>8329</v>
      </c>
      <c r="B2858">
        <v>108</v>
      </c>
      <c r="C2858">
        <v>26525834</v>
      </c>
      <c r="D2858" t="s">
        <v>97</v>
      </c>
      <c r="E2858" t="s">
        <v>8330</v>
      </c>
      <c r="F2858" t="s">
        <v>8331</v>
      </c>
      <c r="G2858" t="s">
        <v>23</v>
      </c>
      <c r="H2858" t="s">
        <v>24</v>
      </c>
      <c r="I2858">
        <v>30000000</v>
      </c>
      <c r="J2858">
        <v>1998</v>
      </c>
      <c r="K2858">
        <v>6.8</v>
      </c>
      <c r="L2858" t="s">
        <v>69</v>
      </c>
      <c r="M2858" t="s">
        <v>34</v>
      </c>
      <c r="N2858" t="s">
        <v>49</v>
      </c>
      <c r="P2858">
        <f t="shared" si="176"/>
        <v>0.58874878599252001</v>
      </c>
      <c r="Q2858">
        <f t="shared" si="179"/>
        <v>26525834</v>
      </c>
      <c r="R2858" s="3">
        <f t="shared" si="177"/>
        <v>-3474166</v>
      </c>
      <c r="S2858" s="3">
        <f t="shared" si="178"/>
        <v>30000000</v>
      </c>
    </row>
    <row r="2859" spans="1:19" x14ac:dyDescent="0.3">
      <c r="A2859" t="s">
        <v>7525</v>
      </c>
      <c r="B2859">
        <v>139</v>
      </c>
      <c r="C2859">
        <v>30513940</v>
      </c>
      <c r="D2859" t="s">
        <v>2646</v>
      </c>
      <c r="E2859" t="s">
        <v>8332</v>
      </c>
      <c r="F2859" t="s">
        <v>8333</v>
      </c>
      <c r="G2859" t="s">
        <v>23</v>
      </c>
      <c r="H2859" t="s">
        <v>24</v>
      </c>
      <c r="I2859">
        <v>30000000</v>
      </c>
      <c r="J2859">
        <v>2014</v>
      </c>
      <c r="K2859">
        <v>6.9</v>
      </c>
      <c r="L2859" t="s">
        <v>25</v>
      </c>
      <c r="M2859" t="s">
        <v>34</v>
      </c>
      <c r="N2859" t="s">
        <v>48</v>
      </c>
      <c r="P2859">
        <f t="shared" si="176"/>
        <v>0.58859194788074876</v>
      </c>
      <c r="Q2859">
        <f t="shared" si="179"/>
        <v>30513940</v>
      </c>
      <c r="R2859" s="3">
        <f t="shared" si="177"/>
        <v>513940</v>
      </c>
      <c r="S2859" s="3">
        <f t="shared" si="178"/>
        <v>30000000</v>
      </c>
    </row>
    <row r="2860" spans="1:19" x14ac:dyDescent="0.3">
      <c r="A2860" t="s">
        <v>8334</v>
      </c>
      <c r="B2860">
        <v>127</v>
      </c>
      <c r="C2860">
        <v>23209440</v>
      </c>
      <c r="D2860" t="s">
        <v>34</v>
      </c>
      <c r="E2860" t="s">
        <v>8335</v>
      </c>
      <c r="F2860" t="s">
        <v>8336</v>
      </c>
      <c r="G2860" t="s">
        <v>23</v>
      </c>
      <c r="H2860" t="s">
        <v>24</v>
      </c>
      <c r="I2860">
        <v>30000000</v>
      </c>
      <c r="J2860">
        <v>1998</v>
      </c>
      <c r="K2860">
        <v>7</v>
      </c>
      <c r="L2860" t="s">
        <v>34</v>
      </c>
      <c r="P2860">
        <f t="shared" si="176"/>
        <v>0.58845136608534876</v>
      </c>
      <c r="Q2860">
        <f t="shared" si="179"/>
        <v>23209440</v>
      </c>
      <c r="R2860" s="3">
        <f t="shared" si="177"/>
        <v>-6790560</v>
      </c>
      <c r="S2860" s="3">
        <f t="shared" si="178"/>
        <v>30000000</v>
      </c>
    </row>
    <row r="2861" spans="1:19" x14ac:dyDescent="0.3">
      <c r="A2861" t="s">
        <v>4610</v>
      </c>
      <c r="B2861">
        <v>106</v>
      </c>
      <c r="C2861">
        <v>24048000</v>
      </c>
      <c r="D2861" t="s">
        <v>4078</v>
      </c>
      <c r="E2861" t="s">
        <v>8337</v>
      </c>
      <c r="F2861" t="s">
        <v>8338</v>
      </c>
      <c r="G2861" t="s">
        <v>23</v>
      </c>
      <c r="H2861" t="s">
        <v>24</v>
      </c>
      <c r="I2861">
        <v>30000000</v>
      </c>
      <c r="J2861">
        <v>1995</v>
      </c>
      <c r="K2861">
        <v>5.5</v>
      </c>
      <c r="L2861" t="s">
        <v>64</v>
      </c>
      <c r="M2861" t="s">
        <v>41</v>
      </c>
      <c r="N2861" t="s">
        <v>54</v>
      </c>
      <c r="O2861" t="s">
        <v>36</v>
      </c>
      <c r="P2861">
        <f t="shared" si="176"/>
        <v>0.5882807025507033</v>
      </c>
      <c r="Q2861">
        <f t="shared" si="179"/>
        <v>24048000</v>
      </c>
      <c r="R2861" s="3">
        <f t="shared" si="177"/>
        <v>-5952000</v>
      </c>
      <c r="S2861" s="3">
        <f t="shared" si="178"/>
        <v>30000000</v>
      </c>
    </row>
    <row r="2862" spans="1:19" x14ac:dyDescent="0.3">
      <c r="A2862" t="s">
        <v>4560</v>
      </c>
      <c r="B2862">
        <v>95</v>
      </c>
      <c r="C2862">
        <v>22526144</v>
      </c>
      <c r="D2862" t="s">
        <v>7095</v>
      </c>
      <c r="E2862" t="s">
        <v>8339</v>
      </c>
      <c r="F2862" t="s">
        <v>8340</v>
      </c>
      <c r="G2862" t="s">
        <v>23</v>
      </c>
      <c r="H2862" t="s">
        <v>24</v>
      </c>
      <c r="I2862">
        <v>30000000</v>
      </c>
      <c r="J2862">
        <v>2006</v>
      </c>
      <c r="K2862">
        <v>5.0999999999999996</v>
      </c>
      <c r="L2862" t="s">
        <v>69</v>
      </c>
      <c r="M2862" t="s">
        <v>49</v>
      </c>
      <c r="N2862" t="s">
        <v>54</v>
      </c>
      <c r="P2862">
        <f t="shared" si="176"/>
        <v>0.58811295878516512</v>
      </c>
      <c r="Q2862">
        <f t="shared" si="179"/>
        <v>22526144</v>
      </c>
      <c r="R2862" s="3">
        <f t="shared" si="177"/>
        <v>-7473856</v>
      </c>
      <c r="S2862" s="3">
        <f t="shared" si="178"/>
        <v>30000000</v>
      </c>
    </row>
    <row r="2863" spans="1:19" x14ac:dyDescent="0.3">
      <c r="A2863" t="s">
        <v>2391</v>
      </c>
      <c r="B2863">
        <v>118</v>
      </c>
      <c r="C2863">
        <v>30523568</v>
      </c>
      <c r="D2863" t="s">
        <v>1033</v>
      </c>
      <c r="E2863" t="s">
        <v>8341</v>
      </c>
      <c r="F2863" t="s">
        <v>8342</v>
      </c>
      <c r="G2863" t="s">
        <v>23</v>
      </c>
      <c r="H2863" t="s">
        <v>24</v>
      </c>
      <c r="I2863">
        <v>30000000</v>
      </c>
      <c r="J2863">
        <v>2014</v>
      </c>
      <c r="K2863">
        <v>6.2</v>
      </c>
      <c r="L2863" t="s">
        <v>35</v>
      </c>
      <c r="M2863" t="s">
        <v>191</v>
      </c>
      <c r="N2863" t="s">
        <v>36</v>
      </c>
      <c r="P2863">
        <f t="shared" si="176"/>
        <v>0.58793890882818789</v>
      </c>
      <c r="Q2863">
        <f t="shared" si="179"/>
        <v>30523568</v>
      </c>
      <c r="R2863" s="3">
        <f t="shared" si="177"/>
        <v>523568</v>
      </c>
      <c r="S2863" s="3">
        <f t="shared" si="178"/>
        <v>30000000</v>
      </c>
    </row>
    <row r="2864" spans="1:19" x14ac:dyDescent="0.3">
      <c r="A2864" t="s">
        <v>8343</v>
      </c>
      <c r="B2864">
        <v>108</v>
      </c>
      <c r="C2864">
        <v>23070045</v>
      </c>
      <c r="D2864" t="s">
        <v>4074</v>
      </c>
      <c r="E2864" t="s">
        <v>8344</v>
      </c>
      <c r="F2864" t="s">
        <v>8345</v>
      </c>
      <c r="G2864" t="s">
        <v>23</v>
      </c>
      <c r="H2864" t="s">
        <v>24</v>
      </c>
      <c r="I2864">
        <v>30000000</v>
      </c>
      <c r="J2864">
        <v>2011</v>
      </c>
      <c r="K2864">
        <v>5.9</v>
      </c>
      <c r="L2864" t="s">
        <v>357</v>
      </c>
      <c r="M2864" t="s">
        <v>34</v>
      </c>
      <c r="N2864" t="s">
        <v>36</v>
      </c>
      <c r="P2864">
        <f t="shared" si="176"/>
        <v>0.58779710283258613</v>
      </c>
      <c r="Q2864">
        <f t="shared" si="179"/>
        <v>23070045</v>
      </c>
      <c r="R2864" s="3">
        <f t="shared" si="177"/>
        <v>-6929955</v>
      </c>
      <c r="S2864" s="3">
        <f t="shared" si="178"/>
        <v>30000000</v>
      </c>
    </row>
    <row r="2865" spans="1:19" x14ac:dyDescent="0.3">
      <c r="A2865" t="s">
        <v>6424</v>
      </c>
      <c r="B2865">
        <v>131</v>
      </c>
      <c r="C2865">
        <v>28644770</v>
      </c>
      <c r="D2865" t="s">
        <v>128</v>
      </c>
      <c r="E2865" t="s">
        <v>8346</v>
      </c>
      <c r="F2865" t="s">
        <v>8347</v>
      </c>
      <c r="G2865" t="s">
        <v>23</v>
      </c>
      <c r="H2865" t="s">
        <v>24</v>
      </c>
      <c r="I2865">
        <v>30000000</v>
      </c>
      <c r="J2865">
        <v>2012</v>
      </c>
      <c r="K2865">
        <v>6.2</v>
      </c>
      <c r="L2865" t="s">
        <v>69</v>
      </c>
      <c r="M2865" t="s">
        <v>49</v>
      </c>
      <c r="P2865">
        <f t="shared" si="176"/>
        <v>0.58762446033244575</v>
      </c>
      <c r="Q2865">
        <f t="shared" si="179"/>
        <v>28644770</v>
      </c>
      <c r="R2865" s="3">
        <f t="shared" si="177"/>
        <v>-1355230</v>
      </c>
      <c r="S2865" s="3">
        <f t="shared" si="178"/>
        <v>30000000</v>
      </c>
    </row>
    <row r="2866" spans="1:19" x14ac:dyDescent="0.3">
      <c r="A2866" t="s">
        <v>6740</v>
      </c>
      <c r="B2866">
        <v>104</v>
      </c>
      <c r="C2866">
        <v>21800302</v>
      </c>
      <c r="D2866" t="s">
        <v>1211</v>
      </c>
      <c r="E2866" t="s">
        <v>8348</v>
      </c>
      <c r="F2866" t="s">
        <v>8349</v>
      </c>
      <c r="G2866" t="s">
        <v>23</v>
      </c>
      <c r="H2866" t="s">
        <v>24</v>
      </c>
      <c r="I2866">
        <v>30000000</v>
      </c>
      <c r="J2866">
        <v>2004</v>
      </c>
      <c r="K2866">
        <v>5.5</v>
      </c>
      <c r="L2866" t="s">
        <v>69</v>
      </c>
      <c r="M2866" t="s">
        <v>34</v>
      </c>
      <c r="N2866" t="s">
        <v>49</v>
      </c>
      <c r="O2866" t="s">
        <v>278</v>
      </c>
      <c r="P2866">
        <f t="shared" si="176"/>
        <v>0.58747405655478291</v>
      </c>
      <c r="Q2866">
        <f t="shared" si="179"/>
        <v>21800302</v>
      </c>
      <c r="R2866" s="3">
        <f t="shared" si="177"/>
        <v>-8199698</v>
      </c>
      <c r="S2866" s="3">
        <f t="shared" si="178"/>
        <v>30000000</v>
      </c>
    </row>
    <row r="2867" spans="1:19" x14ac:dyDescent="0.3">
      <c r="A2867" t="s">
        <v>7028</v>
      </c>
      <c r="B2867">
        <v>94</v>
      </c>
      <c r="C2867">
        <v>18500966</v>
      </c>
      <c r="D2867" t="s">
        <v>4404</v>
      </c>
      <c r="E2867" t="s">
        <v>8350</v>
      </c>
      <c r="F2867" t="s">
        <v>8351</v>
      </c>
      <c r="G2867" t="s">
        <v>23</v>
      </c>
      <c r="H2867" t="s">
        <v>24</v>
      </c>
      <c r="I2867">
        <v>30000000</v>
      </c>
      <c r="J2867">
        <v>2006</v>
      </c>
      <c r="K2867">
        <v>4.4000000000000004</v>
      </c>
      <c r="L2867" t="s">
        <v>64</v>
      </c>
      <c r="M2867" t="s">
        <v>35</v>
      </c>
      <c r="N2867" t="s">
        <v>54</v>
      </c>
      <c r="O2867" t="s">
        <v>36</v>
      </c>
      <c r="P2867">
        <f t="shared" si="176"/>
        <v>0.5872957620932201</v>
      </c>
      <c r="Q2867">
        <f t="shared" si="179"/>
        <v>18500966</v>
      </c>
      <c r="R2867" s="3">
        <f t="shared" si="177"/>
        <v>-11499034</v>
      </c>
      <c r="S2867" s="3">
        <f t="shared" si="178"/>
        <v>30000000</v>
      </c>
    </row>
    <row r="2868" spans="1:19" x14ac:dyDescent="0.3">
      <c r="A2868" t="s">
        <v>6322</v>
      </c>
      <c r="B2868">
        <v>96</v>
      </c>
      <c r="C2868">
        <v>18967571</v>
      </c>
      <c r="D2868" t="s">
        <v>1389</v>
      </c>
      <c r="E2868" t="s">
        <v>8352</v>
      </c>
      <c r="F2868" t="s">
        <v>8353</v>
      </c>
      <c r="G2868" t="s">
        <v>23</v>
      </c>
      <c r="H2868" t="s">
        <v>24</v>
      </c>
      <c r="I2868">
        <v>30000000</v>
      </c>
      <c r="J2868">
        <v>1998</v>
      </c>
      <c r="K2868">
        <v>6.1</v>
      </c>
      <c r="L2868" t="s">
        <v>64</v>
      </c>
      <c r="M2868" t="s">
        <v>41</v>
      </c>
      <c r="N2868" t="s">
        <v>36</v>
      </c>
      <c r="P2868">
        <f t="shared" si="176"/>
        <v>0.58710461953625348</v>
      </c>
      <c r="Q2868">
        <f t="shared" si="179"/>
        <v>18967571</v>
      </c>
      <c r="R2868" s="3">
        <f t="shared" si="177"/>
        <v>-11032429</v>
      </c>
      <c r="S2868" s="3">
        <f t="shared" si="178"/>
        <v>30000000</v>
      </c>
    </row>
    <row r="2869" spans="1:19" x14ac:dyDescent="0.3">
      <c r="A2869" t="s">
        <v>8354</v>
      </c>
      <c r="B2869">
        <v>99</v>
      </c>
      <c r="C2869">
        <v>17266505</v>
      </c>
      <c r="D2869" t="s">
        <v>1354</v>
      </c>
      <c r="E2869" t="s">
        <v>8355</v>
      </c>
      <c r="F2869" t="s">
        <v>8356</v>
      </c>
      <c r="G2869" t="s">
        <v>23</v>
      </c>
      <c r="H2869" t="s">
        <v>24</v>
      </c>
      <c r="I2869">
        <v>30000000</v>
      </c>
      <c r="J2869">
        <v>2002</v>
      </c>
      <c r="K2869">
        <v>5.4</v>
      </c>
      <c r="L2869" t="s">
        <v>64</v>
      </c>
      <c r="M2869" t="s">
        <v>69</v>
      </c>
      <c r="N2869" t="s">
        <v>35</v>
      </c>
      <c r="P2869">
        <f t="shared" si="176"/>
        <v>0.58691477885801357</v>
      </c>
      <c r="Q2869">
        <f t="shared" si="179"/>
        <v>17266505</v>
      </c>
      <c r="R2869" s="3">
        <f t="shared" si="177"/>
        <v>-12733495</v>
      </c>
      <c r="S2869" s="3">
        <f t="shared" si="178"/>
        <v>30000000</v>
      </c>
    </row>
    <row r="2870" spans="1:19" x14ac:dyDescent="0.3">
      <c r="A2870" t="s">
        <v>6403</v>
      </c>
      <c r="B2870">
        <v>112</v>
      </c>
      <c r="C2870">
        <v>32357532</v>
      </c>
      <c r="D2870" t="s">
        <v>97</v>
      </c>
      <c r="E2870" t="s">
        <v>8357</v>
      </c>
      <c r="F2870" t="s">
        <v>8358</v>
      </c>
      <c r="G2870" t="s">
        <v>23</v>
      </c>
      <c r="H2870" t="s">
        <v>24</v>
      </c>
      <c r="I2870">
        <v>30000000</v>
      </c>
      <c r="J2870">
        <v>2010</v>
      </c>
      <c r="K2870">
        <v>6.7</v>
      </c>
      <c r="L2870" t="s">
        <v>69</v>
      </c>
      <c r="M2870" t="s">
        <v>34</v>
      </c>
      <c r="N2870" t="s">
        <v>49</v>
      </c>
      <c r="P2870">
        <f t="shared" si="176"/>
        <v>0.58671824776947035</v>
      </c>
      <c r="Q2870">
        <f t="shared" si="179"/>
        <v>32357532</v>
      </c>
      <c r="R2870" s="3">
        <f t="shared" si="177"/>
        <v>2357532</v>
      </c>
      <c r="S2870" s="3">
        <f t="shared" si="178"/>
        <v>30000000</v>
      </c>
    </row>
    <row r="2871" spans="1:19" x14ac:dyDescent="0.3">
      <c r="A2871" t="s">
        <v>8359</v>
      </c>
      <c r="B2871">
        <v>108</v>
      </c>
      <c r="C2871">
        <v>16930884</v>
      </c>
      <c r="D2871" t="s">
        <v>2726</v>
      </c>
      <c r="E2871" t="s">
        <v>8360</v>
      </c>
      <c r="F2871" t="s">
        <v>8361</v>
      </c>
      <c r="G2871" t="s">
        <v>23</v>
      </c>
      <c r="H2871" t="s">
        <v>24</v>
      </c>
      <c r="I2871">
        <v>30000000</v>
      </c>
      <c r="J2871">
        <v>2007</v>
      </c>
      <c r="K2871">
        <v>5.9</v>
      </c>
      <c r="L2871" t="s">
        <v>41</v>
      </c>
      <c r="M2871" t="s">
        <v>34</v>
      </c>
      <c r="N2871" t="s">
        <v>191</v>
      </c>
      <c r="O2871" t="s">
        <v>36</v>
      </c>
      <c r="P2871">
        <f t="shared" si="176"/>
        <v>0.58658210522242826</v>
      </c>
      <c r="Q2871">
        <f t="shared" si="179"/>
        <v>16930884</v>
      </c>
      <c r="R2871" s="3">
        <f t="shared" si="177"/>
        <v>-13069116</v>
      </c>
      <c r="S2871" s="3">
        <f t="shared" si="178"/>
        <v>30000000</v>
      </c>
    </row>
    <row r="2872" spans="1:19" x14ac:dyDescent="0.3">
      <c r="A2872" t="s">
        <v>615</v>
      </c>
      <c r="B2872">
        <v>130</v>
      </c>
      <c r="C2872">
        <v>15709385</v>
      </c>
      <c r="D2872" t="s">
        <v>145</v>
      </c>
      <c r="E2872" t="s">
        <v>8362</v>
      </c>
      <c r="F2872" t="s">
        <v>8363</v>
      </c>
      <c r="G2872" t="s">
        <v>23</v>
      </c>
      <c r="H2872" t="s">
        <v>24</v>
      </c>
      <c r="I2872">
        <v>30000000</v>
      </c>
      <c r="J2872">
        <v>2008</v>
      </c>
      <c r="K2872">
        <v>6.7</v>
      </c>
      <c r="L2872" t="s">
        <v>41</v>
      </c>
      <c r="M2872" t="s">
        <v>34</v>
      </c>
      <c r="N2872" t="s">
        <v>36</v>
      </c>
      <c r="P2872">
        <f t="shared" si="176"/>
        <v>0.58638354465145948</v>
      </c>
      <c r="Q2872">
        <f t="shared" si="179"/>
        <v>15709385</v>
      </c>
      <c r="R2872" s="3">
        <f t="shared" si="177"/>
        <v>-14290615</v>
      </c>
      <c r="S2872" s="3">
        <f t="shared" si="178"/>
        <v>30000000</v>
      </c>
    </row>
    <row r="2873" spans="1:19" x14ac:dyDescent="0.3">
      <c r="A2873" t="s">
        <v>8364</v>
      </c>
      <c r="B2873">
        <v>93</v>
      </c>
      <c r="C2873">
        <v>14888028</v>
      </c>
      <c r="D2873" t="s">
        <v>2659</v>
      </c>
      <c r="E2873" t="s">
        <v>8365</v>
      </c>
      <c r="F2873" t="s">
        <v>8366</v>
      </c>
      <c r="G2873" t="s">
        <v>23</v>
      </c>
      <c r="H2873" t="s">
        <v>24</v>
      </c>
      <c r="I2873">
        <v>30000000</v>
      </c>
      <c r="J2873">
        <v>2005</v>
      </c>
      <c r="K2873">
        <v>5.0999999999999996</v>
      </c>
      <c r="L2873" t="s">
        <v>357</v>
      </c>
      <c r="M2873" t="s">
        <v>35</v>
      </c>
      <c r="N2873" t="s">
        <v>36</v>
      </c>
      <c r="P2873">
        <f t="shared" si="176"/>
        <v>0.58618012398959729</v>
      </c>
      <c r="Q2873">
        <f t="shared" si="179"/>
        <v>14888028</v>
      </c>
      <c r="R2873" s="3">
        <f t="shared" si="177"/>
        <v>-15111972</v>
      </c>
      <c r="S2873" s="3">
        <f t="shared" si="178"/>
        <v>30000000</v>
      </c>
    </row>
    <row r="2874" spans="1:19" x14ac:dyDescent="0.3">
      <c r="A2874" t="s">
        <v>4112</v>
      </c>
      <c r="B2874">
        <v>96</v>
      </c>
      <c r="C2874">
        <v>14208384</v>
      </c>
      <c r="D2874" t="s">
        <v>128</v>
      </c>
      <c r="E2874" t="s">
        <v>8367</v>
      </c>
      <c r="F2874" t="s">
        <v>8368</v>
      </c>
      <c r="G2874" t="s">
        <v>23</v>
      </c>
      <c r="H2874" t="s">
        <v>24</v>
      </c>
      <c r="I2874">
        <v>30000000</v>
      </c>
      <c r="J2874">
        <v>2003</v>
      </c>
      <c r="K2874">
        <v>5.6</v>
      </c>
      <c r="L2874" t="s">
        <v>69</v>
      </c>
      <c r="M2874" t="s">
        <v>49</v>
      </c>
      <c r="P2874">
        <f t="shared" si="176"/>
        <v>0.58597330993398666</v>
      </c>
      <c r="Q2874">
        <f t="shared" si="179"/>
        <v>14208384</v>
      </c>
      <c r="R2874" s="3">
        <f t="shared" si="177"/>
        <v>-15791616</v>
      </c>
      <c r="S2874" s="3">
        <f t="shared" si="178"/>
        <v>30000000</v>
      </c>
    </row>
    <row r="2875" spans="1:19" x14ac:dyDescent="0.3">
      <c r="A2875" t="s">
        <v>7965</v>
      </c>
      <c r="B2875">
        <v>114</v>
      </c>
      <c r="C2875">
        <v>12831121</v>
      </c>
      <c r="D2875" t="s">
        <v>2978</v>
      </c>
      <c r="E2875" t="s">
        <v>8369</v>
      </c>
      <c r="F2875" t="s">
        <v>8370</v>
      </c>
      <c r="G2875" t="s">
        <v>23</v>
      </c>
      <c r="H2875" t="s">
        <v>24</v>
      </c>
      <c r="I2875">
        <v>30000000</v>
      </c>
      <c r="J2875">
        <v>2004</v>
      </c>
      <c r="K2875">
        <v>7</v>
      </c>
      <c r="L2875" t="s">
        <v>34</v>
      </c>
      <c r="M2875" t="s">
        <v>191</v>
      </c>
      <c r="N2875" t="s">
        <v>49</v>
      </c>
      <c r="O2875" t="s">
        <v>36</v>
      </c>
      <c r="P2875">
        <f t="shared" si="176"/>
        <v>0.58576361851650571</v>
      </c>
      <c r="Q2875">
        <f t="shared" si="179"/>
        <v>12831121</v>
      </c>
      <c r="R2875" s="3">
        <f t="shared" si="177"/>
        <v>-17168879</v>
      </c>
      <c r="S2875" s="3">
        <f t="shared" si="178"/>
        <v>30000000</v>
      </c>
    </row>
    <row r="2876" spans="1:19" x14ac:dyDescent="0.3">
      <c r="A2876" t="s">
        <v>5106</v>
      </c>
      <c r="B2876">
        <v>106</v>
      </c>
      <c r="C2876">
        <v>18298649</v>
      </c>
      <c r="D2876" t="s">
        <v>825</v>
      </c>
      <c r="E2876" t="s">
        <v>8371</v>
      </c>
      <c r="F2876" t="s">
        <v>8372</v>
      </c>
      <c r="G2876" t="s">
        <v>23</v>
      </c>
      <c r="H2876" t="s">
        <v>24</v>
      </c>
      <c r="I2876">
        <v>30000000</v>
      </c>
      <c r="J2876">
        <v>2011</v>
      </c>
      <c r="K2876">
        <v>6.4</v>
      </c>
      <c r="L2876" t="s">
        <v>69</v>
      </c>
      <c r="M2876" t="s">
        <v>35</v>
      </c>
      <c r="P2876">
        <f t="shared" si="176"/>
        <v>0.58554864287260966</v>
      </c>
      <c r="Q2876">
        <f t="shared" si="179"/>
        <v>18298649</v>
      </c>
      <c r="R2876" s="3">
        <f t="shared" si="177"/>
        <v>-11701351</v>
      </c>
      <c r="S2876" s="3">
        <f t="shared" si="178"/>
        <v>30000000</v>
      </c>
    </row>
    <row r="2877" spans="1:19" x14ac:dyDescent="0.3">
      <c r="A2877" t="s">
        <v>2471</v>
      </c>
      <c r="B2877">
        <v>150</v>
      </c>
      <c r="C2877">
        <v>12712093</v>
      </c>
      <c r="D2877" t="s">
        <v>4044</v>
      </c>
      <c r="E2877" t="s">
        <v>8373</v>
      </c>
      <c r="F2877" t="s">
        <v>8374</v>
      </c>
      <c r="G2877" t="s">
        <v>23</v>
      </c>
      <c r="H2877" t="s">
        <v>24</v>
      </c>
      <c r="I2877">
        <v>30000000</v>
      </c>
      <c r="J2877">
        <v>2005</v>
      </c>
      <c r="K2877">
        <v>6.7</v>
      </c>
      <c r="L2877" t="s">
        <v>25</v>
      </c>
      <c r="M2877" t="s">
        <v>34</v>
      </c>
      <c r="N2877" t="s">
        <v>414</v>
      </c>
      <c r="O2877" t="s">
        <v>49</v>
      </c>
      <c r="P2877">
        <f t="shared" si="176"/>
        <v>0.58535280448826665</v>
      </c>
      <c r="Q2877">
        <f t="shared" si="179"/>
        <v>12712093</v>
      </c>
      <c r="R2877" s="3">
        <f t="shared" si="177"/>
        <v>-17287907</v>
      </c>
      <c r="S2877" s="3">
        <f t="shared" si="178"/>
        <v>30000000</v>
      </c>
    </row>
    <row r="2878" spans="1:19" x14ac:dyDescent="0.3">
      <c r="A2878" t="s">
        <v>8375</v>
      </c>
      <c r="B2878">
        <v>100</v>
      </c>
      <c r="C2878">
        <v>11576087</v>
      </c>
      <c r="D2878" t="s">
        <v>2401</v>
      </c>
      <c r="E2878" t="s">
        <v>8376</v>
      </c>
      <c r="F2878" t="s">
        <v>8377</v>
      </c>
      <c r="G2878" t="s">
        <v>23</v>
      </c>
      <c r="H2878" t="s">
        <v>24</v>
      </c>
      <c r="I2878">
        <v>30000000</v>
      </c>
      <c r="J2878">
        <v>1999</v>
      </c>
      <c r="K2878">
        <v>4.0999999999999996</v>
      </c>
      <c r="L2878" t="s">
        <v>64</v>
      </c>
      <c r="M2878" t="s">
        <v>357</v>
      </c>
      <c r="N2878" t="s">
        <v>54</v>
      </c>
      <c r="P2878">
        <f t="shared" si="176"/>
        <v>0.58513643592333664</v>
      </c>
      <c r="Q2878">
        <f t="shared" si="179"/>
        <v>11576087</v>
      </c>
      <c r="R2878" s="3">
        <f t="shared" si="177"/>
        <v>-18423913</v>
      </c>
      <c r="S2878" s="3">
        <f t="shared" si="178"/>
        <v>30000000</v>
      </c>
    </row>
    <row r="2879" spans="1:19" x14ac:dyDescent="0.3">
      <c r="A2879" t="s">
        <v>2116</v>
      </c>
      <c r="B2879">
        <v>100</v>
      </c>
      <c r="C2879">
        <v>11900000</v>
      </c>
      <c r="D2879" t="s">
        <v>8378</v>
      </c>
      <c r="E2879" t="s">
        <v>8379</v>
      </c>
      <c r="F2879" t="s">
        <v>8380</v>
      </c>
      <c r="G2879" t="s">
        <v>23</v>
      </c>
      <c r="H2879" t="s">
        <v>24</v>
      </c>
      <c r="I2879">
        <v>30000000</v>
      </c>
      <c r="J2879">
        <v>1999</v>
      </c>
      <c r="K2879">
        <v>5.5</v>
      </c>
      <c r="L2879" t="s">
        <v>34</v>
      </c>
      <c r="M2879" t="s">
        <v>115</v>
      </c>
      <c r="N2879" t="s">
        <v>36</v>
      </c>
      <c r="P2879">
        <f t="shared" si="176"/>
        <v>0.58491566147814622</v>
      </c>
      <c r="Q2879">
        <f t="shared" si="179"/>
        <v>11900000</v>
      </c>
      <c r="R2879" s="3">
        <f t="shared" si="177"/>
        <v>-18100000</v>
      </c>
      <c r="S2879" s="3">
        <f t="shared" si="178"/>
        <v>30000000</v>
      </c>
    </row>
    <row r="2880" spans="1:19" x14ac:dyDescent="0.3">
      <c r="A2880" t="s">
        <v>8381</v>
      </c>
      <c r="B2880">
        <v>86</v>
      </c>
      <c r="C2880">
        <v>10134754</v>
      </c>
      <c r="D2880" t="s">
        <v>349</v>
      </c>
      <c r="E2880" t="s">
        <v>8382</v>
      </c>
      <c r="F2880" t="s">
        <v>8383</v>
      </c>
      <c r="G2880" t="s">
        <v>23</v>
      </c>
      <c r="H2880" t="s">
        <v>24</v>
      </c>
      <c r="I2880">
        <v>30000000</v>
      </c>
      <c r="J2880">
        <v>2011</v>
      </c>
      <c r="K2880">
        <v>4.8</v>
      </c>
      <c r="L2880" t="s">
        <v>352</v>
      </c>
      <c r="M2880" t="s">
        <v>69</v>
      </c>
      <c r="N2880" t="s">
        <v>117</v>
      </c>
      <c r="P2880">
        <f t="shared" si="176"/>
        <v>0.5846954677051861</v>
      </c>
      <c r="Q2880">
        <f t="shared" si="179"/>
        <v>10134754</v>
      </c>
      <c r="R2880" s="3">
        <f t="shared" si="177"/>
        <v>-19865246</v>
      </c>
      <c r="S2880" s="3">
        <f t="shared" si="178"/>
        <v>30000000</v>
      </c>
    </row>
    <row r="2881" spans="1:19" x14ac:dyDescent="0.3">
      <c r="A2881" t="s">
        <v>5016</v>
      </c>
      <c r="B2881">
        <v>108</v>
      </c>
      <c r="C2881">
        <v>8535575</v>
      </c>
      <c r="D2881" t="s">
        <v>34</v>
      </c>
      <c r="E2881" t="s">
        <v>8384</v>
      </c>
      <c r="F2881" t="s">
        <v>8385</v>
      </c>
      <c r="G2881" t="s">
        <v>23</v>
      </c>
      <c r="H2881" t="s">
        <v>24</v>
      </c>
      <c r="I2881">
        <v>30000000</v>
      </c>
      <c r="J2881">
        <v>2005</v>
      </c>
      <c r="K2881">
        <v>7</v>
      </c>
      <c r="L2881" t="s">
        <v>34</v>
      </c>
      <c r="P2881">
        <f t="shared" si="176"/>
        <v>0.58446877891716387</v>
      </c>
      <c r="Q2881">
        <f t="shared" si="179"/>
        <v>8535575</v>
      </c>
      <c r="R2881" s="3">
        <f t="shared" si="177"/>
        <v>-21464425</v>
      </c>
      <c r="S2881" s="3">
        <f t="shared" si="178"/>
        <v>30000000</v>
      </c>
    </row>
    <row r="2882" spans="1:19" x14ac:dyDescent="0.3">
      <c r="A2882" t="s">
        <v>7459</v>
      </c>
      <c r="B2882">
        <v>88</v>
      </c>
      <c r="C2882">
        <v>19316646</v>
      </c>
      <c r="D2882" t="s">
        <v>2542</v>
      </c>
      <c r="E2882" t="s">
        <v>8386</v>
      </c>
      <c r="F2882" t="s">
        <v>8387</v>
      </c>
      <c r="G2882" t="s">
        <v>23</v>
      </c>
      <c r="H2882" t="s">
        <v>24</v>
      </c>
      <c r="I2882">
        <v>30000000</v>
      </c>
      <c r="J2882">
        <v>2013</v>
      </c>
      <c r="K2882">
        <v>5.6</v>
      </c>
      <c r="L2882" t="s">
        <v>41</v>
      </c>
      <c r="M2882" t="s">
        <v>36</v>
      </c>
      <c r="P2882">
        <f t="shared" ref="P2882:P2945" si="180">CORREL(C2882:C7795,I2882:I7795)</f>
        <v>0.5842362633311613</v>
      </c>
      <c r="Q2882">
        <f t="shared" si="179"/>
        <v>19316646</v>
      </c>
      <c r="R2882" s="3">
        <f t="shared" ref="R2882:R2945" si="181">Q2882-S2882</f>
        <v>-10683354</v>
      </c>
      <c r="S2882" s="3">
        <f t="shared" ref="S2882:S2945" si="182">IF(ISBLANK(I2882),MEDIAN($I$2:$I$4915), I2882)</f>
        <v>30000000</v>
      </c>
    </row>
    <row r="2883" spans="1:19" x14ac:dyDescent="0.3">
      <c r="A2883" t="s">
        <v>4473</v>
      </c>
      <c r="B2883">
        <v>109</v>
      </c>
      <c r="C2883">
        <v>10965209</v>
      </c>
      <c r="D2883" t="s">
        <v>1779</v>
      </c>
      <c r="E2883" t="s">
        <v>8388</v>
      </c>
      <c r="F2883" t="s">
        <v>8389</v>
      </c>
      <c r="G2883" t="s">
        <v>23</v>
      </c>
      <c r="H2883" t="s">
        <v>24</v>
      </c>
      <c r="I2883">
        <v>30000000</v>
      </c>
      <c r="J2883">
        <v>2001</v>
      </c>
      <c r="K2883">
        <v>6.1</v>
      </c>
      <c r="L2883" t="s">
        <v>64</v>
      </c>
      <c r="M2883" t="s">
        <v>41</v>
      </c>
      <c r="N2883" t="s">
        <v>34</v>
      </c>
      <c r="O2883" t="s">
        <v>36</v>
      </c>
      <c r="P2883">
        <f t="shared" si="180"/>
        <v>0.5840413817314416</v>
      </c>
      <c r="Q2883">
        <f t="shared" ref="Q2883:Q2946" si="183">IF(ISBLANK(C2883),MEDIAN($C$2:$C$4915), C2883)</f>
        <v>10965209</v>
      </c>
      <c r="R2883" s="3">
        <f t="shared" si="181"/>
        <v>-19034791</v>
      </c>
      <c r="S2883" s="3">
        <f t="shared" si="182"/>
        <v>30000000</v>
      </c>
    </row>
    <row r="2884" spans="1:19" x14ac:dyDescent="0.3">
      <c r="A2884" t="s">
        <v>404</v>
      </c>
      <c r="B2884">
        <v>251</v>
      </c>
      <c r="C2884">
        <v>5300000</v>
      </c>
      <c r="D2884" t="s">
        <v>38</v>
      </c>
      <c r="E2884" t="s">
        <v>8390</v>
      </c>
      <c r="F2884" t="s">
        <v>8391</v>
      </c>
      <c r="G2884" t="s">
        <v>23</v>
      </c>
      <c r="H2884" t="s">
        <v>409</v>
      </c>
      <c r="I2884">
        <v>30000000</v>
      </c>
      <c r="J2884">
        <v>1984</v>
      </c>
      <c r="K2884">
        <v>8.4</v>
      </c>
      <c r="L2884" t="s">
        <v>41</v>
      </c>
      <c r="M2884" t="s">
        <v>34</v>
      </c>
      <c r="P2884">
        <f t="shared" si="180"/>
        <v>0.58381589835159409</v>
      </c>
      <c r="Q2884">
        <f t="shared" si="183"/>
        <v>5300000</v>
      </c>
      <c r="R2884" s="3">
        <f t="shared" si="181"/>
        <v>-24700000</v>
      </c>
      <c r="S2884" s="3">
        <f t="shared" si="182"/>
        <v>30000000</v>
      </c>
    </row>
    <row r="2885" spans="1:19" x14ac:dyDescent="0.3">
      <c r="A2885" t="s">
        <v>8392</v>
      </c>
      <c r="B2885">
        <v>118</v>
      </c>
      <c r="C2885">
        <v>10880926</v>
      </c>
      <c r="D2885" t="s">
        <v>1779</v>
      </c>
      <c r="E2885" t="s">
        <v>8393</v>
      </c>
      <c r="F2885" t="s">
        <v>8394</v>
      </c>
      <c r="G2885" t="s">
        <v>23</v>
      </c>
      <c r="H2885" t="s">
        <v>24</v>
      </c>
      <c r="I2885">
        <v>30000000</v>
      </c>
      <c r="J2885">
        <v>2013</v>
      </c>
      <c r="K2885">
        <v>6.5</v>
      </c>
      <c r="L2885" t="s">
        <v>64</v>
      </c>
      <c r="M2885" t="s">
        <v>41</v>
      </c>
      <c r="N2885" t="s">
        <v>34</v>
      </c>
      <c r="O2885" t="s">
        <v>36</v>
      </c>
      <c r="P2885">
        <f t="shared" si="180"/>
        <v>0.58357141430509429</v>
      </c>
      <c r="Q2885">
        <f t="shared" si="183"/>
        <v>10880926</v>
      </c>
      <c r="R2885" s="3">
        <f t="shared" si="181"/>
        <v>-19119074</v>
      </c>
      <c r="S2885" s="3">
        <f t="shared" si="182"/>
        <v>30000000</v>
      </c>
    </row>
    <row r="2886" spans="1:19" x14ac:dyDescent="0.3">
      <c r="A2886" t="s">
        <v>8247</v>
      </c>
      <c r="B2886">
        <v>88</v>
      </c>
      <c r="C2886">
        <v>2975649</v>
      </c>
      <c r="D2886" t="s">
        <v>1064</v>
      </c>
      <c r="E2886" t="s">
        <v>8395</v>
      </c>
      <c r="F2886" t="s">
        <v>8396</v>
      </c>
      <c r="G2886" t="s">
        <v>23</v>
      </c>
      <c r="H2886" t="s">
        <v>92</v>
      </c>
      <c r="I2886">
        <v>30000000</v>
      </c>
      <c r="J2886">
        <v>2006</v>
      </c>
      <c r="K2886">
        <v>7</v>
      </c>
      <c r="L2886" t="s">
        <v>25</v>
      </c>
      <c r="M2886" t="s">
        <v>34</v>
      </c>
      <c r="N2886" t="s">
        <v>49</v>
      </c>
      <c r="P2886">
        <f t="shared" si="180"/>
        <v>0.58334452568965001</v>
      </c>
      <c r="Q2886">
        <f t="shared" si="183"/>
        <v>2975649</v>
      </c>
      <c r="R2886" s="3">
        <f t="shared" si="181"/>
        <v>-27024351</v>
      </c>
      <c r="S2886" s="3">
        <f t="shared" si="182"/>
        <v>30000000</v>
      </c>
    </row>
    <row r="2887" spans="1:19" x14ac:dyDescent="0.3">
      <c r="A2887" t="s">
        <v>5892</v>
      </c>
      <c r="B2887">
        <v>160</v>
      </c>
      <c r="C2887">
        <v>3904982</v>
      </c>
      <c r="D2887" t="s">
        <v>8397</v>
      </c>
      <c r="E2887" t="s">
        <v>8398</v>
      </c>
      <c r="F2887" t="s">
        <v>8399</v>
      </c>
      <c r="G2887" t="s">
        <v>23</v>
      </c>
      <c r="H2887" t="s">
        <v>24</v>
      </c>
      <c r="I2887">
        <v>30000000</v>
      </c>
      <c r="J2887">
        <v>2007</v>
      </c>
      <c r="K2887">
        <v>7.5</v>
      </c>
      <c r="L2887" t="s">
        <v>25</v>
      </c>
      <c r="M2887" t="s">
        <v>41</v>
      </c>
      <c r="N2887" t="s">
        <v>34</v>
      </c>
      <c r="O2887" t="s">
        <v>414</v>
      </c>
      <c r="P2887">
        <f t="shared" si="180"/>
        <v>0.58309172925671082</v>
      </c>
      <c r="Q2887">
        <f t="shared" si="183"/>
        <v>3904982</v>
      </c>
      <c r="R2887" s="3">
        <f t="shared" si="181"/>
        <v>-26095018</v>
      </c>
      <c r="S2887" s="3">
        <f t="shared" si="182"/>
        <v>30000000</v>
      </c>
    </row>
    <row r="2888" spans="1:19" x14ac:dyDescent="0.3">
      <c r="A2888" t="s">
        <v>5780</v>
      </c>
      <c r="B2888">
        <v>92</v>
      </c>
      <c r="D2888" t="s">
        <v>1779</v>
      </c>
      <c r="E2888" t="s">
        <v>8400</v>
      </c>
      <c r="F2888" t="s">
        <v>8401</v>
      </c>
      <c r="G2888" t="s">
        <v>23</v>
      </c>
      <c r="H2888" t="s">
        <v>24</v>
      </c>
      <c r="I2888">
        <v>30000000</v>
      </c>
      <c r="J2888">
        <v>2015</v>
      </c>
      <c r="K2888">
        <v>5.6</v>
      </c>
      <c r="L2888" t="s">
        <v>64</v>
      </c>
      <c r="M2888" t="s">
        <v>41</v>
      </c>
      <c r="N2888" t="s">
        <v>34</v>
      </c>
      <c r="O2888" t="s">
        <v>36</v>
      </c>
      <c r="P2888">
        <f t="shared" si="180"/>
        <v>0.58284111395270899</v>
      </c>
      <c r="Q2888">
        <f t="shared" si="183"/>
        <v>25035665</v>
      </c>
      <c r="R2888" s="3">
        <f t="shared" si="181"/>
        <v>-4964335</v>
      </c>
      <c r="S2888" s="3">
        <f t="shared" si="182"/>
        <v>30000000</v>
      </c>
    </row>
    <row r="2889" spans="1:19" x14ac:dyDescent="0.3">
      <c r="A2889" t="s">
        <v>261</v>
      </c>
      <c r="B2889">
        <v>129</v>
      </c>
      <c r="C2889">
        <v>537580</v>
      </c>
      <c r="D2889" t="s">
        <v>7064</v>
      </c>
      <c r="E2889" t="s">
        <v>8402</v>
      </c>
      <c r="F2889" t="s">
        <v>8403</v>
      </c>
      <c r="G2889" t="s">
        <v>23</v>
      </c>
      <c r="H2889" t="s">
        <v>24</v>
      </c>
      <c r="I2889">
        <v>30000000</v>
      </c>
      <c r="J2889">
        <v>2011</v>
      </c>
      <c r="K2889">
        <v>6.8</v>
      </c>
      <c r="L2889" t="s">
        <v>64</v>
      </c>
      <c r="M2889" t="s">
        <v>25</v>
      </c>
      <c r="N2889" t="s">
        <v>41</v>
      </c>
      <c r="O2889" t="s">
        <v>34</v>
      </c>
      <c r="P2889">
        <f t="shared" si="180"/>
        <v>0.58284111395270899</v>
      </c>
      <c r="Q2889">
        <f t="shared" si="183"/>
        <v>537580</v>
      </c>
      <c r="R2889" s="3">
        <f t="shared" si="181"/>
        <v>-29462420</v>
      </c>
      <c r="S2889" s="3">
        <f t="shared" si="182"/>
        <v>30000000</v>
      </c>
    </row>
    <row r="2890" spans="1:19" x14ac:dyDescent="0.3">
      <c r="A2890" t="s">
        <v>8404</v>
      </c>
      <c r="B2890">
        <v>118</v>
      </c>
      <c r="D2890" t="s">
        <v>1861</v>
      </c>
      <c r="E2890" t="s">
        <v>8405</v>
      </c>
      <c r="F2890" t="s">
        <v>8406</v>
      </c>
      <c r="G2890" t="s">
        <v>23</v>
      </c>
      <c r="H2890" t="s">
        <v>1098</v>
      </c>
      <c r="I2890">
        <v>30000000</v>
      </c>
      <c r="J2890">
        <v>2007</v>
      </c>
      <c r="K2890">
        <v>7.1</v>
      </c>
      <c r="L2890" t="s">
        <v>25</v>
      </c>
      <c r="M2890" t="s">
        <v>34</v>
      </c>
      <c r="N2890" t="s">
        <v>414</v>
      </c>
      <c r="P2890">
        <f t="shared" si="180"/>
        <v>0.58257983788557666</v>
      </c>
      <c r="Q2890">
        <f t="shared" si="183"/>
        <v>25035665</v>
      </c>
      <c r="R2890" s="3">
        <f t="shared" si="181"/>
        <v>-4964335</v>
      </c>
      <c r="S2890" s="3">
        <f t="shared" si="182"/>
        <v>30000000</v>
      </c>
    </row>
    <row r="2891" spans="1:19" x14ac:dyDescent="0.3">
      <c r="A2891" t="s">
        <v>8407</v>
      </c>
      <c r="B2891">
        <v>103</v>
      </c>
      <c r="D2891" t="s">
        <v>1064</v>
      </c>
      <c r="E2891" t="s">
        <v>8408</v>
      </c>
      <c r="F2891" t="s">
        <v>8409</v>
      </c>
      <c r="G2891" t="s">
        <v>23</v>
      </c>
      <c r="H2891" t="s">
        <v>805</v>
      </c>
      <c r="I2891">
        <v>30000000</v>
      </c>
      <c r="J2891">
        <v>2014</v>
      </c>
      <c r="K2891">
        <v>5.7</v>
      </c>
      <c r="L2891" t="s">
        <v>25</v>
      </c>
      <c r="M2891" t="s">
        <v>34</v>
      </c>
      <c r="N2891" t="s">
        <v>49</v>
      </c>
      <c r="P2891">
        <f t="shared" si="180"/>
        <v>0.58257983788557666</v>
      </c>
      <c r="Q2891">
        <f t="shared" si="183"/>
        <v>25035665</v>
      </c>
      <c r="R2891" s="3">
        <f t="shared" si="181"/>
        <v>-4964335</v>
      </c>
      <c r="S2891" s="3">
        <f t="shared" si="182"/>
        <v>30000000</v>
      </c>
    </row>
    <row r="2892" spans="1:19" x14ac:dyDescent="0.3">
      <c r="A2892" t="s">
        <v>8410</v>
      </c>
      <c r="B2892">
        <v>85</v>
      </c>
      <c r="D2892" t="s">
        <v>8411</v>
      </c>
      <c r="E2892" t="s">
        <v>8412</v>
      </c>
      <c r="F2892" t="s">
        <v>8413</v>
      </c>
      <c r="G2892" t="s">
        <v>1122</v>
      </c>
      <c r="H2892" t="s">
        <v>2972</v>
      </c>
      <c r="I2892">
        <v>30000000</v>
      </c>
      <c r="J2892">
        <v>2015</v>
      </c>
      <c r="K2892">
        <v>4.0999999999999996</v>
      </c>
      <c r="L2892" t="s">
        <v>357</v>
      </c>
      <c r="M2892" t="s">
        <v>352</v>
      </c>
      <c r="N2892" t="s">
        <v>115</v>
      </c>
      <c r="P2892">
        <f t="shared" si="180"/>
        <v>0.58257983788557666</v>
      </c>
      <c r="Q2892">
        <f t="shared" si="183"/>
        <v>25035665</v>
      </c>
      <c r="R2892" s="3">
        <f t="shared" si="181"/>
        <v>-4964335</v>
      </c>
      <c r="S2892" s="3">
        <f t="shared" si="182"/>
        <v>30000000</v>
      </c>
    </row>
    <row r="2893" spans="1:19" x14ac:dyDescent="0.3">
      <c r="A2893" t="s">
        <v>8414</v>
      </c>
      <c r="B2893">
        <v>110</v>
      </c>
      <c r="D2893" t="s">
        <v>2726</v>
      </c>
      <c r="E2893" t="s">
        <v>8415</v>
      </c>
      <c r="F2893" t="s">
        <v>8416</v>
      </c>
      <c r="G2893" t="s">
        <v>23</v>
      </c>
      <c r="H2893" t="s">
        <v>409</v>
      </c>
      <c r="I2893">
        <v>30000000</v>
      </c>
      <c r="J2893">
        <v>2002</v>
      </c>
      <c r="K2893">
        <v>6.7</v>
      </c>
      <c r="L2893" t="s">
        <v>41</v>
      </c>
      <c r="M2893" t="s">
        <v>34</v>
      </c>
      <c r="N2893" t="s">
        <v>191</v>
      </c>
      <c r="O2893" t="s">
        <v>36</v>
      </c>
      <c r="P2893">
        <f t="shared" si="180"/>
        <v>0.58257983788557666</v>
      </c>
      <c r="Q2893">
        <f t="shared" si="183"/>
        <v>25035665</v>
      </c>
      <c r="R2893" s="3">
        <f t="shared" si="181"/>
        <v>-4964335</v>
      </c>
      <c r="S2893" s="3">
        <f t="shared" si="182"/>
        <v>30000000</v>
      </c>
    </row>
    <row r="2894" spans="1:19" x14ac:dyDescent="0.3">
      <c r="A2894" t="s">
        <v>8417</v>
      </c>
      <c r="B2894">
        <v>128</v>
      </c>
      <c r="C2894">
        <v>37036404</v>
      </c>
      <c r="D2894" t="s">
        <v>97</v>
      </c>
      <c r="E2894" t="s">
        <v>8418</v>
      </c>
      <c r="F2894" t="s">
        <v>8419</v>
      </c>
      <c r="G2894" t="s">
        <v>23</v>
      </c>
      <c r="H2894" t="s">
        <v>24</v>
      </c>
      <c r="I2894">
        <v>30000000</v>
      </c>
      <c r="J2894">
        <v>2000</v>
      </c>
      <c r="K2894">
        <v>6.4</v>
      </c>
      <c r="L2894" t="s">
        <v>69</v>
      </c>
      <c r="M2894" t="s">
        <v>34</v>
      </c>
      <c r="N2894" t="s">
        <v>49</v>
      </c>
      <c r="P2894">
        <f t="shared" si="180"/>
        <v>0.58257983788557666</v>
      </c>
      <c r="Q2894">
        <f t="shared" si="183"/>
        <v>37036404</v>
      </c>
      <c r="R2894" s="3">
        <f t="shared" si="181"/>
        <v>7036404</v>
      </c>
      <c r="S2894" s="3">
        <f t="shared" si="182"/>
        <v>30000000</v>
      </c>
    </row>
    <row r="2895" spans="1:19" x14ac:dyDescent="0.3">
      <c r="A2895" t="s">
        <v>5662</v>
      </c>
      <c r="B2895">
        <v>120</v>
      </c>
      <c r="C2895">
        <v>7443007</v>
      </c>
      <c r="D2895" t="s">
        <v>447</v>
      </c>
      <c r="E2895" t="s">
        <v>8420</v>
      </c>
      <c r="F2895" t="s">
        <v>8421</v>
      </c>
      <c r="G2895" t="s">
        <v>23</v>
      </c>
      <c r="H2895" t="s">
        <v>24</v>
      </c>
      <c r="I2895">
        <v>30000000</v>
      </c>
      <c r="J2895">
        <v>2009</v>
      </c>
      <c r="K2895">
        <v>6.7</v>
      </c>
      <c r="L2895" t="s">
        <v>69</v>
      </c>
      <c r="M2895" t="s">
        <v>34</v>
      </c>
      <c r="N2895" t="s">
        <v>48</v>
      </c>
      <c r="P2895">
        <f t="shared" si="180"/>
        <v>0.58245777976347857</v>
      </c>
      <c r="Q2895">
        <f t="shared" si="183"/>
        <v>7443007</v>
      </c>
      <c r="R2895" s="3">
        <f t="shared" si="181"/>
        <v>-22556993</v>
      </c>
      <c r="S2895" s="3">
        <f t="shared" si="182"/>
        <v>30000000</v>
      </c>
    </row>
    <row r="2896" spans="1:19" x14ac:dyDescent="0.3">
      <c r="A2896" t="s">
        <v>8422</v>
      </c>
      <c r="B2896">
        <v>115</v>
      </c>
      <c r="D2896" t="s">
        <v>8423</v>
      </c>
      <c r="E2896" t="s">
        <v>8424</v>
      </c>
      <c r="F2896" t="s">
        <v>8425</v>
      </c>
      <c r="G2896" t="s">
        <v>1372</v>
      </c>
      <c r="H2896" t="s">
        <v>1373</v>
      </c>
      <c r="I2896">
        <v>30000000</v>
      </c>
      <c r="J2896">
        <v>2013</v>
      </c>
      <c r="K2896">
        <v>6.5</v>
      </c>
      <c r="L2896" t="s">
        <v>357</v>
      </c>
      <c r="M2896" t="s">
        <v>352</v>
      </c>
      <c r="N2896" t="s">
        <v>54</v>
      </c>
      <c r="P2896">
        <f t="shared" si="180"/>
        <v>0.58221664337018009</v>
      </c>
      <c r="Q2896">
        <f t="shared" si="183"/>
        <v>25035665</v>
      </c>
      <c r="R2896" s="3">
        <f t="shared" si="181"/>
        <v>-4964335</v>
      </c>
      <c r="S2896" s="3">
        <f t="shared" si="182"/>
        <v>30000000</v>
      </c>
    </row>
    <row r="2897" spans="1:19" x14ac:dyDescent="0.3">
      <c r="A2897" t="s">
        <v>4538</v>
      </c>
      <c r="B2897">
        <v>91</v>
      </c>
      <c r="C2897">
        <v>51475962</v>
      </c>
      <c r="D2897" t="s">
        <v>258</v>
      </c>
      <c r="E2897" t="s">
        <v>8426</v>
      </c>
      <c r="F2897" t="s">
        <v>8427</v>
      </c>
      <c r="G2897" t="s">
        <v>23</v>
      </c>
      <c r="H2897" t="s">
        <v>24</v>
      </c>
      <c r="I2897">
        <v>30000000</v>
      </c>
      <c r="J2897">
        <v>2003</v>
      </c>
      <c r="K2897">
        <v>7.3</v>
      </c>
      <c r="L2897" t="s">
        <v>191</v>
      </c>
      <c r="M2897" t="s">
        <v>36</v>
      </c>
      <c r="P2897">
        <f t="shared" si="180"/>
        <v>0.58221664337018009</v>
      </c>
      <c r="Q2897">
        <f t="shared" si="183"/>
        <v>51475962</v>
      </c>
      <c r="R2897" s="3">
        <f t="shared" si="181"/>
        <v>21475962</v>
      </c>
      <c r="S2897" s="3">
        <f t="shared" si="182"/>
        <v>30000000</v>
      </c>
    </row>
    <row r="2898" spans="1:19" x14ac:dyDescent="0.3">
      <c r="A2898" t="s">
        <v>2831</v>
      </c>
      <c r="B2898">
        <v>117</v>
      </c>
      <c r="C2898">
        <v>48043505</v>
      </c>
      <c r="D2898" t="s">
        <v>1467</v>
      </c>
      <c r="E2898" t="s">
        <v>8428</v>
      </c>
      <c r="F2898" t="s">
        <v>8429</v>
      </c>
      <c r="G2898" t="s">
        <v>23</v>
      </c>
      <c r="H2898" t="s">
        <v>92</v>
      </c>
      <c r="I2898">
        <v>30000000</v>
      </c>
      <c r="J2898">
        <v>2010</v>
      </c>
      <c r="K2898">
        <v>7.7</v>
      </c>
      <c r="L2898" t="s">
        <v>64</v>
      </c>
      <c r="M2898" t="s">
        <v>69</v>
      </c>
      <c r="P2898">
        <f t="shared" si="180"/>
        <v>0.58216828283951971</v>
      </c>
      <c r="Q2898">
        <f t="shared" si="183"/>
        <v>48043505</v>
      </c>
      <c r="R2898" s="3">
        <f t="shared" si="181"/>
        <v>18043505</v>
      </c>
      <c r="S2898" s="3">
        <f t="shared" si="182"/>
        <v>30000000</v>
      </c>
    </row>
    <row r="2899" spans="1:19" x14ac:dyDescent="0.3">
      <c r="A2899" t="s">
        <v>7845</v>
      </c>
      <c r="B2899">
        <v>133</v>
      </c>
      <c r="C2899">
        <v>148734225</v>
      </c>
      <c r="D2899" t="s">
        <v>128</v>
      </c>
      <c r="E2899" t="s">
        <v>8430</v>
      </c>
      <c r="F2899" t="s">
        <v>8431</v>
      </c>
      <c r="G2899" t="s">
        <v>23</v>
      </c>
      <c r="H2899" t="s">
        <v>24</v>
      </c>
      <c r="I2899">
        <v>30000000</v>
      </c>
      <c r="J2899">
        <v>2007</v>
      </c>
      <c r="K2899">
        <v>7</v>
      </c>
      <c r="L2899" t="s">
        <v>69</v>
      </c>
      <c r="M2899" t="s">
        <v>49</v>
      </c>
      <c r="P2899">
        <f t="shared" si="180"/>
        <v>0.58210119547161887</v>
      </c>
      <c r="Q2899">
        <f t="shared" si="183"/>
        <v>148734225</v>
      </c>
      <c r="R2899" s="3">
        <f t="shared" si="181"/>
        <v>118734225</v>
      </c>
      <c r="S2899" s="3">
        <f t="shared" si="182"/>
        <v>30000000</v>
      </c>
    </row>
    <row r="2900" spans="1:19" x14ac:dyDescent="0.3">
      <c r="A2900" t="s">
        <v>8120</v>
      </c>
      <c r="B2900">
        <v>109</v>
      </c>
      <c r="C2900">
        <v>49185998</v>
      </c>
      <c r="D2900" t="s">
        <v>34</v>
      </c>
      <c r="E2900" t="s">
        <v>8432</v>
      </c>
      <c r="F2900" t="s">
        <v>8433</v>
      </c>
      <c r="G2900" t="s">
        <v>23</v>
      </c>
      <c r="H2900" t="s">
        <v>24</v>
      </c>
      <c r="I2900">
        <v>30000000</v>
      </c>
      <c r="J2900">
        <v>2009</v>
      </c>
      <c r="K2900">
        <v>7.4</v>
      </c>
      <c r="L2900" t="s">
        <v>34</v>
      </c>
      <c r="P2900">
        <f t="shared" si="180"/>
        <v>0.58283324899391131</v>
      </c>
      <c r="Q2900">
        <f t="shared" si="183"/>
        <v>49185998</v>
      </c>
      <c r="R2900" s="3">
        <f t="shared" si="181"/>
        <v>19185998</v>
      </c>
      <c r="S2900" s="3">
        <f t="shared" si="182"/>
        <v>30000000</v>
      </c>
    </row>
    <row r="2901" spans="1:19" x14ac:dyDescent="0.3">
      <c r="A2901" t="s">
        <v>4950</v>
      </c>
      <c r="B2901">
        <v>110</v>
      </c>
      <c r="C2901">
        <v>74888996</v>
      </c>
      <c r="D2901" t="s">
        <v>397</v>
      </c>
      <c r="E2901" t="s">
        <v>8434</v>
      </c>
      <c r="F2901" t="s">
        <v>8435</v>
      </c>
      <c r="G2901" t="s">
        <v>23</v>
      </c>
      <c r="H2901" t="s">
        <v>24</v>
      </c>
      <c r="I2901">
        <v>30000000</v>
      </c>
      <c r="J2901">
        <v>1991</v>
      </c>
      <c r="K2901">
        <v>7.2</v>
      </c>
      <c r="L2901" t="s">
        <v>64</v>
      </c>
      <c r="M2901" t="s">
        <v>357</v>
      </c>
      <c r="N2901" t="s">
        <v>54</v>
      </c>
      <c r="O2901" t="s">
        <v>36</v>
      </c>
      <c r="P2901">
        <f t="shared" si="180"/>
        <v>0.58277274416036629</v>
      </c>
      <c r="Q2901">
        <f t="shared" si="183"/>
        <v>74888996</v>
      </c>
      <c r="R2901" s="3">
        <f t="shared" si="181"/>
        <v>44888996</v>
      </c>
      <c r="S2901" s="3">
        <f t="shared" si="182"/>
        <v>30000000</v>
      </c>
    </row>
    <row r="2902" spans="1:19" x14ac:dyDescent="0.3">
      <c r="A2902" t="s">
        <v>4763</v>
      </c>
      <c r="B2902">
        <v>101</v>
      </c>
      <c r="C2902">
        <v>40566655</v>
      </c>
      <c r="D2902" t="s">
        <v>97</v>
      </c>
      <c r="E2902" t="s">
        <v>8436</v>
      </c>
      <c r="F2902" t="s">
        <v>8437</v>
      </c>
      <c r="G2902" t="s">
        <v>23</v>
      </c>
      <c r="H2902" t="s">
        <v>92</v>
      </c>
      <c r="I2902">
        <v>30000000</v>
      </c>
      <c r="J2902">
        <v>2002</v>
      </c>
      <c r="K2902">
        <v>7.1</v>
      </c>
      <c r="L2902" t="s">
        <v>69</v>
      </c>
      <c r="M2902" t="s">
        <v>34</v>
      </c>
      <c r="N2902" t="s">
        <v>49</v>
      </c>
      <c r="P2902">
        <f t="shared" si="180"/>
        <v>0.58286862226518876</v>
      </c>
      <c r="Q2902">
        <f t="shared" si="183"/>
        <v>40566655</v>
      </c>
      <c r="R2902" s="3">
        <f t="shared" si="181"/>
        <v>10566655</v>
      </c>
      <c r="S2902" s="3">
        <f t="shared" si="182"/>
        <v>30000000</v>
      </c>
    </row>
    <row r="2903" spans="1:19" x14ac:dyDescent="0.3">
      <c r="A2903" t="s">
        <v>5555</v>
      </c>
      <c r="B2903">
        <v>130</v>
      </c>
      <c r="C2903">
        <v>4463292</v>
      </c>
      <c r="D2903" t="s">
        <v>5729</v>
      </c>
      <c r="E2903" t="s">
        <v>8438</v>
      </c>
      <c r="F2903" t="s">
        <v>8439</v>
      </c>
      <c r="G2903" t="s">
        <v>23</v>
      </c>
      <c r="H2903" t="s">
        <v>92</v>
      </c>
      <c r="I2903">
        <v>30000000</v>
      </c>
      <c r="J2903">
        <v>2011</v>
      </c>
      <c r="K2903">
        <v>6.9</v>
      </c>
      <c r="L2903" t="s">
        <v>34</v>
      </c>
      <c r="M2903" t="s">
        <v>414</v>
      </c>
      <c r="N2903" t="s">
        <v>36</v>
      </c>
      <c r="P2903">
        <f t="shared" si="180"/>
        <v>0.58276316314849141</v>
      </c>
      <c r="Q2903">
        <f t="shared" si="183"/>
        <v>4463292</v>
      </c>
      <c r="R2903" s="3">
        <f t="shared" si="181"/>
        <v>-25536708</v>
      </c>
      <c r="S2903" s="3">
        <f t="shared" si="182"/>
        <v>30000000</v>
      </c>
    </row>
    <row r="2904" spans="1:19" x14ac:dyDescent="0.3">
      <c r="A2904" t="s">
        <v>8440</v>
      </c>
      <c r="B2904">
        <v>120</v>
      </c>
      <c r="C2904">
        <v>499263</v>
      </c>
      <c r="D2904" t="s">
        <v>34</v>
      </c>
      <c r="E2904" t="s">
        <v>8441</v>
      </c>
      <c r="F2904" t="s">
        <v>8442</v>
      </c>
      <c r="G2904" t="s">
        <v>8443</v>
      </c>
      <c r="H2904" t="s">
        <v>24</v>
      </c>
      <c r="I2904">
        <v>30000000</v>
      </c>
      <c r="J2904">
        <v>2004</v>
      </c>
      <c r="K2904">
        <v>7.1</v>
      </c>
      <c r="L2904" t="s">
        <v>34</v>
      </c>
      <c r="P2904">
        <f t="shared" si="180"/>
        <v>0.58251049483467721</v>
      </c>
      <c r="Q2904">
        <f t="shared" si="183"/>
        <v>499263</v>
      </c>
      <c r="R2904" s="3">
        <f t="shared" si="181"/>
        <v>-29500737</v>
      </c>
      <c r="S2904" s="3">
        <f t="shared" si="182"/>
        <v>30000000</v>
      </c>
    </row>
    <row r="2905" spans="1:19" x14ac:dyDescent="0.3">
      <c r="A2905" t="s">
        <v>7616</v>
      </c>
      <c r="B2905">
        <v>97</v>
      </c>
      <c r="C2905">
        <v>82163317</v>
      </c>
      <c r="D2905" t="s">
        <v>1649</v>
      </c>
      <c r="E2905" t="s">
        <v>8444</v>
      </c>
      <c r="F2905" t="s">
        <v>8445</v>
      </c>
      <c r="G2905" t="s">
        <v>23</v>
      </c>
      <c r="H2905" t="s">
        <v>24</v>
      </c>
      <c r="I2905">
        <v>30000000</v>
      </c>
      <c r="J2905">
        <v>2003</v>
      </c>
      <c r="K2905">
        <v>5.8</v>
      </c>
      <c r="L2905" t="s">
        <v>64</v>
      </c>
      <c r="M2905" t="s">
        <v>35</v>
      </c>
      <c r="N2905" t="s">
        <v>36</v>
      </c>
      <c r="P2905">
        <f t="shared" si="180"/>
        <v>0.58224509753595199</v>
      </c>
      <c r="Q2905">
        <f t="shared" si="183"/>
        <v>82163317</v>
      </c>
      <c r="R2905" s="3">
        <f t="shared" si="181"/>
        <v>52163317</v>
      </c>
      <c r="S2905" s="3">
        <f t="shared" si="182"/>
        <v>30000000</v>
      </c>
    </row>
    <row r="2906" spans="1:19" x14ac:dyDescent="0.3">
      <c r="A2906" t="s">
        <v>8446</v>
      </c>
      <c r="B2906">
        <v>82</v>
      </c>
      <c r="C2906">
        <v>80920948</v>
      </c>
      <c r="D2906" t="s">
        <v>8447</v>
      </c>
      <c r="E2906" t="s">
        <v>8448</v>
      </c>
      <c r="F2906" t="s">
        <v>8449</v>
      </c>
      <c r="G2906" t="s">
        <v>23</v>
      </c>
      <c r="H2906" t="s">
        <v>24</v>
      </c>
      <c r="I2906">
        <v>30000000</v>
      </c>
      <c r="J2906">
        <v>2001</v>
      </c>
      <c r="K2906">
        <v>6</v>
      </c>
      <c r="L2906" t="s">
        <v>64</v>
      </c>
      <c r="M2906" t="s">
        <v>357</v>
      </c>
      <c r="N2906" t="s">
        <v>352</v>
      </c>
      <c r="O2906" t="s">
        <v>69</v>
      </c>
      <c r="P2906">
        <f t="shared" si="180"/>
        <v>0.58239142266110033</v>
      </c>
      <c r="Q2906">
        <f t="shared" si="183"/>
        <v>80920948</v>
      </c>
      <c r="R2906" s="3">
        <f t="shared" si="181"/>
        <v>50920948</v>
      </c>
      <c r="S2906" s="3">
        <f t="shared" si="182"/>
        <v>30000000</v>
      </c>
    </row>
    <row r="2907" spans="1:19" x14ac:dyDescent="0.3">
      <c r="A2907" t="s">
        <v>4309</v>
      </c>
      <c r="B2907">
        <v>101</v>
      </c>
      <c r="C2907">
        <v>51097664</v>
      </c>
      <c r="D2907" t="s">
        <v>1170</v>
      </c>
      <c r="E2907" t="s">
        <v>8450</v>
      </c>
      <c r="F2907" t="s">
        <v>8451</v>
      </c>
      <c r="G2907" t="s">
        <v>23</v>
      </c>
      <c r="H2907" t="s">
        <v>24</v>
      </c>
      <c r="I2907">
        <v>30000000</v>
      </c>
      <c r="J2907">
        <v>2005</v>
      </c>
      <c r="K2907">
        <v>5.9</v>
      </c>
      <c r="L2907" t="s">
        <v>34</v>
      </c>
      <c r="M2907" t="s">
        <v>35</v>
      </c>
      <c r="N2907" t="s">
        <v>191</v>
      </c>
      <c r="O2907" t="s">
        <v>36</v>
      </c>
      <c r="P2907">
        <f t="shared" si="180"/>
        <v>0.58252923977721383</v>
      </c>
      <c r="Q2907">
        <f t="shared" si="183"/>
        <v>51097664</v>
      </c>
      <c r="R2907" s="3">
        <f t="shared" si="181"/>
        <v>21097664</v>
      </c>
      <c r="S2907" s="3">
        <f t="shared" si="182"/>
        <v>30000000</v>
      </c>
    </row>
    <row r="2908" spans="1:19" x14ac:dyDescent="0.3">
      <c r="A2908" t="s">
        <v>6400</v>
      </c>
      <c r="B2908">
        <v>101</v>
      </c>
      <c r="C2908">
        <v>34604054</v>
      </c>
      <c r="D2908" t="s">
        <v>1779</v>
      </c>
      <c r="E2908" t="s">
        <v>8452</v>
      </c>
      <c r="F2908" t="s">
        <v>8453</v>
      </c>
      <c r="G2908" t="s">
        <v>23</v>
      </c>
      <c r="H2908" t="s">
        <v>24</v>
      </c>
      <c r="I2908">
        <v>30000000</v>
      </c>
      <c r="J2908">
        <v>2003</v>
      </c>
      <c r="K2908">
        <v>5.8</v>
      </c>
      <c r="L2908" t="s">
        <v>64</v>
      </c>
      <c r="M2908" t="s">
        <v>41</v>
      </c>
      <c r="N2908" t="s">
        <v>34</v>
      </c>
      <c r="O2908" t="s">
        <v>36</v>
      </c>
      <c r="P2908">
        <f t="shared" si="180"/>
        <v>0.58247857784111035</v>
      </c>
      <c r="Q2908">
        <f t="shared" si="183"/>
        <v>34604054</v>
      </c>
      <c r="R2908" s="3">
        <f t="shared" si="181"/>
        <v>4604054</v>
      </c>
      <c r="S2908" s="3">
        <f t="shared" si="182"/>
        <v>30000000</v>
      </c>
    </row>
    <row r="2909" spans="1:19" x14ac:dyDescent="0.3">
      <c r="A2909" t="s">
        <v>8454</v>
      </c>
      <c r="B2909">
        <v>114</v>
      </c>
      <c r="C2909">
        <v>31655091</v>
      </c>
      <c r="D2909" t="s">
        <v>425</v>
      </c>
      <c r="E2909" t="s">
        <v>8455</v>
      </c>
      <c r="F2909" t="s">
        <v>8456</v>
      </c>
      <c r="G2909" t="s">
        <v>23</v>
      </c>
      <c r="H2909" t="s">
        <v>24</v>
      </c>
      <c r="I2909">
        <v>30000000</v>
      </c>
      <c r="J2909">
        <v>2007</v>
      </c>
      <c r="K2909">
        <v>7.5</v>
      </c>
      <c r="L2909" t="s">
        <v>34</v>
      </c>
      <c r="M2909" t="s">
        <v>48</v>
      </c>
      <c r="P2909">
        <f t="shared" si="180"/>
        <v>0.58234295055792806</v>
      </c>
      <c r="Q2909">
        <f t="shared" si="183"/>
        <v>31655091</v>
      </c>
      <c r="R2909" s="3">
        <f t="shared" si="181"/>
        <v>1655091</v>
      </c>
      <c r="S2909" s="3">
        <f t="shared" si="182"/>
        <v>30000000</v>
      </c>
    </row>
    <row r="2910" spans="1:19" x14ac:dyDescent="0.3">
      <c r="A2910" t="s">
        <v>3970</v>
      </c>
      <c r="B2910">
        <v>107</v>
      </c>
      <c r="C2910">
        <v>21835784</v>
      </c>
      <c r="D2910" t="s">
        <v>97</v>
      </c>
      <c r="E2910" t="s">
        <v>8457</v>
      </c>
      <c r="F2910" t="s">
        <v>8458</v>
      </c>
      <c r="G2910" t="s">
        <v>23</v>
      </c>
      <c r="H2910" t="s">
        <v>24</v>
      </c>
      <c r="I2910">
        <v>30000000</v>
      </c>
      <c r="J2910">
        <v>2005</v>
      </c>
      <c r="K2910">
        <v>6.6</v>
      </c>
      <c r="L2910" t="s">
        <v>69</v>
      </c>
      <c r="M2910" t="s">
        <v>34</v>
      </c>
      <c r="N2910" t="s">
        <v>49</v>
      </c>
      <c r="P2910">
        <f t="shared" si="180"/>
        <v>0.58219332180387862</v>
      </c>
      <c r="Q2910">
        <f t="shared" si="183"/>
        <v>21835784</v>
      </c>
      <c r="R2910" s="3">
        <f t="shared" si="181"/>
        <v>-8164216</v>
      </c>
      <c r="S2910" s="3">
        <f t="shared" si="182"/>
        <v>30000000</v>
      </c>
    </row>
    <row r="2911" spans="1:19" x14ac:dyDescent="0.3">
      <c r="A2911" t="s">
        <v>8459</v>
      </c>
      <c r="B2911">
        <v>132</v>
      </c>
      <c r="C2911">
        <v>1865774</v>
      </c>
      <c r="D2911" t="s">
        <v>8460</v>
      </c>
      <c r="E2911" t="s">
        <v>8461</v>
      </c>
      <c r="F2911" t="s">
        <v>8462</v>
      </c>
      <c r="G2911" t="s">
        <v>23</v>
      </c>
      <c r="H2911" t="s">
        <v>92</v>
      </c>
      <c r="I2911">
        <v>30000000</v>
      </c>
      <c r="J2911">
        <v>2015</v>
      </c>
      <c r="K2911">
        <v>7</v>
      </c>
      <c r="L2911" t="s">
        <v>25</v>
      </c>
      <c r="M2911" t="s">
        <v>41</v>
      </c>
      <c r="N2911" t="s">
        <v>34</v>
      </c>
      <c r="O2911" t="s">
        <v>414</v>
      </c>
      <c r="P2911">
        <f t="shared" si="180"/>
        <v>0.58200083472836628</v>
      </c>
      <c r="Q2911">
        <f t="shared" si="183"/>
        <v>1865774</v>
      </c>
      <c r="R2911" s="3">
        <f t="shared" si="181"/>
        <v>-28134226</v>
      </c>
      <c r="S2911" s="3">
        <f t="shared" si="182"/>
        <v>30000000</v>
      </c>
    </row>
    <row r="2912" spans="1:19" x14ac:dyDescent="0.3">
      <c r="A2912" t="s">
        <v>8463</v>
      </c>
      <c r="B2912">
        <v>106</v>
      </c>
      <c r="C2912">
        <v>17951431</v>
      </c>
      <c r="D2912" t="s">
        <v>2726</v>
      </c>
      <c r="E2912" t="s">
        <v>8464</v>
      </c>
      <c r="F2912" t="s">
        <v>8465</v>
      </c>
      <c r="G2912" t="s">
        <v>23</v>
      </c>
      <c r="H2912" t="s">
        <v>24</v>
      </c>
      <c r="I2912">
        <v>30000000</v>
      </c>
      <c r="J2912">
        <v>2001</v>
      </c>
      <c r="K2912">
        <v>5.8</v>
      </c>
      <c r="L2912" t="s">
        <v>41</v>
      </c>
      <c r="M2912" t="s">
        <v>34</v>
      </c>
      <c r="N2912" t="s">
        <v>191</v>
      </c>
      <c r="O2912" t="s">
        <v>36</v>
      </c>
      <c r="P2912">
        <f t="shared" si="180"/>
        <v>0.58173654113513806</v>
      </c>
      <c r="Q2912">
        <f t="shared" si="183"/>
        <v>17951431</v>
      </c>
      <c r="R2912" s="3">
        <f t="shared" si="181"/>
        <v>-12048569</v>
      </c>
      <c r="S2912" s="3">
        <f t="shared" si="182"/>
        <v>30000000</v>
      </c>
    </row>
    <row r="2913" spans="1:19" x14ac:dyDescent="0.3">
      <c r="A2913" t="s">
        <v>8466</v>
      </c>
      <c r="B2913">
        <v>77</v>
      </c>
      <c r="C2913">
        <v>45542421</v>
      </c>
      <c r="D2913" t="s">
        <v>8467</v>
      </c>
      <c r="E2913" t="s">
        <v>8468</v>
      </c>
      <c r="F2913" t="s">
        <v>8469</v>
      </c>
      <c r="G2913" t="s">
        <v>23</v>
      </c>
      <c r="H2913" t="s">
        <v>24</v>
      </c>
      <c r="I2913">
        <v>30000000</v>
      </c>
      <c r="J2913">
        <v>2000</v>
      </c>
      <c r="K2913">
        <v>6.3</v>
      </c>
      <c r="L2913" t="s">
        <v>352</v>
      </c>
      <c r="M2913" t="s">
        <v>69</v>
      </c>
      <c r="N2913" t="s">
        <v>34</v>
      </c>
      <c r="O2913" t="s">
        <v>117</v>
      </c>
      <c r="P2913">
        <f t="shared" si="180"/>
        <v>0.58152753818934089</v>
      </c>
      <c r="Q2913">
        <f t="shared" si="183"/>
        <v>45542421</v>
      </c>
      <c r="R2913" s="3">
        <f t="shared" si="181"/>
        <v>15542421</v>
      </c>
      <c r="S2913" s="3">
        <f t="shared" si="182"/>
        <v>30000000</v>
      </c>
    </row>
    <row r="2914" spans="1:19" x14ac:dyDescent="0.3">
      <c r="A2914" t="s">
        <v>1228</v>
      </c>
      <c r="B2914">
        <v>98</v>
      </c>
      <c r="C2914">
        <v>32774834</v>
      </c>
      <c r="D2914" t="s">
        <v>1467</v>
      </c>
      <c r="E2914" t="s">
        <v>8470</v>
      </c>
      <c r="F2914" t="s">
        <v>8471</v>
      </c>
      <c r="G2914" t="s">
        <v>23</v>
      </c>
      <c r="H2914" t="s">
        <v>24</v>
      </c>
      <c r="I2914">
        <v>30000000</v>
      </c>
      <c r="J2914">
        <v>2004</v>
      </c>
      <c r="K2914">
        <v>7.2</v>
      </c>
      <c r="L2914" t="s">
        <v>64</v>
      </c>
      <c r="M2914" t="s">
        <v>69</v>
      </c>
      <c r="P2914">
        <f t="shared" si="180"/>
        <v>0.58144519577657749</v>
      </c>
      <c r="Q2914">
        <f t="shared" si="183"/>
        <v>32774834</v>
      </c>
      <c r="R2914" s="3">
        <f t="shared" si="181"/>
        <v>2774834</v>
      </c>
      <c r="S2914" s="3">
        <f t="shared" si="182"/>
        <v>30000000</v>
      </c>
    </row>
    <row r="2915" spans="1:19" x14ac:dyDescent="0.3">
      <c r="A2915" t="s">
        <v>8472</v>
      </c>
      <c r="B2915">
        <v>114</v>
      </c>
      <c r="C2915">
        <v>18252684</v>
      </c>
      <c r="D2915" t="s">
        <v>1661</v>
      </c>
      <c r="E2915" t="s">
        <v>8473</v>
      </c>
      <c r="F2915" t="s">
        <v>8474</v>
      </c>
      <c r="G2915" t="s">
        <v>23</v>
      </c>
      <c r="H2915" t="s">
        <v>24</v>
      </c>
      <c r="I2915">
        <v>30000000</v>
      </c>
      <c r="J2915">
        <v>1998</v>
      </c>
      <c r="K2915">
        <v>6.9</v>
      </c>
      <c r="L2915" t="s">
        <v>69</v>
      </c>
      <c r="M2915" t="s">
        <v>34</v>
      </c>
      <c r="N2915" t="s">
        <v>117</v>
      </c>
      <c r="P2915">
        <f t="shared" si="180"/>
        <v>0.58129892887009404</v>
      </c>
      <c r="Q2915">
        <f t="shared" si="183"/>
        <v>18252684</v>
      </c>
      <c r="R2915" s="3">
        <f t="shared" si="181"/>
        <v>-11747316</v>
      </c>
      <c r="S2915" s="3">
        <f t="shared" si="182"/>
        <v>30000000</v>
      </c>
    </row>
    <row r="2916" spans="1:19" x14ac:dyDescent="0.3">
      <c r="A2916" t="s">
        <v>3523</v>
      </c>
      <c r="B2916">
        <v>101</v>
      </c>
      <c r="C2916">
        <v>12987647</v>
      </c>
      <c r="D2916" t="s">
        <v>8475</v>
      </c>
      <c r="E2916" t="s">
        <v>8476</v>
      </c>
      <c r="F2916" t="s">
        <v>8477</v>
      </c>
      <c r="G2916" t="s">
        <v>23</v>
      </c>
      <c r="H2916" t="s">
        <v>92</v>
      </c>
      <c r="I2916">
        <v>30000000</v>
      </c>
      <c r="J2916">
        <v>2002</v>
      </c>
      <c r="K2916">
        <v>7.1</v>
      </c>
      <c r="L2916" t="s">
        <v>34</v>
      </c>
      <c r="M2916" t="s">
        <v>191</v>
      </c>
      <c r="N2916" t="s">
        <v>49</v>
      </c>
      <c r="O2916" t="s">
        <v>36</v>
      </c>
      <c r="P2916">
        <f t="shared" si="180"/>
        <v>0.58108989647956766</v>
      </c>
      <c r="Q2916">
        <f t="shared" si="183"/>
        <v>12987647</v>
      </c>
      <c r="R2916" s="3">
        <f t="shared" si="181"/>
        <v>-17012353</v>
      </c>
      <c r="S2916" s="3">
        <f t="shared" si="182"/>
        <v>30000000</v>
      </c>
    </row>
    <row r="2917" spans="1:19" x14ac:dyDescent="0.3">
      <c r="A2917" t="s">
        <v>2752</v>
      </c>
      <c r="B2917">
        <v>122</v>
      </c>
      <c r="C2917">
        <v>17750583</v>
      </c>
      <c r="D2917" t="s">
        <v>2637</v>
      </c>
      <c r="E2917" t="s">
        <v>8478</v>
      </c>
      <c r="F2917" t="s">
        <v>8479</v>
      </c>
      <c r="G2917" t="s">
        <v>23</v>
      </c>
      <c r="H2917" t="s">
        <v>92</v>
      </c>
      <c r="I2917">
        <v>30000000</v>
      </c>
      <c r="J2917">
        <v>2015</v>
      </c>
      <c r="K2917">
        <v>7.2</v>
      </c>
      <c r="L2917" t="s">
        <v>25</v>
      </c>
      <c r="M2917" t="s">
        <v>34</v>
      </c>
      <c r="P2917">
        <f t="shared" si="180"/>
        <v>0.58086037048525563</v>
      </c>
      <c r="Q2917">
        <f t="shared" si="183"/>
        <v>17750583</v>
      </c>
      <c r="R2917" s="3">
        <f t="shared" si="181"/>
        <v>-12249417</v>
      </c>
      <c r="S2917" s="3">
        <f t="shared" si="182"/>
        <v>30000000</v>
      </c>
    </row>
    <row r="2918" spans="1:19" x14ac:dyDescent="0.3">
      <c r="A2918" t="s">
        <v>5351</v>
      </c>
      <c r="B2918">
        <v>110</v>
      </c>
      <c r="C2918">
        <v>15156200</v>
      </c>
      <c r="D2918" t="s">
        <v>1574</v>
      </c>
      <c r="E2918" t="s">
        <v>8480</v>
      </c>
      <c r="F2918" t="s">
        <v>8481</v>
      </c>
      <c r="G2918" t="s">
        <v>23</v>
      </c>
      <c r="H2918" t="s">
        <v>24</v>
      </c>
      <c r="I2918">
        <v>30000000</v>
      </c>
      <c r="J2918">
        <v>1999</v>
      </c>
      <c r="K2918">
        <v>6</v>
      </c>
      <c r="L2918" t="s">
        <v>64</v>
      </c>
      <c r="M2918" t="s">
        <v>41</v>
      </c>
      <c r="N2918" t="s">
        <v>34</v>
      </c>
      <c r="O2918" t="s">
        <v>191</v>
      </c>
      <c r="P2918">
        <f t="shared" si="180"/>
        <v>0.58064834649394914</v>
      </c>
      <c r="Q2918">
        <f t="shared" si="183"/>
        <v>15156200</v>
      </c>
      <c r="R2918" s="3">
        <f t="shared" si="181"/>
        <v>-14843800</v>
      </c>
      <c r="S2918" s="3">
        <f t="shared" si="182"/>
        <v>30000000</v>
      </c>
    </row>
    <row r="2919" spans="1:19" x14ac:dyDescent="0.3">
      <c r="A2919" t="s">
        <v>8482</v>
      </c>
      <c r="B2919">
        <v>105</v>
      </c>
      <c r="C2919">
        <v>72077000</v>
      </c>
      <c r="D2919" t="s">
        <v>724</v>
      </c>
      <c r="E2919" t="s">
        <v>8483</v>
      </c>
      <c r="F2919" t="s">
        <v>8484</v>
      </c>
      <c r="G2919" t="s">
        <v>23</v>
      </c>
      <c r="H2919" t="s">
        <v>24</v>
      </c>
      <c r="I2919">
        <v>30250000</v>
      </c>
      <c r="J2919">
        <v>1995</v>
      </c>
      <c r="K2919">
        <v>6.9</v>
      </c>
      <c r="L2919" t="s">
        <v>69</v>
      </c>
      <c r="M2919" t="s">
        <v>41</v>
      </c>
      <c r="N2919" t="s">
        <v>36</v>
      </c>
      <c r="P2919">
        <f t="shared" si="180"/>
        <v>0.58042582050857561</v>
      </c>
      <c r="Q2919">
        <f t="shared" si="183"/>
        <v>72077000</v>
      </c>
      <c r="R2919" s="3">
        <f t="shared" si="181"/>
        <v>41827000</v>
      </c>
      <c r="S2919" s="3">
        <f t="shared" si="182"/>
        <v>30250000</v>
      </c>
    </row>
    <row r="2920" spans="1:19" x14ac:dyDescent="0.3">
      <c r="A2920" t="s">
        <v>5577</v>
      </c>
      <c r="B2920">
        <v>100</v>
      </c>
      <c r="C2920">
        <v>1196752</v>
      </c>
      <c r="D2920" t="s">
        <v>145</v>
      </c>
      <c r="E2920" t="s">
        <v>8485</v>
      </c>
      <c r="F2920" t="s">
        <v>8486</v>
      </c>
      <c r="G2920" t="s">
        <v>1030</v>
      </c>
      <c r="H2920" t="s">
        <v>1031</v>
      </c>
      <c r="I2920">
        <v>30300000</v>
      </c>
      <c r="J2920">
        <v>2011</v>
      </c>
      <c r="K2920">
        <v>7.6</v>
      </c>
      <c r="L2920" t="s">
        <v>41</v>
      </c>
      <c r="M2920" t="s">
        <v>34</v>
      </c>
      <c r="N2920" t="s">
        <v>36</v>
      </c>
      <c r="P2920">
        <f t="shared" si="180"/>
        <v>0.58050055526024202</v>
      </c>
      <c r="Q2920">
        <f t="shared" si="183"/>
        <v>1196752</v>
      </c>
      <c r="R2920" s="3">
        <f t="shared" si="181"/>
        <v>-29103248</v>
      </c>
      <c r="S2920" s="3">
        <f t="shared" si="182"/>
        <v>30300000</v>
      </c>
    </row>
    <row r="2921" spans="1:19" x14ac:dyDescent="0.3">
      <c r="A2921" t="s">
        <v>8487</v>
      </c>
      <c r="B2921">
        <v>80</v>
      </c>
      <c r="C2921">
        <v>84961</v>
      </c>
      <c r="D2921" t="s">
        <v>5655</v>
      </c>
      <c r="E2921" t="s">
        <v>8488</v>
      </c>
      <c r="F2921" t="s">
        <v>8489</v>
      </c>
      <c r="G2921" t="s">
        <v>2590</v>
      </c>
      <c r="H2921" t="s">
        <v>2591</v>
      </c>
      <c r="I2921">
        <v>31000000</v>
      </c>
      <c r="J2921">
        <v>2002</v>
      </c>
      <c r="K2921">
        <v>7.9</v>
      </c>
      <c r="L2921" t="s">
        <v>64</v>
      </c>
      <c r="M2921" t="s">
        <v>357</v>
      </c>
      <c r="N2921" t="s">
        <v>414</v>
      </c>
      <c r="P2921">
        <f t="shared" si="180"/>
        <v>0.5802311720706842</v>
      </c>
      <c r="Q2921">
        <f t="shared" si="183"/>
        <v>84961</v>
      </c>
      <c r="R2921" s="3">
        <f t="shared" si="181"/>
        <v>-30915039</v>
      </c>
      <c r="S2921" s="3">
        <f t="shared" si="182"/>
        <v>31000000</v>
      </c>
    </row>
    <row r="2922" spans="1:19" x14ac:dyDescent="0.3">
      <c r="A2922" t="s">
        <v>3515</v>
      </c>
      <c r="B2922">
        <v>98</v>
      </c>
      <c r="C2922">
        <v>16831505</v>
      </c>
      <c r="D2922" t="s">
        <v>1041</v>
      </c>
      <c r="E2922" t="s">
        <v>8490</v>
      </c>
      <c r="F2922" t="s">
        <v>8491</v>
      </c>
      <c r="G2922" t="s">
        <v>23</v>
      </c>
      <c r="H2922" t="s">
        <v>92</v>
      </c>
      <c r="I2922">
        <v>31000000</v>
      </c>
      <c r="J2922">
        <v>2004</v>
      </c>
      <c r="K2922">
        <v>6.3</v>
      </c>
      <c r="L2922" t="s">
        <v>69</v>
      </c>
      <c r="M2922" t="s">
        <v>49</v>
      </c>
      <c r="N2922" t="s">
        <v>278</v>
      </c>
      <c r="P2922">
        <f t="shared" si="180"/>
        <v>0.57996235544545738</v>
      </c>
      <c r="Q2922">
        <f t="shared" si="183"/>
        <v>16831505</v>
      </c>
      <c r="R2922" s="3">
        <f t="shared" si="181"/>
        <v>-14168495</v>
      </c>
      <c r="S2922" s="3">
        <f t="shared" si="182"/>
        <v>31000000</v>
      </c>
    </row>
    <row r="2923" spans="1:19" x14ac:dyDescent="0.3">
      <c r="A2923" t="s">
        <v>7287</v>
      </c>
      <c r="B2923">
        <v>161</v>
      </c>
      <c r="C2923">
        <v>87100000</v>
      </c>
      <c r="D2923" t="s">
        <v>1064</v>
      </c>
      <c r="E2923" t="s">
        <v>8492</v>
      </c>
      <c r="F2923" t="s">
        <v>8493</v>
      </c>
      <c r="G2923" t="s">
        <v>23</v>
      </c>
      <c r="H2923" t="s">
        <v>24</v>
      </c>
      <c r="I2923">
        <v>31000000</v>
      </c>
      <c r="J2923">
        <v>1985</v>
      </c>
      <c r="K2923">
        <v>7.2</v>
      </c>
      <c r="L2923" t="s">
        <v>25</v>
      </c>
      <c r="M2923" t="s">
        <v>34</v>
      </c>
      <c r="N2923" t="s">
        <v>49</v>
      </c>
      <c r="P2923">
        <f t="shared" si="180"/>
        <v>0.57974805963956466</v>
      </c>
      <c r="Q2923">
        <f t="shared" si="183"/>
        <v>87100000</v>
      </c>
      <c r="R2923" s="3">
        <f t="shared" si="181"/>
        <v>56100000</v>
      </c>
      <c r="S2923" s="3">
        <f t="shared" si="182"/>
        <v>31000000</v>
      </c>
    </row>
    <row r="2924" spans="1:19" x14ac:dyDescent="0.3">
      <c r="A2924" t="s">
        <v>6610</v>
      </c>
      <c r="B2924">
        <v>138</v>
      </c>
      <c r="C2924">
        <v>93749203</v>
      </c>
      <c r="D2924" t="s">
        <v>528</v>
      </c>
      <c r="E2924" t="s">
        <v>8494</v>
      </c>
      <c r="F2924" t="s">
        <v>8495</v>
      </c>
      <c r="G2924" t="s">
        <v>23</v>
      </c>
      <c r="H2924" t="s">
        <v>24</v>
      </c>
      <c r="I2924">
        <v>31000000</v>
      </c>
      <c r="J2924">
        <v>2012</v>
      </c>
      <c r="K2924">
        <v>7.3</v>
      </c>
      <c r="L2924" t="s">
        <v>34</v>
      </c>
      <c r="M2924" t="s">
        <v>36</v>
      </c>
      <c r="P2924">
        <f t="shared" si="180"/>
        <v>0.57992267125819996</v>
      </c>
      <c r="Q2924">
        <f t="shared" si="183"/>
        <v>93749203</v>
      </c>
      <c r="R2924" s="3">
        <f t="shared" si="181"/>
        <v>62749203</v>
      </c>
      <c r="S2924" s="3">
        <f t="shared" si="182"/>
        <v>31000000</v>
      </c>
    </row>
    <row r="2925" spans="1:19" x14ac:dyDescent="0.3">
      <c r="A2925" t="s">
        <v>3465</v>
      </c>
      <c r="B2925">
        <v>101</v>
      </c>
      <c r="C2925">
        <v>24185781</v>
      </c>
      <c r="D2925" t="s">
        <v>734</v>
      </c>
      <c r="E2925" t="s">
        <v>8496</v>
      </c>
      <c r="F2925" t="s">
        <v>8497</v>
      </c>
      <c r="G2925" t="s">
        <v>23</v>
      </c>
      <c r="H2925" t="s">
        <v>24</v>
      </c>
      <c r="I2925">
        <v>31000000</v>
      </c>
      <c r="J2925">
        <v>2001</v>
      </c>
      <c r="K2925">
        <v>6.9</v>
      </c>
      <c r="L2925" t="s">
        <v>34</v>
      </c>
      <c r="M2925" t="s">
        <v>191</v>
      </c>
      <c r="P2925">
        <f t="shared" si="180"/>
        <v>0.58014773234047234</v>
      </c>
      <c r="Q2925">
        <f t="shared" si="183"/>
        <v>24185781</v>
      </c>
      <c r="R2925" s="3">
        <f t="shared" si="181"/>
        <v>-6814219</v>
      </c>
      <c r="S2925" s="3">
        <f t="shared" si="182"/>
        <v>31000000</v>
      </c>
    </row>
    <row r="2926" spans="1:19" x14ac:dyDescent="0.3">
      <c r="A2926" t="s">
        <v>8498</v>
      </c>
      <c r="B2926">
        <v>103</v>
      </c>
      <c r="C2926">
        <v>53133888</v>
      </c>
      <c r="D2926" t="s">
        <v>2687</v>
      </c>
      <c r="E2926" t="s">
        <v>8499</v>
      </c>
      <c r="F2926" t="s">
        <v>8500</v>
      </c>
      <c r="G2926" t="s">
        <v>23</v>
      </c>
      <c r="H2926" t="s">
        <v>24</v>
      </c>
      <c r="I2926">
        <v>31000000</v>
      </c>
      <c r="J2926">
        <v>1990</v>
      </c>
      <c r="K2926">
        <v>6.3</v>
      </c>
      <c r="L2926" t="s">
        <v>69</v>
      </c>
      <c r="M2926" t="s">
        <v>115</v>
      </c>
      <c r="N2926" t="s">
        <v>35</v>
      </c>
      <c r="O2926" t="s">
        <v>36</v>
      </c>
      <c r="P2926">
        <f t="shared" si="180"/>
        <v>0.57996177588999653</v>
      </c>
      <c r="Q2926">
        <f t="shared" si="183"/>
        <v>53133888</v>
      </c>
      <c r="R2926" s="3">
        <f t="shared" si="181"/>
        <v>22133888</v>
      </c>
      <c r="S2926" s="3">
        <f t="shared" si="182"/>
        <v>31000000</v>
      </c>
    </row>
    <row r="2927" spans="1:19" x14ac:dyDescent="0.3">
      <c r="A2927" t="s">
        <v>8501</v>
      </c>
      <c r="B2927">
        <v>118</v>
      </c>
      <c r="C2927">
        <v>44983704</v>
      </c>
      <c r="D2927" t="s">
        <v>8502</v>
      </c>
      <c r="E2927" t="s">
        <v>8503</v>
      </c>
      <c r="F2927" t="s">
        <v>8504</v>
      </c>
      <c r="G2927" t="s">
        <v>23</v>
      </c>
      <c r="H2927" t="s">
        <v>24</v>
      </c>
      <c r="I2927">
        <v>31000000</v>
      </c>
      <c r="J2927">
        <v>2000</v>
      </c>
      <c r="K2927">
        <v>7.3</v>
      </c>
      <c r="L2927" t="s">
        <v>41</v>
      </c>
      <c r="M2927" t="s">
        <v>34</v>
      </c>
      <c r="N2927" t="s">
        <v>191</v>
      </c>
      <c r="O2927" t="s">
        <v>54</v>
      </c>
      <c r="P2927">
        <f t="shared" si="180"/>
        <v>0.57991656531354752</v>
      </c>
      <c r="Q2927">
        <f t="shared" si="183"/>
        <v>44983704</v>
      </c>
      <c r="R2927" s="3">
        <f t="shared" si="181"/>
        <v>13983704</v>
      </c>
      <c r="S2927" s="3">
        <f t="shared" si="182"/>
        <v>31000000</v>
      </c>
    </row>
    <row r="2928" spans="1:19" x14ac:dyDescent="0.3">
      <c r="A2928" t="s">
        <v>8505</v>
      </c>
      <c r="B2928">
        <v>99</v>
      </c>
      <c r="C2928">
        <v>58879132</v>
      </c>
      <c r="D2928" t="s">
        <v>4357</v>
      </c>
      <c r="E2928" t="s">
        <v>8506</v>
      </c>
      <c r="F2928" t="s">
        <v>8507</v>
      </c>
      <c r="G2928" t="s">
        <v>23</v>
      </c>
      <c r="H2928" t="s">
        <v>24</v>
      </c>
      <c r="I2928">
        <v>31000000</v>
      </c>
      <c r="J2928">
        <v>2015</v>
      </c>
      <c r="K2928">
        <v>6.1</v>
      </c>
      <c r="L2928" t="s">
        <v>357</v>
      </c>
      <c r="M2928" t="s">
        <v>69</v>
      </c>
      <c r="P2928">
        <f t="shared" si="180"/>
        <v>0.57982714029988214</v>
      </c>
      <c r="Q2928">
        <f t="shared" si="183"/>
        <v>58879132</v>
      </c>
      <c r="R2928" s="3">
        <f t="shared" si="181"/>
        <v>27879132</v>
      </c>
      <c r="S2928" s="3">
        <f t="shared" si="182"/>
        <v>31000000</v>
      </c>
    </row>
    <row r="2929" spans="1:19" x14ac:dyDescent="0.3">
      <c r="A2929" t="s">
        <v>8508</v>
      </c>
      <c r="B2929">
        <v>106</v>
      </c>
      <c r="C2929">
        <v>11854694</v>
      </c>
      <c r="D2929" t="s">
        <v>34</v>
      </c>
      <c r="E2929" t="s">
        <v>8509</v>
      </c>
      <c r="F2929" t="s">
        <v>8510</v>
      </c>
      <c r="G2929" t="s">
        <v>23</v>
      </c>
      <c r="H2929" t="s">
        <v>24</v>
      </c>
      <c r="I2929">
        <v>31000000</v>
      </c>
      <c r="J2929">
        <v>2010</v>
      </c>
      <c r="K2929">
        <v>6.5</v>
      </c>
      <c r="L2929" t="s">
        <v>34</v>
      </c>
      <c r="P2929">
        <f t="shared" si="180"/>
        <v>0.57981498625460881</v>
      </c>
      <c r="Q2929">
        <f t="shared" si="183"/>
        <v>11854694</v>
      </c>
      <c r="R2929" s="3">
        <f t="shared" si="181"/>
        <v>-19145306</v>
      </c>
      <c r="S2929" s="3">
        <f t="shared" si="182"/>
        <v>31000000</v>
      </c>
    </row>
    <row r="2930" spans="1:19" x14ac:dyDescent="0.3">
      <c r="A2930" t="s">
        <v>3496</v>
      </c>
      <c r="B2930">
        <v>115</v>
      </c>
      <c r="C2930">
        <v>2840417</v>
      </c>
      <c r="D2930" t="s">
        <v>2388</v>
      </c>
      <c r="E2930" t="s">
        <v>8511</v>
      </c>
      <c r="F2930" t="s">
        <v>8512</v>
      </c>
      <c r="G2930" t="s">
        <v>23</v>
      </c>
      <c r="H2930" t="s">
        <v>143</v>
      </c>
      <c r="I2930">
        <v>31000000</v>
      </c>
      <c r="J2930">
        <v>1999</v>
      </c>
      <c r="K2930">
        <v>6.8</v>
      </c>
      <c r="L2930" t="s">
        <v>35</v>
      </c>
      <c r="M2930" t="s">
        <v>54</v>
      </c>
      <c r="N2930" t="s">
        <v>36</v>
      </c>
      <c r="P2930">
        <f t="shared" si="180"/>
        <v>0.57958060416514245</v>
      </c>
      <c r="Q2930">
        <f t="shared" si="183"/>
        <v>2840417</v>
      </c>
      <c r="R2930" s="3">
        <f t="shared" si="181"/>
        <v>-28159583</v>
      </c>
      <c r="S2930" s="3">
        <f t="shared" si="182"/>
        <v>31000000</v>
      </c>
    </row>
    <row r="2931" spans="1:19" x14ac:dyDescent="0.3">
      <c r="A2931" t="s">
        <v>8513</v>
      </c>
      <c r="B2931">
        <v>251</v>
      </c>
      <c r="C2931">
        <v>57750000</v>
      </c>
      <c r="D2931" t="s">
        <v>4044</v>
      </c>
      <c r="E2931" t="s">
        <v>8514</v>
      </c>
      <c r="F2931" t="s">
        <v>8515</v>
      </c>
      <c r="G2931" t="s">
        <v>23</v>
      </c>
      <c r="H2931" t="s">
        <v>92</v>
      </c>
      <c r="I2931">
        <v>31115000</v>
      </c>
      <c r="J2931">
        <v>1963</v>
      </c>
      <c r="K2931">
        <v>7</v>
      </c>
      <c r="L2931" t="s">
        <v>25</v>
      </c>
      <c r="M2931" t="s">
        <v>34</v>
      </c>
      <c r="N2931" t="s">
        <v>414</v>
      </c>
      <c r="O2931" t="s">
        <v>49</v>
      </c>
      <c r="P2931">
        <f t="shared" si="180"/>
        <v>0.57931598742770041</v>
      </c>
      <c r="Q2931">
        <f t="shared" si="183"/>
        <v>57750000</v>
      </c>
      <c r="R2931" s="3">
        <f t="shared" si="181"/>
        <v>26635000</v>
      </c>
      <c r="S2931" s="3">
        <f t="shared" si="182"/>
        <v>31115000</v>
      </c>
    </row>
    <row r="2932" spans="1:19" x14ac:dyDescent="0.3">
      <c r="A2932" t="s">
        <v>1725</v>
      </c>
      <c r="B2932">
        <v>289</v>
      </c>
      <c r="C2932">
        <v>78800000</v>
      </c>
      <c r="D2932" t="s">
        <v>1763</v>
      </c>
      <c r="E2932" t="s">
        <v>8516</v>
      </c>
      <c r="F2932" t="s">
        <v>8517</v>
      </c>
      <c r="G2932" t="s">
        <v>23</v>
      </c>
      <c r="H2932" t="s">
        <v>24</v>
      </c>
      <c r="I2932">
        <v>31500000</v>
      </c>
      <c r="J2932">
        <v>1979</v>
      </c>
      <c r="K2932">
        <v>8.5</v>
      </c>
      <c r="L2932" t="s">
        <v>34</v>
      </c>
      <c r="M2932" t="s">
        <v>319</v>
      </c>
      <c r="P2932">
        <f t="shared" si="180"/>
        <v>0.57929617917373921</v>
      </c>
      <c r="Q2932">
        <f t="shared" si="183"/>
        <v>78800000</v>
      </c>
      <c r="R2932" s="3">
        <f t="shared" si="181"/>
        <v>47300000</v>
      </c>
      <c r="S2932" s="3">
        <f t="shared" si="182"/>
        <v>31500000</v>
      </c>
    </row>
    <row r="2933" spans="1:19" x14ac:dyDescent="0.3">
      <c r="A2933" t="s">
        <v>4772</v>
      </c>
      <c r="B2933">
        <v>113</v>
      </c>
      <c r="C2933">
        <v>14268533</v>
      </c>
      <c r="D2933" t="s">
        <v>8518</v>
      </c>
      <c r="E2933" t="s">
        <v>8519</v>
      </c>
      <c r="F2933" t="s">
        <v>8520</v>
      </c>
      <c r="G2933" t="s">
        <v>23</v>
      </c>
      <c r="H2933" t="s">
        <v>92</v>
      </c>
      <c r="I2933">
        <v>31500000</v>
      </c>
      <c r="J2933">
        <v>2016</v>
      </c>
      <c r="K2933">
        <v>6.3</v>
      </c>
      <c r="L2933" t="s">
        <v>64</v>
      </c>
      <c r="M2933" t="s">
        <v>41</v>
      </c>
      <c r="N2933" t="s">
        <v>34</v>
      </c>
      <c r="O2933" t="s">
        <v>191</v>
      </c>
      <c r="P2933">
        <f t="shared" si="180"/>
        <v>0.5794089368327261</v>
      </c>
      <c r="Q2933">
        <f t="shared" si="183"/>
        <v>14268533</v>
      </c>
      <c r="R2933" s="3">
        <f t="shared" si="181"/>
        <v>-17231467</v>
      </c>
      <c r="S2933" s="3">
        <f t="shared" si="182"/>
        <v>31500000</v>
      </c>
    </row>
    <row r="2934" spans="1:19" x14ac:dyDescent="0.3">
      <c r="A2934" t="s">
        <v>7186</v>
      </c>
      <c r="B2934">
        <v>119</v>
      </c>
      <c r="C2934">
        <v>35228696</v>
      </c>
      <c r="D2934" t="s">
        <v>1170</v>
      </c>
      <c r="E2934" t="s">
        <v>8521</v>
      </c>
      <c r="F2934" t="s">
        <v>8522</v>
      </c>
      <c r="G2934" t="s">
        <v>23</v>
      </c>
      <c r="H2934" t="s">
        <v>24</v>
      </c>
      <c r="I2934">
        <v>32000000</v>
      </c>
      <c r="J2934">
        <v>2002</v>
      </c>
      <c r="K2934">
        <v>6.5</v>
      </c>
      <c r="L2934" t="s">
        <v>34</v>
      </c>
      <c r="M2934" t="s">
        <v>35</v>
      </c>
      <c r="N2934" t="s">
        <v>191</v>
      </c>
      <c r="O2934" t="s">
        <v>36</v>
      </c>
      <c r="P2934">
        <f t="shared" si="180"/>
        <v>0.57918374136268214</v>
      </c>
      <c r="Q2934">
        <f t="shared" si="183"/>
        <v>35228696</v>
      </c>
      <c r="R2934" s="3">
        <f t="shared" si="181"/>
        <v>3228696</v>
      </c>
      <c r="S2934" s="3">
        <f t="shared" si="182"/>
        <v>32000000</v>
      </c>
    </row>
    <row r="2935" spans="1:19" x14ac:dyDescent="0.3">
      <c r="A2935" t="s">
        <v>8009</v>
      </c>
      <c r="B2935">
        <v>133</v>
      </c>
      <c r="C2935">
        <v>34667015</v>
      </c>
      <c r="D2935" t="s">
        <v>1404</v>
      </c>
      <c r="E2935" t="s">
        <v>8523</v>
      </c>
      <c r="F2935" t="s">
        <v>8524</v>
      </c>
      <c r="G2935" t="s">
        <v>23</v>
      </c>
      <c r="H2935" t="s">
        <v>92</v>
      </c>
      <c r="I2935">
        <v>32000000</v>
      </c>
      <c r="J2935">
        <v>1989</v>
      </c>
      <c r="K2935">
        <v>6.6</v>
      </c>
      <c r="L2935" t="s">
        <v>64</v>
      </c>
      <c r="M2935" t="s">
        <v>357</v>
      </c>
      <c r="N2935" t="s">
        <v>36</v>
      </c>
      <c r="P2935">
        <f t="shared" si="180"/>
        <v>0.57904488023172485</v>
      </c>
      <c r="Q2935">
        <f t="shared" si="183"/>
        <v>34667015</v>
      </c>
      <c r="R2935" s="3">
        <f t="shared" si="181"/>
        <v>2667015</v>
      </c>
      <c r="S2935" s="3">
        <f t="shared" si="182"/>
        <v>32000000</v>
      </c>
    </row>
    <row r="2936" spans="1:19" x14ac:dyDescent="0.3">
      <c r="A2936" t="s">
        <v>5857</v>
      </c>
      <c r="B2936">
        <v>144</v>
      </c>
      <c r="C2936">
        <v>16377274</v>
      </c>
      <c r="D2936" t="s">
        <v>34</v>
      </c>
      <c r="E2936" t="s">
        <v>8525</v>
      </c>
      <c r="F2936" t="s">
        <v>8526</v>
      </c>
      <c r="G2936" t="s">
        <v>23</v>
      </c>
      <c r="H2936" t="s">
        <v>24</v>
      </c>
      <c r="I2936">
        <v>32000000</v>
      </c>
      <c r="J2936">
        <v>2012</v>
      </c>
      <c r="K2936">
        <v>7.1</v>
      </c>
      <c r="L2936" t="s">
        <v>34</v>
      </c>
      <c r="P2936">
        <f t="shared" si="180"/>
        <v>0.57890316460222402</v>
      </c>
      <c r="Q2936">
        <f t="shared" si="183"/>
        <v>16377274</v>
      </c>
      <c r="R2936" s="3">
        <f t="shared" si="181"/>
        <v>-15622726</v>
      </c>
      <c r="S2936" s="3">
        <f t="shared" si="182"/>
        <v>32000000</v>
      </c>
    </row>
    <row r="2937" spans="1:19" x14ac:dyDescent="0.3">
      <c r="A2937" t="s">
        <v>2471</v>
      </c>
      <c r="B2937">
        <v>139</v>
      </c>
      <c r="C2937">
        <v>13303319</v>
      </c>
      <c r="D2937" t="s">
        <v>149</v>
      </c>
      <c r="E2937" t="s">
        <v>8527</v>
      </c>
      <c r="F2937" t="s">
        <v>8528</v>
      </c>
      <c r="G2937" t="s">
        <v>23</v>
      </c>
      <c r="H2937" t="s">
        <v>24</v>
      </c>
      <c r="I2937">
        <v>32000000</v>
      </c>
      <c r="J2937">
        <v>2011</v>
      </c>
      <c r="K2937">
        <v>6.7</v>
      </c>
      <c r="L2937" t="s">
        <v>34</v>
      </c>
      <c r="M2937" t="s">
        <v>115</v>
      </c>
      <c r="P2937">
        <f t="shared" si="180"/>
        <v>0.57868631270204418</v>
      </c>
      <c r="Q2937">
        <f t="shared" si="183"/>
        <v>13303319</v>
      </c>
      <c r="R2937" s="3">
        <f t="shared" si="181"/>
        <v>-18696681</v>
      </c>
      <c r="S2937" s="3">
        <f t="shared" si="182"/>
        <v>32000000</v>
      </c>
    </row>
    <row r="2938" spans="1:19" x14ac:dyDescent="0.3">
      <c r="A2938" t="s">
        <v>8529</v>
      </c>
      <c r="B2938">
        <v>93</v>
      </c>
      <c r="D2938" t="s">
        <v>8530</v>
      </c>
      <c r="E2938" t="s">
        <v>8531</v>
      </c>
      <c r="F2938" t="s">
        <v>8532</v>
      </c>
      <c r="G2938" t="s">
        <v>23</v>
      </c>
      <c r="H2938" t="s">
        <v>47</v>
      </c>
      <c r="I2938">
        <v>32000000</v>
      </c>
      <c r="J2938">
        <v>2006</v>
      </c>
      <c r="K2938">
        <v>5.7</v>
      </c>
      <c r="L2938" t="s">
        <v>64</v>
      </c>
      <c r="M2938" t="s">
        <v>69</v>
      </c>
      <c r="N2938" t="s">
        <v>41</v>
      </c>
      <c r="O2938" t="s">
        <v>153</v>
      </c>
      <c r="P2938">
        <f t="shared" si="180"/>
        <v>0.57845803596719714</v>
      </c>
      <c r="Q2938">
        <f t="shared" si="183"/>
        <v>25035665</v>
      </c>
      <c r="R2938" s="3">
        <f t="shared" si="181"/>
        <v>-6964335</v>
      </c>
      <c r="S2938" s="3">
        <f t="shared" si="182"/>
        <v>32000000</v>
      </c>
    </row>
    <row r="2939" spans="1:19" x14ac:dyDescent="0.3">
      <c r="A2939" t="s">
        <v>3215</v>
      </c>
      <c r="B2939">
        <v>124</v>
      </c>
      <c r="C2939">
        <v>34180954</v>
      </c>
      <c r="D2939" t="s">
        <v>89</v>
      </c>
      <c r="E2939" t="s">
        <v>8533</v>
      </c>
      <c r="F2939" t="s">
        <v>8534</v>
      </c>
      <c r="G2939" t="s">
        <v>23</v>
      </c>
      <c r="H2939" t="s">
        <v>24</v>
      </c>
      <c r="I2939">
        <v>32000000</v>
      </c>
      <c r="J2939">
        <v>2008</v>
      </c>
      <c r="K2939">
        <v>7.6</v>
      </c>
      <c r="L2939" t="s">
        <v>34</v>
      </c>
      <c r="M2939" t="s">
        <v>49</v>
      </c>
      <c r="P2939">
        <f t="shared" si="180"/>
        <v>0.57845803596719714</v>
      </c>
      <c r="Q2939">
        <f t="shared" si="183"/>
        <v>34180954</v>
      </c>
      <c r="R2939" s="3">
        <f t="shared" si="181"/>
        <v>2180954</v>
      </c>
      <c r="S2939" s="3">
        <f t="shared" si="182"/>
        <v>32000000</v>
      </c>
    </row>
    <row r="2940" spans="1:19" x14ac:dyDescent="0.3">
      <c r="A2940" t="s">
        <v>6032</v>
      </c>
      <c r="B2940">
        <v>123</v>
      </c>
      <c r="C2940">
        <v>104632573</v>
      </c>
      <c r="D2940" t="s">
        <v>6830</v>
      </c>
      <c r="E2940" t="s">
        <v>8535</v>
      </c>
      <c r="F2940" t="s">
        <v>8536</v>
      </c>
      <c r="G2940" t="s">
        <v>23</v>
      </c>
      <c r="H2940" t="s">
        <v>24</v>
      </c>
      <c r="I2940">
        <v>32000000</v>
      </c>
      <c r="J2940">
        <v>1996</v>
      </c>
      <c r="K2940">
        <v>6.4</v>
      </c>
      <c r="L2940" t="s">
        <v>34</v>
      </c>
      <c r="M2940" t="s">
        <v>115</v>
      </c>
      <c r="N2940" t="s">
        <v>49</v>
      </c>
      <c r="O2940" t="s">
        <v>54</v>
      </c>
      <c r="P2940">
        <f t="shared" si="180"/>
        <v>0.57831297005581417</v>
      </c>
      <c r="Q2940">
        <f t="shared" si="183"/>
        <v>104632573</v>
      </c>
      <c r="R2940" s="3">
        <f t="shared" si="181"/>
        <v>72632573</v>
      </c>
      <c r="S2940" s="3">
        <f t="shared" si="182"/>
        <v>32000000</v>
      </c>
    </row>
    <row r="2941" spans="1:19" x14ac:dyDescent="0.3">
      <c r="A2941" t="s">
        <v>2309</v>
      </c>
      <c r="B2941">
        <v>101</v>
      </c>
      <c r="C2941">
        <v>60328558</v>
      </c>
      <c r="D2941" t="s">
        <v>3391</v>
      </c>
      <c r="E2941" t="s">
        <v>8537</v>
      </c>
      <c r="F2941" t="s">
        <v>8538</v>
      </c>
      <c r="G2941" t="s">
        <v>23</v>
      </c>
      <c r="H2941" t="s">
        <v>24</v>
      </c>
      <c r="I2941">
        <v>32000000</v>
      </c>
      <c r="J2941">
        <v>1988</v>
      </c>
      <c r="K2941">
        <v>7</v>
      </c>
      <c r="L2941" t="s">
        <v>69</v>
      </c>
      <c r="M2941" t="s">
        <v>34</v>
      </c>
      <c r="N2941" t="s">
        <v>115</v>
      </c>
      <c r="P2941">
        <f t="shared" si="180"/>
        <v>0.57861648196155413</v>
      </c>
      <c r="Q2941">
        <f t="shared" si="183"/>
        <v>60328558</v>
      </c>
      <c r="R2941" s="3">
        <f t="shared" si="181"/>
        <v>28328558</v>
      </c>
      <c r="S2941" s="3">
        <f t="shared" si="182"/>
        <v>32000000</v>
      </c>
    </row>
    <row r="2942" spans="1:19" x14ac:dyDescent="0.3">
      <c r="A2942" t="s">
        <v>669</v>
      </c>
      <c r="B2942">
        <v>92</v>
      </c>
      <c r="C2942">
        <v>80197993</v>
      </c>
      <c r="D2942" t="s">
        <v>7206</v>
      </c>
      <c r="E2942" t="s">
        <v>8539</v>
      </c>
      <c r="F2942" t="s">
        <v>8540</v>
      </c>
      <c r="G2942" t="s">
        <v>23</v>
      </c>
      <c r="H2942" t="s">
        <v>1098</v>
      </c>
      <c r="I2942">
        <v>32000000</v>
      </c>
      <c r="J2942">
        <v>2006</v>
      </c>
      <c r="K2942">
        <v>5.7</v>
      </c>
      <c r="L2942" t="s">
        <v>69</v>
      </c>
      <c r="M2942" t="s">
        <v>117</v>
      </c>
      <c r="N2942" t="s">
        <v>278</v>
      </c>
      <c r="P2942">
        <f t="shared" si="180"/>
        <v>0.57860817106115814</v>
      </c>
      <c r="Q2942">
        <f t="shared" si="183"/>
        <v>80197993</v>
      </c>
      <c r="R2942" s="3">
        <f t="shared" si="181"/>
        <v>48197993</v>
      </c>
      <c r="S2942" s="3">
        <f t="shared" si="182"/>
        <v>32000000</v>
      </c>
    </row>
    <row r="2943" spans="1:19" x14ac:dyDescent="0.3">
      <c r="A2943" t="s">
        <v>8541</v>
      </c>
      <c r="B2943">
        <v>107</v>
      </c>
      <c r="C2943">
        <v>101470202</v>
      </c>
      <c r="D2943" t="s">
        <v>1668</v>
      </c>
      <c r="E2943" t="s">
        <v>8542</v>
      </c>
      <c r="F2943" t="s">
        <v>8543</v>
      </c>
      <c r="G2943" t="s">
        <v>23</v>
      </c>
      <c r="H2943" t="s">
        <v>24</v>
      </c>
      <c r="I2943">
        <v>32000000</v>
      </c>
      <c r="J2943">
        <v>2013</v>
      </c>
      <c r="K2943">
        <v>6.7</v>
      </c>
      <c r="L2943" t="s">
        <v>69</v>
      </c>
      <c r="M2943" t="s">
        <v>115</v>
      </c>
      <c r="P2943">
        <f t="shared" si="180"/>
        <v>0.57872762906503816</v>
      </c>
      <c r="Q2943">
        <f t="shared" si="183"/>
        <v>101470202</v>
      </c>
      <c r="R2943" s="3">
        <f t="shared" si="181"/>
        <v>69470202</v>
      </c>
      <c r="S2943" s="3">
        <f t="shared" si="182"/>
        <v>32000000</v>
      </c>
    </row>
    <row r="2944" spans="1:19" x14ac:dyDescent="0.3">
      <c r="A2944" t="s">
        <v>3997</v>
      </c>
      <c r="B2944">
        <v>129</v>
      </c>
      <c r="C2944">
        <v>48814909</v>
      </c>
      <c r="D2944" t="s">
        <v>2637</v>
      </c>
      <c r="E2944" t="s">
        <v>8544</v>
      </c>
      <c r="F2944" t="s">
        <v>8545</v>
      </c>
      <c r="G2944" t="s">
        <v>23</v>
      </c>
      <c r="H2944" t="s">
        <v>24</v>
      </c>
      <c r="I2944">
        <v>32000000</v>
      </c>
      <c r="J2944">
        <v>2000</v>
      </c>
      <c r="K2944">
        <v>7.2</v>
      </c>
      <c r="L2944" t="s">
        <v>25</v>
      </c>
      <c r="M2944" t="s">
        <v>34</v>
      </c>
      <c r="P2944">
        <f t="shared" si="180"/>
        <v>0.57900685726623191</v>
      </c>
      <c r="Q2944">
        <f t="shared" si="183"/>
        <v>48814909</v>
      </c>
      <c r="R2944" s="3">
        <f t="shared" si="181"/>
        <v>16814909</v>
      </c>
      <c r="S2944" s="3">
        <f t="shared" si="182"/>
        <v>32000000</v>
      </c>
    </row>
    <row r="2945" spans="1:19" x14ac:dyDescent="0.3">
      <c r="A2945" t="s">
        <v>6194</v>
      </c>
      <c r="B2945">
        <v>113</v>
      </c>
      <c r="C2945">
        <v>37911876</v>
      </c>
      <c r="D2945" t="s">
        <v>2429</v>
      </c>
      <c r="E2945" t="s">
        <v>8546</v>
      </c>
      <c r="F2945" t="s">
        <v>8547</v>
      </c>
      <c r="G2945" t="s">
        <v>23</v>
      </c>
      <c r="H2945" t="s">
        <v>24</v>
      </c>
      <c r="I2945">
        <v>32000000</v>
      </c>
      <c r="J2945">
        <v>2011</v>
      </c>
      <c r="K2945">
        <v>4.4000000000000004</v>
      </c>
      <c r="L2945" t="s">
        <v>64</v>
      </c>
      <c r="M2945" t="s">
        <v>69</v>
      </c>
      <c r="N2945" t="s">
        <v>41</v>
      </c>
      <c r="P2945">
        <f t="shared" si="180"/>
        <v>0.57893415252148628</v>
      </c>
      <c r="Q2945">
        <f t="shared" si="183"/>
        <v>37911876</v>
      </c>
      <c r="R2945" s="3">
        <f t="shared" si="181"/>
        <v>5911876</v>
      </c>
      <c r="S2945" s="3">
        <f t="shared" si="182"/>
        <v>32000000</v>
      </c>
    </row>
    <row r="2946" spans="1:19" x14ac:dyDescent="0.3">
      <c r="A2946" t="s">
        <v>3318</v>
      </c>
      <c r="B2946">
        <v>93</v>
      </c>
      <c r="C2946">
        <v>54696902</v>
      </c>
      <c r="D2946" t="s">
        <v>645</v>
      </c>
      <c r="E2946" t="s">
        <v>8548</v>
      </c>
      <c r="F2946" t="s">
        <v>8549</v>
      </c>
      <c r="G2946" t="s">
        <v>23</v>
      </c>
      <c r="H2946" t="s">
        <v>24</v>
      </c>
      <c r="I2946">
        <v>32000000</v>
      </c>
      <c r="J2946">
        <v>2011</v>
      </c>
      <c r="K2946">
        <v>7.5</v>
      </c>
      <c r="L2946" t="s">
        <v>191</v>
      </c>
      <c r="M2946" t="s">
        <v>54</v>
      </c>
      <c r="N2946" t="s">
        <v>36</v>
      </c>
      <c r="P2946">
        <f t="shared" ref="P2946:P3009" si="184">CORREL(C2946:C7859,I2946:I7859)</f>
        <v>0.57880613805860959</v>
      </c>
      <c r="Q2946">
        <f t="shared" si="183"/>
        <v>54696902</v>
      </c>
      <c r="R2946" s="3">
        <f t="shared" ref="R2946:R3009" si="185">Q2946-S2946</f>
        <v>22696902</v>
      </c>
      <c r="S2946" s="3">
        <f t="shared" ref="S2946:S3009" si="186">IF(ISBLANK(I2946),MEDIAN($I$2:$I$4915), I2946)</f>
        <v>32000000</v>
      </c>
    </row>
    <row r="2947" spans="1:19" x14ac:dyDescent="0.3">
      <c r="A2947" t="s">
        <v>8498</v>
      </c>
      <c r="B2947">
        <v>120</v>
      </c>
      <c r="C2947">
        <v>36733909</v>
      </c>
      <c r="D2947" t="s">
        <v>6482</v>
      </c>
      <c r="E2947" t="s">
        <v>8550</v>
      </c>
      <c r="F2947" t="s">
        <v>8551</v>
      </c>
      <c r="G2947" t="s">
        <v>23</v>
      </c>
      <c r="H2947" t="s">
        <v>24</v>
      </c>
      <c r="I2947">
        <v>32000000</v>
      </c>
      <c r="J2947">
        <v>1993</v>
      </c>
      <c r="K2947">
        <v>7.1</v>
      </c>
      <c r="L2947" t="s">
        <v>357</v>
      </c>
      <c r="M2947" t="s">
        <v>25</v>
      </c>
      <c r="N2947" t="s">
        <v>34</v>
      </c>
      <c r="O2947" t="s">
        <v>36</v>
      </c>
      <c r="P2947">
        <f t="shared" si="184"/>
        <v>0.57876547900443809</v>
      </c>
      <c r="Q2947">
        <f t="shared" ref="Q2947:Q3010" si="187">IF(ISBLANK(C2947),MEDIAN($C$2:$C$4915), C2947)</f>
        <v>36733909</v>
      </c>
      <c r="R2947" s="3">
        <f t="shared" si="185"/>
        <v>4733909</v>
      </c>
      <c r="S2947" s="3">
        <f t="shared" si="186"/>
        <v>32000000</v>
      </c>
    </row>
    <row r="2948" spans="1:19" x14ac:dyDescent="0.3">
      <c r="A2948" t="s">
        <v>5516</v>
      </c>
      <c r="B2948">
        <v>98</v>
      </c>
      <c r="C2948">
        <v>35063732</v>
      </c>
      <c r="D2948" t="s">
        <v>258</v>
      </c>
      <c r="E2948" t="s">
        <v>8552</v>
      </c>
      <c r="F2948" t="s">
        <v>8553</v>
      </c>
      <c r="G2948" t="s">
        <v>23</v>
      </c>
      <c r="H2948" t="s">
        <v>24</v>
      </c>
      <c r="I2948">
        <v>32000000</v>
      </c>
      <c r="J2948">
        <v>2007</v>
      </c>
      <c r="K2948">
        <v>6.4</v>
      </c>
      <c r="L2948" t="s">
        <v>191</v>
      </c>
      <c r="M2948" t="s">
        <v>36</v>
      </c>
      <c r="P2948">
        <f t="shared" si="184"/>
        <v>0.57863144079763207</v>
      </c>
      <c r="Q2948">
        <f t="shared" si="187"/>
        <v>35063732</v>
      </c>
      <c r="R2948" s="3">
        <f t="shared" si="185"/>
        <v>3063732</v>
      </c>
      <c r="S2948" s="3">
        <f t="shared" si="186"/>
        <v>32000000</v>
      </c>
    </row>
    <row r="2949" spans="1:19" x14ac:dyDescent="0.3">
      <c r="A2949" t="s">
        <v>8554</v>
      </c>
      <c r="B2949">
        <v>98</v>
      </c>
      <c r="C2949">
        <v>32701088</v>
      </c>
      <c r="D2949" t="s">
        <v>3164</v>
      </c>
      <c r="E2949" t="s">
        <v>8555</v>
      </c>
      <c r="F2949" t="s">
        <v>8556</v>
      </c>
      <c r="G2949" t="s">
        <v>23</v>
      </c>
      <c r="H2949" t="s">
        <v>24</v>
      </c>
      <c r="I2949">
        <v>32000000</v>
      </c>
      <c r="J2949">
        <v>2005</v>
      </c>
      <c r="K2949">
        <v>6.9</v>
      </c>
      <c r="L2949" t="s">
        <v>34</v>
      </c>
      <c r="M2949" t="s">
        <v>117</v>
      </c>
      <c r="N2949" t="s">
        <v>278</v>
      </c>
      <c r="P2949">
        <f t="shared" si="184"/>
        <v>0.57848928418835388</v>
      </c>
      <c r="Q2949">
        <f t="shared" si="187"/>
        <v>32701088</v>
      </c>
      <c r="R2949" s="3">
        <f t="shared" si="185"/>
        <v>701088</v>
      </c>
      <c r="S2949" s="3">
        <f t="shared" si="186"/>
        <v>32000000</v>
      </c>
    </row>
    <row r="2950" spans="1:19" x14ac:dyDescent="0.3">
      <c r="A2950" t="s">
        <v>3496</v>
      </c>
      <c r="B2950">
        <v>96</v>
      </c>
      <c r="C2950">
        <v>31493782</v>
      </c>
      <c r="D2950" t="s">
        <v>145</v>
      </c>
      <c r="E2950" t="s">
        <v>8557</v>
      </c>
      <c r="F2950" t="s">
        <v>8558</v>
      </c>
      <c r="G2950" t="s">
        <v>23</v>
      </c>
      <c r="H2950" t="s">
        <v>24</v>
      </c>
      <c r="I2950">
        <v>32000000</v>
      </c>
      <c r="J2950">
        <v>2005</v>
      </c>
      <c r="K2950">
        <v>7.5</v>
      </c>
      <c r="L2950" t="s">
        <v>41</v>
      </c>
      <c r="M2950" t="s">
        <v>34</v>
      </c>
      <c r="N2950" t="s">
        <v>36</v>
      </c>
      <c r="P2950">
        <f t="shared" si="184"/>
        <v>0.57833596617146932</v>
      </c>
      <c r="Q2950">
        <f t="shared" si="187"/>
        <v>31493782</v>
      </c>
      <c r="R2950" s="3">
        <f t="shared" si="185"/>
        <v>-506218</v>
      </c>
      <c r="S2950" s="3">
        <f t="shared" si="186"/>
        <v>32000000</v>
      </c>
    </row>
    <row r="2951" spans="1:19" x14ac:dyDescent="0.3">
      <c r="A2951" t="s">
        <v>7155</v>
      </c>
      <c r="B2951">
        <v>87</v>
      </c>
      <c r="C2951">
        <v>43095600</v>
      </c>
      <c r="D2951" t="s">
        <v>1389</v>
      </c>
      <c r="E2951" t="s">
        <v>8559</v>
      </c>
      <c r="F2951" t="s">
        <v>8560</v>
      </c>
      <c r="G2951" t="s">
        <v>23</v>
      </c>
      <c r="H2951" t="s">
        <v>47</v>
      </c>
      <c r="I2951">
        <v>32000000</v>
      </c>
      <c r="J2951">
        <v>2005</v>
      </c>
      <c r="K2951">
        <v>6.3</v>
      </c>
      <c r="L2951" t="s">
        <v>64</v>
      </c>
      <c r="M2951" t="s">
        <v>41</v>
      </c>
      <c r="N2951" t="s">
        <v>36</v>
      </c>
      <c r="P2951">
        <f t="shared" si="184"/>
        <v>0.57817687160119935</v>
      </c>
      <c r="Q2951">
        <f t="shared" si="187"/>
        <v>43095600</v>
      </c>
      <c r="R2951" s="3">
        <f t="shared" si="185"/>
        <v>11095600</v>
      </c>
      <c r="S2951" s="3">
        <f t="shared" si="186"/>
        <v>32000000</v>
      </c>
    </row>
    <row r="2952" spans="1:19" x14ac:dyDescent="0.3">
      <c r="A2952" t="s">
        <v>651</v>
      </c>
      <c r="B2952">
        <v>107</v>
      </c>
      <c r="C2952">
        <v>18636537</v>
      </c>
      <c r="D2952" t="s">
        <v>8561</v>
      </c>
      <c r="E2952" t="s">
        <v>8562</v>
      </c>
      <c r="F2952" t="s">
        <v>8563</v>
      </c>
      <c r="G2952" t="s">
        <v>23</v>
      </c>
      <c r="H2952" t="s">
        <v>1373</v>
      </c>
      <c r="I2952">
        <v>32000000</v>
      </c>
      <c r="J2952">
        <v>1995</v>
      </c>
      <c r="K2952">
        <v>6.4</v>
      </c>
      <c r="L2952" t="s">
        <v>64</v>
      </c>
      <c r="M2952" t="s">
        <v>36</v>
      </c>
      <c r="N2952" t="s">
        <v>153</v>
      </c>
      <c r="P2952">
        <f t="shared" si="184"/>
        <v>0.57807296822456022</v>
      </c>
      <c r="Q2952">
        <f t="shared" si="187"/>
        <v>18636537</v>
      </c>
      <c r="R2952" s="3">
        <f t="shared" si="185"/>
        <v>-13363463</v>
      </c>
      <c r="S2952" s="3">
        <f t="shared" si="186"/>
        <v>32000000</v>
      </c>
    </row>
    <row r="2953" spans="1:19" x14ac:dyDescent="0.3">
      <c r="A2953" t="s">
        <v>8564</v>
      </c>
      <c r="B2953">
        <v>119</v>
      </c>
      <c r="C2953">
        <v>13763130</v>
      </c>
      <c r="D2953" t="s">
        <v>4078</v>
      </c>
      <c r="E2953" t="s">
        <v>8565</v>
      </c>
      <c r="F2953" t="s">
        <v>8566</v>
      </c>
      <c r="G2953" t="s">
        <v>23</v>
      </c>
      <c r="H2953" t="s">
        <v>24</v>
      </c>
      <c r="I2953">
        <v>32000000</v>
      </c>
      <c r="J2953">
        <v>2010</v>
      </c>
      <c r="K2953">
        <v>6.3</v>
      </c>
      <c r="L2953" t="s">
        <v>64</v>
      </c>
      <c r="M2953" t="s">
        <v>41</v>
      </c>
      <c r="N2953" t="s">
        <v>54</v>
      </c>
      <c r="O2953" t="s">
        <v>36</v>
      </c>
      <c r="P2953">
        <f t="shared" si="184"/>
        <v>0.57785973945238589</v>
      </c>
      <c r="Q2953">
        <f t="shared" si="187"/>
        <v>13763130</v>
      </c>
      <c r="R2953" s="3">
        <f t="shared" si="185"/>
        <v>-18236870</v>
      </c>
      <c r="S2953" s="3">
        <f t="shared" si="186"/>
        <v>32000000</v>
      </c>
    </row>
    <row r="2954" spans="1:19" x14ac:dyDescent="0.3">
      <c r="A2954" t="s">
        <v>8567</v>
      </c>
      <c r="B2954">
        <v>75</v>
      </c>
      <c r="C2954">
        <v>3562749</v>
      </c>
      <c r="D2954" t="s">
        <v>4711</v>
      </c>
      <c r="E2954" t="s">
        <v>8568</v>
      </c>
      <c r="F2954" t="s">
        <v>8569</v>
      </c>
      <c r="G2954" t="s">
        <v>23</v>
      </c>
      <c r="H2954" t="s">
        <v>24</v>
      </c>
      <c r="I2954">
        <v>32000000</v>
      </c>
      <c r="J2954">
        <v>1997</v>
      </c>
      <c r="K2954">
        <v>6.9</v>
      </c>
      <c r="L2954" t="s">
        <v>352</v>
      </c>
      <c r="M2954" t="s">
        <v>69</v>
      </c>
      <c r="N2954" t="s">
        <v>117</v>
      </c>
      <c r="O2954" t="s">
        <v>115</v>
      </c>
      <c r="P2954">
        <f t="shared" si="184"/>
        <v>0.57762791343936559</v>
      </c>
      <c r="Q2954">
        <f t="shared" si="187"/>
        <v>3562749</v>
      </c>
      <c r="R2954" s="3">
        <f t="shared" si="185"/>
        <v>-28437251</v>
      </c>
      <c r="S2954" s="3">
        <f t="shared" si="186"/>
        <v>32000000</v>
      </c>
    </row>
    <row r="2955" spans="1:19" x14ac:dyDescent="0.3">
      <c r="A2955" t="s">
        <v>4973</v>
      </c>
      <c r="B2955">
        <v>132</v>
      </c>
      <c r="C2955">
        <v>2899970</v>
      </c>
      <c r="D2955" t="s">
        <v>34</v>
      </c>
      <c r="E2955" t="s">
        <v>8570</v>
      </c>
      <c r="F2955" t="s">
        <v>8571</v>
      </c>
      <c r="G2955" t="s">
        <v>23</v>
      </c>
      <c r="H2955" t="s">
        <v>24</v>
      </c>
      <c r="I2955">
        <v>32000000</v>
      </c>
      <c r="J2955">
        <v>1999</v>
      </c>
      <c r="K2955">
        <v>6.9</v>
      </c>
      <c r="L2955" t="s">
        <v>34</v>
      </c>
      <c r="P2955">
        <f t="shared" si="184"/>
        <v>0.57736156142989836</v>
      </c>
      <c r="Q2955">
        <f t="shared" si="187"/>
        <v>2899970</v>
      </c>
      <c r="R2955" s="3">
        <f t="shared" si="185"/>
        <v>-29100030</v>
      </c>
      <c r="S2955" s="3">
        <f t="shared" si="186"/>
        <v>32000000</v>
      </c>
    </row>
    <row r="2956" spans="1:19" x14ac:dyDescent="0.3">
      <c r="A2956" t="s">
        <v>1414</v>
      </c>
      <c r="B2956">
        <v>105</v>
      </c>
      <c r="C2956">
        <v>1304837</v>
      </c>
      <c r="D2956" t="s">
        <v>206</v>
      </c>
      <c r="E2956" t="s">
        <v>8572</v>
      </c>
      <c r="F2956" t="s">
        <v>8573</v>
      </c>
      <c r="G2956" t="s">
        <v>23</v>
      </c>
      <c r="H2956" t="s">
        <v>24</v>
      </c>
      <c r="I2956">
        <v>32000000</v>
      </c>
      <c r="J2956">
        <v>2006</v>
      </c>
      <c r="K2956">
        <v>6.1</v>
      </c>
      <c r="L2956" t="s">
        <v>34</v>
      </c>
      <c r="M2956" t="s">
        <v>191</v>
      </c>
      <c r="N2956" t="s">
        <v>36</v>
      </c>
      <c r="P2956">
        <f t="shared" si="184"/>
        <v>0.57709248392717416</v>
      </c>
      <c r="Q2956">
        <f t="shared" si="187"/>
        <v>1304837</v>
      </c>
      <c r="R2956" s="3">
        <f t="shared" si="185"/>
        <v>-30695163</v>
      </c>
      <c r="S2956" s="3">
        <f t="shared" si="186"/>
        <v>32000000</v>
      </c>
    </row>
    <row r="2957" spans="1:19" x14ac:dyDescent="0.3">
      <c r="A2957" t="s">
        <v>8574</v>
      </c>
      <c r="B2957">
        <v>93</v>
      </c>
      <c r="D2957" t="s">
        <v>8575</v>
      </c>
      <c r="E2957" t="s">
        <v>8576</v>
      </c>
      <c r="F2957" t="s">
        <v>8577</v>
      </c>
      <c r="G2957" t="s">
        <v>23</v>
      </c>
      <c r="H2957" t="s">
        <v>24</v>
      </c>
      <c r="I2957">
        <v>32000000</v>
      </c>
      <c r="J2957">
        <v>2004</v>
      </c>
      <c r="K2957">
        <v>5.7</v>
      </c>
      <c r="L2957" t="s">
        <v>64</v>
      </c>
      <c r="M2957" t="s">
        <v>357</v>
      </c>
      <c r="N2957" t="s">
        <v>69</v>
      </c>
      <c r="O2957" t="s">
        <v>115</v>
      </c>
      <c r="P2957">
        <f t="shared" si="184"/>
        <v>0.57681790601567273</v>
      </c>
      <c r="Q2957">
        <f t="shared" si="187"/>
        <v>25035665</v>
      </c>
      <c r="R2957" s="3">
        <f t="shared" si="185"/>
        <v>-6964335</v>
      </c>
      <c r="S2957" s="3">
        <f t="shared" si="186"/>
        <v>32000000</v>
      </c>
    </row>
    <row r="2958" spans="1:19" x14ac:dyDescent="0.3">
      <c r="A2958" t="s">
        <v>8578</v>
      </c>
      <c r="B2958">
        <v>102</v>
      </c>
      <c r="C2958">
        <v>17797316</v>
      </c>
      <c r="D2958" t="s">
        <v>128</v>
      </c>
      <c r="E2958" t="s">
        <v>8579</v>
      </c>
      <c r="F2958" t="s">
        <v>8580</v>
      </c>
      <c r="G2958" t="s">
        <v>23</v>
      </c>
      <c r="H2958" t="s">
        <v>24</v>
      </c>
      <c r="I2958">
        <v>32000000</v>
      </c>
      <c r="J2958">
        <v>2010</v>
      </c>
      <c r="K2958">
        <v>6.3</v>
      </c>
      <c r="L2958" t="s">
        <v>69</v>
      </c>
      <c r="M2958" t="s">
        <v>49</v>
      </c>
      <c r="P2958">
        <f t="shared" si="184"/>
        <v>0.57681790601567273</v>
      </c>
      <c r="Q2958">
        <f t="shared" si="187"/>
        <v>17797316</v>
      </c>
      <c r="R2958" s="3">
        <f t="shared" si="185"/>
        <v>-14202684</v>
      </c>
      <c r="S2958" s="3">
        <f t="shared" si="186"/>
        <v>32000000</v>
      </c>
    </row>
    <row r="2959" spans="1:19" x14ac:dyDescent="0.3">
      <c r="A2959" t="s">
        <v>1102</v>
      </c>
      <c r="B2959">
        <v>113</v>
      </c>
      <c r="C2959">
        <v>39568996</v>
      </c>
      <c r="D2959" t="s">
        <v>35</v>
      </c>
      <c r="E2959" t="s">
        <v>8581</v>
      </c>
      <c r="F2959" t="s">
        <v>8582</v>
      </c>
      <c r="G2959" t="s">
        <v>23</v>
      </c>
      <c r="H2959" t="s">
        <v>24</v>
      </c>
      <c r="I2959">
        <v>32000000</v>
      </c>
      <c r="J2959">
        <v>2007</v>
      </c>
      <c r="K2959">
        <v>6.6</v>
      </c>
      <c r="L2959" t="s">
        <v>35</v>
      </c>
      <c r="P2959">
        <f t="shared" si="184"/>
        <v>0.57659854598812788</v>
      </c>
      <c r="Q2959">
        <f t="shared" si="187"/>
        <v>39568996</v>
      </c>
      <c r="R2959" s="3">
        <f t="shared" si="185"/>
        <v>7568996</v>
      </c>
      <c r="S2959" s="3">
        <f t="shared" si="186"/>
        <v>32000000</v>
      </c>
    </row>
    <row r="2960" spans="1:19" x14ac:dyDescent="0.3">
      <c r="A2960" t="s">
        <v>8082</v>
      </c>
      <c r="B2960">
        <v>95</v>
      </c>
      <c r="C2960">
        <v>82301521</v>
      </c>
      <c r="D2960" t="s">
        <v>6849</v>
      </c>
      <c r="E2960" t="s">
        <v>8583</v>
      </c>
      <c r="F2960" t="s">
        <v>8584</v>
      </c>
      <c r="G2960" t="s">
        <v>23</v>
      </c>
      <c r="H2960" t="s">
        <v>24</v>
      </c>
      <c r="I2960">
        <v>32000000</v>
      </c>
      <c r="J2960">
        <v>2005</v>
      </c>
      <c r="K2960">
        <v>4.5999999999999996</v>
      </c>
      <c r="L2960" t="s">
        <v>357</v>
      </c>
      <c r="M2960" t="s">
        <v>69</v>
      </c>
      <c r="N2960" t="s">
        <v>117</v>
      </c>
      <c r="O2960" t="s">
        <v>49</v>
      </c>
      <c r="P2960">
        <f t="shared" si="184"/>
        <v>0.57647416353372483</v>
      </c>
      <c r="Q2960">
        <f t="shared" si="187"/>
        <v>82301521</v>
      </c>
      <c r="R2960" s="3">
        <f t="shared" si="185"/>
        <v>50301521</v>
      </c>
      <c r="S2960" s="3">
        <f t="shared" si="186"/>
        <v>32000000</v>
      </c>
    </row>
    <row r="2961" spans="1:19" x14ac:dyDescent="0.3">
      <c r="A2961" t="s">
        <v>8585</v>
      </c>
      <c r="B2961">
        <v>134</v>
      </c>
      <c r="C2961">
        <v>309125409</v>
      </c>
      <c r="D2961" t="s">
        <v>3639</v>
      </c>
      <c r="E2961" t="s">
        <v>8586</v>
      </c>
      <c r="F2961" t="s">
        <v>8587</v>
      </c>
      <c r="G2961" t="s">
        <v>23</v>
      </c>
      <c r="H2961" t="s">
        <v>24</v>
      </c>
      <c r="I2961">
        <v>32500000</v>
      </c>
      <c r="J2961">
        <v>1983</v>
      </c>
      <c r="K2961">
        <v>8.4</v>
      </c>
      <c r="L2961" t="s">
        <v>64</v>
      </c>
      <c r="M2961" t="s">
        <v>357</v>
      </c>
      <c r="N2961" t="s">
        <v>115</v>
      </c>
      <c r="O2961" t="s">
        <v>54</v>
      </c>
      <c r="P2961">
        <f t="shared" si="184"/>
        <v>0.5766084311983054</v>
      </c>
      <c r="Q2961">
        <f t="shared" si="187"/>
        <v>309125409</v>
      </c>
      <c r="R2961" s="3">
        <f t="shared" si="185"/>
        <v>276625409</v>
      </c>
      <c r="S2961" s="3">
        <f t="shared" si="186"/>
        <v>32500000</v>
      </c>
    </row>
    <row r="2962" spans="1:19" x14ac:dyDescent="0.3">
      <c r="A2962" t="s">
        <v>7921</v>
      </c>
      <c r="B2962">
        <v>131</v>
      </c>
      <c r="C2962">
        <v>169076745</v>
      </c>
      <c r="D2962" t="s">
        <v>128</v>
      </c>
      <c r="E2962" t="s">
        <v>8588</v>
      </c>
      <c r="F2962" t="s">
        <v>8589</v>
      </c>
      <c r="G2962" t="s">
        <v>23</v>
      </c>
      <c r="H2962" t="s">
        <v>24</v>
      </c>
      <c r="I2962">
        <v>32500000</v>
      </c>
      <c r="J2962">
        <v>2011</v>
      </c>
      <c r="K2962">
        <v>6.8</v>
      </c>
      <c r="L2962" t="s">
        <v>69</v>
      </c>
      <c r="M2962" t="s">
        <v>49</v>
      </c>
      <c r="P2962">
        <f t="shared" si="184"/>
        <v>0.57968331998533229</v>
      </c>
      <c r="Q2962">
        <f t="shared" si="187"/>
        <v>169076745</v>
      </c>
      <c r="R2962" s="3">
        <f t="shared" si="185"/>
        <v>136576745</v>
      </c>
      <c r="S2962" s="3">
        <f t="shared" si="186"/>
        <v>32500000</v>
      </c>
    </row>
    <row r="2963" spans="1:19" x14ac:dyDescent="0.3">
      <c r="A2963" t="s">
        <v>7978</v>
      </c>
      <c r="B2963">
        <v>108</v>
      </c>
      <c r="C2963">
        <v>10326062</v>
      </c>
      <c r="D2963" t="s">
        <v>8590</v>
      </c>
      <c r="E2963" t="s">
        <v>8591</v>
      </c>
      <c r="F2963" t="s">
        <v>8592</v>
      </c>
      <c r="G2963" t="s">
        <v>23</v>
      </c>
      <c r="H2963" t="s">
        <v>1098</v>
      </c>
      <c r="I2963">
        <v>33000000</v>
      </c>
      <c r="J2963">
        <v>2009</v>
      </c>
      <c r="K2963">
        <v>6.8</v>
      </c>
      <c r="L2963" t="s">
        <v>64</v>
      </c>
      <c r="M2963" t="s">
        <v>35</v>
      </c>
      <c r="N2963" t="s">
        <v>191</v>
      </c>
      <c r="O2963" t="s">
        <v>54</v>
      </c>
      <c r="P2963">
        <f t="shared" si="184"/>
        <v>0.58063036142758195</v>
      </c>
      <c r="Q2963">
        <f t="shared" si="187"/>
        <v>10326062</v>
      </c>
      <c r="R2963" s="3">
        <f t="shared" si="185"/>
        <v>-22673938</v>
      </c>
      <c r="S2963" s="3">
        <f t="shared" si="186"/>
        <v>33000000</v>
      </c>
    </row>
    <row r="2964" spans="1:19" x14ac:dyDescent="0.3">
      <c r="A2964" t="s">
        <v>6268</v>
      </c>
      <c r="B2964">
        <v>95</v>
      </c>
      <c r="C2964">
        <v>205399422</v>
      </c>
      <c r="D2964" t="s">
        <v>4490</v>
      </c>
      <c r="E2964" t="s">
        <v>8593</v>
      </c>
      <c r="F2964" t="s">
        <v>8594</v>
      </c>
      <c r="G2964" t="s">
        <v>23</v>
      </c>
      <c r="H2964" t="s">
        <v>24</v>
      </c>
      <c r="I2964">
        <v>33000000</v>
      </c>
      <c r="J2964">
        <v>1999</v>
      </c>
      <c r="K2964">
        <v>6.6</v>
      </c>
      <c r="L2964" t="s">
        <v>64</v>
      </c>
      <c r="M2964" t="s">
        <v>357</v>
      </c>
      <c r="N2964" t="s">
        <v>69</v>
      </c>
      <c r="O2964" t="s">
        <v>41</v>
      </c>
      <c r="P2964">
        <f t="shared" si="184"/>
        <v>0.5803899231856624</v>
      </c>
      <c r="Q2964">
        <f t="shared" si="187"/>
        <v>205399422</v>
      </c>
      <c r="R2964" s="3">
        <f t="shared" si="185"/>
        <v>172399422</v>
      </c>
      <c r="S2964" s="3">
        <f t="shared" si="186"/>
        <v>33000000</v>
      </c>
    </row>
    <row r="2965" spans="1:19" x14ac:dyDescent="0.3">
      <c r="A2965" t="s">
        <v>7902</v>
      </c>
      <c r="B2965">
        <v>109</v>
      </c>
      <c r="C2965">
        <v>61280963</v>
      </c>
      <c r="D2965" t="s">
        <v>2388</v>
      </c>
      <c r="E2965" t="s">
        <v>8595</v>
      </c>
      <c r="F2965" t="s">
        <v>8596</v>
      </c>
      <c r="G2965" t="s">
        <v>23</v>
      </c>
      <c r="H2965" t="s">
        <v>24</v>
      </c>
      <c r="I2965">
        <v>33000000</v>
      </c>
      <c r="J2965">
        <v>2000</v>
      </c>
      <c r="K2965">
        <v>6.3</v>
      </c>
      <c r="L2965" t="s">
        <v>35</v>
      </c>
      <c r="M2965" t="s">
        <v>54</v>
      </c>
      <c r="N2965" t="s">
        <v>36</v>
      </c>
      <c r="P2965">
        <f t="shared" si="184"/>
        <v>0.58178450954151872</v>
      </c>
      <c r="Q2965">
        <f t="shared" si="187"/>
        <v>61280963</v>
      </c>
      <c r="R2965" s="3">
        <f t="shared" si="185"/>
        <v>28280963</v>
      </c>
      <c r="S2965" s="3">
        <f t="shared" si="186"/>
        <v>33000000</v>
      </c>
    </row>
    <row r="2966" spans="1:19" x14ac:dyDescent="0.3">
      <c r="A2966" t="s">
        <v>378</v>
      </c>
      <c r="B2966">
        <v>202</v>
      </c>
      <c r="C2966">
        <v>48169908</v>
      </c>
      <c r="D2966" t="s">
        <v>4044</v>
      </c>
      <c r="E2966" t="s">
        <v>8597</v>
      </c>
      <c r="F2966" t="s">
        <v>8598</v>
      </c>
      <c r="G2966" t="s">
        <v>23</v>
      </c>
      <c r="H2966" t="s">
        <v>24</v>
      </c>
      <c r="I2966">
        <v>33000000</v>
      </c>
      <c r="J2966">
        <v>1992</v>
      </c>
      <c r="K2966">
        <v>7.7</v>
      </c>
      <c r="L2966" t="s">
        <v>25</v>
      </c>
      <c r="M2966" t="s">
        <v>34</v>
      </c>
      <c r="N2966" t="s">
        <v>414</v>
      </c>
      <c r="O2966" t="s">
        <v>49</v>
      </c>
      <c r="P2966">
        <f t="shared" si="184"/>
        <v>0.58177945216050464</v>
      </c>
      <c r="Q2966">
        <f t="shared" si="187"/>
        <v>48169908</v>
      </c>
      <c r="R2966" s="3">
        <f t="shared" si="185"/>
        <v>15169908</v>
      </c>
      <c r="S2966" s="3">
        <f t="shared" si="186"/>
        <v>33000000</v>
      </c>
    </row>
    <row r="2967" spans="1:19" x14ac:dyDescent="0.3">
      <c r="A2967" t="s">
        <v>5320</v>
      </c>
      <c r="B2967">
        <v>75</v>
      </c>
      <c r="C2967">
        <v>57651794</v>
      </c>
      <c r="D2967" t="s">
        <v>1041</v>
      </c>
      <c r="E2967" t="s">
        <v>8599</v>
      </c>
      <c r="F2967" t="s">
        <v>8600</v>
      </c>
      <c r="G2967" t="s">
        <v>23</v>
      </c>
      <c r="H2967" t="s">
        <v>24</v>
      </c>
      <c r="I2967">
        <v>33000000</v>
      </c>
      <c r="J2967">
        <v>2006</v>
      </c>
      <c r="K2967">
        <v>5.6</v>
      </c>
      <c r="L2967" t="s">
        <v>69</v>
      </c>
      <c r="M2967" t="s">
        <v>49</v>
      </c>
      <c r="N2967" t="s">
        <v>278</v>
      </c>
      <c r="P2967">
        <f t="shared" si="184"/>
        <v>0.58170078205594111</v>
      </c>
      <c r="Q2967">
        <f t="shared" si="187"/>
        <v>57651794</v>
      </c>
      <c r="R2967" s="3">
        <f t="shared" si="185"/>
        <v>24651794</v>
      </c>
      <c r="S2967" s="3">
        <f t="shared" si="186"/>
        <v>33000000</v>
      </c>
    </row>
    <row r="2968" spans="1:19" x14ac:dyDescent="0.3">
      <c r="A2968" t="s">
        <v>6419</v>
      </c>
      <c r="B2968">
        <v>100</v>
      </c>
      <c r="C2968">
        <v>39532308</v>
      </c>
      <c r="D2968" t="s">
        <v>1394</v>
      </c>
      <c r="E2968" t="s">
        <v>8601</v>
      </c>
      <c r="F2968" t="s">
        <v>8602</v>
      </c>
      <c r="G2968" t="s">
        <v>23</v>
      </c>
      <c r="H2968" t="s">
        <v>92</v>
      </c>
      <c r="I2968">
        <v>33000000</v>
      </c>
      <c r="J2968">
        <v>2002</v>
      </c>
      <c r="K2968">
        <v>6.7</v>
      </c>
      <c r="L2968" t="s">
        <v>64</v>
      </c>
      <c r="M2968" t="s">
        <v>35</v>
      </c>
      <c r="N2968" t="s">
        <v>54</v>
      </c>
      <c r="P2968">
        <f t="shared" si="184"/>
        <v>0.581674392326885</v>
      </c>
      <c r="Q2968">
        <f t="shared" si="187"/>
        <v>39532308</v>
      </c>
      <c r="R2968" s="3">
        <f t="shared" si="185"/>
        <v>6532308</v>
      </c>
      <c r="S2968" s="3">
        <f t="shared" si="186"/>
        <v>33000000</v>
      </c>
    </row>
    <row r="2969" spans="1:19" x14ac:dyDescent="0.3">
      <c r="A2969" t="s">
        <v>6400</v>
      </c>
      <c r="B2969">
        <v>101</v>
      </c>
      <c r="C2969">
        <v>51758599</v>
      </c>
      <c r="D2969" t="s">
        <v>6073</v>
      </c>
      <c r="E2969" t="s">
        <v>8603</v>
      </c>
      <c r="F2969" t="s">
        <v>8604</v>
      </c>
      <c r="G2969" t="s">
        <v>23</v>
      </c>
      <c r="H2969" t="s">
        <v>24</v>
      </c>
      <c r="I2969">
        <v>33000000</v>
      </c>
      <c r="J2969">
        <v>2001</v>
      </c>
      <c r="K2969">
        <v>5.5</v>
      </c>
      <c r="L2969" t="s">
        <v>64</v>
      </c>
      <c r="M2969" t="s">
        <v>69</v>
      </c>
      <c r="N2969" t="s">
        <v>41</v>
      </c>
      <c r="O2969" t="s">
        <v>34</v>
      </c>
      <c r="P2969">
        <f t="shared" si="184"/>
        <v>0.58155180838914355</v>
      </c>
      <c r="Q2969">
        <f t="shared" si="187"/>
        <v>51758599</v>
      </c>
      <c r="R2969" s="3">
        <f t="shared" si="185"/>
        <v>18758599</v>
      </c>
      <c r="S2969" s="3">
        <f t="shared" si="186"/>
        <v>33000000</v>
      </c>
    </row>
    <row r="2970" spans="1:19" x14ac:dyDescent="0.3">
      <c r="A2970" t="s">
        <v>8605</v>
      </c>
      <c r="B2970">
        <v>99</v>
      </c>
      <c r="C2970">
        <v>35057332</v>
      </c>
      <c r="D2970" t="s">
        <v>43</v>
      </c>
      <c r="E2970" t="s">
        <v>8606</v>
      </c>
      <c r="F2970" t="s">
        <v>8607</v>
      </c>
      <c r="G2970" t="s">
        <v>23</v>
      </c>
      <c r="H2970" t="s">
        <v>24</v>
      </c>
      <c r="I2970">
        <v>33000000</v>
      </c>
      <c r="J2970">
        <v>2012</v>
      </c>
      <c r="K2970">
        <v>6.5</v>
      </c>
      <c r="L2970" t="s">
        <v>34</v>
      </c>
      <c r="M2970" t="s">
        <v>48</v>
      </c>
      <c r="N2970" t="s">
        <v>49</v>
      </c>
      <c r="P2970">
        <f t="shared" si="184"/>
        <v>0.58149206194015757</v>
      </c>
      <c r="Q2970">
        <f t="shared" si="187"/>
        <v>35057332</v>
      </c>
      <c r="R2970" s="3">
        <f t="shared" si="185"/>
        <v>2057332</v>
      </c>
      <c r="S2970" s="3">
        <f t="shared" si="186"/>
        <v>33000000</v>
      </c>
    </row>
    <row r="2971" spans="1:19" x14ac:dyDescent="0.3">
      <c r="A2971" t="s">
        <v>7462</v>
      </c>
      <c r="B2971">
        <v>105</v>
      </c>
      <c r="C2971">
        <v>34014398</v>
      </c>
      <c r="D2971" t="s">
        <v>8608</v>
      </c>
      <c r="E2971" t="s">
        <v>8609</v>
      </c>
      <c r="F2971" t="s">
        <v>8610</v>
      </c>
      <c r="G2971" t="s">
        <v>23</v>
      </c>
      <c r="H2971" t="s">
        <v>1098</v>
      </c>
      <c r="I2971">
        <v>33000000</v>
      </c>
      <c r="J2971">
        <v>2006</v>
      </c>
      <c r="K2971">
        <v>5.6</v>
      </c>
      <c r="L2971" t="s">
        <v>64</v>
      </c>
      <c r="M2971" t="s">
        <v>357</v>
      </c>
      <c r="N2971" t="s">
        <v>41</v>
      </c>
      <c r="O2971" t="s">
        <v>34</v>
      </c>
      <c r="P2971">
        <f t="shared" si="184"/>
        <v>0.58134790100275258</v>
      </c>
      <c r="Q2971">
        <f t="shared" si="187"/>
        <v>34014398</v>
      </c>
      <c r="R2971" s="3">
        <f t="shared" si="185"/>
        <v>1014398</v>
      </c>
      <c r="S2971" s="3">
        <f t="shared" si="186"/>
        <v>33000000</v>
      </c>
    </row>
    <row r="2972" spans="1:19" x14ac:dyDescent="0.3">
      <c r="A2972" t="s">
        <v>8611</v>
      </c>
      <c r="B2972">
        <v>97</v>
      </c>
      <c r="C2972">
        <v>28927720</v>
      </c>
      <c r="D2972" t="s">
        <v>433</v>
      </c>
      <c r="E2972" t="s">
        <v>8612</v>
      </c>
      <c r="F2972" t="s">
        <v>8613</v>
      </c>
      <c r="G2972" t="s">
        <v>23</v>
      </c>
      <c r="H2972" t="s">
        <v>24</v>
      </c>
      <c r="I2972">
        <v>33000000</v>
      </c>
      <c r="J2972">
        <v>2000</v>
      </c>
      <c r="K2972">
        <v>5.3</v>
      </c>
      <c r="L2972" t="s">
        <v>41</v>
      </c>
      <c r="M2972" t="s">
        <v>35</v>
      </c>
      <c r="N2972" t="s">
        <v>191</v>
      </c>
      <c r="O2972" t="s">
        <v>36</v>
      </c>
      <c r="P2972">
        <f t="shared" si="184"/>
        <v>0.58119864669399646</v>
      </c>
      <c r="Q2972">
        <f t="shared" si="187"/>
        <v>28927720</v>
      </c>
      <c r="R2972" s="3">
        <f t="shared" si="185"/>
        <v>-4072280</v>
      </c>
      <c r="S2972" s="3">
        <f t="shared" si="186"/>
        <v>33000000</v>
      </c>
    </row>
    <row r="2973" spans="1:19" x14ac:dyDescent="0.3">
      <c r="A2973" t="s">
        <v>8614</v>
      </c>
      <c r="B2973">
        <v>140</v>
      </c>
      <c r="C2973">
        <v>33682273</v>
      </c>
      <c r="D2973" t="s">
        <v>1779</v>
      </c>
      <c r="E2973" t="s">
        <v>8615</v>
      </c>
      <c r="F2973" t="s">
        <v>8616</v>
      </c>
      <c r="G2973" t="s">
        <v>23</v>
      </c>
      <c r="H2973" t="s">
        <v>24</v>
      </c>
      <c r="I2973">
        <v>33000000</v>
      </c>
      <c r="J2973">
        <v>2004</v>
      </c>
      <c r="K2973">
        <v>6.5</v>
      </c>
      <c r="L2973" t="s">
        <v>64</v>
      </c>
      <c r="M2973" t="s">
        <v>41</v>
      </c>
      <c r="N2973" t="s">
        <v>34</v>
      </c>
      <c r="O2973" t="s">
        <v>36</v>
      </c>
      <c r="P2973">
        <f t="shared" si="184"/>
        <v>0.58102651017221196</v>
      </c>
      <c r="Q2973">
        <f t="shared" si="187"/>
        <v>33682273</v>
      </c>
      <c r="R2973" s="3">
        <f t="shared" si="185"/>
        <v>682273</v>
      </c>
      <c r="S2973" s="3">
        <f t="shared" si="186"/>
        <v>33000000</v>
      </c>
    </row>
    <row r="2974" spans="1:19" x14ac:dyDescent="0.3">
      <c r="A2974" t="s">
        <v>3315</v>
      </c>
      <c r="B2974">
        <v>97</v>
      </c>
      <c r="C2974">
        <v>173381405</v>
      </c>
      <c r="D2974" t="s">
        <v>5196</v>
      </c>
      <c r="E2974" t="s">
        <v>8617</v>
      </c>
      <c r="F2974" t="s">
        <v>8618</v>
      </c>
      <c r="G2974" t="s">
        <v>23</v>
      </c>
      <c r="H2974" t="s">
        <v>24</v>
      </c>
      <c r="I2974">
        <v>33000000</v>
      </c>
      <c r="J2974">
        <v>2003</v>
      </c>
      <c r="K2974">
        <v>6.9</v>
      </c>
      <c r="L2974" t="s">
        <v>69</v>
      </c>
      <c r="M2974" t="s">
        <v>117</v>
      </c>
      <c r="N2974" t="s">
        <v>115</v>
      </c>
      <c r="O2974" t="s">
        <v>49</v>
      </c>
      <c r="P2974">
        <f t="shared" si="184"/>
        <v>0.58087506388413002</v>
      </c>
      <c r="Q2974">
        <f t="shared" si="187"/>
        <v>173381405</v>
      </c>
      <c r="R2974" s="3">
        <f t="shared" si="185"/>
        <v>140381405</v>
      </c>
      <c r="S2974" s="3">
        <f t="shared" si="186"/>
        <v>33000000</v>
      </c>
    </row>
    <row r="2975" spans="1:19" x14ac:dyDescent="0.3">
      <c r="A2975" t="s">
        <v>7937</v>
      </c>
      <c r="B2975">
        <v>105</v>
      </c>
      <c r="C2975">
        <v>99462</v>
      </c>
      <c r="D2975" t="s">
        <v>8619</v>
      </c>
      <c r="E2975" t="s">
        <v>8620</v>
      </c>
      <c r="F2975" t="s">
        <v>8621</v>
      </c>
      <c r="G2975" t="s">
        <v>23</v>
      </c>
      <c r="H2975" t="s">
        <v>47</v>
      </c>
      <c r="I2975">
        <v>33000000</v>
      </c>
      <c r="J2975">
        <v>2013</v>
      </c>
      <c r="K2975">
        <v>7.1</v>
      </c>
      <c r="L2975" t="s">
        <v>64</v>
      </c>
      <c r="M2975" t="s">
        <v>357</v>
      </c>
      <c r="N2975" t="s">
        <v>34</v>
      </c>
      <c r="O2975" t="s">
        <v>117</v>
      </c>
      <c r="P2975">
        <f t="shared" si="184"/>
        <v>0.58187341566736706</v>
      </c>
      <c r="Q2975">
        <f t="shared" si="187"/>
        <v>99462</v>
      </c>
      <c r="R2975" s="3">
        <f t="shared" si="185"/>
        <v>-32900538</v>
      </c>
      <c r="S2975" s="3">
        <f t="shared" si="186"/>
        <v>33000000</v>
      </c>
    </row>
    <row r="2976" spans="1:19" x14ac:dyDescent="0.3">
      <c r="A2976" t="s">
        <v>8622</v>
      </c>
      <c r="B2976">
        <v>127</v>
      </c>
      <c r="C2976">
        <v>100125340</v>
      </c>
      <c r="D2976" t="s">
        <v>2726</v>
      </c>
      <c r="E2976" t="s">
        <v>8623</v>
      </c>
      <c r="F2976" t="s">
        <v>8624</v>
      </c>
      <c r="G2976" t="s">
        <v>23</v>
      </c>
      <c r="H2976" t="s">
        <v>24</v>
      </c>
      <c r="I2976">
        <v>33000000</v>
      </c>
      <c r="J2976">
        <v>1995</v>
      </c>
      <c r="K2976">
        <v>8.6</v>
      </c>
      <c r="L2976" t="s">
        <v>41</v>
      </c>
      <c r="M2976" t="s">
        <v>34</v>
      </c>
      <c r="N2976" t="s">
        <v>191</v>
      </c>
      <c r="O2976" t="s">
        <v>36</v>
      </c>
      <c r="P2976">
        <f t="shared" si="184"/>
        <v>0.58159839633604526</v>
      </c>
      <c r="Q2976">
        <f t="shared" si="187"/>
        <v>100125340</v>
      </c>
      <c r="R2976" s="3">
        <f t="shared" si="185"/>
        <v>67125340</v>
      </c>
      <c r="S2976" s="3">
        <f t="shared" si="186"/>
        <v>33000000</v>
      </c>
    </row>
    <row r="2977" spans="1:19" x14ac:dyDescent="0.3">
      <c r="A2977" t="s">
        <v>3469</v>
      </c>
      <c r="B2977">
        <v>116</v>
      </c>
      <c r="C2977">
        <v>148085755</v>
      </c>
      <c r="D2977" t="s">
        <v>34</v>
      </c>
      <c r="E2977" t="s">
        <v>8625</v>
      </c>
      <c r="F2977" t="s">
        <v>8626</v>
      </c>
      <c r="G2977" t="s">
        <v>23</v>
      </c>
      <c r="H2977" t="s">
        <v>24</v>
      </c>
      <c r="I2977">
        <v>33000000</v>
      </c>
      <c r="J2977">
        <v>2008</v>
      </c>
      <c r="K2977">
        <v>8.1999999999999993</v>
      </c>
      <c r="L2977" t="s">
        <v>34</v>
      </c>
      <c r="P2977">
        <f t="shared" si="184"/>
        <v>0.58186687139565529</v>
      </c>
      <c r="Q2977">
        <f t="shared" si="187"/>
        <v>148085755</v>
      </c>
      <c r="R2977" s="3">
        <f t="shared" si="185"/>
        <v>115085755</v>
      </c>
      <c r="S2977" s="3">
        <f t="shared" si="186"/>
        <v>33000000</v>
      </c>
    </row>
    <row r="2978" spans="1:19" x14ac:dyDescent="0.3">
      <c r="A2978" t="s">
        <v>4970</v>
      </c>
      <c r="B2978">
        <v>105</v>
      </c>
      <c r="C2978">
        <v>132541238</v>
      </c>
      <c r="D2978" t="s">
        <v>69</v>
      </c>
      <c r="E2978" t="s">
        <v>8627</v>
      </c>
      <c r="F2978" t="s">
        <v>8628</v>
      </c>
      <c r="G2978" t="s">
        <v>23</v>
      </c>
      <c r="H2978" t="s">
        <v>24</v>
      </c>
      <c r="I2978">
        <v>33000000</v>
      </c>
      <c r="J2978">
        <v>2003</v>
      </c>
      <c r="K2978">
        <v>5.5</v>
      </c>
      <c r="L2978" t="s">
        <v>69</v>
      </c>
      <c r="P2978">
        <f t="shared" si="184"/>
        <v>0.58258419739833145</v>
      </c>
      <c r="Q2978">
        <f t="shared" si="187"/>
        <v>132541238</v>
      </c>
      <c r="R2978" s="3">
        <f t="shared" si="185"/>
        <v>99541238</v>
      </c>
      <c r="S2978" s="3">
        <f t="shared" si="186"/>
        <v>33000000</v>
      </c>
    </row>
    <row r="2979" spans="1:19" x14ac:dyDescent="0.3">
      <c r="A2979" t="s">
        <v>6960</v>
      </c>
      <c r="B2979">
        <v>83</v>
      </c>
      <c r="C2979">
        <v>8326035</v>
      </c>
      <c r="D2979" t="s">
        <v>2429</v>
      </c>
      <c r="E2979" t="s">
        <v>8629</v>
      </c>
      <c r="F2979" t="s">
        <v>8630</v>
      </c>
      <c r="G2979" t="s">
        <v>23</v>
      </c>
      <c r="H2979" t="s">
        <v>1098</v>
      </c>
      <c r="I2979">
        <v>33000000</v>
      </c>
      <c r="J2979">
        <v>2005</v>
      </c>
      <c r="K2979">
        <v>5.5</v>
      </c>
      <c r="L2979" t="s">
        <v>64</v>
      </c>
      <c r="M2979" t="s">
        <v>69</v>
      </c>
      <c r="N2979" t="s">
        <v>41</v>
      </c>
      <c r="P2979">
        <f t="shared" si="184"/>
        <v>0.58314438719405004</v>
      </c>
      <c r="Q2979">
        <f t="shared" si="187"/>
        <v>8326035</v>
      </c>
      <c r="R2979" s="3">
        <f t="shared" si="185"/>
        <v>-24673965</v>
      </c>
      <c r="S2979" s="3">
        <f t="shared" si="186"/>
        <v>33000000</v>
      </c>
    </row>
    <row r="2980" spans="1:19" x14ac:dyDescent="0.3">
      <c r="A2980" t="s">
        <v>7275</v>
      </c>
      <c r="B2980">
        <v>123</v>
      </c>
      <c r="C2980">
        <v>66808615</v>
      </c>
      <c r="D2980" t="s">
        <v>8631</v>
      </c>
      <c r="E2980" t="s">
        <v>8632</v>
      </c>
      <c r="F2980" t="s">
        <v>8633</v>
      </c>
      <c r="G2980" t="s">
        <v>23</v>
      </c>
      <c r="H2980" t="s">
        <v>24</v>
      </c>
      <c r="I2980">
        <v>34000000</v>
      </c>
      <c r="J2980">
        <v>2001</v>
      </c>
      <c r="K2980">
        <v>6.1</v>
      </c>
      <c r="L2980" t="s">
        <v>357</v>
      </c>
      <c r="M2980" t="s">
        <v>69</v>
      </c>
      <c r="N2980" t="s">
        <v>41</v>
      </c>
      <c r="O2980" t="s">
        <v>49</v>
      </c>
      <c r="P2980">
        <f t="shared" si="184"/>
        <v>0.58289391362819809</v>
      </c>
      <c r="Q2980">
        <f t="shared" si="187"/>
        <v>66808615</v>
      </c>
      <c r="R2980" s="3">
        <f t="shared" si="185"/>
        <v>32808615</v>
      </c>
      <c r="S2980" s="3">
        <f t="shared" si="186"/>
        <v>34000000</v>
      </c>
    </row>
    <row r="2981" spans="1:19" x14ac:dyDescent="0.3">
      <c r="A2981" t="s">
        <v>3783</v>
      </c>
      <c r="B2981">
        <v>124</v>
      </c>
      <c r="C2981">
        <v>23360779</v>
      </c>
      <c r="D2981" t="s">
        <v>8634</v>
      </c>
      <c r="E2981" t="s">
        <v>8635</v>
      </c>
      <c r="F2981" t="s">
        <v>8636</v>
      </c>
      <c r="G2981" t="s">
        <v>23</v>
      </c>
      <c r="H2981" t="s">
        <v>24</v>
      </c>
      <c r="I2981">
        <v>34000000</v>
      </c>
      <c r="J2981">
        <v>2000</v>
      </c>
      <c r="K2981">
        <v>5.7</v>
      </c>
      <c r="L2981" t="s">
        <v>64</v>
      </c>
      <c r="M2981" t="s">
        <v>357</v>
      </c>
      <c r="N2981" t="s">
        <v>41</v>
      </c>
      <c r="O2981" t="s">
        <v>34</v>
      </c>
      <c r="P2981">
        <f t="shared" si="184"/>
        <v>0.582919409040763</v>
      </c>
      <c r="Q2981">
        <f t="shared" si="187"/>
        <v>23360779</v>
      </c>
      <c r="R2981" s="3">
        <f t="shared" si="185"/>
        <v>-10639221</v>
      </c>
      <c r="S2981" s="3">
        <f t="shared" si="186"/>
        <v>34000000</v>
      </c>
    </row>
    <row r="2982" spans="1:19" x14ac:dyDescent="0.3">
      <c r="A2982" t="s">
        <v>7041</v>
      </c>
      <c r="B2982">
        <v>87</v>
      </c>
      <c r="C2982">
        <v>54132596</v>
      </c>
      <c r="D2982" t="s">
        <v>8637</v>
      </c>
      <c r="E2982" t="s">
        <v>8638</v>
      </c>
      <c r="F2982" t="s">
        <v>8639</v>
      </c>
      <c r="G2982" t="s">
        <v>23</v>
      </c>
      <c r="H2982" t="s">
        <v>1899</v>
      </c>
      <c r="I2982">
        <v>34000000</v>
      </c>
      <c r="J2982">
        <v>2007</v>
      </c>
      <c r="K2982">
        <v>6.3</v>
      </c>
      <c r="L2982" t="s">
        <v>64</v>
      </c>
      <c r="M2982" t="s">
        <v>357</v>
      </c>
      <c r="N2982" t="s">
        <v>352</v>
      </c>
      <c r="O2982" t="s">
        <v>69</v>
      </c>
      <c r="P2982">
        <f t="shared" si="184"/>
        <v>0.58272621063885799</v>
      </c>
      <c r="Q2982">
        <f t="shared" si="187"/>
        <v>54132596</v>
      </c>
      <c r="R2982" s="3">
        <f t="shared" si="185"/>
        <v>20132596</v>
      </c>
      <c r="S2982" s="3">
        <f t="shared" si="186"/>
        <v>34000000</v>
      </c>
    </row>
    <row r="2983" spans="1:19" x14ac:dyDescent="0.3">
      <c r="A2983" t="s">
        <v>8640</v>
      </c>
      <c r="B2983">
        <v>113</v>
      </c>
      <c r="C2983">
        <v>102413606</v>
      </c>
      <c r="D2983" t="s">
        <v>7903</v>
      </c>
      <c r="E2983" t="s">
        <v>8641</v>
      </c>
      <c r="F2983" t="s">
        <v>8642</v>
      </c>
      <c r="G2983" t="s">
        <v>23</v>
      </c>
      <c r="H2983" t="s">
        <v>24</v>
      </c>
      <c r="I2983">
        <v>34000000</v>
      </c>
      <c r="J2983">
        <v>2014</v>
      </c>
      <c r="K2983">
        <v>6.8</v>
      </c>
      <c r="L2983" t="s">
        <v>64</v>
      </c>
      <c r="M2983" t="s">
        <v>191</v>
      </c>
      <c r="N2983" t="s">
        <v>54</v>
      </c>
      <c r="O2983" t="s">
        <v>36</v>
      </c>
      <c r="P2983">
        <f t="shared" si="184"/>
        <v>0.58267741150683905</v>
      </c>
      <c r="Q2983">
        <f t="shared" si="187"/>
        <v>102413606</v>
      </c>
      <c r="R2983" s="3">
        <f t="shared" si="185"/>
        <v>68413606</v>
      </c>
      <c r="S2983" s="3">
        <f t="shared" si="186"/>
        <v>34000000</v>
      </c>
    </row>
    <row r="2984" spans="1:19" x14ac:dyDescent="0.3">
      <c r="A2984" t="s">
        <v>8643</v>
      </c>
      <c r="B2984">
        <v>102</v>
      </c>
      <c r="C2984">
        <v>11227940</v>
      </c>
      <c r="D2984" t="s">
        <v>8644</v>
      </c>
      <c r="E2984" t="s">
        <v>8645</v>
      </c>
      <c r="F2984" t="s">
        <v>8646</v>
      </c>
      <c r="G2984" t="s">
        <v>23</v>
      </c>
      <c r="H2984" t="s">
        <v>24</v>
      </c>
      <c r="I2984">
        <v>34000000</v>
      </c>
      <c r="J2984">
        <v>1999</v>
      </c>
      <c r="K2984">
        <v>5.2</v>
      </c>
      <c r="L2984" t="s">
        <v>64</v>
      </c>
      <c r="M2984" t="s">
        <v>357</v>
      </c>
      <c r="N2984" t="s">
        <v>69</v>
      </c>
      <c r="O2984" t="s">
        <v>34</v>
      </c>
      <c r="P2984">
        <f t="shared" si="184"/>
        <v>0.58295688883141072</v>
      </c>
      <c r="Q2984">
        <f t="shared" si="187"/>
        <v>11227940</v>
      </c>
      <c r="R2984" s="3">
        <f t="shared" si="185"/>
        <v>-22772060</v>
      </c>
      <c r="S2984" s="3">
        <f t="shared" si="186"/>
        <v>34000000</v>
      </c>
    </row>
    <row r="2985" spans="1:19" x14ac:dyDescent="0.3">
      <c r="A2985" t="s">
        <v>6623</v>
      </c>
      <c r="B2985">
        <v>101</v>
      </c>
      <c r="C2985">
        <v>15081783</v>
      </c>
      <c r="D2985" t="s">
        <v>3716</v>
      </c>
      <c r="E2985" t="s">
        <v>8647</v>
      </c>
      <c r="F2985" t="s">
        <v>8648</v>
      </c>
      <c r="G2985" t="s">
        <v>1372</v>
      </c>
      <c r="H2985" t="s">
        <v>1373</v>
      </c>
      <c r="I2985">
        <v>34000000</v>
      </c>
      <c r="J2985">
        <v>2008</v>
      </c>
      <c r="K2985">
        <v>7.7</v>
      </c>
      <c r="L2985" t="s">
        <v>357</v>
      </c>
      <c r="M2985" t="s">
        <v>352</v>
      </c>
      <c r="N2985" t="s">
        <v>117</v>
      </c>
      <c r="O2985" t="s">
        <v>115</v>
      </c>
      <c r="P2985">
        <f t="shared" si="184"/>
        <v>0.58271949233305675</v>
      </c>
      <c r="Q2985">
        <f t="shared" si="187"/>
        <v>15081783</v>
      </c>
      <c r="R2985" s="3">
        <f t="shared" si="185"/>
        <v>-18918217</v>
      </c>
      <c r="S2985" s="3">
        <f t="shared" si="186"/>
        <v>34000000</v>
      </c>
    </row>
    <row r="2986" spans="1:19" x14ac:dyDescent="0.3">
      <c r="A2986" t="s">
        <v>3997</v>
      </c>
      <c r="B2986">
        <v>128</v>
      </c>
      <c r="C2986">
        <v>37432299</v>
      </c>
      <c r="D2986" t="s">
        <v>89</v>
      </c>
      <c r="E2986" t="s">
        <v>8649</v>
      </c>
      <c r="F2986" t="s">
        <v>8650</v>
      </c>
      <c r="G2986" t="s">
        <v>23</v>
      </c>
      <c r="H2986" t="s">
        <v>24</v>
      </c>
      <c r="I2986">
        <v>34000000</v>
      </c>
      <c r="J2986">
        <v>2015</v>
      </c>
      <c r="K2986">
        <v>7.1</v>
      </c>
      <c r="L2986" t="s">
        <v>34</v>
      </c>
      <c r="M2986" t="s">
        <v>49</v>
      </c>
      <c r="P2986">
        <f t="shared" si="184"/>
        <v>0.58249449758073968</v>
      </c>
      <c r="Q2986">
        <f t="shared" si="187"/>
        <v>37432299</v>
      </c>
      <c r="R2986" s="3">
        <f t="shared" si="185"/>
        <v>3432299</v>
      </c>
      <c r="S2986" s="3">
        <f t="shared" si="186"/>
        <v>34000000</v>
      </c>
    </row>
    <row r="2987" spans="1:19" x14ac:dyDescent="0.3">
      <c r="A2987" t="s">
        <v>1583</v>
      </c>
      <c r="B2987">
        <v>109</v>
      </c>
      <c r="C2987">
        <v>10654581</v>
      </c>
      <c r="D2987" t="s">
        <v>51</v>
      </c>
      <c r="E2987" t="s">
        <v>8651</v>
      </c>
      <c r="F2987" t="s">
        <v>8652</v>
      </c>
      <c r="G2987" t="s">
        <v>23</v>
      </c>
      <c r="H2987" t="s">
        <v>24</v>
      </c>
      <c r="I2987">
        <v>34000000</v>
      </c>
      <c r="J2987">
        <v>1999</v>
      </c>
      <c r="K2987">
        <v>5.3</v>
      </c>
      <c r="L2987" t="s">
        <v>34</v>
      </c>
      <c r="M2987" t="s">
        <v>54</v>
      </c>
      <c r="N2987" t="s">
        <v>36</v>
      </c>
      <c r="P2987">
        <f t="shared" si="184"/>
        <v>0.58235997134027018</v>
      </c>
      <c r="Q2987">
        <f t="shared" si="187"/>
        <v>10654581</v>
      </c>
      <c r="R2987" s="3">
        <f t="shared" si="185"/>
        <v>-23345419</v>
      </c>
      <c r="S2987" s="3">
        <f t="shared" si="186"/>
        <v>34000000</v>
      </c>
    </row>
    <row r="2988" spans="1:19" x14ac:dyDescent="0.3">
      <c r="A2988" t="s">
        <v>3458</v>
      </c>
      <c r="B2988">
        <v>114</v>
      </c>
      <c r="C2988">
        <v>6543194</v>
      </c>
      <c r="D2988" t="s">
        <v>2618</v>
      </c>
      <c r="E2988" t="s">
        <v>8653</v>
      </c>
      <c r="F2988" t="s">
        <v>8654</v>
      </c>
      <c r="G2988" t="s">
        <v>23</v>
      </c>
      <c r="H2988" t="s">
        <v>24</v>
      </c>
      <c r="I2988">
        <v>34000000</v>
      </c>
      <c r="J2988">
        <v>2000</v>
      </c>
      <c r="K2988">
        <v>5.6</v>
      </c>
      <c r="L2988" t="s">
        <v>357</v>
      </c>
      <c r="M2988" t="s">
        <v>34</v>
      </c>
      <c r="N2988" t="s">
        <v>49</v>
      </c>
      <c r="P2988">
        <f t="shared" si="184"/>
        <v>0.58211906733171559</v>
      </c>
      <c r="Q2988">
        <f t="shared" si="187"/>
        <v>6543194</v>
      </c>
      <c r="R2988" s="3">
        <f t="shared" si="185"/>
        <v>-27456806</v>
      </c>
      <c r="S2988" s="3">
        <f t="shared" si="186"/>
        <v>34000000</v>
      </c>
    </row>
    <row r="2989" spans="1:19" x14ac:dyDescent="0.3">
      <c r="A2989" t="s">
        <v>8655</v>
      </c>
      <c r="B2989">
        <v>85</v>
      </c>
      <c r="C2989">
        <v>4091</v>
      </c>
      <c r="D2989" t="s">
        <v>6974</v>
      </c>
      <c r="E2989" t="s">
        <v>8656</v>
      </c>
      <c r="F2989" t="s">
        <v>8657</v>
      </c>
      <c r="G2989" t="s">
        <v>23</v>
      </c>
      <c r="H2989" t="s">
        <v>5723</v>
      </c>
      <c r="I2989">
        <v>34000000</v>
      </c>
      <c r="J2989">
        <v>2013</v>
      </c>
      <c r="K2989">
        <v>6.3</v>
      </c>
      <c r="L2989" t="s">
        <v>357</v>
      </c>
      <c r="M2989" t="s">
        <v>352</v>
      </c>
      <c r="N2989" t="s">
        <v>69</v>
      </c>
      <c r="O2989" t="s">
        <v>117</v>
      </c>
      <c r="P2989">
        <f t="shared" si="184"/>
        <v>0.58186458870221036</v>
      </c>
      <c r="Q2989">
        <f t="shared" si="187"/>
        <v>4091</v>
      </c>
      <c r="R2989" s="3">
        <f t="shared" si="185"/>
        <v>-33995909</v>
      </c>
      <c r="S2989" s="3">
        <f t="shared" si="186"/>
        <v>34000000</v>
      </c>
    </row>
    <row r="2990" spans="1:19" x14ac:dyDescent="0.3">
      <c r="A2990" t="s">
        <v>4496</v>
      </c>
      <c r="B2990">
        <v>126</v>
      </c>
      <c r="C2990">
        <v>62700000</v>
      </c>
      <c r="D2990" t="s">
        <v>397</v>
      </c>
      <c r="E2990" t="s">
        <v>8658</v>
      </c>
      <c r="F2990" t="s">
        <v>8659</v>
      </c>
      <c r="G2990" t="s">
        <v>23</v>
      </c>
      <c r="H2990" t="s">
        <v>92</v>
      </c>
      <c r="I2990">
        <v>34000000</v>
      </c>
      <c r="J2990">
        <v>1979</v>
      </c>
      <c r="K2990">
        <v>6.3</v>
      </c>
      <c r="L2990" t="s">
        <v>64</v>
      </c>
      <c r="M2990" t="s">
        <v>357</v>
      </c>
      <c r="N2990" t="s">
        <v>54</v>
      </c>
      <c r="O2990" t="s">
        <v>36</v>
      </c>
      <c r="P2990">
        <f t="shared" si="184"/>
        <v>0.58159063497369257</v>
      </c>
      <c r="Q2990">
        <f t="shared" si="187"/>
        <v>62700000</v>
      </c>
      <c r="R2990" s="3">
        <f t="shared" si="185"/>
        <v>28700000</v>
      </c>
      <c r="S2990" s="3">
        <f t="shared" si="186"/>
        <v>34000000</v>
      </c>
    </row>
    <row r="2991" spans="1:19" x14ac:dyDescent="0.3">
      <c r="A2991" t="s">
        <v>8660</v>
      </c>
      <c r="B2991">
        <v>108</v>
      </c>
      <c r="C2991">
        <v>19693891</v>
      </c>
      <c r="D2991" t="s">
        <v>1211</v>
      </c>
      <c r="E2991" t="s">
        <v>8661</v>
      </c>
      <c r="F2991" t="s">
        <v>8662</v>
      </c>
      <c r="G2991" t="s">
        <v>23</v>
      </c>
      <c r="H2991" t="s">
        <v>24</v>
      </c>
      <c r="I2991">
        <v>34000000</v>
      </c>
      <c r="J2991">
        <v>2001</v>
      </c>
      <c r="K2991">
        <v>4.9000000000000004</v>
      </c>
      <c r="L2991" t="s">
        <v>69</v>
      </c>
      <c r="M2991" t="s">
        <v>34</v>
      </c>
      <c r="N2991" t="s">
        <v>49</v>
      </c>
      <c r="O2991" t="s">
        <v>278</v>
      </c>
      <c r="P2991">
        <f t="shared" si="184"/>
        <v>0.58158969382879722</v>
      </c>
      <c r="Q2991">
        <f t="shared" si="187"/>
        <v>19693891</v>
      </c>
      <c r="R2991" s="3">
        <f t="shared" si="185"/>
        <v>-14306109</v>
      </c>
      <c r="S2991" s="3">
        <f t="shared" si="186"/>
        <v>34000000</v>
      </c>
    </row>
    <row r="2992" spans="1:19" x14ac:dyDescent="0.3">
      <c r="A2992" s="5" t="s">
        <v>1564</v>
      </c>
      <c r="B2992">
        <v>45</v>
      </c>
      <c r="D2992" t="s">
        <v>1858</v>
      </c>
      <c r="E2992" t="s">
        <v>8663</v>
      </c>
      <c r="F2992" s="4" t="s">
        <v>8664</v>
      </c>
      <c r="G2992" t="s">
        <v>23</v>
      </c>
      <c r="H2992" t="s">
        <v>1031</v>
      </c>
      <c r="I2992">
        <v>34000000</v>
      </c>
      <c r="K2992">
        <v>8.1</v>
      </c>
      <c r="L2992" t="s">
        <v>69</v>
      </c>
      <c r="M2992" t="s">
        <v>41</v>
      </c>
      <c r="N2992" t="s">
        <v>34</v>
      </c>
      <c r="P2992">
        <f t="shared" si="184"/>
        <v>0.58137834554709167</v>
      </c>
      <c r="Q2992">
        <f t="shared" si="187"/>
        <v>25035665</v>
      </c>
      <c r="R2992" s="3">
        <f t="shared" si="185"/>
        <v>-8964335</v>
      </c>
      <c r="S2992" s="3">
        <f t="shared" si="186"/>
        <v>34000000</v>
      </c>
    </row>
    <row r="2993" spans="1:19" x14ac:dyDescent="0.3">
      <c r="A2993" t="s">
        <v>5320</v>
      </c>
      <c r="B2993">
        <v>93</v>
      </c>
      <c r="C2993">
        <v>163479795</v>
      </c>
      <c r="D2993" t="s">
        <v>66</v>
      </c>
      <c r="E2993" t="s">
        <v>8665</v>
      </c>
      <c r="F2993" t="s">
        <v>8666</v>
      </c>
      <c r="G2993" t="s">
        <v>23</v>
      </c>
      <c r="H2993" t="s">
        <v>24</v>
      </c>
      <c r="I2993">
        <v>34200000</v>
      </c>
      <c r="J2993">
        <v>1999</v>
      </c>
      <c r="K2993">
        <v>6.4</v>
      </c>
      <c r="L2993" t="s">
        <v>69</v>
      </c>
      <c r="M2993" t="s">
        <v>34</v>
      </c>
      <c r="P2993">
        <f t="shared" si="184"/>
        <v>0.58137834554709167</v>
      </c>
      <c r="Q2993">
        <f t="shared" si="187"/>
        <v>163479795</v>
      </c>
      <c r="R2993" s="3">
        <f t="shared" si="185"/>
        <v>129279795</v>
      </c>
      <c r="S2993" s="3">
        <f t="shared" si="186"/>
        <v>34200000</v>
      </c>
    </row>
    <row r="2994" spans="1:19" x14ac:dyDescent="0.3">
      <c r="A2994" t="s">
        <v>8667</v>
      </c>
      <c r="B2994">
        <v>95</v>
      </c>
      <c r="C2994">
        <v>13401683</v>
      </c>
      <c r="D2994" t="s">
        <v>1749</v>
      </c>
      <c r="E2994" t="s">
        <v>8668</v>
      </c>
      <c r="F2994" t="s">
        <v>8669</v>
      </c>
      <c r="G2994" t="s">
        <v>23</v>
      </c>
      <c r="H2994" t="s">
        <v>92</v>
      </c>
      <c r="I2994">
        <v>35000000</v>
      </c>
      <c r="J2994">
        <v>2012</v>
      </c>
      <c r="K2994">
        <v>7.1</v>
      </c>
      <c r="L2994" t="s">
        <v>64</v>
      </c>
      <c r="M2994" t="s">
        <v>54</v>
      </c>
      <c r="P2994">
        <f t="shared" si="184"/>
        <v>0.58225013042570817</v>
      </c>
      <c r="Q2994">
        <f t="shared" si="187"/>
        <v>13401683</v>
      </c>
      <c r="R2994" s="3">
        <f t="shared" si="185"/>
        <v>-21598317</v>
      </c>
      <c r="S2994" s="3">
        <f t="shared" si="186"/>
        <v>35000000</v>
      </c>
    </row>
    <row r="2995" spans="1:19" x14ac:dyDescent="0.3">
      <c r="A2995" t="s">
        <v>5766</v>
      </c>
      <c r="B2995">
        <v>100</v>
      </c>
      <c r="C2995">
        <v>73023275</v>
      </c>
      <c r="D2995" t="s">
        <v>1306</v>
      </c>
      <c r="E2995" t="s">
        <v>8670</v>
      </c>
      <c r="F2995" t="s">
        <v>8671</v>
      </c>
      <c r="G2995" t="s">
        <v>23</v>
      </c>
      <c r="H2995" t="s">
        <v>24</v>
      </c>
      <c r="I2995">
        <v>35000000</v>
      </c>
      <c r="J2995">
        <v>2009</v>
      </c>
      <c r="K2995">
        <v>5.4</v>
      </c>
      <c r="L2995" t="s">
        <v>69</v>
      </c>
      <c r="M2995" t="s">
        <v>117</v>
      </c>
      <c r="P2995">
        <f t="shared" si="184"/>
        <v>0.58202106905631346</v>
      </c>
      <c r="Q2995">
        <f t="shared" si="187"/>
        <v>73023275</v>
      </c>
      <c r="R2995" s="3">
        <f t="shared" si="185"/>
        <v>38023275</v>
      </c>
      <c r="S2995" s="3">
        <f t="shared" si="186"/>
        <v>35000000</v>
      </c>
    </row>
    <row r="2996" spans="1:19" x14ac:dyDescent="0.3">
      <c r="A2996" t="s">
        <v>8672</v>
      </c>
      <c r="B2996">
        <v>116</v>
      </c>
      <c r="C2996">
        <v>25093607</v>
      </c>
      <c r="D2996" t="s">
        <v>1389</v>
      </c>
      <c r="E2996" t="s">
        <v>8673</v>
      </c>
      <c r="F2996" t="s">
        <v>8674</v>
      </c>
      <c r="G2996" t="s">
        <v>23</v>
      </c>
      <c r="H2996" t="s">
        <v>92</v>
      </c>
      <c r="I2996">
        <v>35000000</v>
      </c>
      <c r="J2996">
        <v>2011</v>
      </c>
      <c r="K2996">
        <v>6.5</v>
      </c>
      <c r="L2996" t="s">
        <v>64</v>
      </c>
      <c r="M2996" t="s">
        <v>41</v>
      </c>
      <c r="N2996" t="s">
        <v>36</v>
      </c>
      <c r="P2996">
        <f t="shared" si="184"/>
        <v>0.58208021210618344</v>
      </c>
      <c r="Q2996">
        <f t="shared" si="187"/>
        <v>25093607</v>
      </c>
      <c r="R2996" s="3">
        <f t="shared" si="185"/>
        <v>-9906393</v>
      </c>
      <c r="S2996" s="3">
        <f t="shared" si="186"/>
        <v>35000000</v>
      </c>
    </row>
    <row r="2997" spans="1:19" x14ac:dyDescent="0.3">
      <c r="A2997" t="s">
        <v>8675</v>
      </c>
      <c r="B2997">
        <v>102</v>
      </c>
      <c r="C2997">
        <v>5932060</v>
      </c>
      <c r="D2997" t="s">
        <v>8676</v>
      </c>
      <c r="E2997" t="s">
        <v>8677</v>
      </c>
      <c r="F2997" t="s">
        <v>8678</v>
      </c>
      <c r="G2997" t="s">
        <v>23</v>
      </c>
      <c r="H2997" t="s">
        <v>92</v>
      </c>
      <c r="I2997">
        <v>35000000</v>
      </c>
      <c r="J2997">
        <v>2007</v>
      </c>
      <c r="K2997">
        <v>5.4</v>
      </c>
      <c r="L2997" t="s">
        <v>64</v>
      </c>
      <c r="M2997" t="s">
        <v>357</v>
      </c>
      <c r="N2997" t="s">
        <v>115</v>
      </c>
      <c r="O2997" t="s">
        <v>319</v>
      </c>
      <c r="P2997">
        <f t="shared" si="184"/>
        <v>0.58189221627022458</v>
      </c>
      <c r="Q2997">
        <f t="shared" si="187"/>
        <v>5932060</v>
      </c>
      <c r="R2997" s="3">
        <f t="shared" si="185"/>
        <v>-29067940</v>
      </c>
      <c r="S2997" s="3">
        <f t="shared" si="186"/>
        <v>35000000</v>
      </c>
    </row>
    <row r="2998" spans="1:19" x14ac:dyDescent="0.3">
      <c r="A2998" t="s">
        <v>8679</v>
      </c>
      <c r="B2998">
        <v>127</v>
      </c>
      <c r="C2998">
        <v>4426297</v>
      </c>
      <c r="D2998" t="s">
        <v>4470</v>
      </c>
      <c r="E2998" t="s">
        <v>8680</v>
      </c>
      <c r="F2998" t="s">
        <v>8681</v>
      </c>
      <c r="G2998" t="s">
        <v>23</v>
      </c>
      <c r="H2998" t="s">
        <v>24</v>
      </c>
      <c r="I2998">
        <v>35000000</v>
      </c>
      <c r="J2998">
        <v>2003</v>
      </c>
      <c r="K2998">
        <v>6.5</v>
      </c>
      <c r="L2998" t="s">
        <v>357</v>
      </c>
      <c r="M2998" t="s">
        <v>34</v>
      </c>
      <c r="N2998" t="s">
        <v>49</v>
      </c>
      <c r="O2998" t="s">
        <v>319</v>
      </c>
      <c r="P2998">
        <f t="shared" si="184"/>
        <v>0.58163886092097594</v>
      </c>
      <c r="Q2998">
        <f t="shared" si="187"/>
        <v>4426297</v>
      </c>
      <c r="R2998" s="3">
        <f t="shared" si="185"/>
        <v>-30573703</v>
      </c>
      <c r="S2998" s="3">
        <f t="shared" si="186"/>
        <v>35000000</v>
      </c>
    </row>
    <row r="2999" spans="1:19" x14ac:dyDescent="0.3">
      <c r="A2999" t="s">
        <v>6784</v>
      </c>
      <c r="B2999">
        <v>80</v>
      </c>
      <c r="C2999">
        <v>75367693</v>
      </c>
      <c r="D2999" t="s">
        <v>8682</v>
      </c>
      <c r="E2999" t="s">
        <v>8683</v>
      </c>
      <c r="F2999" t="s">
        <v>8684</v>
      </c>
      <c r="G2999" t="s">
        <v>23</v>
      </c>
      <c r="H2999" t="s">
        <v>24</v>
      </c>
      <c r="I2999">
        <v>35000000</v>
      </c>
      <c r="J2999">
        <v>2004</v>
      </c>
      <c r="K2999">
        <v>5</v>
      </c>
      <c r="L2999" t="s">
        <v>352</v>
      </c>
      <c r="M2999" t="s">
        <v>69</v>
      </c>
      <c r="N2999" t="s">
        <v>117</v>
      </c>
      <c r="O2999" t="s">
        <v>115</v>
      </c>
      <c r="P2999">
        <f t="shared" si="184"/>
        <v>0.58138055558292567</v>
      </c>
      <c r="Q2999">
        <f t="shared" si="187"/>
        <v>75367693</v>
      </c>
      <c r="R2999" s="3">
        <f t="shared" si="185"/>
        <v>40367693</v>
      </c>
      <c r="S2999" s="3">
        <f t="shared" si="186"/>
        <v>35000000</v>
      </c>
    </row>
    <row r="3000" spans="1:19" x14ac:dyDescent="0.3">
      <c r="A3000" t="s">
        <v>2683</v>
      </c>
      <c r="B3000">
        <v>122</v>
      </c>
      <c r="C3000">
        <v>31598308</v>
      </c>
      <c r="D3000" t="s">
        <v>1033</v>
      </c>
      <c r="E3000" t="s">
        <v>8685</v>
      </c>
      <c r="F3000" t="s">
        <v>8686</v>
      </c>
      <c r="G3000" t="s">
        <v>23</v>
      </c>
      <c r="H3000" t="s">
        <v>24</v>
      </c>
      <c r="I3000">
        <v>35000000</v>
      </c>
      <c r="J3000">
        <v>2001</v>
      </c>
      <c r="K3000">
        <v>6.8</v>
      </c>
      <c r="L3000" t="s">
        <v>35</v>
      </c>
      <c r="M3000" t="s">
        <v>191</v>
      </c>
      <c r="N3000" t="s">
        <v>36</v>
      </c>
      <c r="P3000">
        <f t="shared" si="184"/>
        <v>0.58145443972786537</v>
      </c>
      <c r="Q3000">
        <f t="shared" si="187"/>
        <v>31598308</v>
      </c>
      <c r="R3000" s="3">
        <f t="shared" si="185"/>
        <v>-3401692</v>
      </c>
      <c r="S3000" s="3">
        <f t="shared" si="186"/>
        <v>35000000</v>
      </c>
    </row>
    <row r="3001" spans="1:19" x14ac:dyDescent="0.3">
      <c r="A3001" t="s">
        <v>4473</v>
      </c>
      <c r="B3001">
        <v>87</v>
      </c>
      <c r="C3001">
        <v>27972410</v>
      </c>
      <c r="D3001" t="s">
        <v>6066</v>
      </c>
      <c r="E3001" t="s">
        <v>8687</v>
      </c>
      <c r="F3001" t="s">
        <v>8688</v>
      </c>
      <c r="G3001" t="s">
        <v>23</v>
      </c>
      <c r="H3001" t="s">
        <v>92</v>
      </c>
      <c r="I3001">
        <v>35000000</v>
      </c>
      <c r="J3001">
        <v>2003</v>
      </c>
      <c r="K3001">
        <v>6.1</v>
      </c>
      <c r="L3001" t="s">
        <v>64</v>
      </c>
      <c r="M3001" t="s">
        <v>357</v>
      </c>
      <c r="N3001" t="s">
        <v>69</v>
      </c>
      <c r="P3001">
        <f t="shared" si="184"/>
        <v>0.58129133070986927</v>
      </c>
      <c r="Q3001">
        <f t="shared" si="187"/>
        <v>27972410</v>
      </c>
      <c r="R3001" s="3">
        <f t="shared" si="185"/>
        <v>-7027590</v>
      </c>
      <c r="S3001" s="3">
        <f t="shared" si="186"/>
        <v>35000000</v>
      </c>
    </row>
    <row r="3002" spans="1:19" x14ac:dyDescent="0.3">
      <c r="A3002" t="s">
        <v>5757</v>
      </c>
      <c r="B3002">
        <v>119</v>
      </c>
      <c r="C3002">
        <v>22877808</v>
      </c>
      <c r="D3002" t="s">
        <v>89</v>
      </c>
      <c r="E3002" t="s">
        <v>8689</v>
      </c>
      <c r="F3002" t="s">
        <v>8690</v>
      </c>
      <c r="G3002" t="s">
        <v>23</v>
      </c>
      <c r="H3002" t="s">
        <v>24</v>
      </c>
      <c r="I3002">
        <v>35000000</v>
      </c>
      <c r="J3002">
        <v>2008</v>
      </c>
      <c r="K3002">
        <v>7.3</v>
      </c>
      <c r="L3002" t="s">
        <v>34</v>
      </c>
      <c r="M3002" t="s">
        <v>49</v>
      </c>
      <c r="P3002">
        <f t="shared" si="184"/>
        <v>0.58111274207991315</v>
      </c>
      <c r="Q3002">
        <f t="shared" si="187"/>
        <v>22877808</v>
      </c>
      <c r="R3002" s="3">
        <f t="shared" si="185"/>
        <v>-12122192</v>
      </c>
      <c r="S3002" s="3">
        <f t="shared" si="186"/>
        <v>35000000</v>
      </c>
    </row>
    <row r="3003" spans="1:19" x14ac:dyDescent="0.3">
      <c r="A3003" t="s">
        <v>7367</v>
      </c>
      <c r="B3003">
        <v>109</v>
      </c>
      <c r="C3003">
        <v>86208010</v>
      </c>
      <c r="D3003" t="s">
        <v>69</v>
      </c>
      <c r="E3003" t="s">
        <v>8691</v>
      </c>
      <c r="F3003" t="s">
        <v>8692</v>
      </c>
      <c r="G3003" t="s">
        <v>23</v>
      </c>
      <c r="H3003" t="s">
        <v>24</v>
      </c>
      <c r="I3003">
        <v>35000000</v>
      </c>
      <c r="J3003">
        <v>2014</v>
      </c>
      <c r="K3003">
        <v>5.7</v>
      </c>
      <c r="L3003" t="s">
        <v>69</v>
      </c>
      <c r="P3003">
        <f t="shared" si="184"/>
        <v>0.58091365131411365</v>
      </c>
      <c r="Q3003">
        <f t="shared" si="187"/>
        <v>86208010</v>
      </c>
      <c r="R3003" s="3">
        <f t="shared" si="185"/>
        <v>51208010</v>
      </c>
      <c r="S3003" s="3">
        <f t="shared" si="186"/>
        <v>35000000</v>
      </c>
    </row>
    <row r="3004" spans="1:19" x14ac:dyDescent="0.3">
      <c r="A3004" t="s">
        <v>8693</v>
      </c>
      <c r="B3004">
        <v>121</v>
      </c>
      <c r="C3004">
        <v>75274748</v>
      </c>
      <c r="D3004" t="s">
        <v>66</v>
      </c>
      <c r="E3004" t="s">
        <v>8694</v>
      </c>
      <c r="F3004" t="s">
        <v>8695</v>
      </c>
      <c r="G3004" t="s">
        <v>23</v>
      </c>
      <c r="H3004" t="s">
        <v>24</v>
      </c>
      <c r="I3004">
        <v>35000000</v>
      </c>
      <c r="J3004">
        <v>2015</v>
      </c>
      <c r="K3004">
        <v>7.2</v>
      </c>
      <c r="L3004" t="s">
        <v>69</v>
      </c>
      <c r="M3004" t="s">
        <v>34</v>
      </c>
      <c r="P3004">
        <f t="shared" si="184"/>
        <v>0.58106202115666961</v>
      </c>
      <c r="Q3004">
        <f t="shared" si="187"/>
        <v>75274748</v>
      </c>
      <c r="R3004" s="3">
        <f t="shared" si="185"/>
        <v>40274748</v>
      </c>
      <c r="S3004" s="3">
        <f t="shared" si="186"/>
        <v>35000000</v>
      </c>
    </row>
    <row r="3005" spans="1:19" x14ac:dyDescent="0.3">
      <c r="A3005" t="s">
        <v>6815</v>
      </c>
      <c r="B3005">
        <v>131</v>
      </c>
      <c r="C3005">
        <v>54228104</v>
      </c>
      <c r="D3005" t="s">
        <v>8696</v>
      </c>
      <c r="E3005" t="s">
        <v>8697</v>
      </c>
      <c r="F3005" t="s">
        <v>8698</v>
      </c>
      <c r="G3005" t="s">
        <v>23</v>
      </c>
      <c r="H3005" t="s">
        <v>92</v>
      </c>
      <c r="I3005">
        <v>35000000</v>
      </c>
      <c r="J3005">
        <v>2002</v>
      </c>
      <c r="K3005">
        <v>7.7</v>
      </c>
      <c r="L3005" t="s">
        <v>64</v>
      </c>
      <c r="M3005" t="s">
        <v>357</v>
      </c>
      <c r="N3005" t="s">
        <v>34</v>
      </c>
      <c r="O3005" t="s">
        <v>49</v>
      </c>
      <c r="P3005">
        <f t="shared" si="184"/>
        <v>0.58113540321460477</v>
      </c>
      <c r="Q3005">
        <f t="shared" si="187"/>
        <v>54228104</v>
      </c>
      <c r="R3005" s="3">
        <f t="shared" si="185"/>
        <v>19228104</v>
      </c>
      <c r="S3005" s="3">
        <f t="shared" si="186"/>
        <v>35000000</v>
      </c>
    </row>
    <row r="3006" spans="1:19" x14ac:dyDescent="0.3">
      <c r="A3006" t="s">
        <v>8699</v>
      </c>
      <c r="B3006">
        <v>115</v>
      </c>
      <c r="C3006">
        <v>26814957</v>
      </c>
      <c r="D3006" t="s">
        <v>4044</v>
      </c>
      <c r="E3006" t="s">
        <v>8700</v>
      </c>
      <c r="F3006" t="s">
        <v>8701</v>
      </c>
      <c r="G3006" t="s">
        <v>23</v>
      </c>
      <c r="H3006" t="s">
        <v>92</v>
      </c>
      <c r="I3006">
        <v>35000000</v>
      </c>
      <c r="J3006">
        <v>2008</v>
      </c>
      <c r="K3006">
        <v>6.7</v>
      </c>
      <c r="L3006" t="s">
        <v>25</v>
      </c>
      <c r="M3006" t="s">
        <v>34</v>
      </c>
      <c r="N3006" t="s">
        <v>414</v>
      </c>
      <c r="O3006" t="s">
        <v>49</v>
      </c>
      <c r="P3006">
        <f t="shared" si="184"/>
        <v>0.58108167274728462</v>
      </c>
      <c r="Q3006">
        <f t="shared" si="187"/>
        <v>26814957</v>
      </c>
      <c r="R3006" s="3">
        <f t="shared" si="185"/>
        <v>-8185043</v>
      </c>
      <c r="S3006" s="3">
        <f t="shared" si="186"/>
        <v>35000000</v>
      </c>
    </row>
    <row r="3007" spans="1:19" x14ac:dyDescent="0.3">
      <c r="A3007" t="s">
        <v>8702</v>
      </c>
      <c r="B3007">
        <v>118</v>
      </c>
      <c r="C3007">
        <v>75668868</v>
      </c>
      <c r="D3007" t="s">
        <v>8703</v>
      </c>
      <c r="E3007" t="s">
        <v>8704</v>
      </c>
      <c r="F3007" t="s">
        <v>8705</v>
      </c>
      <c r="G3007" t="s">
        <v>23</v>
      </c>
      <c r="H3007" t="s">
        <v>24</v>
      </c>
      <c r="I3007">
        <v>35000000</v>
      </c>
      <c r="J3007">
        <v>1994</v>
      </c>
      <c r="K3007">
        <v>6.6</v>
      </c>
      <c r="L3007" t="s">
        <v>64</v>
      </c>
      <c r="M3007" t="s">
        <v>357</v>
      </c>
      <c r="N3007" t="s">
        <v>191</v>
      </c>
      <c r="O3007" t="s">
        <v>54</v>
      </c>
      <c r="P3007">
        <f t="shared" si="184"/>
        <v>0.58089710155145424</v>
      </c>
      <c r="Q3007">
        <f t="shared" si="187"/>
        <v>75668868</v>
      </c>
      <c r="R3007" s="3">
        <f t="shared" si="185"/>
        <v>40668868</v>
      </c>
      <c r="S3007" s="3">
        <f t="shared" si="186"/>
        <v>35000000</v>
      </c>
    </row>
    <row r="3008" spans="1:19" x14ac:dyDescent="0.3">
      <c r="A3008" t="s">
        <v>8706</v>
      </c>
      <c r="B3008">
        <v>123</v>
      </c>
      <c r="C3008">
        <v>40334024</v>
      </c>
      <c r="D3008" t="s">
        <v>1756</v>
      </c>
      <c r="E3008" t="s">
        <v>8707</v>
      </c>
      <c r="F3008" t="s">
        <v>8708</v>
      </c>
      <c r="G3008" t="s">
        <v>23</v>
      </c>
      <c r="H3008" t="s">
        <v>24</v>
      </c>
      <c r="I3008">
        <v>35000000</v>
      </c>
      <c r="J3008">
        <v>2001</v>
      </c>
      <c r="K3008">
        <v>6.2</v>
      </c>
      <c r="L3008" t="s">
        <v>69</v>
      </c>
      <c r="M3008" t="s">
        <v>41</v>
      </c>
      <c r="N3008" t="s">
        <v>49</v>
      </c>
      <c r="P3008">
        <f t="shared" si="184"/>
        <v>0.58097322429593046</v>
      </c>
      <c r="Q3008">
        <f t="shared" si="187"/>
        <v>40334024</v>
      </c>
      <c r="R3008" s="3">
        <f t="shared" si="185"/>
        <v>5334024</v>
      </c>
      <c r="S3008" s="3">
        <f t="shared" si="186"/>
        <v>35000000</v>
      </c>
    </row>
    <row r="3009" spans="1:19" x14ac:dyDescent="0.3">
      <c r="A3009" t="s">
        <v>1063</v>
      </c>
      <c r="B3009">
        <v>133</v>
      </c>
      <c r="C3009">
        <v>109712885</v>
      </c>
      <c r="D3009" t="s">
        <v>275</v>
      </c>
      <c r="E3009" t="s">
        <v>8709</v>
      </c>
      <c r="F3009" t="s">
        <v>8710</v>
      </c>
      <c r="G3009" t="s">
        <v>23</v>
      </c>
      <c r="H3009" t="s">
        <v>24</v>
      </c>
      <c r="I3009">
        <v>35000000</v>
      </c>
      <c r="J3009">
        <v>2015</v>
      </c>
      <c r="K3009">
        <v>7.7</v>
      </c>
      <c r="L3009" t="s">
        <v>34</v>
      </c>
      <c r="M3009" t="s">
        <v>278</v>
      </c>
      <c r="P3009">
        <f t="shared" si="184"/>
        <v>0.58084777761887518</v>
      </c>
      <c r="Q3009">
        <f t="shared" si="187"/>
        <v>109712885</v>
      </c>
      <c r="R3009" s="3">
        <f t="shared" si="185"/>
        <v>74712885</v>
      </c>
      <c r="S3009" s="3">
        <f t="shared" si="186"/>
        <v>35000000</v>
      </c>
    </row>
    <row r="3010" spans="1:19" x14ac:dyDescent="0.3">
      <c r="A3010" t="s">
        <v>6089</v>
      </c>
      <c r="B3010">
        <v>108</v>
      </c>
      <c r="C3010">
        <v>277313371</v>
      </c>
      <c r="D3010" t="s">
        <v>69</v>
      </c>
      <c r="E3010" t="s">
        <v>8711</v>
      </c>
      <c r="F3010" t="s">
        <v>8712</v>
      </c>
      <c r="G3010" t="s">
        <v>23</v>
      </c>
      <c r="H3010" t="s">
        <v>24</v>
      </c>
      <c r="I3010">
        <v>35000000</v>
      </c>
      <c r="J3010">
        <v>2009</v>
      </c>
      <c r="K3010">
        <v>7.8</v>
      </c>
      <c r="L3010" t="s">
        <v>69</v>
      </c>
      <c r="P3010">
        <f t="shared" ref="P3010:P3073" si="188">CORREL(C3010:C7923,I3010:I7923)</f>
        <v>0.58118137763346878</v>
      </c>
      <c r="Q3010">
        <f t="shared" si="187"/>
        <v>277313371</v>
      </c>
      <c r="R3010" s="3">
        <f t="shared" ref="R3010:R3073" si="189">Q3010-S3010</f>
        <v>242313371</v>
      </c>
      <c r="S3010" s="3">
        <f t="shared" ref="S3010:S3073" si="190">IF(ISBLANK(I3010),MEDIAN($I$2:$I$4915), I3010)</f>
        <v>35000000</v>
      </c>
    </row>
    <row r="3011" spans="1:19" x14ac:dyDescent="0.3">
      <c r="A3011" t="s">
        <v>4685</v>
      </c>
      <c r="B3011">
        <v>126</v>
      </c>
      <c r="C3011">
        <v>251188924</v>
      </c>
      <c r="D3011" t="s">
        <v>3086</v>
      </c>
      <c r="E3011" t="s">
        <v>8713</v>
      </c>
      <c r="F3011" t="s">
        <v>8714</v>
      </c>
      <c r="G3011" t="s">
        <v>23</v>
      </c>
      <c r="H3011" t="s">
        <v>24</v>
      </c>
      <c r="I3011">
        <v>35000000</v>
      </c>
      <c r="J3011">
        <v>1989</v>
      </c>
      <c r="K3011">
        <v>7.6</v>
      </c>
      <c r="L3011" t="s">
        <v>64</v>
      </c>
      <c r="M3011" t="s">
        <v>357</v>
      </c>
      <c r="P3011">
        <f t="shared" si="188"/>
        <v>0.58368623206240589</v>
      </c>
      <c r="Q3011">
        <f t="shared" ref="Q3011:Q3074" si="191">IF(ISBLANK(C3011),MEDIAN($C$2:$C$4915), C3011)</f>
        <v>251188924</v>
      </c>
      <c r="R3011" s="3">
        <f t="shared" si="189"/>
        <v>216188924</v>
      </c>
      <c r="S3011" s="3">
        <f t="shared" si="190"/>
        <v>35000000</v>
      </c>
    </row>
    <row r="3012" spans="1:19" x14ac:dyDescent="0.3">
      <c r="A3012" t="s">
        <v>2309</v>
      </c>
      <c r="B3012">
        <v>121</v>
      </c>
      <c r="C3012">
        <v>144731527</v>
      </c>
      <c r="D3012" t="s">
        <v>1389</v>
      </c>
      <c r="E3012" t="s">
        <v>8715</v>
      </c>
      <c r="F3012" t="s">
        <v>8716</v>
      </c>
      <c r="G3012" t="s">
        <v>23</v>
      </c>
      <c r="H3012" t="s">
        <v>24</v>
      </c>
      <c r="I3012">
        <v>35000000</v>
      </c>
      <c r="J3012">
        <v>1992</v>
      </c>
      <c r="K3012">
        <v>6.7</v>
      </c>
      <c r="L3012" t="s">
        <v>64</v>
      </c>
      <c r="M3012" t="s">
        <v>41</v>
      </c>
      <c r="N3012" t="s">
        <v>36</v>
      </c>
      <c r="P3012">
        <f t="shared" si="188"/>
        <v>0.58576510106175739</v>
      </c>
      <c r="Q3012">
        <f t="shared" si="191"/>
        <v>144731527</v>
      </c>
      <c r="R3012" s="3">
        <f t="shared" si="189"/>
        <v>109731527</v>
      </c>
      <c r="S3012" s="3">
        <f t="shared" si="190"/>
        <v>35000000</v>
      </c>
    </row>
    <row r="3013" spans="1:19" x14ac:dyDescent="0.3">
      <c r="A3013" t="s">
        <v>59</v>
      </c>
      <c r="B3013">
        <v>88</v>
      </c>
      <c r="C3013">
        <v>112692062</v>
      </c>
      <c r="D3013" t="s">
        <v>7532</v>
      </c>
      <c r="E3013" t="s">
        <v>8717</v>
      </c>
      <c r="F3013" t="s">
        <v>8718</v>
      </c>
      <c r="G3013" t="s">
        <v>23</v>
      </c>
      <c r="H3013" t="s">
        <v>24</v>
      </c>
      <c r="I3013">
        <v>35000000</v>
      </c>
      <c r="J3013">
        <v>2001</v>
      </c>
      <c r="K3013">
        <v>5.4</v>
      </c>
      <c r="L3013" t="s">
        <v>64</v>
      </c>
      <c r="M3013" t="s">
        <v>357</v>
      </c>
      <c r="N3013" t="s">
        <v>69</v>
      </c>
      <c r="O3013" t="s">
        <v>117</v>
      </c>
      <c r="P3013">
        <f t="shared" si="188"/>
        <v>0.58643647375750074</v>
      </c>
      <c r="Q3013">
        <f t="shared" si="191"/>
        <v>112692062</v>
      </c>
      <c r="R3013" s="3">
        <f t="shared" si="189"/>
        <v>77692062</v>
      </c>
      <c r="S3013" s="3">
        <f t="shared" si="190"/>
        <v>35000000</v>
      </c>
    </row>
    <row r="3014" spans="1:19" x14ac:dyDescent="0.3">
      <c r="A3014" t="s">
        <v>8719</v>
      </c>
      <c r="B3014">
        <v>106</v>
      </c>
      <c r="C3014">
        <v>117528646</v>
      </c>
      <c r="D3014" t="s">
        <v>1106</v>
      </c>
      <c r="E3014" t="s">
        <v>8720</v>
      </c>
      <c r="F3014" t="s">
        <v>8721</v>
      </c>
      <c r="G3014" t="s">
        <v>23</v>
      </c>
      <c r="H3014" t="s">
        <v>24</v>
      </c>
      <c r="I3014">
        <v>35000000</v>
      </c>
      <c r="J3014">
        <v>2011</v>
      </c>
      <c r="K3014">
        <v>6.9</v>
      </c>
      <c r="L3014" t="s">
        <v>69</v>
      </c>
      <c r="M3014" t="s">
        <v>41</v>
      </c>
      <c r="P3014">
        <f t="shared" si="188"/>
        <v>0.58680266775829448</v>
      </c>
      <c r="Q3014">
        <f t="shared" si="191"/>
        <v>117528646</v>
      </c>
      <c r="R3014" s="3">
        <f t="shared" si="189"/>
        <v>82528646</v>
      </c>
      <c r="S3014" s="3">
        <f t="shared" si="190"/>
        <v>35000000</v>
      </c>
    </row>
    <row r="3015" spans="1:19" x14ac:dyDescent="0.3">
      <c r="A3015" t="s">
        <v>8250</v>
      </c>
      <c r="B3015">
        <v>109</v>
      </c>
      <c r="C3015">
        <v>124732962</v>
      </c>
      <c r="D3015" t="s">
        <v>97</v>
      </c>
      <c r="E3015" t="s">
        <v>8722</v>
      </c>
      <c r="F3015" t="s">
        <v>8723</v>
      </c>
      <c r="G3015" t="s">
        <v>23</v>
      </c>
      <c r="H3015" t="s">
        <v>24</v>
      </c>
      <c r="I3015">
        <v>35000000</v>
      </c>
      <c r="J3015">
        <v>2006</v>
      </c>
      <c r="K3015">
        <v>6.8</v>
      </c>
      <c r="L3015" t="s">
        <v>69</v>
      </c>
      <c r="M3015" t="s">
        <v>34</v>
      </c>
      <c r="N3015" t="s">
        <v>49</v>
      </c>
      <c r="P3015">
        <f t="shared" si="188"/>
        <v>0.58721246410907113</v>
      </c>
      <c r="Q3015">
        <f t="shared" si="191"/>
        <v>124732962</v>
      </c>
      <c r="R3015" s="3">
        <f t="shared" si="189"/>
        <v>89732962</v>
      </c>
      <c r="S3015" s="3">
        <f t="shared" si="190"/>
        <v>35000000</v>
      </c>
    </row>
    <row r="3016" spans="1:19" x14ac:dyDescent="0.3">
      <c r="A3016" t="s">
        <v>3742</v>
      </c>
      <c r="B3016">
        <v>143</v>
      </c>
      <c r="C3016">
        <v>82300000</v>
      </c>
      <c r="D3016" t="s">
        <v>5317</v>
      </c>
      <c r="E3016" t="s">
        <v>8724</v>
      </c>
      <c r="F3016" t="s">
        <v>8725</v>
      </c>
      <c r="G3016" t="s">
        <v>23</v>
      </c>
      <c r="H3016" t="s">
        <v>24</v>
      </c>
      <c r="I3016">
        <v>35000000</v>
      </c>
      <c r="J3016">
        <v>1979</v>
      </c>
      <c r="K3016">
        <v>6.4</v>
      </c>
      <c r="L3016" t="s">
        <v>357</v>
      </c>
      <c r="M3016" t="s">
        <v>191</v>
      </c>
      <c r="N3016" t="s">
        <v>54</v>
      </c>
      <c r="P3016">
        <f t="shared" si="188"/>
        <v>0.58768932953985631</v>
      </c>
      <c r="Q3016">
        <f t="shared" si="191"/>
        <v>82300000</v>
      </c>
      <c r="R3016" s="3">
        <f t="shared" si="189"/>
        <v>47300000</v>
      </c>
      <c r="S3016" s="3">
        <f t="shared" si="190"/>
        <v>35000000</v>
      </c>
    </row>
    <row r="3017" spans="1:19" x14ac:dyDescent="0.3">
      <c r="A3017" t="s">
        <v>8719</v>
      </c>
      <c r="B3017">
        <v>120</v>
      </c>
      <c r="C3017">
        <v>134455175</v>
      </c>
      <c r="D3017" t="s">
        <v>1106</v>
      </c>
      <c r="E3017" t="s">
        <v>8726</v>
      </c>
      <c r="F3017" t="s">
        <v>8727</v>
      </c>
      <c r="G3017" t="s">
        <v>23</v>
      </c>
      <c r="H3017" t="s">
        <v>24</v>
      </c>
      <c r="I3017">
        <v>35000000</v>
      </c>
      <c r="J3017">
        <v>2013</v>
      </c>
      <c r="K3017">
        <v>5.7</v>
      </c>
      <c r="L3017" t="s">
        <v>69</v>
      </c>
      <c r="M3017" t="s">
        <v>41</v>
      </c>
      <c r="P3017">
        <f t="shared" si="188"/>
        <v>0.58781752040463464</v>
      </c>
      <c r="Q3017">
        <f t="shared" si="191"/>
        <v>134455175</v>
      </c>
      <c r="R3017" s="3">
        <f t="shared" si="189"/>
        <v>99455175</v>
      </c>
      <c r="S3017" s="3">
        <f t="shared" si="190"/>
        <v>35000000</v>
      </c>
    </row>
    <row r="3018" spans="1:19" x14ac:dyDescent="0.3">
      <c r="A3018" t="s">
        <v>715</v>
      </c>
      <c r="B3018">
        <v>128</v>
      </c>
      <c r="C3018">
        <v>79100000</v>
      </c>
      <c r="D3018" t="s">
        <v>2542</v>
      </c>
      <c r="E3018" t="s">
        <v>8728</v>
      </c>
      <c r="F3018" t="s">
        <v>8729</v>
      </c>
      <c r="G3018" t="s">
        <v>23</v>
      </c>
      <c r="H3018" t="s">
        <v>24</v>
      </c>
      <c r="I3018">
        <v>35000000</v>
      </c>
      <c r="J3018">
        <v>1991</v>
      </c>
      <c r="K3018">
        <v>7.3</v>
      </c>
      <c r="L3018" t="s">
        <v>41</v>
      </c>
      <c r="M3018" t="s">
        <v>36</v>
      </c>
      <c r="P3018">
        <f t="shared" si="188"/>
        <v>0.58839000962001031</v>
      </c>
      <c r="Q3018">
        <f t="shared" si="191"/>
        <v>79100000</v>
      </c>
      <c r="R3018" s="3">
        <f t="shared" si="189"/>
        <v>44100000</v>
      </c>
      <c r="S3018" s="3">
        <f t="shared" si="190"/>
        <v>35000000</v>
      </c>
    </row>
    <row r="3019" spans="1:19" x14ac:dyDescent="0.3">
      <c r="A3019" t="s">
        <v>6436</v>
      </c>
      <c r="B3019">
        <v>123</v>
      </c>
      <c r="C3019">
        <v>81159365</v>
      </c>
      <c r="D3019" t="s">
        <v>145</v>
      </c>
      <c r="E3019" t="s">
        <v>8730</v>
      </c>
      <c r="F3019" t="s">
        <v>8731</v>
      </c>
      <c r="G3019" t="s">
        <v>23</v>
      </c>
      <c r="H3019" t="s">
        <v>24</v>
      </c>
      <c r="I3019">
        <v>35000000</v>
      </c>
      <c r="J3019">
        <v>2008</v>
      </c>
      <c r="K3019">
        <v>6.8</v>
      </c>
      <c r="L3019" t="s">
        <v>41</v>
      </c>
      <c r="M3019" t="s">
        <v>34</v>
      </c>
      <c r="N3019" t="s">
        <v>36</v>
      </c>
      <c r="P3019">
        <f t="shared" si="188"/>
        <v>0.58849674706368327</v>
      </c>
      <c r="Q3019">
        <f t="shared" si="191"/>
        <v>81159365</v>
      </c>
      <c r="R3019" s="3">
        <f t="shared" si="189"/>
        <v>46159365</v>
      </c>
      <c r="S3019" s="3">
        <f t="shared" si="190"/>
        <v>35000000</v>
      </c>
    </row>
    <row r="3020" spans="1:19" x14ac:dyDescent="0.3">
      <c r="A3020" t="s">
        <v>7845</v>
      </c>
      <c r="B3020">
        <v>129</v>
      </c>
      <c r="C3020">
        <v>110008260</v>
      </c>
      <c r="D3020" t="s">
        <v>128</v>
      </c>
      <c r="E3020" t="s">
        <v>8732</v>
      </c>
      <c r="F3020" t="s">
        <v>8733</v>
      </c>
      <c r="G3020" t="s">
        <v>23</v>
      </c>
      <c r="H3020" t="s">
        <v>1373</v>
      </c>
      <c r="I3020">
        <v>35000000</v>
      </c>
      <c r="J3020">
        <v>2015</v>
      </c>
      <c r="K3020">
        <v>6.3</v>
      </c>
      <c r="L3020" t="s">
        <v>69</v>
      </c>
      <c r="M3020" t="s">
        <v>49</v>
      </c>
      <c r="P3020">
        <f t="shared" si="188"/>
        <v>0.58861817413281048</v>
      </c>
      <c r="Q3020">
        <f t="shared" si="191"/>
        <v>110008260</v>
      </c>
      <c r="R3020" s="3">
        <f t="shared" si="189"/>
        <v>75008260</v>
      </c>
      <c r="S3020" s="3">
        <f t="shared" si="190"/>
        <v>35000000</v>
      </c>
    </row>
    <row r="3021" spans="1:19" x14ac:dyDescent="0.3">
      <c r="A3021" t="s">
        <v>6439</v>
      </c>
      <c r="B3021">
        <v>105</v>
      </c>
      <c r="C3021">
        <v>67962333</v>
      </c>
      <c r="D3021" t="s">
        <v>128</v>
      </c>
      <c r="E3021" t="s">
        <v>8734</v>
      </c>
      <c r="F3021" t="s">
        <v>8735</v>
      </c>
      <c r="G3021" t="s">
        <v>23</v>
      </c>
      <c r="H3021" t="s">
        <v>24</v>
      </c>
      <c r="I3021">
        <v>35000000</v>
      </c>
      <c r="J3021">
        <v>2005</v>
      </c>
      <c r="K3021">
        <v>5.9</v>
      </c>
      <c r="L3021" t="s">
        <v>69</v>
      </c>
      <c r="M3021" t="s">
        <v>49</v>
      </c>
      <c r="P3021">
        <f t="shared" si="188"/>
        <v>0.58896623831537964</v>
      </c>
      <c r="Q3021">
        <f t="shared" si="191"/>
        <v>67962333</v>
      </c>
      <c r="R3021" s="3">
        <f t="shared" si="189"/>
        <v>32962333</v>
      </c>
      <c r="S3021" s="3">
        <f t="shared" si="190"/>
        <v>35000000</v>
      </c>
    </row>
    <row r="3022" spans="1:19" x14ac:dyDescent="0.3">
      <c r="A3022" t="s">
        <v>3912</v>
      </c>
      <c r="B3022">
        <v>138</v>
      </c>
      <c r="C3022">
        <v>64604977</v>
      </c>
      <c r="D3022" t="s">
        <v>2726</v>
      </c>
      <c r="E3022" t="s">
        <v>8736</v>
      </c>
      <c r="F3022" t="s">
        <v>8737</v>
      </c>
      <c r="G3022" t="s">
        <v>23</v>
      </c>
      <c r="H3022" t="s">
        <v>24</v>
      </c>
      <c r="I3022">
        <v>35000000</v>
      </c>
      <c r="J3022">
        <v>1997</v>
      </c>
      <c r="K3022">
        <v>8.3000000000000007</v>
      </c>
      <c r="L3022" t="s">
        <v>41</v>
      </c>
      <c r="M3022" t="s">
        <v>34</v>
      </c>
      <c r="N3022" t="s">
        <v>191</v>
      </c>
      <c r="O3022" t="s">
        <v>36</v>
      </c>
      <c r="P3022">
        <f t="shared" si="188"/>
        <v>0.5889998659730169</v>
      </c>
      <c r="Q3022">
        <f t="shared" si="191"/>
        <v>64604977</v>
      </c>
      <c r="R3022" s="3">
        <f t="shared" si="189"/>
        <v>29604977</v>
      </c>
      <c r="S3022" s="3">
        <f t="shared" si="190"/>
        <v>35000000</v>
      </c>
    </row>
    <row r="3023" spans="1:19" x14ac:dyDescent="0.3">
      <c r="A3023" t="s">
        <v>6262</v>
      </c>
      <c r="B3023">
        <v>100</v>
      </c>
      <c r="C3023">
        <v>63939454</v>
      </c>
      <c r="D3023" t="s">
        <v>8738</v>
      </c>
      <c r="E3023" t="s">
        <v>8739</v>
      </c>
      <c r="F3023" t="s">
        <v>8740</v>
      </c>
      <c r="G3023" t="s">
        <v>23</v>
      </c>
      <c r="H3023" t="s">
        <v>24</v>
      </c>
      <c r="I3023">
        <v>35000000</v>
      </c>
      <c r="J3023">
        <v>2005</v>
      </c>
      <c r="K3023">
        <v>6.2</v>
      </c>
      <c r="L3023" t="s">
        <v>357</v>
      </c>
      <c r="M3023" t="s">
        <v>69</v>
      </c>
      <c r="N3023" t="s">
        <v>117</v>
      </c>
      <c r="O3023" t="s">
        <v>54</v>
      </c>
      <c r="P3023">
        <f t="shared" si="188"/>
        <v>0.58901254887342303</v>
      </c>
      <c r="Q3023">
        <f t="shared" si="191"/>
        <v>63939454</v>
      </c>
      <c r="R3023" s="3">
        <f t="shared" si="189"/>
        <v>28939454</v>
      </c>
      <c r="S3023" s="3">
        <f t="shared" si="190"/>
        <v>35000000</v>
      </c>
    </row>
    <row r="3024" spans="1:19" x14ac:dyDescent="0.3">
      <c r="A3024" t="s">
        <v>4366</v>
      </c>
      <c r="B3024">
        <v>90</v>
      </c>
      <c r="C3024">
        <v>63826569</v>
      </c>
      <c r="D3024" t="s">
        <v>69</v>
      </c>
      <c r="E3024" t="s">
        <v>8741</v>
      </c>
      <c r="F3024" t="s">
        <v>8742</v>
      </c>
      <c r="G3024" t="s">
        <v>23</v>
      </c>
      <c r="H3024" t="s">
        <v>24</v>
      </c>
      <c r="I3024">
        <v>35000000</v>
      </c>
      <c r="J3024">
        <v>1997</v>
      </c>
      <c r="K3024">
        <v>6.3</v>
      </c>
      <c r="L3024" t="s">
        <v>69</v>
      </c>
      <c r="P3024">
        <f t="shared" si="188"/>
        <v>0.58902119707239486</v>
      </c>
      <c r="Q3024">
        <f t="shared" si="191"/>
        <v>63826569</v>
      </c>
      <c r="R3024" s="3">
        <f t="shared" si="189"/>
        <v>28826569</v>
      </c>
      <c r="S3024" s="3">
        <f t="shared" si="190"/>
        <v>35000000</v>
      </c>
    </row>
    <row r="3025" spans="1:19" x14ac:dyDescent="0.3">
      <c r="A3025" t="s">
        <v>5881</v>
      </c>
      <c r="B3025">
        <v>108</v>
      </c>
      <c r="C3025">
        <v>60054449</v>
      </c>
      <c r="D3025" t="s">
        <v>4404</v>
      </c>
      <c r="E3025" t="s">
        <v>8743</v>
      </c>
      <c r="F3025" t="s">
        <v>8744</v>
      </c>
      <c r="G3025" t="s">
        <v>23</v>
      </c>
      <c r="H3025" t="s">
        <v>24</v>
      </c>
      <c r="I3025">
        <v>35000000</v>
      </c>
      <c r="J3025">
        <v>1995</v>
      </c>
      <c r="K3025">
        <v>5.8</v>
      </c>
      <c r="L3025" t="s">
        <v>64</v>
      </c>
      <c r="M3025" t="s">
        <v>35</v>
      </c>
      <c r="N3025" t="s">
        <v>54</v>
      </c>
      <c r="O3025" t="s">
        <v>36</v>
      </c>
      <c r="P3025">
        <f t="shared" si="188"/>
        <v>0.58902921409061659</v>
      </c>
      <c r="Q3025">
        <f t="shared" si="191"/>
        <v>60054449</v>
      </c>
      <c r="R3025" s="3">
        <f t="shared" si="189"/>
        <v>25054449</v>
      </c>
      <c r="S3025" s="3">
        <f t="shared" si="190"/>
        <v>35000000</v>
      </c>
    </row>
    <row r="3026" spans="1:19" x14ac:dyDescent="0.3">
      <c r="A3026" t="s">
        <v>5297</v>
      </c>
      <c r="B3026">
        <v>132</v>
      </c>
      <c r="C3026">
        <v>56876365</v>
      </c>
      <c r="D3026" t="s">
        <v>3086</v>
      </c>
      <c r="E3026" t="s">
        <v>8745</v>
      </c>
      <c r="F3026" t="s">
        <v>8746</v>
      </c>
      <c r="G3026" t="s">
        <v>23</v>
      </c>
      <c r="H3026" t="s">
        <v>24</v>
      </c>
      <c r="I3026">
        <v>35000000</v>
      </c>
      <c r="J3026">
        <v>1998</v>
      </c>
      <c r="K3026">
        <v>6.4</v>
      </c>
      <c r="L3026" t="s">
        <v>64</v>
      </c>
      <c r="M3026" t="s">
        <v>357</v>
      </c>
      <c r="P3026">
        <f t="shared" si="188"/>
        <v>0.58901443853857349</v>
      </c>
      <c r="Q3026">
        <f t="shared" si="191"/>
        <v>56876365</v>
      </c>
      <c r="R3026" s="3">
        <f t="shared" si="189"/>
        <v>21876365</v>
      </c>
      <c r="S3026" s="3">
        <f t="shared" si="190"/>
        <v>35000000</v>
      </c>
    </row>
    <row r="3027" spans="1:19" x14ac:dyDescent="0.3">
      <c r="A3027" t="s">
        <v>5297</v>
      </c>
      <c r="B3027">
        <v>123</v>
      </c>
      <c r="C3027">
        <v>59699513</v>
      </c>
      <c r="D3027" t="s">
        <v>8747</v>
      </c>
      <c r="E3027" t="s">
        <v>8748</v>
      </c>
      <c r="F3027" t="s">
        <v>8749</v>
      </c>
      <c r="G3027" t="s">
        <v>23</v>
      </c>
      <c r="H3027" t="s">
        <v>24</v>
      </c>
      <c r="I3027">
        <v>35000000</v>
      </c>
      <c r="J3027">
        <v>2010</v>
      </c>
      <c r="K3027">
        <v>7.2</v>
      </c>
      <c r="L3027" t="s">
        <v>25</v>
      </c>
      <c r="M3027" t="s">
        <v>34</v>
      </c>
      <c r="N3027" t="s">
        <v>117</v>
      </c>
      <c r="O3027" t="s">
        <v>414</v>
      </c>
      <c r="P3027">
        <f t="shared" si="188"/>
        <v>0.58898099497513945</v>
      </c>
      <c r="Q3027">
        <f t="shared" si="191"/>
        <v>59699513</v>
      </c>
      <c r="R3027" s="3">
        <f t="shared" si="189"/>
        <v>24699513</v>
      </c>
      <c r="S3027" s="3">
        <f t="shared" si="190"/>
        <v>35000000</v>
      </c>
    </row>
    <row r="3028" spans="1:19" x14ac:dyDescent="0.3">
      <c r="A3028" t="s">
        <v>8660</v>
      </c>
      <c r="B3028">
        <v>109</v>
      </c>
      <c r="C3028">
        <v>52277485</v>
      </c>
      <c r="D3028" t="s">
        <v>3459</v>
      </c>
      <c r="E3028" t="s">
        <v>8750</v>
      </c>
      <c r="F3028" t="s">
        <v>8751</v>
      </c>
      <c r="G3028" t="s">
        <v>23</v>
      </c>
      <c r="H3028" t="s">
        <v>24</v>
      </c>
      <c r="I3028">
        <v>35000000</v>
      </c>
      <c r="J3028">
        <v>2003</v>
      </c>
      <c r="K3028">
        <v>6.9</v>
      </c>
      <c r="L3028" t="s">
        <v>25</v>
      </c>
      <c r="M3028" t="s">
        <v>34</v>
      </c>
      <c r="N3028" t="s">
        <v>278</v>
      </c>
      <c r="P3028">
        <f t="shared" si="188"/>
        <v>0.58896410494386298</v>
      </c>
      <c r="Q3028">
        <f t="shared" si="191"/>
        <v>52277485</v>
      </c>
      <c r="R3028" s="3">
        <f t="shared" si="189"/>
        <v>17277485</v>
      </c>
      <c r="S3028" s="3">
        <f t="shared" si="190"/>
        <v>35000000</v>
      </c>
    </row>
    <row r="3029" spans="1:19" x14ac:dyDescent="0.3">
      <c r="A3029" t="s">
        <v>4161</v>
      </c>
      <c r="B3029">
        <v>109</v>
      </c>
      <c r="C3029">
        <v>55802754</v>
      </c>
      <c r="D3029" t="s">
        <v>128</v>
      </c>
      <c r="E3029" t="s">
        <v>8752</v>
      </c>
      <c r="F3029" t="s">
        <v>8753</v>
      </c>
      <c r="G3029" t="s">
        <v>23</v>
      </c>
      <c r="H3029" t="s">
        <v>24</v>
      </c>
      <c r="I3029">
        <v>35000000</v>
      </c>
      <c r="J3029">
        <v>2011</v>
      </c>
      <c r="K3029">
        <v>6.6</v>
      </c>
      <c r="L3029" t="s">
        <v>69</v>
      </c>
      <c r="M3029" t="s">
        <v>49</v>
      </c>
      <c r="P3029">
        <f t="shared" si="188"/>
        <v>0.5889044929819075</v>
      </c>
      <c r="Q3029">
        <f t="shared" si="191"/>
        <v>55802754</v>
      </c>
      <c r="R3029" s="3">
        <f t="shared" si="189"/>
        <v>20802754</v>
      </c>
      <c r="S3029" s="3">
        <f t="shared" si="190"/>
        <v>35000000</v>
      </c>
    </row>
    <row r="3030" spans="1:19" x14ac:dyDescent="0.3">
      <c r="A3030" t="s">
        <v>6424</v>
      </c>
      <c r="B3030">
        <v>92</v>
      </c>
      <c r="C3030">
        <v>55291815</v>
      </c>
      <c r="D3030" t="s">
        <v>69</v>
      </c>
      <c r="E3030" t="s">
        <v>8754</v>
      </c>
      <c r="F3030" t="s">
        <v>8755</v>
      </c>
      <c r="G3030" t="s">
        <v>23</v>
      </c>
      <c r="H3030" t="s">
        <v>24</v>
      </c>
      <c r="I3030">
        <v>35000000</v>
      </c>
      <c r="J3030">
        <v>2016</v>
      </c>
      <c r="K3030">
        <v>6</v>
      </c>
      <c r="L3030" t="s">
        <v>69</v>
      </c>
      <c r="P3030">
        <f t="shared" si="188"/>
        <v>0.58886473364146397</v>
      </c>
      <c r="Q3030">
        <f t="shared" si="191"/>
        <v>55291815</v>
      </c>
      <c r="R3030" s="3">
        <f t="shared" si="189"/>
        <v>20291815</v>
      </c>
      <c r="S3030" s="3">
        <f t="shared" si="190"/>
        <v>35000000</v>
      </c>
    </row>
    <row r="3031" spans="1:19" x14ac:dyDescent="0.3">
      <c r="A3031" t="s">
        <v>6700</v>
      </c>
      <c r="B3031">
        <v>125</v>
      </c>
      <c r="C3031">
        <v>83299761</v>
      </c>
      <c r="D3031" t="s">
        <v>8756</v>
      </c>
      <c r="E3031" t="s">
        <v>8757</v>
      </c>
      <c r="F3031" t="s">
        <v>8758</v>
      </c>
      <c r="G3031" t="s">
        <v>23</v>
      </c>
      <c r="H3031" t="s">
        <v>24</v>
      </c>
      <c r="I3031">
        <v>35000000</v>
      </c>
      <c r="J3031">
        <v>2013</v>
      </c>
      <c r="K3031">
        <v>7.5</v>
      </c>
      <c r="L3031" t="s">
        <v>25</v>
      </c>
      <c r="M3031" t="s">
        <v>69</v>
      </c>
      <c r="N3031" t="s">
        <v>34</v>
      </c>
      <c r="O3031" t="s">
        <v>414</v>
      </c>
      <c r="P3031">
        <f t="shared" si="188"/>
        <v>0.58882199168208771</v>
      </c>
      <c r="Q3031">
        <f t="shared" si="191"/>
        <v>83299761</v>
      </c>
      <c r="R3031" s="3">
        <f t="shared" si="189"/>
        <v>48299761</v>
      </c>
      <c r="S3031" s="3">
        <f t="shared" si="190"/>
        <v>35000000</v>
      </c>
    </row>
    <row r="3032" spans="1:19" x14ac:dyDescent="0.3">
      <c r="A3032" t="s">
        <v>7845</v>
      </c>
      <c r="B3032">
        <v>134</v>
      </c>
      <c r="C3032">
        <v>67523385</v>
      </c>
      <c r="D3032" t="s">
        <v>69</v>
      </c>
      <c r="E3032" t="s">
        <v>8759</v>
      </c>
      <c r="F3032" t="s">
        <v>8760</v>
      </c>
      <c r="G3032" t="s">
        <v>23</v>
      </c>
      <c r="H3032" t="s">
        <v>24</v>
      </c>
      <c r="I3032">
        <v>35000000</v>
      </c>
      <c r="J3032">
        <v>2012</v>
      </c>
      <c r="K3032">
        <v>6.2</v>
      </c>
      <c r="L3032" t="s">
        <v>69</v>
      </c>
      <c r="P3032">
        <f t="shared" si="188"/>
        <v>0.58896120771212479</v>
      </c>
      <c r="Q3032">
        <f t="shared" si="191"/>
        <v>67523385</v>
      </c>
      <c r="R3032" s="3">
        <f t="shared" si="189"/>
        <v>32523385</v>
      </c>
      <c r="S3032" s="3">
        <f t="shared" si="190"/>
        <v>35000000</v>
      </c>
    </row>
    <row r="3033" spans="1:19" x14ac:dyDescent="0.3">
      <c r="A3033" t="s">
        <v>3566</v>
      </c>
      <c r="B3033">
        <v>88</v>
      </c>
      <c r="C3033">
        <v>49474048</v>
      </c>
      <c r="D3033" t="s">
        <v>1306</v>
      </c>
      <c r="E3033" t="s">
        <v>8761</v>
      </c>
      <c r="F3033" t="s">
        <v>8762</v>
      </c>
      <c r="G3033" t="s">
        <v>23</v>
      </c>
      <c r="H3033" t="s">
        <v>24</v>
      </c>
      <c r="I3033">
        <v>35000000</v>
      </c>
      <c r="J3033">
        <v>2009</v>
      </c>
      <c r="K3033">
        <v>5.4</v>
      </c>
      <c r="L3033" t="s">
        <v>69</v>
      </c>
      <c r="M3033" t="s">
        <v>117</v>
      </c>
      <c r="P3033">
        <f t="shared" si="188"/>
        <v>0.58899289934951415</v>
      </c>
      <c r="Q3033">
        <f t="shared" si="191"/>
        <v>49474048</v>
      </c>
      <c r="R3033" s="3">
        <f t="shared" si="189"/>
        <v>14474048</v>
      </c>
      <c r="S3033" s="3">
        <f t="shared" si="190"/>
        <v>35000000</v>
      </c>
    </row>
    <row r="3034" spans="1:19" x14ac:dyDescent="0.3">
      <c r="A3034" t="s">
        <v>8763</v>
      </c>
      <c r="B3034">
        <v>92</v>
      </c>
      <c r="C3034">
        <v>45802315</v>
      </c>
      <c r="D3034" t="s">
        <v>4027</v>
      </c>
      <c r="E3034" t="s">
        <v>8764</v>
      </c>
      <c r="F3034" t="s">
        <v>8765</v>
      </c>
      <c r="G3034" t="s">
        <v>23</v>
      </c>
      <c r="H3034" t="s">
        <v>24</v>
      </c>
      <c r="I3034">
        <v>35000000</v>
      </c>
      <c r="J3034">
        <v>2009</v>
      </c>
      <c r="K3034">
        <v>6.6</v>
      </c>
      <c r="L3034" t="s">
        <v>64</v>
      </c>
      <c r="M3034" t="s">
        <v>357</v>
      </c>
      <c r="N3034" t="s">
        <v>115</v>
      </c>
      <c r="O3034" t="s">
        <v>54</v>
      </c>
      <c r="P3034">
        <f t="shared" si="188"/>
        <v>0.58891771673586002</v>
      </c>
      <c r="Q3034">
        <f t="shared" si="191"/>
        <v>45802315</v>
      </c>
      <c r="R3034" s="3">
        <f t="shared" si="189"/>
        <v>10802315</v>
      </c>
      <c r="S3034" s="3">
        <f t="shared" si="190"/>
        <v>35000000</v>
      </c>
    </row>
    <row r="3035" spans="1:19" x14ac:dyDescent="0.3">
      <c r="A3035" t="s">
        <v>7590</v>
      </c>
      <c r="B3035">
        <v>91</v>
      </c>
      <c r="C3035">
        <v>43792641</v>
      </c>
      <c r="D3035" t="s">
        <v>128</v>
      </c>
      <c r="E3035" t="s">
        <v>8766</v>
      </c>
      <c r="F3035" t="s">
        <v>8767</v>
      </c>
      <c r="G3035" t="s">
        <v>23</v>
      </c>
      <c r="H3035" t="s">
        <v>24</v>
      </c>
      <c r="I3035">
        <v>35000000</v>
      </c>
      <c r="J3035">
        <v>2007</v>
      </c>
      <c r="K3035">
        <v>5.3</v>
      </c>
      <c r="L3035" t="s">
        <v>69</v>
      </c>
      <c r="M3035" t="s">
        <v>49</v>
      </c>
      <c r="P3035">
        <f t="shared" si="188"/>
        <v>0.58882277254003468</v>
      </c>
      <c r="Q3035">
        <f t="shared" si="191"/>
        <v>43792641</v>
      </c>
      <c r="R3035" s="3">
        <f t="shared" si="189"/>
        <v>8792641</v>
      </c>
      <c r="S3035" s="3">
        <f t="shared" si="190"/>
        <v>35000000</v>
      </c>
    </row>
    <row r="3036" spans="1:19" x14ac:dyDescent="0.3">
      <c r="A3036" t="s">
        <v>3060</v>
      </c>
      <c r="B3036">
        <v>147</v>
      </c>
      <c r="C3036">
        <v>41954997</v>
      </c>
      <c r="D3036" t="s">
        <v>3837</v>
      </c>
      <c r="E3036" t="s">
        <v>8768</v>
      </c>
      <c r="F3036" t="s">
        <v>8769</v>
      </c>
      <c r="G3036" t="s">
        <v>23</v>
      </c>
      <c r="H3036" t="s">
        <v>24</v>
      </c>
      <c r="I3036">
        <v>35000000</v>
      </c>
      <c r="J3036">
        <v>1997</v>
      </c>
      <c r="K3036">
        <v>7.8</v>
      </c>
      <c r="L3036" t="s">
        <v>25</v>
      </c>
      <c r="M3036" t="s">
        <v>41</v>
      </c>
      <c r="N3036" t="s">
        <v>34</v>
      </c>
      <c r="P3036">
        <f t="shared" si="188"/>
        <v>0.58871719715103299</v>
      </c>
      <c r="Q3036">
        <f t="shared" si="191"/>
        <v>41954997</v>
      </c>
      <c r="R3036" s="3">
        <f t="shared" si="189"/>
        <v>6954997</v>
      </c>
      <c r="S3036" s="3">
        <f t="shared" si="190"/>
        <v>35000000</v>
      </c>
    </row>
    <row r="3037" spans="1:19" x14ac:dyDescent="0.3">
      <c r="A3037" t="s">
        <v>3860</v>
      </c>
      <c r="B3037">
        <v>104</v>
      </c>
      <c r="C3037">
        <v>39692139</v>
      </c>
      <c r="D3037" t="s">
        <v>724</v>
      </c>
      <c r="E3037" t="s">
        <v>8770</v>
      </c>
      <c r="F3037" t="s">
        <v>8771</v>
      </c>
      <c r="G3037" t="s">
        <v>23</v>
      </c>
      <c r="H3037" t="s">
        <v>24</v>
      </c>
      <c r="I3037">
        <v>35000000</v>
      </c>
      <c r="J3037">
        <v>2004</v>
      </c>
      <c r="K3037">
        <v>6.2</v>
      </c>
      <c r="L3037" t="s">
        <v>69</v>
      </c>
      <c r="M3037" t="s">
        <v>41</v>
      </c>
      <c r="N3037" t="s">
        <v>36</v>
      </c>
      <c r="P3037">
        <f t="shared" si="188"/>
        <v>0.58860203595534111</v>
      </c>
      <c r="Q3037">
        <f t="shared" si="191"/>
        <v>39692139</v>
      </c>
      <c r="R3037" s="3">
        <f t="shared" si="189"/>
        <v>4692139</v>
      </c>
      <c r="S3037" s="3">
        <f t="shared" si="190"/>
        <v>35000000</v>
      </c>
    </row>
    <row r="3038" spans="1:19" x14ac:dyDescent="0.3">
      <c r="A3038" t="s">
        <v>8772</v>
      </c>
      <c r="B3038">
        <v>103</v>
      </c>
      <c r="C3038">
        <v>40687294</v>
      </c>
      <c r="D3038" t="s">
        <v>1574</v>
      </c>
      <c r="E3038" t="s">
        <v>8773</v>
      </c>
      <c r="F3038" t="s">
        <v>8774</v>
      </c>
      <c r="G3038" t="s">
        <v>23</v>
      </c>
      <c r="H3038" t="s">
        <v>143</v>
      </c>
      <c r="I3038">
        <v>35000000</v>
      </c>
      <c r="J3038">
        <v>2008</v>
      </c>
      <c r="K3038">
        <v>5.4</v>
      </c>
      <c r="L3038" t="s">
        <v>64</v>
      </c>
      <c r="M3038" t="s">
        <v>41</v>
      </c>
      <c r="N3038" t="s">
        <v>34</v>
      </c>
      <c r="O3038" t="s">
        <v>191</v>
      </c>
      <c r="P3038">
        <f t="shared" si="188"/>
        <v>0.58847532998255248</v>
      </c>
      <c r="Q3038">
        <f t="shared" si="191"/>
        <v>40687294</v>
      </c>
      <c r="R3038" s="3">
        <f t="shared" si="189"/>
        <v>5687294</v>
      </c>
      <c r="S3038" s="3">
        <f t="shared" si="190"/>
        <v>35000000</v>
      </c>
    </row>
    <row r="3039" spans="1:19" x14ac:dyDescent="0.3">
      <c r="A3039" t="s">
        <v>8775</v>
      </c>
      <c r="B3039">
        <v>104</v>
      </c>
      <c r="C3039">
        <v>37481242</v>
      </c>
      <c r="D3039" t="s">
        <v>128</v>
      </c>
      <c r="E3039" t="s">
        <v>8776</v>
      </c>
      <c r="F3039" t="s">
        <v>8777</v>
      </c>
      <c r="G3039" t="s">
        <v>23</v>
      </c>
      <c r="H3039" t="s">
        <v>24</v>
      </c>
      <c r="I3039">
        <v>35000000</v>
      </c>
      <c r="J3039">
        <v>2010</v>
      </c>
      <c r="K3039">
        <v>5.3</v>
      </c>
      <c r="L3039" t="s">
        <v>69</v>
      </c>
      <c r="M3039" t="s">
        <v>49</v>
      </c>
      <c r="P3039">
        <f t="shared" si="188"/>
        <v>0.58835330074304149</v>
      </c>
      <c r="Q3039">
        <f t="shared" si="191"/>
        <v>37481242</v>
      </c>
      <c r="R3039" s="3">
        <f t="shared" si="189"/>
        <v>2481242</v>
      </c>
      <c r="S3039" s="3">
        <f t="shared" si="190"/>
        <v>35000000</v>
      </c>
    </row>
    <row r="3040" spans="1:19" x14ac:dyDescent="0.3">
      <c r="A3040" t="s">
        <v>6286</v>
      </c>
      <c r="B3040">
        <v>112</v>
      </c>
      <c r="C3040">
        <v>39026186</v>
      </c>
      <c r="D3040" t="s">
        <v>97</v>
      </c>
      <c r="E3040" t="s">
        <v>8778</v>
      </c>
      <c r="F3040" t="s">
        <v>8779</v>
      </c>
      <c r="G3040" t="s">
        <v>23</v>
      </c>
      <c r="H3040" t="s">
        <v>24</v>
      </c>
      <c r="I3040">
        <v>35000000</v>
      </c>
      <c r="J3040">
        <v>2011</v>
      </c>
      <c r="K3040">
        <v>5.9</v>
      </c>
      <c r="L3040" t="s">
        <v>69</v>
      </c>
      <c r="M3040" t="s">
        <v>34</v>
      </c>
      <c r="N3040" t="s">
        <v>49</v>
      </c>
      <c r="P3040">
        <f t="shared" si="188"/>
        <v>0.58821525288758436</v>
      </c>
      <c r="Q3040">
        <f t="shared" si="191"/>
        <v>39026186</v>
      </c>
      <c r="R3040" s="3">
        <f t="shared" si="189"/>
        <v>4026186</v>
      </c>
      <c r="S3040" s="3">
        <f t="shared" si="190"/>
        <v>35000000</v>
      </c>
    </row>
    <row r="3041" spans="1:19" x14ac:dyDescent="0.3">
      <c r="A3041" t="s">
        <v>8780</v>
      </c>
      <c r="B3041">
        <v>102</v>
      </c>
      <c r="C3041">
        <v>33423521</v>
      </c>
      <c r="D3041" t="s">
        <v>8781</v>
      </c>
      <c r="E3041" t="s">
        <v>8782</v>
      </c>
      <c r="F3041" t="s">
        <v>8783</v>
      </c>
      <c r="G3041" t="s">
        <v>23</v>
      </c>
      <c r="H3041" t="s">
        <v>1373</v>
      </c>
      <c r="I3041">
        <v>35000000</v>
      </c>
      <c r="J3041">
        <v>1994</v>
      </c>
      <c r="K3041">
        <v>3.8</v>
      </c>
      <c r="L3041" t="s">
        <v>64</v>
      </c>
      <c r="M3041" t="s">
        <v>357</v>
      </c>
      <c r="N3041" t="s">
        <v>69</v>
      </c>
      <c r="O3041" t="s">
        <v>36</v>
      </c>
      <c r="P3041">
        <f t="shared" si="188"/>
        <v>0.58808444100265844</v>
      </c>
      <c r="Q3041">
        <f t="shared" si="191"/>
        <v>33423521</v>
      </c>
      <c r="R3041" s="3">
        <f t="shared" si="189"/>
        <v>-1576479</v>
      </c>
      <c r="S3041" s="3">
        <f t="shared" si="190"/>
        <v>35000000</v>
      </c>
    </row>
    <row r="3042" spans="1:19" x14ac:dyDescent="0.3">
      <c r="A3042" t="s">
        <v>2119</v>
      </c>
      <c r="B3042">
        <v>150</v>
      </c>
      <c r="C3042">
        <v>32519322</v>
      </c>
      <c r="D3042" t="s">
        <v>5151</v>
      </c>
      <c r="E3042" t="s">
        <v>8784</v>
      </c>
      <c r="F3042" t="s">
        <v>8785</v>
      </c>
      <c r="G3042" t="s">
        <v>23</v>
      </c>
      <c r="H3042" t="s">
        <v>47</v>
      </c>
      <c r="I3042">
        <v>35000000</v>
      </c>
      <c r="J3042">
        <v>2002</v>
      </c>
      <c r="K3042">
        <v>8.5</v>
      </c>
      <c r="L3042" t="s">
        <v>25</v>
      </c>
      <c r="M3042" t="s">
        <v>34</v>
      </c>
      <c r="N3042" t="s">
        <v>319</v>
      </c>
      <c r="P3042">
        <f t="shared" si="188"/>
        <v>0.58792659422383975</v>
      </c>
      <c r="Q3042">
        <f t="shared" si="191"/>
        <v>32519322</v>
      </c>
      <c r="R3042" s="3">
        <f t="shared" si="189"/>
        <v>-2480678</v>
      </c>
      <c r="S3042" s="3">
        <f t="shared" si="190"/>
        <v>35000000</v>
      </c>
    </row>
    <row r="3043" spans="1:19" x14ac:dyDescent="0.3">
      <c r="A3043" t="s">
        <v>3469</v>
      </c>
      <c r="B3043">
        <v>137</v>
      </c>
      <c r="C3043">
        <v>37304950</v>
      </c>
      <c r="D3043" t="s">
        <v>3837</v>
      </c>
      <c r="E3043" t="s">
        <v>8786</v>
      </c>
      <c r="F3043" t="s">
        <v>8787</v>
      </c>
      <c r="G3043" t="s">
        <v>23</v>
      </c>
      <c r="H3043" t="s">
        <v>24</v>
      </c>
      <c r="I3043">
        <v>35000000</v>
      </c>
      <c r="J3043">
        <v>2011</v>
      </c>
      <c r="K3043">
        <v>6.6</v>
      </c>
      <c r="L3043" t="s">
        <v>25</v>
      </c>
      <c r="M3043" t="s">
        <v>41</v>
      </c>
      <c r="N3043" t="s">
        <v>34</v>
      </c>
      <c r="P3043">
        <f t="shared" si="188"/>
        <v>0.58776422426311126</v>
      </c>
      <c r="Q3043">
        <f t="shared" si="191"/>
        <v>37304950</v>
      </c>
      <c r="R3043" s="3">
        <f t="shared" si="189"/>
        <v>2304950</v>
      </c>
      <c r="S3043" s="3">
        <f t="shared" si="190"/>
        <v>35000000</v>
      </c>
    </row>
    <row r="3044" spans="1:19" x14ac:dyDescent="0.3">
      <c r="A3044" t="s">
        <v>2093</v>
      </c>
      <c r="B3044">
        <v>112</v>
      </c>
      <c r="C3044">
        <v>30691439</v>
      </c>
      <c r="D3044" t="s">
        <v>492</v>
      </c>
      <c r="E3044" t="s">
        <v>8788</v>
      </c>
      <c r="F3044" t="s">
        <v>8789</v>
      </c>
      <c r="G3044" t="s">
        <v>23</v>
      </c>
      <c r="H3044" t="s">
        <v>24</v>
      </c>
      <c r="I3044">
        <v>35000000</v>
      </c>
      <c r="J3044">
        <v>2008</v>
      </c>
      <c r="K3044">
        <v>6.2</v>
      </c>
      <c r="L3044" t="s">
        <v>35</v>
      </c>
      <c r="M3044" t="s">
        <v>191</v>
      </c>
      <c r="P3044">
        <f t="shared" si="188"/>
        <v>0.58762406001867329</v>
      </c>
      <c r="Q3044">
        <f t="shared" si="191"/>
        <v>30691439</v>
      </c>
      <c r="R3044" s="3">
        <f t="shared" si="189"/>
        <v>-4308561</v>
      </c>
      <c r="S3044" s="3">
        <f t="shared" si="190"/>
        <v>35000000</v>
      </c>
    </row>
    <row r="3045" spans="1:19" x14ac:dyDescent="0.3">
      <c r="A3045" t="s">
        <v>1559</v>
      </c>
      <c r="B3045">
        <v>101</v>
      </c>
      <c r="C3045">
        <v>30307804</v>
      </c>
      <c r="D3045" t="s">
        <v>8311</v>
      </c>
      <c r="E3045" t="s">
        <v>8790</v>
      </c>
      <c r="F3045" t="s">
        <v>8791</v>
      </c>
      <c r="G3045" t="s">
        <v>23</v>
      </c>
      <c r="H3045" t="s">
        <v>24</v>
      </c>
      <c r="I3045">
        <v>35000000</v>
      </c>
      <c r="J3045">
        <v>2002</v>
      </c>
      <c r="K3045">
        <v>5.2</v>
      </c>
      <c r="L3045" t="s">
        <v>34</v>
      </c>
      <c r="M3045" t="s">
        <v>115</v>
      </c>
      <c r="N3045" t="s">
        <v>35</v>
      </c>
      <c r="P3045">
        <f t="shared" si="188"/>
        <v>0.58745266843606347</v>
      </c>
      <c r="Q3045">
        <f t="shared" si="191"/>
        <v>30307804</v>
      </c>
      <c r="R3045" s="3">
        <f t="shared" si="189"/>
        <v>-4692196</v>
      </c>
      <c r="S3045" s="3">
        <f t="shared" si="190"/>
        <v>35000000</v>
      </c>
    </row>
    <row r="3046" spans="1:19" x14ac:dyDescent="0.3">
      <c r="A3046" t="s">
        <v>4250</v>
      </c>
      <c r="B3046">
        <v>103</v>
      </c>
      <c r="C3046">
        <v>30669413</v>
      </c>
      <c r="D3046" t="s">
        <v>1394</v>
      </c>
      <c r="E3046" t="s">
        <v>8792</v>
      </c>
      <c r="F3046" t="s">
        <v>8793</v>
      </c>
      <c r="G3046" t="s">
        <v>23</v>
      </c>
      <c r="H3046" t="s">
        <v>24</v>
      </c>
      <c r="I3046">
        <v>35000000</v>
      </c>
      <c r="J3046">
        <v>1990</v>
      </c>
      <c r="K3046">
        <v>6.2</v>
      </c>
      <c r="L3046" t="s">
        <v>64</v>
      </c>
      <c r="M3046" t="s">
        <v>35</v>
      </c>
      <c r="N3046" t="s">
        <v>54</v>
      </c>
      <c r="P3046">
        <f t="shared" si="188"/>
        <v>0.58727915333808123</v>
      </c>
      <c r="Q3046">
        <f t="shared" si="191"/>
        <v>30669413</v>
      </c>
      <c r="R3046" s="3">
        <f t="shared" si="189"/>
        <v>-4330587</v>
      </c>
      <c r="S3046" s="3">
        <f t="shared" si="190"/>
        <v>35000000</v>
      </c>
    </row>
    <row r="3047" spans="1:19" x14ac:dyDescent="0.3">
      <c r="A3047" t="s">
        <v>8501</v>
      </c>
      <c r="B3047">
        <v>101</v>
      </c>
      <c r="C3047">
        <v>28687835</v>
      </c>
      <c r="D3047" t="s">
        <v>145</v>
      </c>
      <c r="E3047" t="s">
        <v>8794</v>
      </c>
      <c r="F3047" t="s">
        <v>8795</v>
      </c>
      <c r="G3047" t="s">
        <v>23</v>
      </c>
      <c r="H3047" t="s">
        <v>24</v>
      </c>
      <c r="I3047">
        <v>35000000</v>
      </c>
      <c r="J3047">
        <v>2008</v>
      </c>
      <c r="K3047">
        <v>6.2</v>
      </c>
      <c r="L3047" t="s">
        <v>41</v>
      </c>
      <c r="M3047" t="s">
        <v>34</v>
      </c>
      <c r="N3047" t="s">
        <v>36</v>
      </c>
      <c r="P3047">
        <f t="shared" si="188"/>
        <v>0.58710685831510712</v>
      </c>
      <c r="Q3047">
        <f t="shared" si="191"/>
        <v>28687835</v>
      </c>
      <c r="R3047" s="3">
        <f t="shared" si="189"/>
        <v>-6312165</v>
      </c>
      <c r="S3047" s="3">
        <f t="shared" si="190"/>
        <v>35000000</v>
      </c>
    </row>
    <row r="3048" spans="1:19" x14ac:dyDescent="0.3">
      <c r="A3048" t="s">
        <v>3054</v>
      </c>
      <c r="B3048">
        <v>112</v>
      </c>
      <c r="C3048">
        <v>26494611</v>
      </c>
      <c r="D3048" t="s">
        <v>8796</v>
      </c>
      <c r="E3048" t="s">
        <v>8797</v>
      </c>
      <c r="F3048" t="s">
        <v>8798</v>
      </c>
      <c r="G3048" t="s">
        <v>23</v>
      </c>
      <c r="H3048" t="s">
        <v>24</v>
      </c>
      <c r="I3048">
        <v>35000000</v>
      </c>
      <c r="J3048">
        <v>1999</v>
      </c>
      <c r="K3048">
        <v>6.6</v>
      </c>
      <c r="L3048" t="s">
        <v>69</v>
      </c>
      <c r="M3048" t="s">
        <v>34</v>
      </c>
      <c r="N3048" t="s">
        <v>49</v>
      </c>
      <c r="O3048" t="s">
        <v>54</v>
      </c>
      <c r="P3048">
        <f t="shared" si="188"/>
        <v>0.58692531858755559</v>
      </c>
      <c r="Q3048">
        <f t="shared" si="191"/>
        <v>26494611</v>
      </c>
      <c r="R3048" s="3">
        <f t="shared" si="189"/>
        <v>-8505389</v>
      </c>
      <c r="S3048" s="3">
        <f t="shared" si="190"/>
        <v>35000000</v>
      </c>
    </row>
    <row r="3049" spans="1:19" x14ac:dyDescent="0.3">
      <c r="A3049" t="s">
        <v>481</v>
      </c>
      <c r="B3049">
        <v>102</v>
      </c>
      <c r="C3049">
        <v>25266129</v>
      </c>
      <c r="D3049" t="s">
        <v>97</v>
      </c>
      <c r="E3049" t="s">
        <v>8799</v>
      </c>
      <c r="F3049" t="s">
        <v>8800</v>
      </c>
      <c r="G3049" t="s">
        <v>23</v>
      </c>
      <c r="H3049" t="s">
        <v>24</v>
      </c>
      <c r="I3049">
        <v>35000000</v>
      </c>
      <c r="J3049">
        <v>2004</v>
      </c>
      <c r="K3049">
        <v>6.2</v>
      </c>
      <c r="L3049" t="s">
        <v>69</v>
      </c>
      <c r="M3049" t="s">
        <v>34</v>
      </c>
      <c r="N3049" t="s">
        <v>49</v>
      </c>
      <c r="P3049">
        <f t="shared" si="188"/>
        <v>0.58673379383924473</v>
      </c>
      <c r="Q3049">
        <f t="shared" si="191"/>
        <v>25266129</v>
      </c>
      <c r="R3049" s="3">
        <f t="shared" si="189"/>
        <v>-9733871</v>
      </c>
      <c r="S3049" s="3">
        <f t="shared" si="190"/>
        <v>35000000</v>
      </c>
    </row>
    <row r="3050" spans="1:19" x14ac:dyDescent="0.3">
      <c r="A3050" t="s">
        <v>2872</v>
      </c>
      <c r="B3050">
        <v>101</v>
      </c>
      <c r="C3050">
        <v>25863915</v>
      </c>
      <c r="D3050" t="s">
        <v>8801</v>
      </c>
      <c r="E3050" t="s">
        <v>8802</v>
      </c>
      <c r="F3050" t="s">
        <v>8803</v>
      </c>
      <c r="G3050" t="s">
        <v>23</v>
      </c>
      <c r="H3050" t="s">
        <v>24</v>
      </c>
      <c r="I3050">
        <v>35000000</v>
      </c>
      <c r="J3050">
        <v>2012</v>
      </c>
      <c r="K3050">
        <v>5.0999999999999996</v>
      </c>
      <c r="L3050" t="s">
        <v>64</v>
      </c>
      <c r="M3050" t="s">
        <v>41</v>
      </c>
      <c r="N3050" t="s">
        <v>191</v>
      </c>
      <c r="O3050" t="s">
        <v>36</v>
      </c>
      <c r="P3050">
        <f t="shared" si="188"/>
        <v>0.58653655954402995</v>
      </c>
      <c r="Q3050">
        <f t="shared" si="191"/>
        <v>25863915</v>
      </c>
      <c r="R3050" s="3">
        <f t="shared" si="189"/>
        <v>-9136085</v>
      </c>
      <c r="S3050" s="3">
        <f t="shared" si="190"/>
        <v>35000000</v>
      </c>
    </row>
    <row r="3051" spans="1:19" x14ac:dyDescent="0.3">
      <c r="A3051" t="s">
        <v>8804</v>
      </c>
      <c r="B3051">
        <v>109</v>
      </c>
      <c r="C3051">
        <v>28995450</v>
      </c>
      <c r="D3051" t="s">
        <v>2337</v>
      </c>
      <c r="E3051" t="s">
        <v>8805</v>
      </c>
      <c r="F3051" t="s">
        <v>8806</v>
      </c>
      <c r="G3051" t="s">
        <v>23</v>
      </c>
      <c r="H3051" t="s">
        <v>92</v>
      </c>
      <c r="I3051">
        <v>35000000</v>
      </c>
      <c r="J3051">
        <v>2010</v>
      </c>
      <c r="K3051">
        <v>6.1</v>
      </c>
      <c r="L3051" t="s">
        <v>69</v>
      </c>
      <c r="M3051" t="s">
        <v>117</v>
      </c>
      <c r="N3051" t="s">
        <v>115</v>
      </c>
      <c r="P3051">
        <f t="shared" si="188"/>
        <v>0.5863413886907376</v>
      </c>
      <c r="Q3051">
        <f t="shared" si="191"/>
        <v>28995450</v>
      </c>
      <c r="R3051" s="3">
        <f t="shared" si="189"/>
        <v>-6004550</v>
      </c>
      <c r="S3051" s="3">
        <f t="shared" si="190"/>
        <v>35000000</v>
      </c>
    </row>
    <row r="3052" spans="1:19" x14ac:dyDescent="0.3">
      <c r="A3052" t="s">
        <v>8807</v>
      </c>
      <c r="B3052">
        <v>140</v>
      </c>
      <c r="C3052">
        <v>24276500</v>
      </c>
      <c r="D3052" t="s">
        <v>3837</v>
      </c>
      <c r="E3052" t="s">
        <v>8808</v>
      </c>
      <c r="F3052" t="s">
        <v>8809</v>
      </c>
      <c r="G3052" t="s">
        <v>23</v>
      </c>
      <c r="H3052" t="s">
        <v>24</v>
      </c>
      <c r="I3052">
        <v>35000000</v>
      </c>
      <c r="J3052">
        <v>1992</v>
      </c>
      <c r="K3052">
        <v>6.6</v>
      </c>
      <c r="L3052" t="s">
        <v>25</v>
      </c>
      <c r="M3052" t="s">
        <v>41</v>
      </c>
      <c r="N3052" t="s">
        <v>34</v>
      </c>
      <c r="P3052">
        <f t="shared" si="188"/>
        <v>0.58615941916230496</v>
      </c>
      <c r="Q3052">
        <f t="shared" si="191"/>
        <v>24276500</v>
      </c>
      <c r="R3052" s="3">
        <f t="shared" si="189"/>
        <v>-10723500</v>
      </c>
      <c r="S3052" s="3">
        <f t="shared" si="190"/>
        <v>35000000</v>
      </c>
    </row>
    <row r="3053" spans="1:19" x14ac:dyDescent="0.3">
      <c r="A3053" t="s">
        <v>7292</v>
      </c>
      <c r="B3053">
        <v>96</v>
      </c>
      <c r="C3053">
        <v>22913677</v>
      </c>
      <c r="D3053" t="s">
        <v>5196</v>
      </c>
      <c r="E3053" t="s">
        <v>8810</v>
      </c>
      <c r="F3053" t="s">
        <v>8811</v>
      </c>
      <c r="G3053" t="s">
        <v>23</v>
      </c>
      <c r="H3053" t="s">
        <v>24</v>
      </c>
      <c r="I3053">
        <v>35000000</v>
      </c>
      <c r="J3053">
        <v>2004</v>
      </c>
      <c r="K3053">
        <v>6.3</v>
      </c>
      <c r="L3053" t="s">
        <v>69</v>
      </c>
      <c r="M3053" t="s">
        <v>117</v>
      </c>
      <c r="N3053" t="s">
        <v>115</v>
      </c>
      <c r="O3053" t="s">
        <v>49</v>
      </c>
      <c r="P3053">
        <f t="shared" si="188"/>
        <v>0.58595657423652714</v>
      </c>
      <c r="Q3053">
        <f t="shared" si="191"/>
        <v>22913677</v>
      </c>
      <c r="R3053" s="3">
        <f t="shared" si="189"/>
        <v>-12086323</v>
      </c>
      <c r="S3053" s="3">
        <f t="shared" si="190"/>
        <v>35000000</v>
      </c>
    </row>
    <row r="3054" spans="1:19" x14ac:dyDescent="0.3">
      <c r="A3054" t="s">
        <v>8812</v>
      </c>
      <c r="B3054">
        <v>123</v>
      </c>
      <c r="C3054">
        <v>34531832</v>
      </c>
      <c r="D3054" t="s">
        <v>3459</v>
      </c>
      <c r="E3054" t="s">
        <v>8813</v>
      </c>
      <c r="F3054" t="s">
        <v>8814</v>
      </c>
      <c r="G3054" t="s">
        <v>23</v>
      </c>
      <c r="H3054" t="s">
        <v>92</v>
      </c>
      <c r="I3054">
        <v>35000000</v>
      </c>
      <c r="J3054">
        <v>2015</v>
      </c>
      <c r="K3054">
        <v>7.1</v>
      </c>
      <c r="L3054" t="s">
        <v>25</v>
      </c>
      <c r="M3054" t="s">
        <v>34</v>
      </c>
      <c r="N3054" t="s">
        <v>278</v>
      </c>
      <c r="P3054">
        <f t="shared" si="188"/>
        <v>0.58574753908509036</v>
      </c>
      <c r="Q3054">
        <f t="shared" si="191"/>
        <v>34531832</v>
      </c>
      <c r="R3054" s="3">
        <f t="shared" si="189"/>
        <v>-468168</v>
      </c>
      <c r="S3054" s="3">
        <f t="shared" si="190"/>
        <v>35000000</v>
      </c>
    </row>
    <row r="3055" spans="1:19" x14ac:dyDescent="0.3">
      <c r="A3055" t="s">
        <v>3528</v>
      </c>
      <c r="B3055">
        <v>106</v>
      </c>
      <c r="C3055">
        <v>28064226</v>
      </c>
      <c r="D3055" t="s">
        <v>8155</v>
      </c>
      <c r="E3055" t="s">
        <v>8815</v>
      </c>
      <c r="F3055" t="s">
        <v>8816</v>
      </c>
      <c r="G3055" t="s">
        <v>23</v>
      </c>
      <c r="H3055" t="s">
        <v>24</v>
      </c>
      <c r="I3055">
        <v>35000000</v>
      </c>
      <c r="J3055">
        <v>2011</v>
      </c>
      <c r="K3055">
        <v>5</v>
      </c>
      <c r="L3055" t="s">
        <v>64</v>
      </c>
      <c r="M3055" t="s">
        <v>191</v>
      </c>
      <c r="N3055" t="s">
        <v>36</v>
      </c>
      <c r="P3055">
        <f t="shared" si="188"/>
        <v>0.58558978485953594</v>
      </c>
      <c r="Q3055">
        <f t="shared" si="191"/>
        <v>28064226</v>
      </c>
      <c r="R3055" s="3">
        <f t="shared" si="189"/>
        <v>-6935774</v>
      </c>
      <c r="S3055" s="3">
        <f t="shared" si="190"/>
        <v>35000000</v>
      </c>
    </row>
    <row r="3056" spans="1:19" x14ac:dyDescent="0.3">
      <c r="A3056" t="s">
        <v>8817</v>
      </c>
      <c r="B3056">
        <v>76</v>
      </c>
      <c r="C3056">
        <v>19447478</v>
      </c>
      <c r="D3056" t="s">
        <v>8818</v>
      </c>
      <c r="E3056" t="s">
        <v>8819</v>
      </c>
      <c r="F3056" t="s">
        <v>8820</v>
      </c>
      <c r="G3056" t="s">
        <v>23</v>
      </c>
      <c r="H3056" t="s">
        <v>92</v>
      </c>
      <c r="I3056">
        <v>35000000</v>
      </c>
      <c r="J3056">
        <v>2005</v>
      </c>
      <c r="K3056">
        <v>5.6</v>
      </c>
      <c r="L3056" t="s">
        <v>357</v>
      </c>
      <c r="M3056" t="s">
        <v>352</v>
      </c>
      <c r="N3056" t="s">
        <v>69</v>
      </c>
      <c r="O3056" t="s">
        <v>117</v>
      </c>
      <c r="P3056">
        <f t="shared" si="188"/>
        <v>0.58540188254155823</v>
      </c>
      <c r="Q3056">
        <f t="shared" si="191"/>
        <v>19447478</v>
      </c>
      <c r="R3056" s="3">
        <f t="shared" si="189"/>
        <v>-15552522</v>
      </c>
      <c r="S3056" s="3">
        <f t="shared" si="190"/>
        <v>35000000</v>
      </c>
    </row>
    <row r="3057" spans="1:19" x14ac:dyDescent="0.3">
      <c r="A3057" t="s">
        <v>1277</v>
      </c>
      <c r="B3057">
        <v>82</v>
      </c>
      <c r="C3057">
        <v>25871834</v>
      </c>
      <c r="D3057" t="s">
        <v>5492</v>
      </c>
      <c r="E3057" t="s">
        <v>8821</v>
      </c>
      <c r="F3057" t="s">
        <v>8822</v>
      </c>
      <c r="G3057" t="s">
        <v>23</v>
      </c>
      <c r="H3057" t="s">
        <v>24</v>
      </c>
      <c r="I3057">
        <v>35000000</v>
      </c>
      <c r="J3057">
        <v>2008</v>
      </c>
      <c r="K3057">
        <v>4.5</v>
      </c>
      <c r="L3057" t="s">
        <v>64</v>
      </c>
      <c r="M3057" t="s">
        <v>69</v>
      </c>
      <c r="N3057" t="s">
        <v>54</v>
      </c>
      <c r="O3057" t="s">
        <v>36</v>
      </c>
      <c r="P3057">
        <f t="shared" si="188"/>
        <v>0.5851773038083895</v>
      </c>
      <c r="Q3057">
        <f t="shared" si="191"/>
        <v>25871834</v>
      </c>
      <c r="R3057" s="3">
        <f t="shared" si="189"/>
        <v>-9128166</v>
      </c>
      <c r="S3057" s="3">
        <f t="shared" si="190"/>
        <v>35000000</v>
      </c>
    </row>
    <row r="3058" spans="1:19" x14ac:dyDescent="0.3">
      <c r="A3058" t="s">
        <v>8823</v>
      </c>
      <c r="B3058">
        <v>109</v>
      </c>
      <c r="C3058">
        <v>19692608</v>
      </c>
      <c r="D3058" t="s">
        <v>145</v>
      </c>
      <c r="E3058" t="s">
        <v>8824</v>
      </c>
      <c r="F3058" t="s">
        <v>8825</v>
      </c>
      <c r="G3058" t="s">
        <v>23</v>
      </c>
      <c r="H3058" t="s">
        <v>24</v>
      </c>
      <c r="I3058">
        <v>35000000</v>
      </c>
      <c r="J3058">
        <v>2013</v>
      </c>
      <c r="K3058">
        <v>6.2</v>
      </c>
      <c r="L3058" t="s">
        <v>41</v>
      </c>
      <c r="M3058" t="s">
        <v>34</v>
      </c>
      <c r="N3058" t="s">
        <v>36</v>
      </c>
      <c r="P3058">
        <f t="shared" si="188"/>
        <v>0.58497881714152489</v>
      </c>
      <c r="Q3058">
        <f t="shared" si="191"/>
        <v>19692608</v>
      </c>
      <c r="R3058" s="3">
        <f t="shared" si="189"/>
        <v>-15307392</v>
      </c>
      <c r="S3058" s="3">
        <f t="shared" si="190"/>
        <v>35000000</v>
      </c>
    </row>
    <row r="3059" spans="1:19" x14ac:dyDescent="0.3">
      <c r="A3059" t="s">
        <v>1775</v>
      </c>
      <c r="B3059">
        <v>99</v>
      </c>
      <c r="C3059">
        <v>19294901</v>
      </c>
      <c r="D3059" t="s">
        <v>825</v>
      </c>
      <c r="E3059" t="s">
        <v>8826</v>
      </c>
      <c r="F3059" t="s">
        <v>8827</v>
      </c>
      <c r="G3059" t="s">
        <v>23</v>
      </c>
      <c r="H3059" t="s">
        <v>24</v>
      </c>
      <c r="I3059">
        <v>35000000</v>
      </c>
      <c r="J3059">
        <v>2005</v>
      </c>
      <c r="K3059">
        <v>5</v>
      </c>
      <c r="L3059" t="s">
        <v>69</v>
      </c>
      <c r="M3059" t="s">
        <v>35</v>
      </c>
      <c r="P3059">
        <f t="shared" si="188"/>
        <v>0.58475410496160529</v>
      </c>
      <c r="Q3059">
        <f t="shared" si="191"/>
        <v>19294901</v>
      </c>
      <c r="R3059" s="3">
        <f t="shared" si="189"/>
        <v>-15705099</v>
      </c>
      <c r="S3059" s="3">
        <f t="shared" si="190"/>
        <v>35000000</v>
      </c>
    </row>
    <row r="3060" spans="1:19" x14ac:dyDescent="0.3">
      <c r="A3060" t="s">
        <v>5188</v>
      </c>
      <c r="B3060">
        <v>91</v>
      </c>
      <c r="C3060">
        <v>20275446</v>
      </c>
      <c r="D3060" t="s">
        <v>1389</v>
      </c>
      <c r="E3060" t="s">
        <v>8828</v>
      </c>
      <c r="F3060" t="s">
        <v>8829</v>
      </c>
      <c r="G3060" t="s">
        <v>23</v>
      </c>
      <c r="H3060" t="s">
        <v>24</v>
      </c>
      <c r="I3060">
        <v>35000000</v>
      </c>
      <c r="J3060">
        <v>2012</v>
      </c>
      <c r="K3060">
        <v>6.5</v>
      </c>
      <c r="L3060" t="s">
        <v>64</v>
      </c>
      <c r="M3060" t="s">
        <v>41</v>
      </c>
      <c r="N3060" t="s">
        <v>36</v>
      </c>
      <c r="P3060">
        <f t="shared" si="188"/>
        <v>0.58452722620985076</v>
      </c>
      <c r="Q3060">
        <f t="shared" si="191"/>
        <v>20275446</v>
      </c>
      <c r="R3060" s="3">
        <f t="shared" si="189"/>
        <v>-14724554</v>
      </c>
      <c r="S3060" s="3">
        <f t="shared" si="190"/>
        <v>35000000</v>
      </c>
    </row>
    <row r="3061" spans="1:19" x14ac:dyDescent="0.3">
      <c r="A3061" t="s">
        <v>5127</v>
      </c>
      <c r="B3061">
        <v>87</v>
      </c>
      <c r="C3061">
        <v>34507079</v>
      </c>
      <c r="D3061" t="s">
        <v>2429</v>
      </c>
      <c r="E3061" t="s">
        <v>8830</v>
      </c>
      <c r="F3061" t="s">
        <v>8831</v>
      </c>
      <c r="G3061" t="s">
        <v>23</v>
      </c>
      <c r="H3061" t="s">
        <v>24</v>
      </c>
      <c r="I3061">
        <v>35000000</v>
      </c>
      <c r="J3061">
        <v>2015</v>
      </c>
      <c r="K3061">
        <v>5.0999999999999996</v>
      </c>
      <c r="L3061" t="s">
        <v>64</v>
      </c>
      <c r="M3061" t="s">
        <v>69</v>
      </c>
      <c r="N3061" t="s">
        <v>41</v>
      </c>
      <c r="P3061">
        <f t="shared" si="188"/>
        <v>0.58430369982311992</v>
      </c>
      <c r="Q3061">
        <f t="shared" si="191"/>
        <v>34507079</v>
      </c>
      <c r="R3061" s="3">
        <f t="shared" si="189"/>
        <v>-492921</v>
      </c>
      <c r="S3061" s="3">
        <f t="shared" si="190"/>
        <v>35000000</v>
      </c>
    </row>
    <row r="3062" spans="1:19" x14ac:dyDescent="0.3">
      <c r="A3062" t="s">
        <v>7613</v>
      </c>
      <c r="B3062">
        <v>125</v>
      </c>
      <c r="C3062">
        <v>18306166</v>
      </c>
      <c r="D3062" t="s">
        <v>4470</v>
      </c>
      <c r="E3062" t="s">
        <v>8832</v>
      </c>
      <c r="F3062" t="s">
        <v>8833</v>
      </c>
      <c r="G3062" t="s">
        <v>23</v>
      </c>
      <c r="H3062" t="s">
        <v>92</v>
      </c>
      <c r="I3062">
        <v>35000000</v>
      </c>
      <c r="J3062">
        <v>2002</v>
      </c>
      <c r="K3062">
        <v>6.5</v>
      </c>
      <c r="L3062" t="s">
        <v>357</v>
      </c>
      <c r="M3062" t="s">
        <v>34</v>
      </c>
      <c r="N3062" t="s">
        <v>49</v>
      </c>
      <c r="O3062" t="s">
        <v>319</v>
      </c>
      <c r="P3062">
        <f t="shared" si="188"/>
        <v>0.58414273593391519</v>
      </c>
      <c r="Q3062">
        <f t="shared" si="191"/>
        <v>18306166</v>
      </c>
      <c r="R3062" s="3">
        <f t="shared" si="189"/>
        <v>-16693834</v>
      </c>
      <c r="S3062" s="3">
        <f t="shared" si="190"/>
        <v>35000000</v>
      </c>
    </row>
    <row r="3063" spans="1:19" x14ac:dyDescent="0.3">
      <c r="A3063" t="s">
        <v>7744</v>
      </c>
      <c r="B3063">
        <v>118</v>
      </c>
      <c r="C3063">
        <v>17609982</v>
      </c>
      <c r="D3063" t="s">
        <v>8834</v>
      </c>
      <c r="E3063" t="s">
        <v>8835</v>
      </c>
      <c r="F3063" t="s">
        <v>8836</v>
      </c>
      <c r="G3063" t="s">
        <v>23</v>
      </c>
      <c r="H3063" t="s">
        <v>24</v>
      </c>
      <c r="I3063">
        <v>35000000</v>
      </c>
      <c r="J3063">
        <v>2013</v>
      </c>
      <c r="K3063">
        <v>6.2</v>
      </c>
      <c r="L3063" t="s">
        <v>64</v>
      </c>
      <c r="M3063" t="s">
        <v>41</v>
      </c>
      <c r="N3063" t="s">
        <v>49</v>
      </c>
      <c r="O3063" t="s">
        <v>36</v>
      </c>
      <c r="P3063">
        <f t="shared" si="188"/>
        <v>0.58391027499421433</v>
      </c>
      <c r="Q3063">
        <f t="shared" si="191"/>
        <v>17609982</v>
      </c>
      <c r="R3063" s="3">
        <f t="shared" si="189"/>
        <v>-17390018</v>
      </c>
      <c r="S3063" s="3">
        <f t="shared" si="190"/>
        <v>35000000</v>
      </c>
    </row>
    <row r="3064" spans="1:19" x14ac:dyDescent="0.3">
      <c r="A3064" t="s">
        <v>4907</v>
      </c>
      <c r="B3064">
        <v>92</v>
      </c>
      <c r="C3064">
        <v>17596256</v>
      </c>
      <c r="D3064" t="s">
        <v>1306</v>
      </c>
      <c r="E3064" t="s">
        <v>8837</v>
      </c>
      <c r="F3064" t="s">
        <v>8838</v>
      </c>
      <c r="G3064" t="s">
        <v>23</v>
      </c>
      <c r="H3064" t="s">
        <v>24</v>
      </c>
      <c r="I3064">
        <v>35000000</v>
      </c>
      <c r="J3064">
        <v>2010</v>
      </c>
      <c r="K3064">
        <v>3.8</v>
      </c>
      <c r="L3064" t="s">
        <v>69</v>
      </c>
      <c r="M3064" t="s">
        <v>117</v>
      </c>
      <c r="P3064">
        <f t="shared" si="188"/>
        <v>0.58367446510252552</v>
      </c>
      <c r="Q3064">
        <f t="shared" si="191"/>
        <v>17596256</v>
      </c>
      <c r="R3064" s="3">
        <f t="shared" si="189"/>
        <v>-17403744</v>
      </c>
      <c r="S3064" s="3">
        <f t="shared" si="190"/>
        <v>35000000</v>
      </c>
    </row>
    <row r="3065" spans="1:19" x14ac:dyDescent="0.3">
      <c r="A3065" t="s">
        <v>3547</v>
      </c>
      <c r="B3065">
        <v>92</v>
      </c>
      <c r="C3065">
        <v>14998070</v>
      </c>
      <c r="D3065" t="s">
        <v>7141</v>
      </c>
      <c r="E3065" t="s">
        <v>8839</v>
      </c>
      <c r="F3065" t="s">
        <v>8840</v>
      </c>
      <c r="G3065" t="s">
        <v>23</v>
      </c>
      <c r="H3065" t="s">
        <v>24</v>
      </c>
      <c r="I3065">
        <v>35000000</v>
      </c>
      <c r="J3065">
        <v>2007</v>
      </c>
      <c r="K3065">
        <v>6.2</v>
      </c>
      <c r="L3065" t="s">
        <v>34</v>
      </c>
      <c r="M3065" t="s">
        <v>36</v>
      </c>
      <c r="N3065" t="s">
        <v>319</v>
      </c>
      <c r="P3065">
        <f t="shared" si="188"/>
        <v>0.5834379822825746</v>
      </c>
      <c r="Q3065">
        <f t="shared" si="191"/>
        <v>14998070</v>
      </c>
      <c r="R3065" s="3">
        <f t="shared" si="189"/>
        <v>-20001930</v>
      </c>
      <c r="S3065" s="3">
        <f t="shared" si="190"/>
        <v>35000000</v>
      </c>
    </row>
    <row r="3066" spans="1:19" x14ac:dyDescent="0.3">
      <c r="A3066" t="s">
        <v>6236</v>
      </c>
      <c r="B3066">
        <v>115</v>
      </c>
      <c r="C3066">
        <v>14587732</v>
      </c>
      <c r="D3066" t="s">
        <v>3404</v>
      </c>
      <c r="E3066" t="s">
        <v>8841</v>
      </c>
      <c r="F3066" t="s">
        <v>8842</v>
      </c>
      <c r="G3066" t="s">
        <v>23</v>
      </c>
      <c r="H3066" t="s">
        <v>24</v>
      </c>
      <c r="I3066">
        <v>35000000</v>
      </c>
      <c r="J3066">
        <v>1991</v>
      </c>
      <c r="K3066">
        <v>5.7</v>
      </c>
      <c r="L3066" t="s">
        <v>64</v>
      </c>
      <c r="M3066" t="s">
        <v>34</v>
      </c>
      <c r="N3066" t="s">
        <v>36</v>
      </c>
      <c r="O3066" t="s">
        <v>319</v>
      </c>
      <c r="P3066">
        <f t="shared" si="188"/>
        <v>0.58319084071087768</v>
      </c>
      <c r="Q3066">
        <f t="shared" si="191"/>
        <v>14587732</v>
      </c>
      <c r="R3066" s="3">
        <f t="shared" si="189"/>
        <v>-20412268</v>
      </c>
      <c r="S3066" s="3">
        <f t="shared" si="190"/>
        <v>35000000</v>
      </c>
    </row>
    <row r="3067" spans="1:19" x14ac:dyDescent="0.3">
      <c r="A3067" t="s">
        <v>3341</v>
      </c>
      <c r="B3067">
        <v>120</v>
      </c>
      <c r="C3067">
        <v>18317151</v>
      </c>
      <c r="D3067" t="s">
        <v>524</v>
      </c>
      <c r="E3067" t="s">
        <v>8843</v>
      </c>
      <c r="F3067" t="s">
        <v>8844</v>
      </c>
      <c r="G3067" t="s">
        <v>23</v>
      </c>
      <c r="H3067" t="s">
        <v>24</v>
      </c>
      <c r="I3067">
        <v>35000000</v>
      </c>
      <c r="J3067">
        <v>2007</v>
      </c>
      <c r="K3067">
        <v>6.7</v>
      </c>
      <c r="L3067" t="s">
        <v>69</v>
      </c>
      <c r="M3067" t="s">
        <v>48</v>
      </c>
      <c r="P3067">
        <f t="shared" si="188"/>
        <v>0.58294148322991834</v>
      </c>
      <c r="Q3067">
        <f t="shared" si="191"/>
        <v>18317151</v>
      </c>
      <c r="R3067" s="3">
        <f t="shared" si="189"/>
        <v>-16682849</v>
      </c>
      <c r="S3067" s="3">
        <f t="shared" si="190"/>
        <v>35000000</v>
      </c>
    </row>
    <row r="3068" spans="1:19" x14ac:dyDescent="0.3">
      <c r="A3068" t="s">
        <v>5016</v>
      </c>
      <c r="B3068">
        <v>111</v>
      </c>
      <c r="C3068">
        <v>11405825</v>
      </c>
      <c r="D3068" t="s">
        <v>34</v>
      </c>
      <c r="E3068" t="s">
        <v>8845</v>
      </c>
      <c r="F3068" t="s">
        <v>8846</v>
      </c>
      <c r="G3068" t="s">
        <v>23</v>
      </c>
      <c r="H3068" t="s">
        <v>24</v>
      </c>
      <c r="I3068">
        <v>35000000</v>
      </c>
      <c r="J3068">
        <v>2001</v>
      </c>
      <c r="K3068">
        <v>6.8</v>
      </c>
      <c r="L3068" t="s">
        <v>34</v>
      </c>
      <c r="P3068">
        <f t="shared" si="188"/>
        <v>0.58270594780213802</v>
      </c>
      <c r="Q3068">
        <f t="shared" si="191"/>
        <v>11405825</v>
      </c>
      <c r="R3068" s="3">
        <f t="shared" si="189"/>
        <v>-23594175</v>
      </c>
      <c r="S3068" s="3">
        <f t="shared" si="190"/>
        <v>35000000</v>
      </c>
    </row>
    <row r="3069" spans="1:19" x14ac:dyDescent="0.3">
      <c r="A3069" t="s">
        <v>6960</v>
      </c>
      <c r="B3069">
        <v>94</v>
      </c>
      <c r="C3069">
        <v>13264986</v>
      </c>
      <c r="D3069" t="s">
        <v>8847</v>
      </c>
      <c r="E3069" t="s">
        <v>8848</v>
      </c>
      <c r="F3069" t="s">
        <v>8849</v>
      </c>
      <c r="G3069" t="s">
        <v>23</v>
      </c>
      <c r="H3069" t="s">
        <v>24</v>
      </c>
      <c r="I3069">
        <v>35000000</v>
      </c>
      <c r="J3069">
        <v>2001</v>
      </c>
      <c r="K3069">
        <v>6</v>
      </c>
      <c r="L3069" t="s">
        <v>64</v>
      </c>
      <c r="M3069" t="s">
        <v>153</v>
      </c>
      <c r="P3069">
        <f t="shared" si="188"/>
        <v>0.58244348437415816</v>
      </c>
      <c r="Q3069">
        <f t="shared" si="191"/>
        <v>13264986</v>
      </c>
      <c r="R3069" s="3">
        <f t="shared" si="189"/>
        <v>-21735014</v>
      </c>
      <c r="S3069" s="3">
        <f t="shared" si="190"/>
        <v>35000000</v>
      </c>
    </row>
    <row r="3070" spans="1:19" x14ac:dyDescent="0.3">
      <c r="A3070" t="s">
        <v>3208</v>
      </c>
      <c r="B3070">
        <v>100</v>
      </c>
      <c r="C3070">
        <v>10991381</v>
      </c>
      <c r="D3070" t="s">
        <v>4044</v>
      </c>
      <c r="E3070" t="s">
        <v>8850</v>
      </c>
      <c r="F3070" t="s">
        <v>8851</v>
      </c>
      <c r="G3070" t="s">
        <v>23</v>
      </c>
      <c r="H3070" t="s">
        <v>92</v>
      </c>
      <c r="I3070">
        <v>35000000</v>
      </c>
      <c r="J3070">
        <v>2009</v>
      </c>
      <c r="K3070">
        <v>7.3</v>
      </c>
      <c r="L3070" t="s">
        <v>25</v>
      </c>
      <c r="M3070" t="s">
        <v>34</v>
      </c>
      <c r="N3070" t="s">
        <v>414</v>
      </c>
      <c r="O3070" t="s">
        <v>49</v>
      </c>
      <c r="P3070">
        <f t="shared" si="188"/>
        <v>0.58218713571753788</v>
      </c>
      <c r="Q3070">
        <f t="shared" si="191"/>
        <v>10991381</v>
      </c>
      <c r="R3070" s="3">
        <f t="shared" si="189"/>
        <v>-24008619</v>
      </c>
      <c r="S3070" s="3">
        <f t="shared" si="190"/>
        <v>35000000</v>
      </c>
    </row>
    <row r="3071" spans="1:19" x14ac:dyDescent="0.3">
      <c r="A3071" t="s">
        <v>8852</v>
      </c>
      <c r="B3071">
        <v>101</v>
      </c>
      <c r="C3071">
        <v>10268846</v>
      </c>
      <c r="D3071" t="s">
        <v>8801</v>
      </c>
      <c r="E3071" t="s">
        <v>8853</v>
      </c>
      <c r="F3071" t="s">
        <v>8854</v>
      </c>
      <c r="G3071" t="s">
        <v>23</v>
      </c>
      <c r="H3071" t="s">
        <v>24</v>
      </c>
      <c r="I3071">
        <v>35000000</v>
      </c>
      <c r="J3071">
        <v>2009</v>
      </c>
      <c r="K3071">
        <v>5.5</v>
      </c>
      <c r="L3071" t="s">
        <v>64</v>
      </c>
      <c r="M3071" t="s">
        <v>41</v>
      </c>
      <c r="N3071" t="s">
        <v>191</v>
      </c>
      <c r="O3071" t="s">
        <v>36</v>
      </c>
      <c r="P3071">
        <f t="shared" si="188"/>
        <v>0.58192174004246833</v>
      </c>
      <c r="Q3071">
        <f t="shared" si="191"/>
        <v>10268846</v>
      </c>
      <c r="R3071" s="3">
        <f t="shared" si="189"/>
        <v>-24731154</v>
      </c>
      <c r="S3071" s="3">
        <f t="shared" si="190"/>
        <v>35000000</v>
      </c>
    </row>
    <row r="3072" spans="1:19" x14ac:dyDescent="0.3">
      <c r="A3072" t="s">
        <v>8855</v>
      </c>
      <c r="B3072">
        <v>91</v>
      </c>
      <c r="C3072">
        <v>10076136</v>
      </c>
      <c r="D3072" t="s">
        <v>2492</v>
      </c>
      <c r="E3072" t="s">
        <v>8856</v>
      </c>
      <c r="F3072" t="s">
        <v>8857</v>
      </c>
      <c r="G3072" t="s">
        <v>23</v>
      </c>
      <c r="H3072" t="s">
        <v>8858</v>
      </c>
      <c r="I3072">
        <v>35000000</v>
      </c>
      <c r="J3072">
        <v>1998</v>
      </c>
      <c r="K3072">
        <v>4.8</v>
      </c>
      <c r="L3072" t="s">
        <v>64</v>
      </c>
      <c r="M3072" t="s">
        <v>69</v>
      </c>
      <c r="N3072" t="s">
        <v>36</v>
      </c>
      <c r="P3072">
        <f t="shared" si="188"/>
        <v>0.5816530118654395</v>
      </c>
      <c r="Q3072">
        <f t="shared" si="191"/>
        <v>10076136</v>
      </c>
      <c r="R3072" s="3">
        <f t="shared" si="189"/>
        <v>-24923864</v>
      </c>
      <c r="S3072" s="3">
        <f t="shared" si="190"/>
        <v>35000000</v>
      </c>
    </row>
    <row r="3073" spans="1:19" x14ac:dyDescent="0.3">
      <c r="A3073" t="s">
        <v>1935</v>
      </c>
      <c r="B3073">
        <v>109</v>
      </c>
      <c r="C3073">
        <v>10499968</v>
      </c>
      <c r="D3073" t="s">
        <v>1779</v>
      </c>
      <c r="E3073" t="s">
        <v>8859</v>
      </c>
      <c r="F3073" t="s">
        <v>8860</v>
      </c>
      <c r="G3073" t="s">
        <v>23</v>
      </c>
      <c r="H3073" t="s">
        <v>24</v>
      </c>
      <c r="I3073">
        <v>35000000</v>
      </c>
      <c r="J3073">
        <v>2014</v>
      </c>
      <c r="K3073">
        <v>5.7</v>
      </c>
      <c r="L3073" t="s">
        <v>64</v>
      </c>
      <c r="M3073" t="s">
        <v>41</v>
      </c>
      <c r="N3073" t="s">
        <v>34</v>
      </c>
      <c r="O3073" t="s">
        <v>36</v>
      </c>
      <c r="P3073">
        <f t="shared" si="188"/>
        <v>0.58138284769478032</v>
      </c>
      <c r="Q3073">
        <f t="shared" si="191"/>
        <v>10499968</v>
      </c>
      <c r="R3073" s="3">
        <f t="shared" si="189"/>
        <v>-24500032</v>
      </c>
      <c r="S3073" s="3">
        <f t="shared" si="190"/>
        <v>35000000</v>
      </c>
    </row>
    <row r="3074" spans="1:19" x14ac:dyDescent="0.3">
      <c r="A3074" t="s">
        <v>8861</v>
      </c>
      <c r="B3074">
        <v>103</v>
      </c>
      <c r="C3074">
        <v>7948159</v>
      </c>
      <c r="D3074" t="s">
        <v>1779</v>
      </c>
      <c r="E3074" t="s">
        <v>8862</v>
      </c>
      <c r="F3074" t="s">
        <v>8863</v>
      </c>
      <c r="G3074" t="s">
        <v>23</v>
      </c>
      <c r="H3074" t="s">
        <v>24</v>
      </c>
      <c r="I3074">
        <v>35000000</v>
      </c>
      <c r="J3074">
        <v>2008</v>
      </c>
      <c r="K3074">
        <v>6</v>
      </c>
      <c r="L3074" t="s">
        <v>64</v>
      </c>
      <c r="M3074" t="s">
        <v>41</v>
      </c>
      <c r="N3074" t="s">
        <v>34</v>
      </c>
      <c r="O3074" t="s">
        <v>36</v>
      </c>
      <c r="P3074">
        <f t="shared" ref="P3074:P3137" si="192">CORREL(C3074:C7987,I3074:I7987)</f>
        <v>0.58111345498520728</v>
      </c>
      <c r="Q3074">
        <f t="shared" si="191"/>
        <v>7948159</v>
      </c>
      <c r="R3074" s="3">
        <f t="shared" ref="R3074:R3137" si="193">Q3074-S3074</f>
        <v>-27051841</v>
      </c>
      <c r="S3074" s="3">
        <f t="shared" ref="S3074:S3137" si="194">IF(ISBLANK(I3074),MEDIAN($I$2:$I$4915), I3074)</f>
        <v>35000000</v>
      </c>
    </row>
    <row r="3075" spans="1:19" x14ac:dyDescent="0.3">
      <c r="A3075" t="s">
        <v>6784</v>
      </c>
      <c r="B3075">
        <v>83</v>
      </c>
      <c r="C3075">
        <v>11631245</v>
      </c>
      <c r="D3075" t="s">
        <v>6331</v>
      </c>
      <c r="E3075" t="s">
        <v>8864</v>
      </c>
      <c r="F3075" t="s">
        <v>8865</v>
      </c>
      <c r="G3075" t="s">
        <v>23</v>
      </c>
      <c r="H3075" t="s">
        <v>24</v>
      </c>
      <c r="I3075">
        <v>35000000</v>
      </c>
      <c r="J3075">
        <v>2006</v>
      </c>
      <c r="K3075">
        <v>4.2</v>
      </c>
      <c r="L3075" t="s">
        <v>64</v>
      </c>
      <c r="M3075" t="s">
        <v>357</v>
      </c>
      <c r="N3075" t="s">
        <v>117</v>
      </c>
      <c r="O3075" t="s">
        <v>54</v>
      </c>
      <c r="P3075">
        <f t="shared" si="192"/>
        <v>0.58083427101512219</v>
      </c>
      <c r="Q3075">
        <f t="shared" ref="Q3075:Q3138" si="195">IF(ISBLANK(C3075),MEDIAN($C$2:$C$4915), C3075)</f>
        <v>11631245</v>
      </c>
      <c r="R3075" s="3">
        <f t="shared" si="193"/>
        <v>-23368755</v>
      </c>
      <c r="S3075" s="3">
        <f t="shared" si="194"/>
        <v>35000000</v>
      </c>
    </row>
    <row r="3076" spans="1:19" x14ac:dyDescent="0.3">
      <c r="A3076" t="s">
        <v>6610</v>
      </c>
      <c r="B3076">
        <v>123</v>
      </c>
      <c r="C3076">
        <v>10137502</v>
      </c>
      <c r="D3076" t="s">
        <v>6482</v>
      </c>
      <c r="E3076" t="s">
        <v>8866</v>
      </c>
      <c r="F3076" t="s">
        <v>8867</v>
      </c>
      <c r="G3076" t="s">
        <v>23</v>
      </c>
      <c r="H3076" t="s">
        <v>24</v>
      </c>
      <c r="I3076">
        <v>35000000</v>
      </c>
      <c r="J3076">
        <v>2015</v>
      </c>
      <c r="K3076">
        <v>7.4</v>
      </c>
      <c r="L3076" t="s">
        <v>357</v>
      </c>
      <c r="M3076" t="s">
        <v>25</v>
      </c>
      <c r="N3076" t="s">
        <v>34</v>
      </c>
      <c r="O3076" t="s">
        <v>36</v>
      </c>
      <c r="P3076">
        <f t="shared" si="192"/>
        <v>0.58056748903790889</v>
      </c>
      <c r="Q3076">
        <f t="shared" si="195"/>
        <v>10137502</v>
      </c>
      <c r="R3076" s="3">
        <f t="shared" si="193"/>
        <v>-24862498</v>
      </c>
      <c r="S3076" s="3">
        <f t="shared" si="194"/>
        <v>35000000</v>
      </c>
    </row>
    <row r="3077" spans="1:19" x14ac:dyDescent="0.3">
      <c r="A3077" t="s">
        <v>7616</v>
      </c>
      <c r="B3077">
        <v>101</v>
      </c>
      <c r="C3077">
        <v>6448817</v>
      </c>
      <c r="D3077" t="s">
        <v>4259</v>
      </c>
      <c r="E3077" t="s">
        <v>8868</v>
      </c>
      <c r="F3077" t="s">
        <v>8869</v>
      </c>
      <c r="G3077" t="s">
        <v>23</v>
      </c>
      <c r="H3077" t="s">
        <v>24</v>
      </c>
      <c r="I3077">
        <v>35000000</v>
      </c>
      <c r="J3077">
        <v>1997</v>
      </c>
      <c r="K3077">
        <v>4.5999999999999996</v>
      </c>
      <c r="L3077" t="s">
        <v>64</v>
      </c>
      <c r="M3077" t="s">
        <v>357</v>
      </c>
      <c r="N3077" t="s">
        <v>115</v>
      </c>
      <c r="P3077">
        <f t="shared" si="192"/>
        <v>0.58029451878507943</v>
      </c>
      <c r="Q3077">
        <f t="shared" si="195"/>
        <v>6448817</v>
      </c>
      <c r="R3077" s="3">
        <f t="shared" si="193"/>
        <v>-28551183</v>
      </c>
      <c r="S3077" s="3">
        <f t="shared" si="194"/>
        <v>35000000</v>
      </c>
    </row>
    <row r="3078" spans="1:19" x14ac:dyDescent="0.3">
      <c r="A3078" t="s">
        <v>5054</v>
      </c>
      <c r="B3078">
        <v>117</v>
      </c>
      <c r="C3078">
        <v>7458269</v>
      </c>
      <c r="D3078" t="s">
        <v>97</v>
      </c>
      <c r="E3078" t="s">
        <v>8870</v>
      </c>
      <c r="F3078" t="s">
        <v>8871</v>
      </c>
      <c r="G3078" t="s">
        <v>23</v>
      </c>
      <c r="H3078" t="s">
        <v>24</v>
      </c>
      <c r="I3078">
        <v>35000000</v>
      </c>
      <c r="J3078">
        <v>2006</v>
      </c>
      <c r="K3078">
        <v>6.9</v>
      </c>
      <c r="L3078" t="s">
        <v>69</v>
      </c>
      <c r="M3078" t="s">
        <v>34</v>
      </c>
      <c r="N3078" t="s">
        <v>49</v>
      </c>
      <c r="P3078">
        <f t="shared" si="192"/>
        <v>0.58000782043252652</v>
      </c>
      <c r="Q3078">
        <f t="shared" si="195"/>
        <v>7458269</v>
      </c>
      <c r="R3078" s="3">
        <f t="shared" si="193"/>
        <v>-27541731</v>
      </c>
      <c r="S3078" s="3">
        <f t="shared" si="194"/>
        <v>35000000</v>
      </c>
    </row>
    <row r="3079" spans="1:19" x14ac:dyDescent="0.3">
      <c r="A3079" t="s">
        <v>2309</v>
      </c>
      <c r="B3079">
        <v>114</v>
      </c>
      <c r="C3079">
        <v>4651977</v>
      </c>
      <c r="D3079" t="s">
        <v>34</v>
      </c>
      <c r="E3079" t="s">
        <v>8872</v>
      </c>
      <c r="F3079" t="s">
        <v>8873</v>
      </c>
      <c r="G3079" t="s">
        <v>23</v>
      </c>
      <c r="H3079" t="s">
        <v>24</v>
      </c>
      <c r="I3079">
        <v>35000000</v>
      </c>
      <c r="J3079">
        <v>1992</v>
      </c>
      <c r="K3079">
        <v>6.9</v>
      </c>
      <c r="L3079" t="s">
        <v>34</v>
      </c>
      <c r="P3079">
        <f t="shared" si="192"/>
        <v>0.57972378327592899</v>
      </c>
      <c r="Q3079">
        <f t="shared" si="195"/>
        <v>4651977</v>
      </c>
      <c r="R3079" s="3">
        <f t="shared" si="193"/>
        <v>-30348023</v>
      </c>
      <c r="S3079" s="3">
        <f t="shared" si="194"/>
        <v>35000000</v>
      </c>
    </row>
    <row r="3080" spans="1:19" x14ac:dyDescent="0.3">
      <c r="A3080" t="s">
        <v>7744</v>
      </c>
      <c r="B3080">
        <v>330</v>
      </c>
      <c r="C3080">
        <v>4496583</v>
      </c>
      <c r="D3080" t="s">
        <v>38</v>
      </c>
      <c r="E3080" t="s">
        <v>8874</v>
      </c>
      <c r="F3080" t="s">
        <v>8875</v>
      </c>
      <c r="G3080" t="s">
        <v>23</v>
      </c>
      <c r="H3080" t="s">
        <v>24</v>
      </c>
      <c r="I3080">
        <v>35000000</v>
      </c>
      <c r="J3080">
        <v>1993</v>
      </c>
      <c r="K3080">
        <v>8</v>
      </c>
      <c r="L3080" t="s">
        <v>41</v>
      </c>
      <c r="M3080" t="s">
        <v>34</v>
      </c>
      <c r="P3080">
        <f t="shared" si="192"/>
        <v>0.57942937458944455</v>
      </c>
      <c r="Q3080">
        <f t="shared" si="195"/>
        <v>4496583</v>
      </c>
      <c r="R3080" s="3">
        <f t="shared" si="193"/>
        <v>-30503417</v>
      </c>
      <c r="S3080" s="3">
        <f t="shared" si="194"/>
        <v>35000000</v>
      </c>
    </row>
    <row r="3081" spans="1:19" x14ac:dyDescent="0.3">
      <c r="A3081" t="s">
        <v>8404</v>
      </c>
      <c r="B3081">
        <v>121</v>
      </c>
      <c r="C3081">
        <v>2221994</v>
      </c>
      <c r="D3081" t="s">
        <v>296</v>
      </c>
      <c r="E3081" t="s">
        <v>8876</v>
      </c>
      <c r="F3081" t="s">
        <v>8877</v>
      </c>
      <c r="G3081" t="s">
        <v>23</v>
      </c>
      <c r="H3081" t="s">
        <v>1267</v>
      </c>
      <c r="I3081">
        <v>35000000</v>
      </c>
      <c r="J3081">
        <v>1997</v>
      </c>
      <c r="K3081">
        <v>6.4</v>
      </c>
      <c r="L3081" t="s">
        <v>64</v>
      </c>
      <c r="M3081" t="s">
        <v>34</v>
      </c>
      <c r="N3081" t="s">
        <v>54</v>
      </c>
      <c r="O3081" t="s">
        <v>36</v>
      </c>
      <c r="P3081">
        <f t="shared" si="192"/>
        <v>0.57913359434434575</v>
      </c>
      <c r="Q3081">
        <f t="shared" si="195"/>
        <v>2221994</v>
      </c>
      <c r="R3081" s="3">
        <f t="shared" si="193"/>
        <v>-32778006</v>
      </c>
      <c r="S3081" s="3">
        <f t="shared" si="194"/>
        <v>35000000</v>
      </c>
    </row>
    <row r="3082" spans="1:19" x14ac:dyDescent="0.3">
      <c r="A3082" t="s">
        <v>3377</v>
      </c>
      <c r="B3082">
        <v>114</v>
      </c>
      <c r="C3082">
        <v>6592103</v>
      </c>
      <c r="D3082" t="s">
        <v>2726</v>
      </c>
      <c r="E3082" t="s">
        <v>8878</v>
      </c>
      <c r="F3082" t="s">
        <v>8879</v>
      </c>
      <c r="G3082" t="s">
        <v>23</v>
      </c>
      <c r="H3082" t="s">
        <v>47</v>
      </c>
      <c r="I3082">
        <v>35000000</v>
      </c>
      <c r="J3082">
        <v>2002</v>
      </c>
      <c r="K3082">
        <v>6.3</v>
      </c>
      <c r="L3082" t="s">
        <v>41</v>
      </c>
      <c r="M3082" t="s">
        <v>34</v>
      </c>
      <c r="N3082" t="s">
        <v>191</v>
      </c>
      <c r="O3082" t="s">
        <v>36</v>
      </c>
      <c r="P3082">
        <f t="shared" si="192"/>
        <v>0.57882950502469299</v>
      </c>
      <c r="Q3082">
        <f t="shared" si="195"/>
        <v>6592103</v>
      </c>
      <c r="R3082" s="3">
        <f t="shared" si="193"/>
        <v>-28407897</v>
      </c>
      <c r="S3082" s="3">
        <f t="shared" si="194"/>
        <v>35000000</v>
      </c>
    </row>
    <row r="3083" spans="1:19" x14ac:dyDescent="0.3">
      <c r="A3083" t="s">
        <v>8880</v>
      </c>
      <c r="B3083">
        <v>156</v>
      </c>
      <c r="D3083" t="s">
        <v>5549</v>
      </c>
      <c r="E3083" t="s">
        <v>8881</v>
      </c>
      <c r="F3083" t="s">
        <v>8882</v>
      </c>
      <c r="G3083" t="s">
        <v>23</v>
      </c>
      <c r="H3083" t="s">
        <v>8883</v>
      </c>
      <c r="I3083">
        <v>35000000</v>
      </c>
      <c r="J3083">
        <v>1980</v>
      </c>
      <c r="K3083">
        <v>8.4</v>
      </c>
      <c r="L3083" t="s">
        <v>25</v>
      </c>
      <c r="M3083" t="s">
        <v>34</v>
      </c>
      <c r="N3083" t="s">
        <v>414</v>
      </c>
      <c r="O3083" t="s">
        <v>319</v>
      </c>
      <c r="P3083">
        <f t="shared" si="192"/>
        <v>0.57853911316458106</v>
      </c>
      <c r="Q3083">
        <f t="shared" si="195"/>
        <v>25035665</v>
      </c>
      <c r="R3083" s="3">
        <f t="shared" si="193"/>
        <v>-9964335</v>
      </c>
      <c r="S3083" s="3">
        <f t="shared" si="194"/>
        <v>35000000</v>
      </c>
    </row>
    <row r="3084" spans="1:19" x14ac:dyDescent="0.3">
      <c r="A3084" t="s">
        <v>5662</v>
      </c>
      <c r="B3084">
        <v>148</v>
      </c>
      <c r="C3084">
        <v>630779</v>
      </c>
      <c r="D3084" t="s">
        <v>8237</v>
      </c>
      <c r="E3084" t="s">
        <v>8884</v>
      </c>
      <c r="F3084" t="s">
        <v>8885</v>
      </c>
      <c r="G3084" t="s">
        <v>23</v>
      </c>
      <c r="H3084" t="s">
        <v>24</v>
      </c>
      <c r="I3084">
        <v>35000000</v>
      </c>
      <c r="J3084">
        <v>1999</v>
      </c>
      <c r="K3084">
        <v>6.8</v>
      </c>
      <c r="L3084" t="s">
        <v>34</v>
      </c>
      <c r="M3084" t="s">
        <v>49</v>
      </c>
      <c r="N3084" t="s">
        <v>319</v>
      </c>
      <c r="O3084" t="s">
        <v>153</v>
      </c>
      <c r="P3084">
        <f t="shared" si="192"/>
        <v>0.57853911316458106</v>
      </c>
      <c r="Q3084">
        <f t="shared" si="195"/>
        <v>630779</v>
      </c>
      <c r="R3084" s="3">
        <f t="shared" si="193"/>
        <v>-34369221</v>
      </c>
      <c r="S3084" s="3">
        <f t="shared" si="194"/>
        <v>35000000</v>
      </c>
    </row>
    <row r="3085" spans="1:19" x14ac:dyDescent="0.3">
      <c r="A3085" t="s">
        <v>7927</v>
      </c>
      <c r="B3085">
        <v>91</v>
      </c>
      <c r="C3085">
        <v>10214013</v>
      </c>
      <c r="D3085" t="s">
        <v>69</v>
      </c>
      <c r="E3085" t="s">
        <v>8886</v>
      </c>
      <c r="F3085" t="s">
        <v>8887</v>
      </c>
      <c r="G3085" t="s">
        <v>23</v>
      </c>
      <c r="H3085" t="s">
        <v>24</v>
      </c>
      <c r="I3085">
        <v>35000000</v>
      </c>
      <c r="J3085">
        <v>2015</v>
      </c>
      <c r="K3085">
        <v>5.4</v>
      </c>
      <c r="L3085" t="s">
        <v>69</v>
      </c>
      <c r="P3085">
        <f t="shared" si="192"/>
        <v>0.57822819239557721</v>
      </c>
      <c r="Q3085">
        <f t="shared" si="195"/>
        <v>10214013</v>
      </c>
      <c r="R3085" s="3">
        <f t="shared" si="193"/>
        <v>-24785987</v>
      </c>
      <c r="S3085" s="3">
        <f t="shared" si="194"/>
        <v>35000000</v>
      </c>
    </row>
    <row r="3086" spans="1:19" x14ac:dyDescent="0.3">
      <c r="A3086" t="s">
        <v>205</v>
      </c>
      <c r="B3086">
        <v>96</v>
      </c>
      <c r="C3086">
        <v>10139254</v>
      </c>
      <c r="D3086" t="s">
        <v>1149</v>
      </c>
      <c r="E3086" t="s">
        <v>8888</v>
      </c>
      <c r="F3086" t="s">
        <v>8889</v>
      </c>
      <c r="G3086" t="s">
        <v>23</v>
      </c>
      <c r="H3086" t="s">
        <v>24</v>
      </c>
      <c r="I3086">
        <v>35000000</v>
      </c>
      <c r="J3086">
        <v>2006</v>
      </c>
      <c r="K3086">
        <v>7.3</v>
      </c>
      <c r="L3086" t="s">
        <v>34</v>
      </c>
      <c r="M3086" t="s">
        <v>54</v>
      </c>
      <c r="P3086">
        <f t="shared" si="192"/>
        <v>0.57794901607503435</v>
      </c>
      <c r="Q3086">
        <f t="shared" si="195"/>
        <v>10139254</v>
      </c>
      <c r="R3086" s="3">
        <f t="shared" si="193"/>
        <v>-24860746</v>
      </c>
      <c r="S3086" s="3">
        <f t="shared" si="194"/>
        <v>35000000</v>
      </c>
    </row>
    <row r="3087" spans="1:19" x14ac:dyDescent="0.3">
      <c r="A3087" t="s">
        <v>5780</v>
      </c>
      <c r="B3087">
        <v>96</v>
      </c>
      <c r="C3087">
        <v>183125</v>
      </c>
      <c r="D3087" t="s">
        <v>1779</v>
      </c>
      <c r="E3087" t="s">
        <v>8890</v>
      </c>
      <c r="F3087" t="s">
        <v>8891</v>
      </c>
      <c r="G3087" t="s">
        <v>23</v>
      </c>
      <c r="H3087" t="s">
        <v>24</v>
      </c>
      <c r="I3087">
        <v>35000000</v>
      </c>
      <c r="J3087">
        <v>2012</v>
      </c>
      <c r="K3087">
        <v>5.5</v>
      </c>
      <c r="L3087" t="s">
        <v>64</v>
      </c>
      <c r="M3087" t="s">
        <v>41</v>
      </c>
      <c r="N3087" t="s">
        <v>34</v>
      </c>
      <c r="O3087" t="s">
        <v>36</v>
      </c>
      <c r="P3087">
        <f t="shared" si="192"/>
        <v>0.57766877523207605</v>
      </c>
      <c r="Q3087">
        <f t="shared" si="195"/>
        <v>183125</v>
      </c>
      <c r="R3087" s="3">
        <f t="shared" si="193"/>
        <v>-34816875</v>
      </c>
      <c r="S3087" s="3">
        <f t="shared" si="194"/>
        <v>35000000</v>
      </c>
    </row>
    <row r="3088" spans="1:19" x14ac:dyDescent="0.3">
      <c r="A3088" t="s">
        <v>3167</v>
      </c>
      <c r="B3088">
        <v>105</v>
      </c>
      <c r="C3088">
        <v>13101142</v>
      </c>
      <c r="D3088" t="s">
        <v>1041</v>
      </c>
      <c r="E3088" t="s">
        <v>8892</v>
      </c>
      <c r="F3088" t="s">
        <v>8893</v>
      </c>
      <c r="G3088" t="s">
        <v>23</v>
      </c>
      <c r="H3088" t="s">
        <v>24</v>
      </c>
      <c r="I3088">
        <v>35000000</v>
      </c>
      <c r="J3088">
        <v>2012</v>
      </c>
      <c r="K3088">
        <v>5.7</v>
      </c>
      <c r="L3088" t="s">
        <v>69</v>
      </c>
      <c r="M3088" t="s">
        <v>49</v>
      </c>
      <c r="N3088" t="s">
        <v>278</v>
      </c>
      <c r="P3088">
        <f t="shared" si="192"/>
        <v>0.57735379033755285</v>
      </c>
      <c r="Q3088">
        <f t="shared" si="195"/>
        <v>13101142</v>
      </c>
      <c r="R3088" s="3">
        <f t="shared" si="193"/>
        <v>-21898858</v>
      </c>
      <c r="S3088" s="3">
        <f t="shared" si="194"/>
        <v>35000000</v>
      </c>
    </row>
    <row r="3089" spans="1:19" x14ac:dyDescent="0.3">
      <c r="A3089" t="s">
        <v>8699</v>
      </c>
      <c r="B3089">
        <v>141</v>
      </c>
      <c r="C3089">
        <v>8324748</v>
      </c>
      <c r="D3089" t="s">
        <v>1861</v>
      </c>
      <c r="E3089" t="s">
        <v>8894</v>
      </c>
      <c r="F3089" t="s">
        <v>8895</v>
      </c>
      <c r="G3089" t="s">
        <v>23</v>
      </c>
      <c r="H3089" t="s">
        <v>92</v>
      </c>
      <c r="I3089">
        <v>35000000</v>
      </c>
      <c r="J3089">
        <v>2013</v>
      </c>
      <c r="K3089">
        <v>7.1</v>
      </c>
      <c r="L3089" t="s">
        <v>25</v>
      </c>
      <c r="M3089" t="s">
        <v>34</v>
      </c>
      <c r="N3089" t="s">
        <v>414</v>
      </c>
      <c r="P3089">
        <f t="shared" si="192"/>
        <v>0.57708304646683695</v>
      </c>
      <c r="Q3089">
        <f t="shared" si="195"/>
        <v>8324748</v>
      </c>
      <c r="R3089" s="3">
        <f t="shared" si="193"/>
        <v>-26675252</v>
      </c>
      <c r="S3089" s="3">
        <f t="shared" si="194"/>
        <v>35000000</v>
      </c>
    </row>
    <row r="3090" spans="1:19" x14ac:dyDescent="0.3">
      <c r="A3090" t="s">
        <v>8329</v>
      </c>
      <c r="B3090">
        <v>195</v>
      </c>
      <c r="D3090" t="s">
        <v>4044</v>
      </c>
      <c r="E3090" t="s">
        <v>8896</v>
      </c>
      <c r="F3090" t="s">
        <v>8897</v>
      </c>
      <c r="G3090" t="s">
        <v>23</v>
      </c>
      <c r="H3090" t="s">
        <v>24</v>
      </c>
      <c r="I3090">
        <v>35000000</v>
      </c>
      <c r="J3090">
        <v>1981</v>
      </c>
      <c r="K3090">
        <v>7.5</v>
      </c>
      <c r="L3090" t="s">
        <v>25</v>
      </c>
      <c r="M3090" t="s">
        <v>34</v>
      </c>
      <c r="N3090" t="s">
        <v>414</v>
      </c>
      <c r="O3090" t="s">
        <v>49</v>
      </c>
      <c r="P3090">
        <f t="shared" si="192"/>
        <v>0.57679374320612564</v>
      </c>
      <c r="Q3090">
        <f t="shared" si="195"/>
        <v>25035665</v>
      </c>
      <c r="R3090" s="3">
        <f t="shared" si="193"/>
        <v>-9964335</v>
      </c>
      <c r="S3090" s="3">
        <f t="shared" si="194"/>
        <v>35000000</v>
      </c>
    </row>
    <row r="3091" spans="1:19" x14ac:dyDescent="0.3">
      <c r="A3091" t="s">
        <v>8082</v>
      </c>
      <c r="B3091">
        <v>99</v>
      </c>
      <c r="C3091">
        <v>81150692</v>
      </c>
      <c r="D3091" t="s">
        <v>6033</v>
      </c>
      <c r="E3091" t="s">
        <v>8898</v>
      </c>
      <c r="F3091" t="s">
        <v>8899</v>
      </c>
      <c r="G3091" t="s">
        <v>23</v>
      </c>
      <c r="H3091" t="s">
        <v>143</v>
      </c>
      <c r="I3091">
        <v>35000000</v>
      </c>
      <c r="J3091">
        <v>2002</v>
      </c>
      <c r="K3091">
        <v>5.0999999999999996</v>
      </c>
      <c r="L3091" t="s">
        <v>357</v>
      </c>
      <c r="M3091" t="s">
        <v>69</v>
      </c>
      <c r="N3091" t="s">
        <v>117</v>
      </c>
      <c r="O3091" t="s">
        <v>278</v>
      </c>
      <c r="P3091">
        <f t="shared" si="192"/>
        <v>0.57679374320612564</v>
      </c>
      <c r="Q3091">
        <f t="shared" si="195"/>
        <v>81150692</v>
      </c>
      <c r="R3091" s="3">
        <f t="shared" si="193"/>
        <v>46150692</v>
      </c>
      <c r="S3091" s="3">
        <f t="shared" si="194"/>
        <v>35000000</v>
      </c>
    </row>
    <row r="3092" spans="1:19" x14ac:dyDescent="0.3">
      <c r="A3092" t="s">
        <v>8900</v>
      </c>
      <c r="B3092">
        <v>89</v>
      </c>
      <c r="C3092">
        <v>21784432</v>
      </c>
      <c r="D3092" t="s">
        <v>69</v>
      </c>
      <c r="E3092" t="s">
        <v>8901</v>
      </c>
      <c r="F3092" t="s">
        <v>8902</v>
      </c>
      <c r="G3092" t="s">
        <v>23</v>
      </c>
      <c r="H3092" t="s">
        <v>24</v>
      </c>
      <c r="I3092">
        <v>35000000</v>
      </c>
      <c r="J3092">
        <v>2013</v>
      </c>
      <c r="K3092">
        <v>5.6</v>
      </c>
      <c r="L3092" t="s">
        <v>69</v>
      </c>
      <c r="P3092">
        <f t="shared" si="192"/>
        <v>0.57691059561997304</v>
      </c>
      <c r="Q3092">
        <f t="shared" si="195"/>
        <v>21784432</v>
      </c>
      <c r="R3092" s="3">
        <f t="shared" si="193"/>
        <v>-13215568</v>
      </c>
      <c r="S3092" s="3">
        <f t="shared" si="194"/>
        <v>35000000</v>
      </c>
    </row>
    <row r="3093" spans="1:19" x14ac:dyDescent="0.3">
      <c r="A3093" t="s">
        <v>4073</v>
      </c>
      <c r="B3093">
        <v>142</v>
      </c>
      <c r="D3093" t="s">
        <v>4561</v>
      </c>
      <c r="E3093" t="s">
        <v>8903</v>
      </c>
      <c r="F3093" t="s">
        <v>8904</v>
      </c>
      <c r="G3093" t="s">
        <v>23</v>
      </c>
      <c r="H3093" t="s">
        <v>24</v>
      </c>
      <c r="I3093">
        <v>35000000</v>
      </c>
      <c r="J3093">
        <v>1979</v>
      </c>
      <c r="K3093">
        <v>5.9</v>
      </c>
      <c r="L3093" t="s">
        <v>64</v>
      </c>
      <c r="M3093" t="s">
        <v>69</v>
      </c>
      <c r="N3093" t="s">
        <v>319</v>
      </c>
      <c r="P3093">
        <f t="shared" si="192"/>
        <v>0.57667376054855646</v>
      </c>
      <c r="Q3093">
        <f t="shared" si="195"/>
        <v>25035665</v>
      </c>
      <c r="R3093" s="3">
        <f t="shared" si="193"/>
        <v>-9964335</v>
      </c>
      <c r="S3093" s="3">
        <f t="shared" si="194"/>
        <v>35000000</v>
      </c>
    </row>
    <row r="3094" spans="1:19" x14ac:dyDescent="0.3">
      <c r="A3094" t="s">
        <v>5528</v>
      </c>
      <c r="B3094">
        <v>107</v>
      </c>
      <c r="C3094">
        <v>10956379</v>
      </c>
      <c r="D3094" t="s">
        <v>8905</v>
      </c>
      <c r="E3094" t="s">
        <v>8906</v>
      </c>
      <c r="F3094" t="s">
        <v>8907</v>
      </c>
      <c r="G3094" t="s">
        <v>23</v>
      </c>
      <c r="H3094" t="s">
        <v>2490</v>
      </c>
      <c r="I3094">
        <v>35000000</v>
      </c>
      <c r="J3094">
        <v>2007</v>
      </c>
      <c r="K3094">
        <v>3.6</v>
      </c>
      <c r="L3094" t="s">
        <v>64</v>
      </c>
      <c r="M3094" t="s">
        <v>34</v>
      </c>
      <c r="N3094" t="s">
        <v>115</v>
      </c>
      <c r="O3094" t="s">
        <v>35</v>
      </c>
      <c r="P3094">
        <f t="shared" si="192"/>
        <v>0.57667376054855646</v>
      </c>
      <c r="Q3094">
        <f t="shared" si="195"/>
        <v>10956379</v>
      </c>
      <c r="R3094" s="3">
        <f t="shared" si="193"/>
        <v>-24043621</v>
      </c>
      <c r="S3094" s="3">
        <f t="shared" si="194"/>
        <v>35000000</v>
      </c>
    </row>
    <row r="3095" spans="1:19" x14ac:dyDescent="0.3">
      <c r="A3095" t="s">
        <v>981</v>
      </c>
      <c r="B3095">
        <v>98</v>
      </c>
      <c r="C3095">
        <v>66359959</v>
      </c>
      <c r="D3095" t="s">
        <v>6181</v>
      </c>
      <c r="E3095" t="s">
        <v>8908</v>
      </c>
      <c r="F3095" t="s">
        <v>8909</v>
      </c>
      <c r="G3095" t="s">
        <v>23</v>
      </c>
      <c r="H3095" t="s">
        <v>24</v>
      </c>
      <c r="I3095">
        <v>35000000</v>
      </c>
      <c r="J3095">
        <v>2013</v>
      </c>
      <c r="K3095">
        <v>6.9</v>
      </c>
      <c r="L3095" t="s">
        <v>69</v>
      </c>
      <c r="M3095" t="s">
        <v>35</v>
      </c>
      <c r="N3095" t="s">
        <v>49</v>
      </c>
      <c r="P3095">
        <f t="shared" si="192"/>
        <v>0.57639234810968465</v>
      </c>
      <c r="Q3095">
        <f t="shared" si="195"/>
        <v>66359959</v>
      </c>
      <c r="R3095" s="3">
        <f t="shared" si="193"/>
        <v>31359959</v>
      </c>
      <c r="S3095" s="3">
        <f t="shared" si="194"/>
        <v>35000000</v>
      </c>
    </row>
    <row r="3096" spans="1:19" x14ac:dyDescent="0.3">
      <c r="A3096" t="s">
        <v>8910</v>
      </c>
      <c r="B3096">
        <v>105</v>
      </c>
      <c r="C3096">
        <v>20422207</v>
      </c>
      <c r="D3096" t="s">
        <v>97</v>
      </c>
      <c r="E3096" t="s">
        <v>8911</v>
      </c>
      <c r="F3096" t="s">
        <v>8912</v>
      </c>
      <c r="G3096" t="s">
        <v>23</v>
      </c>
      <c r="H3096" t="s">
        <v>24</v>
      </c>
      <c r="I3096">
        <v>35000000</v>
      </c>
      <c r="J3096">
        <v>2004</v>
      </c>
      <c r="K3096">
        <v>5.2</v>
      </c>
      <c r="L3096" t="s">
        <v>69</v>
      </c>
      <c r="M3096" t="s">
        <v>34</v>
      </c>
      <c r="N3096" t="s">
        <v>49</v>
      </c>
      <c r="P3096">
        <f t="shared" si="192"/>
        <v>0.57640273226911076</v>
      </c>
      <c r="Q3096">
        <f t="shared" si="195"/>
        <v>20422207</v>
      </c>
      <c r="R3096" s="3">
        <f t="shared" si="193"/>
        <v>-14577793</v>
      </c>
      <c r="S3096" s="3">
        <f t="shared" si="194"/>
        <v>35000000</v>
      </c>
    </row>
    <row r="3097" spans="1:19" x14ac:dyDescent="0.3">
      <c r="A3097" t="s">
        <v>3709</v>
      </c>
      <c r="B3097">
        <v>133</v>
      </c>
      <c r="C3097">
        <v>21129348</v>
      </c>
      <c r="D3097" t="s">
        <v>716</v>
      </c>
      <c r="E3097" t="s">
        <v>8913</v>
      </c>
      <c r="F3097" t="s">
        <v>8914</v>
      </c>
      <c r="G3097" t="s">
        <v>23</v>
      </c>
      <c r="H3097" t="s">
        <v>24</v>
      </c>
      <c r="I3097">
        <v>35000000</v>
      </c>
      <c r="J3097">
        <v>2010</v>
      </c>
      <c r="K3097">
        <v>7.4</v>
      </c>
      <c r="L3097" t="s">
        <v>41</v>
      </c>
      <c r="M3097" t="s">
        <v>34</v>
      </c>
      <c r="N3097" t="s">
        <v>49</v>
      </c>
      <c r="O3097" t="s">
        <v>36</v>
      </c>
      <c r="P3097">
        <f t="shared" si="192"/>
        <v>0.57615837449124874</v>
      </c>
      <c r="Q3097">
        <f t="shared" si="195"/>
        <v>21129348</v>
      </c>
      <c r="R3097" s="3">
        <f t="shared" si="193"/>
        <v>-13870652</v>
      </c>
      <c r="S3097" s="3">
        <f t="shared" si="194"/>
        <v>35000000</v>
      </c>
    </row>
    <row r="3098" spans="1:19" x14ac:dyDescent="0.3">
      <c r="A3098" t="s">
        <v>3683</v>
      </c>
      <c r="B3098">
        <v>126</v>
      </c>
      <c r="C3098">
        <v>18324242</v>
      </c>
      <c r="D3098" t="s">
        <v>34</v>
      </c>
      <c r="E3098" t="s">
        <v>8915</v>
      </c>
      <c r="F3098" t="s">
        <v>8916</v>
      </c>
      <c r="G3098" t="s">
        <v>23</v>
      </c>
      <c r="H3098" t="s">
        <v>24</v>
      </c>
      <c r="I3098">
        <v>35000000</v>
      </c>
      <c r="J3098">
        <v>2005</v>
      </c>
      <c r="K3098">
        <v>7.3</v>
      </c>
      <c r="L3098" t="s">
        <v>34</v>
      </c>
      <c r="P3098">
        <f t="shared" si="192"/>
        <v>0.57591641695688334</v>
      </c>
      <c r="Q3098">
        <f t="shared" si="195"/>
        <v>18324242</v>
      </c>
      <c r="R3098" s="3">
        <f t="shared" si="193"/>
        <v>-16675758</v>
      </c>
      <c r="S3098" s="3">
        <f t="shared" si="194"/>
        <v>35000000</v>
      </c>
    </row>
    <row r="3099" spans="1:19" x14ac:dyDescent="0.3">
      <c r="A3099" t="s">
        <v>8917</v>
      </c>
      <c r="B3099">
        <v>110</v>
      </c>
      <c r="C3099">
        <v>16295774</v>
      </c>
      <c r="D3099" t="s">
        <v>4422</v>
      </c>
      <c r="E3099" t="s">
        <v>8918</v>
      </c>
      <c r="F3099" t="s">
        <v>8919</v>
      </c>
      <c r="G3099" t="s">
        <v>23</v>
      </c>
      <c r="H3099" t="s">
        <v>24</v>
      </c>
      <c r="I3099">
        <v>35000000</v>
      </c>
      <c r="J3099">
        <v>1986</v>
      </c>
      <c r="K3099">
        <v>4.5999999999999996</v>
      </c>
      <c r="L3099" t="s">
        <v>64</v>
      </c>
      <c r="M3099" t="s">
        <v>357</v>
      </c>
      <c r="N3099" t="s">
        <v>69</v>
      </c>
      <c r="O3099" t="s">
        <v>49</v>
      </c>
      <c r="P3099">
        <f t="shared" si="192"/>
        <v>0.57566182409865696</v>
      </c>
      <c r="Q3099">
        <f t="shared" si="195"/>
        <v>16295774</v>
      </c>
      <c r="R3099" s="3">
        <f t="shared" si="193"/>
        <v>-18704226</v>
      </c>
      <c r="S3099" s="3">
        <f t="shared" si="194"/>
        <v>35000000</v>
      </c>
    </row>
    <row r="3100" spans="1:19" x14ac:dyDescent="0.3">
      <c r="A3100" t="s">
        <v>4105</v>
      </c>
      <c r="B3100">
        <v>122</v>
      </c>
      <c r="C3100">
        <v>18593156</v>
      </c>
      <c r="D3100" t="s">
        <v>34</v>
      </c>
      <c r="E3100" t="s">
        <v>8920</v>
      </c>
      <c r="F3100" t="s">
        <v>8921</v>
      </c>
      <c r="G3100" t="s">
        <v>23</v>
      </c>
      <c r="H3100" t="s">
        <v>24</v>
      </c>
      <c r="I3100">
        <v>35000000</v>
      </c>
      <c r="J3100">
        <v>2008</v>
      </c>
      <c r="K3100">
        <v>7.7</v>
      </c>
      <c r="L3100" t="s">
        <v>34</v>
      </c>
      <c r="P3100">
        <f t="shared" si="192"/>
        <v>0.57539811849527711</v>
      </c>
      <c r="Q3100">
        <f t="shared" si="195"/>
        <v>18593156</v>
      </c>
      <c r="R3100" s="3">
        <f t="shared" si="193"/>
        <v>-16406844</v>
      </c>
      <c r="S3100" s="3">
        <f t="shared" si="194"/>
        <v>35000000</v>
      </c>
    </row>
    <row r="3101" spans="1:19" x14ac:dyDescent="0.3">
      <c r="A3101" t="s">
        <v>4970</v>
      </c>
      <c r="B3101">
        <v>103</v>
      </c>
      <c r="C3101">
        <v>60400856</v>
      </c>
      <c r="D3101" t="s">
        <v>128</v>
      </c>
      <c r="E3101" t="s">
        <v>8922</v>
      </c>
      <c r="F3101" t="s">
        <v>8923</v>
      </c>
      <c r="G3101" t="s">
        <v>23</v>
      </c>
      <c r="H3101" t="s">
        <v>1098</v>
      </c>
      <c r="I3101">
        <v>35000000</v>
      </c>
      <c r="J3101">
        <v>2001</v>
      </c>
      <c r="K3101">
        <v>5.2</v>
      </c>
      <c r="L3101" t="s">
        <v>69</v>
      </c>
      <c r="M3101" t="s">
        <v>49</v>
      </c>
      <c r="P3101">
        <f t="shared" si="192"/>
        <v>0.57514325086619744</v>
      </c>
      <c r="Q3101">
        <f t="shared" si="195"/>
        <v>60400856</v>
      </c>
      <c r="R3101" s="3">
        <f t="shared" si="193"/>
        <v>25400856</v>
      </c>
      <c r="S3101" s="3">
        <f t="shared" si="194"/>
        <v>35000000</v>
      </c>
    </row>
    <row r="3102" spans="1:19" x14ac:dyDescent="0.3">
      <c r="A3102" t="s">
        <v>4396</v>
      </c>
      <c r="B3102">
        <v>114</v>
      </c>
      <c r="C3102">
        <v>42168445</v>
      </c>
      <c r="D3102" t="s">
        <v>97</v>
      </c>
      <c r="E3102" t="s">
        <v>8924</v>
      </c>
      <c r="F3102" t="s">
        <v>8925</v>
      </c>
      <c r="G3102" t="s">
        <v>23</v>
      </c>
      <c r="H3102" t="s">
        <v>24</v>
      </c>
      <c r="I3102">
        <v>35000000</v>
      </c>
      <c r="J3102">
        <v>2008</v>
      </c>
      <c r="K3102">
        <v>5.3</v>
      </c>
      <c r="L3102" t="s">
        <v>69</v>
      </c>
      <c r="M3102" t="s">
        <v>34</v>
      </c>
      <c r="N3102" t="s">
        <v>49</v>
      </c>
      <c r="P3102">
        <f t="shared" si="192"/>
        <v>0.57511241490166642</v>
      </c>
      <c r="Q3102">
        <f t="shared" si="195"/>
        <v>42168445</v>
      </c>
      <c r="R3102" s="3">
        <f t="shared" si="193"/>
        <v>7168445</v>
      </c>
      <c r="S3102" s="3">
        <f t="shared" si="194"/>
        <v>35000000</v>
      </c>
    </row>
    <row r="3103" spans="1:19" x14ac:dyDescent="0.3">
      <c r="A3103" t="s">
        <v>3469</v>
      </c>
      <c r="B3103">
        <v>135</v>
      </c>
      <c r="C3103">
        <v>70960517</v>
      </c>
      <c r="D3103" t="s">
        <v>89</v>
      </c>
      <c r="E3103" t="s">
        <v>8926</v>
      </c>
      <c r="F3103" t="s">
        <v>8927</v>
      </c>
      <c r="G3103" t="s">
        <v>23</v>
      </c>
      <c r="H3103" t="s">
        <v>24</v>
      </c>
      <c r="I3103">
        <v>35000000</v>
      </c>
      <c r="J3103">
        <v>1995</v>
      </c>
      <c r="K3103">
        <v>7.5</v>
      </c>
      <c r="L3103" t="s">
        <v>34</v>
      </c>
      <c r="M3103" t="s">
        <v>49</v>
      </c>
      <c r="P3103">
        <f t="shared" si="192"/>
        <v>0.57497169159499573</v>
      </c>
      <c r="Q3103">
        <f t="shared" si="195"/>
        <v>70960517</v>
      </c>
      <c r="R3103" s="3">
        <f t="shared" si="193"/>
        <v>35960517</v>
      </c>
      <c r="S3103" s="3">
        <f t="shared" si="194"/>
        <v>35000000</v>
      </c>
    </row>
    <row r="3104" spans="1:19" x14ac:dyDescent="0.3">
      <c r="A3104" t="s">
        <v>8928</v>
      </c>
      <c r="B3104">
        <v>114</v>
      </c>
      <c r="C3104">
        <v>69700000</v>
      </c>
      <c r="D3104" t="s">
        <v>888</v>
      </c>
      <c r="E3104" t="s">
        <v>8929</v>
      </c>
      <c r="F3104" t="s">
        <v>8930</v>
      </c>
      <c r="G3104" t="s">
        <v>23</v>
      </c>
      <c r="H3104" t="s">
        <v>24</v>
      </c>
      <c r="I3104">
        <v>35000000</v>
      </c>
      <c r="J3104">
        <v>1982</v>
      </c>
      <c r="K3104">
        <v>5.8</v>
      </c>
      <c r="L3104" t="s">
        <v>69</v>
      </c>
      <c r="M3104" t="s">
        <v>160</v>
      </c>
      <c r="P3104">
        <f t="shared" si="192"/>
        <v>0.57501268226824698</v>
      </c>
      <c r="Q3104">
        <f t="shared" si="195"/>
        <v>69700000</v>
      </c>
      <c r="R3104" s="3">
        <f t="shared" si="193"/>
        <v>34700000</v>
      </c>
      <c r="S3104" s="3">
        <f t="shared" si="194"/>
        <v>35000000</v>
      </c>
    </row>
    <row r="3105" spans="1:19" x14ac:dyDescent="0.3">
      <c r="A3105" t="s">
        <v>131</v>
      </c>
      <c r="B3105">
        <v>108</v>
      </c>
      <c r="C3105">
        <v>81257845</v>
      </c>
      <c r="D3105" t="s">
        <v>524</v>
      </c>
      <c r="E3105" t="s">
        <v>8931</v>
      </c>
      <c r="F3105" t="s">
        <v>8932</v>
      </c>
      <c r="G3105" t="s">
        <v>23</v>
      </c>
      <c r="H3105" t="s">
        <v>24</v>
      </c>
      <c r="I3105">
        <v>35000000</v>
      </c>
      <c r="J3105">
        <v>2003</v>
      </c>
      <c r="K3105">
        <v>7.1</v>
      </c>
      <c r="L3105" t="s">
        <v>69</v>
      </c>
      <c r="M3105" t="s">
        <v>48</v>
      </c>
      <c r="P3105">
        <f t="shared" si="192"/>
        <v>0.57504490733368752</v>
      </c>
      <c r="Q3105">
        <f t="shared" si="195"/>
        <v>81257845</v>
      </c>
      <c r="R3105" s="3">
        <f t="shared" si="193"/>
        <v>46257845</v>
      </c>
      <c r="S3105" s="3">
        <f t="shared" si="194"/>
        <v>35000000</v>
      </c>
    </row>
    <row r="3106" spans="1:19" x14ac:dyDescent="0.3">
      <c r="A3106" t="s">
        <v>7072</v>
      </c>
      <c r="B3106">
        <v>91</v>
      </c>
      <c r="C3106">
        <v>30079316</v>
      </c>
      <c r="D3106" t="s">
        <v>35</v>
      </c>
      <c r="E3106" t="s">
        <v>8933</v>
      </c>
      <c r="F3106" t="s">
        <v>8934</v>
      </c>
      <c r="G3106" t="s">
        <v>23</v>
      </c>
      <c r="H3106" t="s">
        <v>24</v>
      </c>
      <c r="I3106">
        <v>35000000</v>
      </c>
      <c r="J3106">
        <v>2002</v>
      </c>
      <c r="K3106">
        <v>5.5</v>
      </c>
      <c r="L3106" t="s">
        <v>35</v>
      </c>
      <c r="P3106">
        <f t="shared" si="192"/>
        <v>0.57516246071221688</v>
      </c>
      <c r="Q3106">
        <f t="shared" si="195"/>
        <v>30079316</v>
      </c>
      <c r="R3106" s="3">
        <f t="shared" si="193"/>
        <v>-4920684</v>
      </c>
      <c r="S3106" s="3">
        <f t="shared" si="194"/>
        <v>35000000</v>
      </c>
    </row>
    <row r="3107" spans="1:19" x14ac:dyDescent="0.3">
      <c r="A3107" t="s">
        <v>8935</v>
      </c>
      <c r="B3107">
        <v>88</v>
      </c>
      <c r="C3107">
        <v>16988996</v>
      </c>
      <c r="D3107" t="s">
        <v>8936</v>
      </c>
      <c r="E3107" t="s">
        <v>8937</v>
      </c>
      <c r="F3107" t="s">
        <v>8938</v>
      </c>
      <c r="G3107" t="s">
        <v>23</v>
      </c>
      <c r="H3107" t="s">
        <v>24</v>
      </c>
      <c r="I3107">
        <v>35000000</v>
      </c>
      <c r="J3107">
        <v>2002</v>
      </c>
      <c r="K3107">
        <v>4</v>
      </c>
      <c r="L3107" t="s">
        <v>69</v>
      </c>
      <c r="M3107" t="s">
        <v>117</v>
      </c>
      <c r="N3107" t="s">
        <v>48</v>
      </c>
      <c r="O3107" t="s">
        <v>160</v>
      </c>
      <c r="P3107">
        <f t="shared" si="192"/>
        <v>0.57495799843428042</v>
      </c>
      <c r="Q3107">
        <f t="shared" si="195"/>
        <v>16988996</v>
      </c>
      <c r="R3107" s="3">
        <f t="shared" si="193"/>
        <v>-18011004</v>
      </c>
      <c r="S3107" s="3">
        <f t="shared" si="194"/>
        <v>35000000</v>
      </c>
    </row>
    <row r="3108" spans="1:19" x14ac:dyDescent="0.3">
      <c r="A3108" t="s">
        <v>6194</v>
      </c>
      <c r="B3108">
        <v>94</v>
      </c>
      <c r="C3108">
        <v>33357476</v>
      </c>
      <c r="D3108" t="s">
        <v>8939</v>
      </c>
      <c r="E3108" t="s">
        <v>8940</v>
      </c>
      <c r="F3108" t="s">
        <v>8941</v>
      </c>
      <c r="G3108" t="s">
        <v>23</v>
      </c>
      <c r="H3108" t="s">
        <v>24</v>
      </c>
      <c r="I3108">
        <v>35000000</v>
      </c>
      <c r="J3108">
        <v>2001</v>
      </c>
      <c r="K3108">
        <v>5.4</v>
      </c>
      <c r="L3108" t="s">
        <v>64</v>
      </c>
      <c r="M3108" t="s">
        <v>69</v>
      </c>
      <c r="N3108" t="s">
        <v>41</v>
      </c>
      <c r="O3108" t="s">
        <v>117</v>
      </c>
      <c r="P3108">
        <f t="shared" si="192"/>
        <v>0.57469340258659951</v>
      </c>
      <c r="Q3108">
        <f t="shared" si="195"/>
        <v>33357476</v>
      </c>
      <c r="R3108" s="3">
        <f t="shared" si="193"/>
        <v>-1642524</v>
      </c>
      <c r="S3108" s="3">
        <f t="shared" si="194"/>
        <v>35000000</v>
      </c>
    </row>
    <row r="3109" spans="1:19" x14ac:dyDescent="0.3">
      <c r="A3109" t="s">
        <v>8942</v>
      </c>
      <c r="B3109">
        <v>110</v>
      </c>
      <c r="C3109">
        <v>49413</v>
      </c>
      <c r="D3109" t="s">
        <v>1389</v>
      </c>
      <c r="E3109" t="s">
        <v>8943</v>
      </c>
      <c r="F3109" t="s">
        <v>8944</v>
      </c>
      <c r="G3109" t="s">
        <v>1898</v>
      </c>
      <c r="H3109" t="s">
        <v>1899</v>
      </c>
      <c r="I3109">
        <v>35000000</v>
      </c>
      <c r="J3109">
        <v>2006</v>
      </c>
      <c r="K3109">
        <v>7.3</v>
      </c>
      <c r="L3109" t="s">
        <v>64</v>
      </c>
      <c r="M3109" t="s">
        <v>41</v>
      </c>
      <c r="N3109" t="s">
        <v>36</v>
      </c>
      <c r="P3109">
        <f t="shared" si="192"/>
        <v>0.57450421216666425</v>
      </c>
      <c r="Q3109">
        <f t="shared" si="195"/>
        <v>49413</v>
      </c>
      <c r="R3109" s="3">
        <f t="shared" si="193"/>
        <v>-34950587</v>
      </c>
      <c r="S3109" s="3">
        <f t="shared" si="194"/>
        <v>35000000</v>
      </c>
    </row>
    <row r="3110" spans="1:19" x14ac:dyDescent="0.3">
      <c r="A3110" t="s">
        <v>8508</v>
      </c>
      <c r="B3110">
        <v>101</v>
      </c>
      <c r="C3110">
        <v>80276912</v>
      </c>
      <c r="D3110" t="s">
        <v>128</v>
      </c>
      <c r="E3110" t="s">
        <v>8945</v>
      </c>
      <c r="F3110" t="s">
        <v>8946</v>
      </c>
      <c r="G3110" t="s">
        <v>23</v>
      </c>
      <c r="H3110" t="s">
        <v>24</v>
      </c>
      <c r="I3110">
        <v>35000000</v>
      </c>
      <c r="J3110">
        <v>2008</v>
      </c>
      <c r="K3110">
        <v>6.1</v>
      </c>
      <c r="L3110" t="s">
        <v>69</v>
      </c>
      <c r="M3110" t="s">
        <v>49</v>
      </c>
      <c r="P3110">
        <f t="shared" si="192"/>
        <v>0.57417472780218848</v>
      </c>
      <c r="Q3110">
        <f t="shared" si="195"/>
        <v>80276912</v>
      </c>
      <c r="R3110" s="3">
        <f t="shared" si="193"/>
        <v>45276912</v>
      </c>
      <c r="S3110" s="3">
        <f t="shared" si="194"/>
        <v>35000000</v>
      </c>
    </row>
    <row r="3111" spans="1:19" x14ac:dyDescent="0.3">
      <c r="A3111" t="s">
        <v>5183</v>
      </c>
      <c r="B3111">
        <v>95</v>
      </c>
      <c r="C3111">
        <v>37788228</v>
      </c>
      <c r="D3111" t="s">
        <v>69</v>
      </c>
      <c r="E3111" t="s">
        <v>8947</v>
      </c>
      <c r="F3111" t="s">
        <v>8948</v>
      </c>
      <c r="G3111" t="s">
        <v>23</v>
      </c>
      <c r="H3111" t="s">
        <v>24</v>
      </c>
      <c r="I3111">
        <v>35200000</v>
      </c>
      <c r="J3111">
        <v>2003</v>
      </c>
      <c r="K3111">
        <v>5.4</v>
      </c>
      <c r="L3111" t="s">
        <v>69</v>
      </c>
      <c r="P3111">
        <f t="shared" si="192"/>
        <v>0.57428436182536968</v>
      </c>
      <c r="Q3111">
        <f t="shared" si="195"/>
        <v>37788228</v>
      </c>
      <c r="R3111" s="3">
        <f t="shared" si="193"/>
        <v>2588228</v>
      </c>
      <c r="S3111" s="3">
        <f t="shared" si="194"/>
        <v>35200000</v>
      </c>
    </row>
    <row r="3112" spans="1:19" x14ac:dyDescent="0.3">
      <c r="A3112" t="s">
        <v>7367</v>
      </c>
      <c r="B3112">
        <v>111</v>
      </c>
      <c r="C3112">
        <v>45045037</v>
      </c>
      <c r="D3112" t="s">
        <v>128</v>
      </c>
      <c r="E3112" t="s">
        <v>8949</v>
      </c>
      <c r="F3112" t="s">
        <v>8950</v>
      </c>
      <c r="G3112" t="s">
        <v>23</v>
      </c>
      <c r="H3112" t="s">
        <v>24</v>
      </c>
      <c r="I3112">
        <v>36000000</v>
      </c>
      <c r="J3112">
        <v>2011</v>
      </c>
      <c r="K3112">
        <v>5.9</v>
      </c>
      <c r="L3112" t="s">
        <v>69</v>
      </c>
      <c r="M3112" t="s">
        <v>49</v>
      </c>
      <c r="P3112">
        <f t="shared" si="192"/>
        <v>0.57411728692080433</v>
      </c>
      <c r="Q3112">
        <f t="shared" si="195"/>
        <v>45045037</v>
      </c>
      <c r="R3112" s="3">
        <f t="shared" si="193"/>
        <v>9045037</v>
      </c>
      <c r="S3112" s="3">
        <f t="shared" si="194"/>
        <v>36000000</v>
      </c>
    </row>
    <row r="3113" spans="1:19" x14ac:dyDescent="0.3">
      <c r="A3113" t="s">
        <v>4073</v>
      </c>
      <c r="B3113">
        <v>155</v>
      </c>
      <c r="C3113">
        <v>44175394</v>
      </c>
      <c r="D3113" t="s">
        <v>2136</v>
      </c>
      <c r="E3113" t="s">
        <v>8951</v>
      </c>
      <c r="F3113" t="s">
        <v>8952</v>
      </c>
      <c r="G3113" t="s">
        <v>23</v>
      </c>
      <c r="H3113" t="s">
        <v>24</v>
      </c>
      <c r="I3113">
        <v>36000000</v>
      </c>
      <c r="J3113">
        <v>1997</v>
      </c>
      <c r="K3113">
        <v>7.2</v>
      </c>
      <c r="L3113" t="s">
        <v>34</v>
      </c>
      <c r="M3113" t="s">
        <v>414</v>
      </c>
      <c r="P3113">
        <f t="shared" si="192"/>
        <v>0.57398967837100257</v>
      </c>
      <c r="Q3113">
        <f t="shared" si="195"/>
        <v>44175394</v>
      </c>
      <c r="R3113" s="3">
        <f t="shared" si="193"/>
        <v>8175394</v>
      </c>
      <c r="S3113" s="3">
        <f t="shared" si="194"/>
        <v>36000000</v>
      </c>
    </row>
    <row r="3114" spans="1:19" x14ac:dyDescent="0.3">
      <c r="A3114" t="s">
        <v>1938</v>
      </c>
      <c r="B3114">
        <v>119</v>
      </c>
      <c r="C3114">
        <v>7000000</v>
      </c>
      <c r="D3114" t="s">
        <v>7563</v>
      </c>
      <c r="E3114" t="s">
        <v>8953</v>
      </c>
      <c r="F3114" t="s">
        <v>8954</v>
      </c>
      <c r="G3114" t="s">
        <v>23</v>
      </c>
      <c r="H3114" t="s">
        <v>92</v>
      </c>
      <c r="I3114">
        <v>36000000</v>
      </c>
      <c r="J3114">
        <v>1980</v>
      </c>
      <c r="K3114">
        <v>4.7</v>
      </c>
      <c r="L3114" t="s">
        <v>64</v>
      </c>
      <c r="M3114" t="s">
        <v>357</v>
      </c>
      <c r="N3114" t="s">
        <v>34</v>
      </c>
      <c r="O3114" t="s">
        <v>36</v>
      </c>
      <c r="P3114">
        <f t="shared" si="192"/>
        <v>0.57385694955338762</v>
      </c>
      <c r="Q3114">
        <f t="shared" si="195"/>
        <v>7000000</v>
      </c>
      <c r="R3114" s="3">
        <f t="shared" si="193"/>
        <v>-29000000</v>
      </c>
      <c r="S3114" s="3">
        <f t="shared" si="194"/>
        <v>36000000</v>
      </c>
    </row>
    <row r="3115" spans="1:19" x14ac:dyDescent="0.3">
      <c r="A3115" t="s">
        <v>8120</v>
      </c>
      <c r="B3115">
        <v>116</v>
      </c>
      <c r="C3115">
        <v>71026631</v>
      </c>
      <c r="D3115" t="s">
        <v>145</v>
      </c>
      <c r="E3115" t="s">
        <v>8955</v>
      </c>
      <c r="F3115" t="s">
        <v>8956</v>
      </c>
      <c r="G3115" t="s">
        <v>23</v>
      </c>
      <c r="H3115" t="s">
        <v>24</v>
      </c>
      <c r="I3115">
        <v>36000000</v>
      </c>
      <c r="J3115">
        <v>2002</v>
      </c>
      <c r="K3115">
        <v>7</v>
      </c>
      <c r="L3115" t="s">
        <v>41</v>
      </c>
      <c r="M3115" t="s">
        <v>34</v>
      </c>
      <c r="N3115" t="s">
        <v>36</v>
      </c>
      <c r="P3115">
        <f t="shared" si="192"/>
        <v>0.57355527323519773</v>
      </c>
      <c r="Q3115">
        <f t="shared" si="195"/>
        <v>71026631</v>
      </c>
      <c r="R3115" s="3">
        <f t="shared" si="193"/>
        <v>35026631</v>
      </c>
      <c r="S3115" s="3">
        <f t="shared" si="194"/>
        <v>36000000</v>
      </c>
    </row>
    <row r="3116" spans="1:19" x14ac:dyDescent="0.3">
      <c r="A3116" t="s">
        <v>8957</v>
      </c>
      <c r="B3116">
        <v>93</v>
      </c>
      <c r="C3116">
        <v>50129186</v>
      </c>
      <c r="D3116" t="s">
        <v>1574</v>
      </c>
      <c r="E3116" t="s">
        <v>8958</v>
      </c>
      <c r="F3116" t="s">
        <v>8959</v>
      </c>
      <c r="G3116" t="s">
        <v>23</v>
      </c>
      <c r="H3116" t="s">
        <v>24</v>
      </c>
      <c r="I3116">
        <v>36000000</v>
      </c>
      <c r="J3116">
        <v>1997</v>
      </c>
      <c r="K3116">
        <v>6.9</v>
      </c>
      <c r="L3116" t="s">
        <v>64</v>
      </c>
      <c r="M3116" t="s">
        <v>41</v>
      </c>
      <c r="N3116" t="s">
        <v>34</v>
      </c>
      <c r="O3116" t="s">
        <v>191</v>
      </c>
      <c r="P3116">
        <f t="shared" si="192"/>
        <v>0.57359060185108479</v>
      </c>
      <c r="Q3116">
        <f t="shared" si="195"/>
        <v>50129186</v>
      </c>
      <c r="R3116" s="3">
        <f t="shared" si="193"/>
        <v>14129186</v>
      </c>
      <c r="S3116" s="3">
        <f t="shared" si="194"/>
        <v>36000000</v>
      </c>
    </row>
    <row r="3117" spans="1:19" x14ac:dyDescent="0.3">
      <c r="A3117" t="s">
        <v>6411</v>
      </c>
      <c r="B3117">
        <v>121</v>
      </c>
      <c r="C3117">
        <v>55500000</v>
      </c>
      <c r="D3117" t="s">
        <v>1404</v>
      </c>
      <c r="E3117" t="s">
        <v>8960</v>
      </c>
      <c r="F3117" t="s">
        <v>8961</v>
      </c>
      <c r="G3117" t="s">
        <v>23</v>
      </c>
      <c r="H3117" t="s">
        <v>92</v>
      </c>
      <c r="I3117">
        <v>36000000</v>
      </c>
      <c r="J3117">
        <v>1983</v>
      </c>
      <c r="K3117">
        <v>6.2</v>
      </c>
      <c r="L3117" t="s">
        <v>64</v>
      </c>
      <c r="M3117" t="s">
        <v>357</v>
      </c>
      <c r="N3117" t="s">
        <v>36</v>
      </c>
      <c r="P3117">
        <f t="shared" si="192"/>
        <v>0.5734910179026832</v>
      </c>
      <c r="Q3117">
        <f t="shared" si="195"/>
        <v>55500000</v>
      </c>
      <c r="R3117" s="3">
        <f t="shared" si="193"/>
        <v>19500000</v>
      </c>
      <c r="S3117" s="3">
        <f t="shared" si="194"/>
        <v>36000000</v>
      </c>
    </row>
    <row r="3118" spans="1:19" x14ac:dyDescent="0.3">
      <c r="A3118" t="s">
        <v>5338</v>
      </c>
      <c r="B3118">
        <v>101</v>
      </c>
      <c r="C3118">
        <v>50213619</v>
      </c>
      <c r="D3118" t="s">
        <v>1229</v>
      </c>
      <c r="E3118" t="s">
        <v>8962</v>
      </c>
      <c r="F3118" t="s">
        <v>8963</v>
      </c>
      <c r="G3118" t="s">
        <v>23</v>
      </c>
      <c r="H3118" t="s">
        <v>24</v>
      </c>
      <c r="I3118">
        <v>36000000</v>
      </c>
      <c r="J3118">
        <v>2010</v>
      </c>
      <c r="K3118">
        <v>6.4</v>
      </c>
      <c r="L3118" t="s">
        <v>69</v>
      </c>
      <c r="M3118" t="s">
        <v>54</v>
      </c>
      <c r="P3118">
        <f t="shared" si="192"/>
        <v>0.57342371237503664</v>
      </c>
      <c r="Q3118">
        <f t="shared" si="195"/>
        <v>50213619</v>
      </c>
      <c r="R3118" s="3">
        <f t="shared" si="193"/>
        <v>14213619</v>
      </c>
      <c r="S3118" s="3">
        <f t="shared" si="194"/>
        <v>36000000</v>
      </c>
    </row>
    <row r="3119" spans="1:19" x14ac:dyDescent="0.3">
      <c r="A3119" t="s">
        <v>2404</v>
      </c>
      <c r="B3119">
        <v>107</v>
      </c>
      <c r="C3119">
        <v>42019483</v>
      </c>
      <c r="D3119" t="s">
        <v>135</v>
      </c>
      <c r="E3119" t="s">
        <v>8964</v>
      </c>
      <c r="F3119" t="s">
        <v>8965</v>
      </c>
      <c r="G3119" t="s">
        <v>23</v>
      </c>
      <c r="H3119" t="s">
        <v>24</v>
      </c>
      <c r="I3119">
        <v>36000000</v>
      </c>
      <c r="J3119">
        <v>2014</v>
      </c>
      <c r="K3119">
        <v>6.4</v>
      </c>
      <c r="L3119" t="s">
        <v>34</v>
      </c>
      <c r="M3119" t="s">
        <v>117</v>
      </c>
      <c r="P3119">
        <f t="shared" si="192"/>
        <v>0.57332427097633998</v>
      </c>
      <c r="Q3119">
        <f t="shared" si="195"/>
        <v>42019483</v>
      </c>
      <c r="R3119" s="3">
        <f t="shared" si="193"/>
        <v>6019483</v>
      </c>
      <c r="S3119" s="3">
        <f t="shared" si="194"/>
        <v>36000000</v>
      </c>
    </row>
    <row r="3120" spans="1:19" x14ac:dyDescent="0.3">
      <c r="A3120" t="s">
        <v>2680</v>
      </c>
      <c r="B3120">
        <v>109</v>
      </c>
      <c r="C3120">
        <v>26183197</v>
      </c>
      <c r="D3120" t="s">
        <v>1779</v>
      </c>
      <c r="E3120" t="s">
        <v>8966</v>
      </c>
      <c r="F3120" t="s">
        <v>8967</v>
      </c>
      <c r="G3120" t="s">
        <v>23</v>
      </c>
      <c r="H3120" t="s">
        <v>24</v>
      </c>
      <c r="I3120">
        <v>36000000</v>
      </c>
      <c r="J3120">
        <v>2003</v>
      </c>
      <c r="K3120">
        <v>6.1</v>
      </c>
      <c r="L3120" t="s">
        <v>64</v>
      </c>
      <c r="M3120" t="s">
        <v>41</v>
      </c>
      <c r="N3120" t="s">
        <v>34</v>
      </c>
      <c r="O3120" t="s">
        <v>36</v>
      </c>
      <c r="P3120">
        <f t="shared" si="192"/>
        <v>0.573177939475641</v>
      </c>
      <c r="Q3120">
        <f t="shared" si="195"/>
        <v>26183197</v>
      </c>
      <c r="R3120" s="3">
        <f t="shared" si="193"/>
        <v>-9816803</v>
      </c>
      <c r="S3120" s="3">
        <f t="shared" si="194"/>
        <v>36000000</v>
      </c>
    </row>
    <row r="3121" spans="1:19" x14ac:dyDescent="0.3">
      <c r="A3121" t="s">
        <v>4112</v>
      </c>
      <c r="B3121">
        <v>130</v>
      </c>
      <c r="C3121">
        <v>13052741</v>
      </c>
      <c r="D3121" t="s">
        <v>2136</v>
      </c>
      <c r="E3121" t="s">
        <v>8968</v>
      </c>
      <c r="F3121" t="s">
        <v>8969</v>
      </c>
      <c r="G3121" t="s">
        <v>23</v>
      </c>
      <c r="H3121" t="s">
        <v>24</v>
      </c>
      <c r="I3121">
        <v>36000000</v>
      </c>
      <c r="J3121">
        <v>1996</v>
      </c>
      <c r="K3121">
        <v>6.7</v>
      </c>
      <c r="L3121" t="s">
        <v>34</v>
      </c>
      <c r="M3121" t="s">
        <v>414</v>
      </c>
      <c r="P3121">
        <f t="shared" si="192"/>
        <v>0.5729512936146256</v>
      </c>
      <c r="Q3121">
        <f t="shared" si="195"/>
        <v>13052741</v>
      </c>
      <c r="R3121" s="3">
        <f t="shared" si="193"/>
        <v>-22947259</v>
      </c>
      <c r="S3121" s="3">
        <f t="shared" si="194"/>
        <v>36000000</v>
      </c>
    </row>
    <row r="3122" spans="1:19" x14ac:dyDescent="0.3">
      <c r="A3122" t="s">
        <v>3465</v>
      </c>
      <c r="B3122">
        <v>127</v>
      </c>
      <c r="C3122">
        <v>14378353</v>
      </c>
      <c r="D3122" t="s">
        <v>2978</v>
      </c>
      <c r="E3122" t="s">
        <v>8970</v>
      </c>
      <c r="F3122" t="s">
        <v>8971</v>
      </c>
      <c r="G3122" t="s">
        <v>23</v>
      </c>
      <c r="H3122" t="s">
        <v>24</v>
      </c>
      <c r="I3122">
        <v>36000000</v>
      </c>
      <c r="J3122">
        <v>1999</v>
      </c>
      <c r="K3122">
        <v>6.8</v>
      </c>
      <c r="L3122" t="s">
        <v>34</v>
      </c>
      <c r="M3122" t="s">
        <v>191</v>
      </c>
      <c r="N3122" t="s">
        <v>49</v>
      </c>
      <c r="O3122" t="s">
        <v>36</v>
      </c>
      <c r="P3122">
        <f t="shared" si="192"/>
        <v>0.5726680116386228</v>
      </c>
      <c r="Q3122">
        <f t="shared" si="195"/>
        <v>14378353</v>
      </c>
      <c r="R3122" s="3">
        <f t="shared" si="193"/>
        <v>-21621647</v>
      </c>
      <c r="S3122" s="3">
        <f t="shared" si="194"/>
        <v>36000000</v>
      </c>
    </row>
    <row r="3123" spans="1:19" x14ac:dyDescent="0.3">
      <c r="A3123" t="s">
        <v>8972</v>
      </c>
      <c r="B3123">
        <v>106</v>
      </c>
      <c r="C3123">
        <v>12339633</v>
      </c>
      <c r="D3123" t="s">
        <v>51</v>
      </c>
      <c r="E3123" t="s">
        <v>8973</v>
      </c>
      <c r="F3123" t="s">
        <v>8974</v>
      </c>
      <c r="G3123" t="s">
        <v>23</v>
      </c>
      <c r="H3123" t="s">
        <v>24</v>
      </c>
      <c r="I3123">
        <v>36000000</v>
      </c>
      <c r="J3123">
        <v>1997</v>
      </c>
      <c r="K3123">
        <v>7.8</v>
      </c>
      <c r="L3123" t="s">
        <v>34</v>
      </c>
      <c r="M3123" t="s">
        <v>54</v>
      </c>
      <c r="N3123" t="s">
        <v>36</v>
      </c>
      <c r="P3123">
        <f t="shared" si="192"/>
        <v>0.57238915660922463</v>
      </c>
      <c r="Q3123">
        <f t="shared" si="195"/>
        <v>12339633</v>
      </c>
      <c r="R3123" s="3">
        <f t="shared" si="193"/>
        <v>-23660367</v>
      </c>
      <c r="S3123" s="3">
        <f t="shared" si="194"/>
        <v>36000000</v>
      </c>
    </row>
    <row r="3124" spans="1:19" x14ac:dyDescent="0.3">
      <c r="A3124" t="s">
        <v>8975</v>
      </c>
      <c r="B3124">
        <v>95</v>
      </c>
      <c r="C3124">
        <v>2954405</v>
      </c>
      <c r="D3124" t="s">
        <v>210</v>
      </c>
      <c r="E3124" t="s">
        <v>8976</v>
      </c>
      <c r="F3124" t="s">
        <v>8977</v>
      </c>
      <c r="G3124" t="s">
        <v>23</v>
      </c>
      <c r="H3124" t="s">
        <v>24</v>
      </c>
      <c r="I3124">
        <v>36000000</v>
      </c>
      <c r="J3124">
        <v>2000</v>
      </c>
      <c r="K3124">
        <v>5.3</v>
      </c>
      <c r="L3124" t="s">
        <v>25</v>
      </c>
      <c r="M3124" t="s">
        <v>69</v>
      </c>
      <c r="N3124" t="s">
        <v>49</v>
      </c>
      <c r="P3124">
        <f t="shared" si="192"/>
        <v>0.57210146850766497</v>
      </c>
      <c r="Q3124">
        <f t="shared" si="195"/>
        <v>2954405</v>
      </c>
      <c r="R3124" s="3">
        <f t="shared" si="193"/>
        <v>-33045595</v>
      </c>
      <c r="S3124" s="3">
        <f t="shared" si="194"/>
        <v>36000000</v>
      </c>
    </row>
    <row r="3125" spans="1:19" x14ac:dyDescent="0.3">
      <c r="A3125" t="s">
        <v>8978</v>
      </c>
      <c r="B3125">
        <v>105</v>
      </c>
      <c r="C3125">
        <v>2126511</v>
      </c>
      <c r="D3125" t="s">
        <v>1560</v>
      </c>
      <c r="E3125" t="s">
        <v>8979</v>
      </c>
      <c r="F3125" t="s">
        <v>8980</v>
      </c>
      <c r="G3125" t="s">
        <v>1898</v>
      </c>
      <c r="H3125" t="s">
        <v>1899</v>
      </c>
      <c r="I3125">
        <v>36000000</v>
      </c>
      <c r="J3125">
        <v>2015</v>
      </c>
      <c r="K3125">
        <v>7.2</v>
      </c>
      <c r="L3125" t="s">
        <v>64</v>
      </c>
      <c r="M3125" t="s">
        <v>25</v>
      </c>
      <c r="N3125" t="s">
        <v>34</v>
      </c>
      <c r="O3125" t="s">
        <v>414</v>
      </c>
      <c r="P3125">
        <f t="shared" si="192"/>
        <v>0.57177880241273382</v>
      </c>
      <c r="Q3125">
        <f t="shared" si="195"/>
        <v>2126511</v>
      </c>
      <c r="R3125" s="3">
        <f t="shared" si="193"/>
        <v>-33873489</v>
      </c>
      <c r="S3125" s="3">
        <f t="shared" si="194"/>
        <v>36000000</v>
      </c>
    </row>
    <row r="3126" spans="1:19" x14ac:dyDescent="0.3">
      <c r="A3126" t="s">
        <v>8981</v>
      </c>
      <c r="B3126">
        <v>102</v>
      </c>
      <c r="C3126">
        <v>1068392</v>
      </c>
      <c r="D3126" t="s">
        <v>5151</v>
      </c>
      <c r="E3126" t="s">
        <v>8982</v>
      </c>
      <c r="F3126" t="s">
        <v>8983</v>
      </c>
      <c r="G3126" t="s">
        <v>23</v>
      </c>
      <c r="H3126" t="s">
        <v>1592</v>
      </c>
      <c r="I3126">
        <v>36000000</v>
      </c>
      <c r="J3126">
        <v>2011</v>
      </c>
      <c r="K3126">
        <v>5.9</v>
      </c>
      <c r="L3126" t="s">
        <v>25</v>
      </c>
      <c r="M3126" t="s">
        <v>34</v>
      </c>
      <c r="N3126" t="s">
        <v>319</v>
      </c>
      <c r="P3126">
        <f t="shared" si="192"/>
        <v>0.57145236274780498</v>
      </c>
      <c r="Q3126">
        <f t="shared" si="195"/>
        <v>1068392</v>
      </c>
      <c r="R3126" s="3">
        <f t="shared" si="193"/>
        <v>-34931608</v>
      </c>
      <c r="S3126" s="3">
        <f t="shared" si="194"/>
        <v>36000000</v>
      </c>
    </row>
    <row r="3127" spans="1:19" x14ac:dyDescent="0.3">
      <c r="A3127" t="s">
        <v>8984</v>
      </c>
      <c r="B3127">
        <v>118</v>
      </c>
      <c r="C3127">
        <v>6482195</v>
      </c>
      <c r="D3127" t="s">
        <v>2653</v>
      </c>
      <c r="E3127" t="s">
        <v>8985</v>
      </c>
      <c r="F3127" t="s">
        <v>8986</v>
      </c>
      <c r="G3127" t="s">
        <v>23</v>
      </c>
      <c r="H3127" t="s">
        <v>24</v>
      </c>
      <c r="I3127">
        <v>37000000</v>
      </c>
      <c r="J3127">
        <v>1997</v>
      </c>
      <c r="K3127">
        <v>6.4</v>
      </c>
      <c r="L3127" t="s">
        <v>41</v>
      </c>
      <c r="M3127" t="s">
        <v>191</v>
      </c>
      <c r="N3127" t="s">
        <v>36</v>
      </c>
      <c r="P3127">
        <f t="shared" si="192"/>
        <v>0.57112140307776105</v>
      </c>
      <c r="Q3127">
        <f t="shared" si="195"/>
        <v>6482195</v>
      </c>
      <c r="R3127" s="3">
        <f t="shared" si="193"/>
        <v>-30517805</v>
      </c>
      <c r="S3127" s="3">
        <f t="shared" si="194"/>
        <v>37000000</v>
      </c>
    </row>
    <row r="3128" spans="1:19" x14ac:dyDescent="0.3">
      <c r="A3128" t="s">
        <v>8987</v>
      </c>
      <c r="B3128">
        <v>150</v>
      </c>
      <c r="C3128">
        <v>92173235</v>
      </c>
      <c r="D3128" t="s">
        <v>145</v>
      </c>
      <c r="E3128" t="s">
        <v>8988</v>
      </c>
      <c r="F3128" t="s">
        <v>8989</v>
      </c>
      <c r="G3128" t="s">
        <v>23</v>
      </c>
      <c r="H3128" t="s">
        <v>24</v>
      </c>
      <c r="I3128">
        <v>37000000</v>
      </c>
      <c r="J3128">
        <v>2010</v>
      </c>
      <c r="K3128">
        <v>7.6</v>
      </c>
      <c r="L3128" t="s">
        <v>41</v>
      </c>
      <c r="M3128" t="s">
        <v>34</v>
      </c>
      <c r="N3128" t="s">
        <v>36</v>
      </c>
      <c r="P3128">
        <f t="shared" si="192"/>
        <v>0.57081524849062171</v>
      </c>
      <c r="Q3128">
        <f t="shared" si="195"/>
        <v>92173235</v>
      </c>
      <c r="R3128" s="3">
        <f t="shared" si="193"/>
        <v>55173235</v>
      </c>
      <c r="S3128" s="3">
        <f t="shared" si="194"/>
        <v>37000000</v>
      </c>
    </row>
    <row r="3129" spans="1:19" x14ac:dyDescent="0.3">
      <c r="A3129" t="s">
        <v>3860</v>
      </c>
      <c r="B3129">
        <v>96</v>
      </c>
      <c r="C3129">
        <v>60338891</v>
      </c>
      <c r="D3129" t="s">
        <v>66</v>
      </c>
      <c r="E3129" t="s">
        <v>8990</v>
      </c>
      <c r="F3129" t="s">
        <v>8991</v>
      </c>
      <c r="G3129" t="s">
        <v>23</v>
      </c>
      <c r="H3129" t="s">
        <v>24</v>
      </c>
      <c r="I3129">
        <v>37000000</v>
      </c>
      <c r="J3129">
        <v>2008</v>
      </c>
      <c r="K3129">
        <v>7</v>
      </c>
      <c r="L3129" t="s">
        <v>69</v>
      </c>
      <c r="M3129" t="s">
        <v>34</v>
      </c>
      <c r="P3129">
        <f t="shared" si="192"/>
        <v>0.57100172805893246</v>
      </c>
      <c r="Q3129">
        <f t="shared" si="195"/>
        <v>60338891</v>
      </c>
      <c r="R3129" s="3">
        <f t="shared" si="193"/>
        <v>23338891</v>
      </c>
      <c r="S3129" s="3">
        <f t="shared" si="194"/>
        <v>37000000</v>
      </c>
    </row>
    <row r="3130" spans="1:19" x14ac:dyDescent="0.3">
      <c r="A3130" t="s">
        <v>8992</v>
      </c>
      <c r="B3130">
        <v>96</v>
      </c>
      <c r="C3130">
        <v>48006503</v>
      </c>
      <c r="D3130" t="s">
        <v>5854</v>
      </c>
      <c r="E3130" t="s">
        <v>8993</v>
      </c>
      <c r="F3130" t="s">
        <v>8994</v>
      </c>
      <c r="G3130" t="s">
        <v>23</v>
      </c>
      <c r="H3130" t="s">
        <v>24</v>
      </c>
      <c r="I3130">
        <v>37000000</v>
      </c>
      <c r="J3130">
        <v>2008</v>
      </c>
      <c r="K3130">
        <v>6</v>
      </c>
      <c r="L3130" t="s">
        <v>357</v>
      </c>
      <c r="M3130" t="s">
        <v>69</v>
      </c>
      <c r="N3130" t="s">
        <v>117</v>
      </c>
      <c r="O3130" t="s">
        <v>115</v>
      </c>
      <c r="P3130">
        <f t="shared" si="192"/>
        <v>0.57095819910279522</v>
      </c>
      <c r="Q3130">
        <f t="shared" si="195"/>
        <v>48006503</v>
      </c>
      <c r="R3130" s="3">
        <f t="shared" si="193"/>
        <v>11006503</v>
      </c>
      <c r="S3130" s="3">
        <f t="shared" si="194"/>
        <v>37000000</v>
      </c>
    </row>
    <row r="3131" spans="1:19" x14ac:dyDescent="0.3">
      <c r="A3131" t="s">
        <v>5857</v>
      </c>
      <c r="B3131">
        <v>188</v>
      </c>
      <c r="C3131">
        <v>22450975</v>
      </c>
      <c r="D3131" t="s">
        <v>34</v>
      </c>
      <c r="E3131" t="s">
        <v>8995</v>
      </c>
      <c r="F3131" t="s">
        <v>8996</v>
      </c>
      <c r="G3131" t="s">
        <v>23</v>
      </c>
      <c r="H3131" t="s">
        <v>24</v>
      </c>
      <c r="I3131">
        <v>37000000</v>
      </c>
      <c r="J3131">
        <v>1999</v>
      </c>
      <c r="K3131">
        <v>8</v>
      </c>
      <c r="L3131" t="s">
        <v>34</v>
      </c>
      <c r="P3131">
        <f t="shared" si="192"/>
        <v>0.57084011838337756</v>
      </c>
      <c r="Q3131">
        <f t="shared" si="195"/>
        <v>22450975</v>
      </c>
      <c r="R3131" s="3">
        <f t="shared" si="193"/>
        <v>-14549025</v>
      </c>
      <c r="S3131" s="3">
        <f t="shared" si="194"/>
        <v>37000000</v>
      </c>
    </row>
    <row r="3132" spans="1:19" x14ac:dyDescent="0.3">
      <c r="A3132" t="s">
        <v>481</v>
      </c>
      <c r="B3132">
        <v>107</v>
      </c>
      <c r="C3132">
        <v>44867349</v>
      </c>
      <c r="D3132" t="s">
        <v>2429</v>
      </c>
      <c r="E3132" t="s">
        <v>8997</v>
      </c>
      <c r="F3132" t="s">
        <v>8998</v>
      </c>
      <c r="G3132" t="s">
        <v>23</v>
      </c>
      <c r="H3132" t="s">
        <v>24</v>
      </c>
      <c r="I3132">
        <v>37000000</v>
      </c>
      <c r="J3132">
        <v>2010</v>
      </c>
      <c r="K3132">
        <v>5.6</v>
      </c>
      <c r="L3132" t="s">
        <v>64</v>
      </c>
      <c r="M3132" t="s">
        <v>69</v>
      </c>
      <c r="N3132" t="s">
        <v>41</v>
      </c>
      <c r="P3132">
        <f t="shared" si="192"/>
        <v>0.57059366647474397</v>
      </c>
      <c r="Q3132">
        <f t="shared" si="195"/>
        <v>44867349</v>
      </c>
      <c r="R3132" s="3">
        <f t="shared" si="193"/>
        <v>7867349</v>
      </c>
      <c r="S3132" s="3">
        <f t="shared" si="194"/>
        <v>37000000</v>
      </c>
    </row>
    <row r="3133" spans="1:19" x14ac:dyDescent="0.3">
      <c r="A3133" t="s">
        <v>2404</v>
      </c>
      <c r="B3133">
        <v>113</v>
      </c>
      <c r="C3133">
        <v>72279690</v>
      </c>
      <c r="D3133" t="s">
        <v>135</v>
      </c>
      <c r="E3133" t="s">
        <v>8999</v>
      </c>
      <c r="F3133" t="s">
        <v>9000</v>
      </c>
      <c r="G3133" t="s">
        <v>23</v>
      </c>
      <c r="H3133" t="s">
        <v>24</v>
      </c>
      <c r="I3133">
        <v>37000000</v>
      </c>
      <c r="J3133">
        <v>2011</v>
      </c>
      <c r="K3133">
        <v>6.9</v>
      </c>
      <c r="L3133" t="s">
        <v>34</v>
      </c>
      <c r="M3133" t="s">
        <v>117</v>
      </c>
      <c r="P3133">
        <f t="shared" si="192"/>
        <v>0.57045718093398201</v>
      </c>
      <c r="Q3133">
        <f t="shared" si="195"/>
        <v>72279690</v>
      </c>
      <c r="R3133" s="3">
        <f t="shared" si="193"/>
        <v>35279690</v>
      </c>
      <c r="S3133" s="3">
        <f t="shared" si="194"/>
        <v>37000000</v>
      </c>
    </row>
    <row r="3134" spans="1:19" x14ac:dyDescent="0.3">
      <c r="A3134" t="s">
        <v>7686</v>
      </c>
      <c r="B3134">
        <v>122</v>
      </c>
      <c r="C3134">
        <v>191449475</v>
      </c>
      <c r="D3134" t="s">
        <v>1689</v>
      </c>
      <c r="E3134" t="s">
        <v>9001</v>
      </c>
      <c r="F3134" t="s">
        <v>9002</v>
      </c>
      <c r="G3134" t="s">
        <v>23</v>
      </c>
      <c r="H3134" t="s">
        <v>24</v>
      </c>
      <c r="I3134">
        <v>37000000</v>
      </c>
      <c r="J3134">
        <v>2008</v>
      </c>
      <c r="K3134">
        <v>5.2</v>
      </c>
      <c r="L3134" t="s">
        <v>34</v>
      </c>
      <c r="M3134" t="s">
        <v>115</v>
      </c>
      <c r="N3134" t="s">
        <v>49</v>
      </c>
      <c r="P3134">
        <f t="shared" si="192"/>
        <v>0.5704932537450611</v>
      </c>
      <c r="Q3134">
        <f t="shared" si="195"/>
        <v>191449475</v>
      </c>
      <c r="R3134" s="3">
        <f t="shared" si="193"/>
        <v>154449475</v>
      </c>
      <c r="S3134" s="3">
        <f t="shared" si="194"/>
        <v>37000000</v>
      </c>
    </row>
    <row r="3135" spans="1:19" x14ac:dyDescent="0.3">
      <c r="A3135" t="s">
        <v>6684</v>
      </c>
      <c r="B3135">
        <v>118</v>
      </c>
      <c r="C3135">
        <v>150368971</v>
      </c>
      <c r="D3135" t="s">
        <v>1106</v>
      </c>
      <c r="E3135" t="s">
        <v>9003</v>
      </c>
      <c r="F3135" t="s">
        <v>9004</v>
      </c>
      <c r="G3135" t="s">
        <v>23</v>
      </c>
      <c r="H3135" t="s">
        <v>24</v>
      </c>
      <c r="I3135">
        <v>37000000</v>
      </c>
      <c r="J3135">
        <v>2013</v>
      </c>
      <c r="K3135">
        <v>7</v>
      </c>
      <c r="L3135" t="s">
        <v>69</v>
      </c>
      <c r="M3135" t="s">
        <v>41</v>
      </c>
      <c r="P3135">
        <f t="shared" si="192"/>
        <v>0.57176053828000606</v>
      </c>
      <c r="Q3135">
        <f t="shared" si="195"/>
        <v>150368971</v>
      </c>
      <c r="R3135" s="3">
        <f t="shared" si="193"/>
        <v>113368971</v>
      </c>
      <c r="S3135" s="3">
        <f t="shared" si="194"/>
        <v>37000000</v>
      </c>
    </row>
    <row r="3136" spans="1:19" x14ac:dyDescent="0.3">
      <c r="A3136" t="s">
        <v>9005</v>
      </c>
      <c r="B3136">
        <v>105</v>
      </c>
      <c r="C3136">
        <v>20991497</v>
      </c>
      <c r="D3136" t="s">
        <v>97</v>
      </c>
      <c r="E3136" t="s">
        <v>9006</v>
      </c>
      <c r="F3136" t="s">
        <v>9007</v>
      </c>
      <c r="G3136" t="s">
        <v>23</v>
      </c>
      <c r="H3136" t="s">
        <v>24</v>
      </c>
      <c r="I3136">
        <v>37000000</v>
      </c>
      <c r="J3136">
        <v>2015</v>
      </c>
      <c r="K3136">
        <v>5.4</v>
      </c>
      <c r="L3136" t="s">
        <v>69</v>
      </c>
      <c r="M3136" t="s">
        <v>34</v>
      </c>
      <c r="N3136" t="s">
        <v>49</v>
      </c>
      <c r="P3136">
        <f t="shared" si="192"/>
        <v>0.57251815361872804</v>
      </c>
      <c r="Q3136">
        <f t="shared" si="195"/>
        <v>20991497</v>
      </c>
      <c r="R3136" s="3">
        <f t="shared" si="193"/>
        <v>-16008503</v>
      </c>
      <c r="S3136" s="3">
        <f t="shared" si="194"/>
        <v>37000000</v>
      </c>
    </row>
    <row r="3137" spans="1:19" x14ac:dyDescent="0.3">
      <c r="A3137" t="s">
        <v>7227</v>
      </c>
      <c r="B3137">
        <v>114</v>
      </c>
      <c r="C3137">
        <v>33037754</v>
      </c>
      <c r="D3137" t="s">
        <v>1170</v>
      </c>
      <c r="E3137" t="s">
        <v>9008</v>
      </c>
      <c r="F3137" t="s">
        <v>9009</v>
      </c>
      <c r="G3137" t="s">
        <v>23</v>
      </c>
      <c r="H3137" t="s">
        <v>24</v>
      </c>
      <c r="I3137">
        <v>37000000</v>
      </c>
      <c r="J3137">
        <v>2011</v>
      </c>
      <c r="K3137">
        <v>6</v>
      </c>
      <c r="L3137" t="s">
        <v>34</v>
      </c>
      <c r="M3137" t="s">
        <v>35</v>
      </c>
      <c r="N3137" t="s">
        <v>191</v>
      </c>
      <c r="O3137" t="s">
        <v>36</v>
      </c>
      <c r="P3137">
        <f t="shared" si="192"/>
        <v>0.57226510985859247</v>
      </c>
      <c r="Q3137">
        <f t="shared" si="195"/>
        <v>33037754</v>
      </c>
      <c r="R3137" s="3">
        <f t="shared" si="193"/>
        <v>-3962246</v>
      </c>
      <c r="S3137" s="3">
        <f t="shared" si="194"/>
        <v>37000000</v>
      </c>
    </row>
    <row r="3138" spans="1:19" x14ac:dyDescent="0.3">
      <c r="A3138" t="s">
        <v>9010</v>
      </c>
      <c r="B3138">
        <v>81</v>
      </c>
      <c r="C3138">
        <v>30105968</v>
      </c>
      <c r="D3138" t="s">
        <v>9011</v>
      </c>
      <c r="E3138" t="s">
        <v>9012</v>
      </c>
      <c r="F3138" t="s">
        <v>9013</v>
      </c>
      <c r="G3138" t="s">
        <v>23</v>
      </c>
      <c r="H3138" t="s">
        <v>24</v>
      </c>
      <c r="I3138">
        <v>37000000</v>
      </c>
      <c r="J3138">
        <v>2008</v>
      </c>
      <c r="K3138">
        <v>4.5</v>
      </c>
      <c r="L3138" t="s">
        <v>357</v>
      </c>
      <c r="M3138" t="s">
        <v>352</v>
      </c>
      <c r="N3138" t="s">
        <v>69</v>
      </c>
      <c r="O3138" t="s">
        <v>117</v>
      </c>
      <c r="P3138">
        <f t="shared" ref="P3138:P3201" si="196">CORREL(C3138:C8051,I3138:I8051)</f>
        <v>0.57206689578514336</v>
      </c>
      <c r="Q3138">
        <f t="shared" si="195"/>
        <v>30105968</v>
      </c>
      <c r="R3138" s="3">
        <f t="shared" ref="R3138:R3201" si="197">Q3138-S3138</f>
        <v>-6894032</v>
      </c>
      <c r="S3138" s="3">
        <f t="shared" ref="S3138:S3201" si="198">IF(ISBLANK(I3138),MEDIAN($I$2:$I$4915), I3138)</f>
        <v>37000000</v>
      </c>
    </row>
    <row r="3139" spans="1:19" x14ac:dyDescent="0.3">
      <c r="A3139" t="s">
        <v>5588</v>
      </c>
      <c r="B3139">
        <v>111</v>
      </c>
      <c r="C3139">
        <v>108244774</v>
      </c>
      <c r="D3139" t="s">
        <v>3254</v>
      </c>
      <c r="E3139" t="s">
        <v>9014</v>
      </c>
      <c r="F3139" t="s">
        <v>9015</v>
      </c>
      <c r="G3139" t="s">
        <v>23</v>
      </c>
      <c r="H3139" t="s">
        <v>24</v>
      </c>
      <c r="I3139">
        <v>37000000</v>
      </c>
      <c r="J3139">
        <v>2001</v>
      </c>
      <c r="K3139">
        <v>6.2</v>
      </c>
      <c r="L3139" t="s">
        <v>69</v>
      </c>
      <c r="M3139" t="s">
        <v>117</v>
      </c>
      <c r="N3139" t="s">
        <v>49</v>
      </c>
      <c r="P3139">
        <f t="shared" si="196"/>
        <v>0.57185390567414118</v>
      </c>
      <c r="Q3139">
        <f t="shared" ref="Q3139:Q3202" si="199">IF(ISBLANK(C3139),MEDIAN($C$2:$C$4915), C3139)</f>
        <v>108244774</v>
      </c>
      <c r="R3139" s="3">
        <f t="shared" si="197"/>
        <v>71244774</v>
      </c>
      <c r="S3139" s="3">
        <f t="shared" si="198"/>
        <v>37000000</v>
      </c>
    </row>
    <row r="3140" spans="1:19" x14ac:dyDescent="0.3">
      <c r="A3140" t="s">
        <v>345</v>
      </c>
      <c r="B3140">
        <v>98</v>
      </c>
      <c r="C3140">
        <v>56044241</v>
      </c>
      <c r="D3140" t="s">
        <v>4106</v>
      </c>
      <c r="E3140" t="s">
        <v>9016</v>
      </c>
      <c r="F3140" t="s">
        <v>9017</v>
      </c>
      <c r="G3140" t="s">
        <v>23</v>
      </c>
      <c r="H3140" t="s">
        <v>24</v>
      </c>
      <c r="I3140">
        <v>37000000</v>
      </c>
      <c r="J3140">
        <v>2004</v>
      </c>
      <c r="K3140">
        <v>6.1</v>
      </c>
      <c r="L3140" t="s">
        <v>69</v>
      </c>
      <c r="M3140" t="s">
        <v>115</v>
      </c>
      <c r="N3140" t="s">
        <v>49</v>
      </c>
      <c r="P3140">
        <f t="shared" si="196"/>
        <v>0.57218291385777098</v>
      </c>
      <c r="Q3140">
        <f t="shared" si="199"/>
        <v>56044241</v>
      </c>
      <c r="R3140" s="3">
        <f t="shared" si="197"/>
        <v>19044241</v>
      </c>
      <c r="S3140" s="3">
        <f t="shared" si="198"/>
        <v>37000000</v>
      </c>
    </row>
    <row r="3141" spans="1:19" x14ac:dyDescent="0.3">
      <c r="A3141" t="s">
        <v>4621</v>
      </c>
      <c r="B3141">
        <v>109</v>
      </c>
      <c r="C3141">
        <v>69148997</v>
      </c>
      <c r="D3141" t="s">
        <v>1106</v>
      </c>
      <c r="E3141" t="s">
        <v>9018</v>
      </c>
      <c r="F3141" t="s">
        <v>9019</v>
      </c>
      <c r="G3141" t="s">
        <v>23</v>
      </c>
      <c r="H3141" t="s">
        <v>24</v>
      </c>
      <c r="I3141">
        <v>37000000</v>
      </c>
      <c r="J3141">
        <v>2004</v>
      </c>
      <c r="K3141">
        <v>5.4</v>
      </c>
      <c r="L3141" t="s">
        <v>69</v>
      </c>
      <c r="M3141" t="s">
        <v>41</v>
      </c>
      <c r="P3141">
        <f t="shared" si="196"/>
        <v>0.57211257294997553</v>
      </c>
      <c r="Q3141">
        <f t="shared" si="199"/>
        <v>69148997</v>
      </c>
      <c r="R3141" s="3">
        <f t="shared" si="197"/>
        <v>32148997</v>
      </c>
      <c r="S3141" s="3">
        <f t="shared" si="198"/>
        <v>37000000</v>
      </c>
    </row>
    <row r="3142" spans="1:19" x14ac:dyDescent="0.3">
      <c r="A3142" t="s">
        <v>2872</v>
      </c>
      <c r="B3142">
        <v>106</v>
      </c>
      <c r="C3142">
        <v>144512310</v>
      </c>
      <c r="D3142" t="s">
        <v>1389</v>
      </c>
      <c r="E3142" t="s">
        <v>9020</v>
      </c>
      <c r="F3142" t="s">
        <v>9021</v>
      </c>
      <c r="G3142" t="s">
        <v>23</v>
      </c>
      <c r="H3142" t="s">
        <v>24</v>
      </c>
      <c r="I3142">
        <v>38000000</v>
      </c>
      <c r="J3142">
        <v>2001</v>
      </c>
      <c r="K3142">
        <v>6.7</v>
      </c>
      <c r="L3142" t="s">
        <v>64</v>
      </c>
      <c r="M3142" t="s">
        <v>41</v>
      </c>
      <c r="N3142" t="s">
        <v>36</v>
      </c>
      <c r="P3142">
        <f t="shared" si="196"/>
        <v>0.57212858955575763</v>
      </c>
      <c r="Q3142">
        <f t="shared" si="199"/>
        <v>144512310</v>
      </c>
      <c r="R3142" s="3">
        <f t="shared" si="197"/>
        <v>106512310</v>
      </c>
      <c r="S3142" s="3">
        <f t="shared" si="198"/>
        <v>38000000</v>
      </c>
    </row>
    <row r="3143" spans="1:19" x14ac:dyDescent="0.3">
      <c r="A3143" t="s">
        <v>59</v>
      </c>
      <c r="B3143">
        <v>84</v>
      </c>
      <c r="C3143">
        <v>111760631</v>
      </c>
      <c r="D3143" t="s">
        <v>7532</v>
      </c>
      <c r="E3143" t="s">
        <v>9022</v>
      </c>
      <c r="F3143" t="s">
        <v>9023</v>
      </c>
      <c r="G3143" t="s">
        <v>23</v>
      </c>
      <c r="H3143" t="s">
        <v>24</v>
      </c>
      <c r="I3143">
        <v>38000000</v>
      </c>
      <c r="J3143">
        <v>2003</v>
      </c>
      <c r="K3143">
        <v>4.0999999999999996</v>
      </c>
      <c r="L3143" t="s">
        <v>64</v>
      </c>
      <c r="M3143" t="s">
        <v>357</v>
      </c>
      <c r="N3143" t="s">
        <v>69</v>
      </c>
      <c r="O3143" t="s">
        <v>117</v>
      </c>
      <c r="P3143">
        <f t="shared" si="196"/>
        <v>0.57280730897699295</v>
      </c>
      <c r="Q3143">
        <f t="shared" si="199"/>
        <v>111760631</v>
      </c>
      <c r="R3143" s="3">
        <f t="shared" si="197"/>
        <v>73760631</v>
      </c>
      <c r="S3143" s="3">
        <f t="shared" si="198"/>
        <v>38000000</v>
      </c>
    </row>
    <row r="3144" spans="1:19" x14ac:dyDescent="0.3">
      <c r="A3144" t="s">
        <v>2908</v>
      </c>
      <c r="B3144">
        <v>140</v>
      </c>
      <c r="C3144">
        <v>35183792</v>
      </c>
      <c r="D3144" t="s">
        <v>7106</v>
      </c>
      <c r="E3144" t="s">
        <v>9024</v>
      </c>
      <c r="F3144" t="s">
        <v>9025</v>
      </c>
      <c r="G3144" t="s">
        <v>23</v>
      </c>
      <c r="H3144" t="s">
        <v>24</v>
      </c>
      <c r="I3144">
        <v>38000000</v>
      </c>
      <c r="J3144">
        <v>1991</v>
      </c>
      <c r="K3144">
        <v>7.2</v>
      </c>
      <c r="L3144" t="s">
        <v>25</v>
      </c>
      <c r="M3144" t="s">
        <v>34</v>
      </c>
      <c r="N3144" t="s">
        <v>48</v>
      </c>
      <c r="O3144" t="s">
        <v>160</v>
      </c>
      <c r="P3144">
        <f t="shared" si="196"/>
        <v>0.57315887026977885</v>
      </c>
      <c r="Q3144">
        <f t="shared" si="199"/>
        <v>35183792</v>
      </c>
      <c r="R3144" s="3">
        <f t="shared" si="197"/>
        <v>-2816208</v>
      </c>
      <c r="S3144" s="3">
        <f t="shared" si="198"/>
        <v>38000000</v>
      </c>
    </row>
    <row r="3145" spans="1:19" x14ac:dyDescent="0.3">
      <c r="A3145" t="s">
        <v>7850</v>
      </c>
      <c r="B3145">
        <v>108</v>
      </c>
      <c r="C3145">
        <v>127214072</v>
      </c>
      <c r="D3145" t="s">
        <v>128</v>
      </c>
      <c r="E3145" t="s">
        <v>9026</v>
      </c>
      <c r="F3145" t="s">
        <v>9027</v>
      </c>
      <c r="G3145" t="s">
        <v>23</v>
      </c>
      <c r="H3145" t="s">
        <v>24</v>
      </c>
      <c r="I3145">
        <v>38000000</v>
      </c>
      <c r="J3145">
        <v>2002</v>
      </c>
      <c r="K3145">
        <v>6.1</v>
      </c>
      <c r="L3145" t="s">
        <v>69</v>
      </c>
      <c r="M3145" t="s">
        <v>49</v>
      </c>
      <c r="P3145">
        <f t="shared" si="196"/>
        <v>0.5729724728801856</v>
      </c>
      <c r="Q3145">
        <f t="shared" si="199"/>
        <v>127214072</v>
      </c>
      <c r="R3145" s="3">
        <f t="shared" si="197"/>
        <v>89214072</v>
      </c>
      <c r="S3145" s="3">
        <f t="shared" si="198"/>
        <v>38000000</v>
      </c>
    </row>
    <row r="3146" spans="1:19" x14ac:dyDescent="0.3">
      <c r="A3146" t="s">
        <v>6436</v>
      </c>
      <c r="B3146">
        <v>96</v>
      </c>
      <c r="C3146">
        <v>88915214</v>
      </c>
      <c r="D3146" t="s">
        <v>128</v>
      </c>
      <c r="E3146" t="s">
        <v>9028</v>
      </c>
      <c r="F3146" t="s">
        <v>9029</v>
      </c>
      <c r="G3146" t="s">
        <v>23</v>
      </c>
      <c r="H3146" t="s">
        <v>24</v>
      </c>
      <c r="I3146">
        <v>38000000</v>
      </c>
      <c r="J3146">
        <v>2009</v>
      </c>
      <c r="K3146">
        <v>6.5</v>
      </c>
      <c r="L3146" t="s">
        <v>69</v>
      </c>
      <c r="M3146" t="s">
        <v>49</v>
      </c>
      <c r="P3146">
        <f t="shared" si="196"/>
        <v>0.57347314493209334</v>
      </c>
      <c r="Q3146">
        <f t="shared" si="199"/>
        <v>88915214</v>
      </c>
      <c r="R3146" s="3">
        <f t="shared" si="197"/>
        <v>50915214</v>
      </c>
      <c r="S3146" s="3">
        <f t="shared" si="198"/>
        <v>38000000</v>
      </c>
    </row>
    <row r="3147" spans="1:19" x14ac:dyDescent="0.3">
      <c r="A3147" t="s">
        <v>59</v>
      </c>
      <c r="B3147">
        <v>100</v>
      </c>
      <c r="C3147">
        <v>85570368</v>
      </c>
      <c r="D3147" t="s">
        <v>7532</v>
      </c>
      <c r="E3147" t="s">
        <v>9030</v>
      </c>
      <c r="F3147" t="s">
        <v>9031</v>
      </c>
      <c r="G3147" t="s">
        <v>23</v>
      </c>
      <c r="H3147" t="s">
        <v>24</v>
      </c>
      <c r="I3147">
        <v>38000000</v>
      </c>
      <c r="J3147">
        <v>2002</v>
      </c>
      <c r="K3147">
        <v>5.0999999999999996</v>
      </c>
      <c r="L3147" t="s">
        <v>64</v>
      </c>
      <c r="M3147" t="s">
        <v>357</v>
      </c>
      <c r="N3147" t="s">
        <v>69</v>
      </c>
      <c r="O3147" t="s">
        <v>117</v>
      </c>
      <c r="P3147">
        <f t="shared" si="196"/>
        <v>0.57363172972177767</v>
      </c>
      <c r="Q3147">
        <f t="shared" si="199"/>
        <v>85570368</v>
      </c>
      <c r="R3147" s="3">
        <f t="shared" si="197"/>
        <v>47570368</v>
      </c>
      <c r="S3147" s="3">
        <f t="shared" si="198"/>
        <v>38000000</v>
      </c>
    </row>
    <row r="3148" spans="1:19" x14ac:dyDescent="0.3">
      <c r="A3148" t="s">
        <v>9032</v>
      </c>
      <c r="B3148">
        <v>120</v>
      </c>
      <c r="C3148">
        <v>58700247</v>
      </c>
      <c r="D3148" t="s">
        <v>89</v>
      </c>
      <c r="E3148" t="s">
        <v>9033</v>
      </c>
      <c r="F3148" t="s">
        <v>9034</v>
      </c>
      <c r="G3148" t="s">
        <v>23</v>
      </c>
      <c r="H3148" t="s">
        <v>24</v>
      </c>
      <c r="I3148">
        <v>38000000</v>
      </c>
      <c r="J3148">
        <v>2011</v>
      </c>
      <c r="K3148">
        <v>6.9</v>
      </c>
      <c r="L3148" t="s">
        <v>34</v>
      </c>
      <c r="M3148" t="s">
        <v>49</v>
      </c>
      <c r="P3148">
        <f t="shared" si="196"/>
        <v>0.57376457652036139</v>
      </c>
      <c r="Q3148">
        <f t="shared" si="199"/>
        <v>58700247</v>
      </c>
      <c r="R3148" s="3">
        <f t="shared" si="197"/>
        <v>20700247</v>
      </c>
      <c r="S3148" s="3">
        <f t="shared" si="198"/>
        <v>38000000</v>
      </c>
    </row>
    <row r="3149" spans="1:19" x14ac:dyDescent="0.3">
      <c r="A3149" t="s">
        <v>4389</v>
      </c>
      <c r="B3149">
        <v>146</v>
      </c>
      <c r="C3149">
        <v>50668906</v>
      </c>
      <c r="D3149" t="s">
        <v>3459</v>
      </c>
      <c r="E3149" t="s">
        <v>9035</v>
      </c>
      <c r="F3149" t="s">
        <v>9036</v>
      </c>
      <c r="G3149" t="s">
        <v>23</v>
      </c>
      <c r="H3149" t="s">
        <v>24</v>
      </c>
      <c r="I3149">
        <v>38000000</v>
      </c>
      <c r="J3149">
        <v>1999</v>
      </c>
      <c r="K3149">
        <v>7.6</v>
      </c>
      <c r="L3149" t="s">
        <v>25</v>
      </c>
      <c r="M3149" t="s">
        <v>34</v>
      </c>
      <c r="N3149" t="s">
        <v>278</v>
      </c>
      <c r="P3149">
        <f t="shared" si="196"/>
        <v>0.57370976219016301</v>
      </c>
      <c r="Q3149">
        <f t="shared" si="199"/>
        <v>50668906</v>
      </c>
      <c r="R3149" s="3">
        <f t="shared" si="197"/>
        <v>12668906</v>
      </c>
      <c r="S3149" s="3">
        <f t="shared" si="198"/>
        <v>38000000</v>
      </c>
    </row>
    <row r="3150" spans="1:19" x14ac:dyDescent="0.3">
      <c r="A3150" t="s">
        <v>6987</v>
      </c>
      <c r="B3150">
        <v>115</v>
      </c>
      <c r="C3150">
        <v>39177215</v>
      </c>
      <c r="D3150" t="s">
        <v>145</v>
      </c>
      <c r="E3150" t="s">
        <v>9037</v>
      </c>
      <c r="F3150" t="s">
        <v>9038</v>
      </c>
      <c r="G3150" t="s">
        <v>23</v>
      </c>
      <c r="H3150" t="s">
        <v>24</v>
      </c>
      <c r="I3150">
        <v>38000000</v>
      </c>
      <c r="J3150">
        <v>2002</v>
      </c>
      <c r="K3150">
        <v>5.6</v>
      </c>
      <c r="L3150" t="s">
        <v>41</v>
      </c>
      <c r="M3150" t="s">
        <v>34</v>
      </c>
      <c r="N3150" t="s">
        <v>36</v>
      </c>
      <c r="P3150">
        <f t="shared" si="196"/>
        <v>0.5736063335420859</v>
      </c>
      <c r="Q3150">
        <f t="shared" si="199"/>
        <v>39177215</v>
      </c>
      <c r="R3150" s="3">
        <f t="shared" si="197"/>
        <v>1177215</v>
      </c>
      <c r="S3150" s="3">
        <f t="shared" si="198"/>
        <v>38000000</v>
      </c>
    </row>
    <row r="3151" spans="1:19" x14ac:dyDescent="0.3">
      <c r="A3151" t="s">
        <v>9039</v>
      </c>
      <c r="B3151">
        <v>102</v>
      </c>
      <c r="C3151">
        <v>24044532</v>
      </c>
      <c r="D3151" t="s">
        <v>89</v>
      </c>
      <c r="E3151" t="s">
        <v>9040</v>
      </c>
      <c r="F3151" t="s">
        <v>9041</v>
      </c>
      <c r="G3151" t="s">
        <v>23</v>
      </c>
      <c r="H3151" t="s">
        <v>24</v>
      </c>
      <c r="I3151">
        <v>38000000</v>
      </c>
      <c r="J3151">
        <v>2001</v>
      </c>
      <c r="K3151">
        <v>5.6</v>
      </c>
      <c r="L3151" t="s">
        <v>34</v>
      </c>
      <c r="M3151" t="s">
        <v>49</v>
      </c>
      <c r="P3151">
        <f t="shared" si="196"/>
        <v>0.57343934500166516</v>
      </c>
      <c r="Q3151">
        <f t="shared" si="199"/>
        <v>24044532</v>
      </c>
      <c r="R3151" s="3">
        <f t="shared" si="197"/>
        <v>-13955468</v>
      </c>
      <c r="S3151" s="3">
        <f t="shared" si="198"/>
        <v>38000000</v>
      </c>
    </row>
    <row r="3152" spans="1:19" x14ac:dyDescent="0.3">
      <c r="A3152" t="s">
        <v>7202</v>
      </c>
      <c r="B3152">
        <v>98</v>
      </c>
      <c r="C3152">
        <v>22770864</v>
      </c>
      <c r="D3152" t="s">
        <v>66</v>
      </c>
      <c r="E3152" t="s">
        <v>9042</v>
      </c>
      <c r="F3152" t="s">
        <v>9043</v>
      </c>
      <c r="G3152" t="s">
        <v>23</v>
      </c>
      <c r="H3152" t="s">
        <v>24</v>
      </c>
      <c r="I3152">
        <v>38000000</v>
      </c>
      <c r="J3152">
        <v>2001</v>
      </c>
      <c r="K3152">
        <v>5.5</v>
      </c>
      <c r="L3152" t="s">
        <v>69</v>
      </c>
      <c r="M3152" t="s">
        <v>34</v>
      </c>
      <c r="P3152">
        <f t="shared" si="196"/>
        <v>0.57319953185526307</v>
      </c>
      <c r="Q3152">
        <f t="shared" si="199"/>
        <v>22770864</v>
      </c>
      <c r="R3152" s="3">
        <f t="shared" si="197"/>
        <v>-15229136</v>
      </c>
      <c r="S3152" s="3">
        <f t="shared" si="198"/>
        <v>38000000</v>
      </c>
    </row>
    <row r="3153" spans="1:19" x14ac:dyDescent="0.3">
      <c r="A3153" t="s">
        <v>2119</v>
      </c>
      <c r="B3153">
        <v>133</v>
      </c>
      <c r="C3153">
        <v>18653746</v>
      </c>
      <c r="D3153" t="s">
        <v>258</v>
      </c>
      <c r="E3153" t="s">
        <v>9044</v>
      </c>
      <c r="F3153" t="s">
        <v>9045</v>
      </c>
      <c r="G3153" t="s">
        <v>23</v>
      </c>
      <c r="H3153" t="s">
        <v>1592</v>
      </c>
      <c r="I3153">
        <v>38000000</v>
      </c>
      <c r="J3153">
        <v>1999</v>
      </c>
      <c r="K3153">
        <v>6.7</v>
      </c>
      <c r="L3153" t="s">
        <v>191</v>
      </c>
      <c r="M3153" t="s">
        <v>36</v>
      </c>
      <c r="P3153">
        <f t="shared" si="196"/>
        <v>0.57295353643354641</v>
      </c>
      <c r="Q3153">
        <f t="shared" si="199"/>
        <v>18653746</v>
      </c>
      <c r="R3153" s="3">
        <f t="shared" si="197"/>
        <v>-19346254</v>
      </c>
      <c r="S3153" s="3">
        <f t="shared" si="198"/>
        <v>38000000</v>
      </c>
    </row>
    <row r="3154" spans="1:19" x14ac:dyDescent="0.3">
      <c r="A3154" t="s">
        <v>6987</v>
      </c>
      <c r="B3154">
        <v>118</v>
      </c>
      <c r="C3154">
        <v>17305211</v>
      </c>
      <c r="D3154" t="s">
        <v>2726</v>
      </c>
      <c r="E3154" t="s">
        <v>9046</v>
      </c>
      <c r="F3154" t="s">
        <v>9047</v>
      </c>
      <c r="G3154" t="s">
        <v>23</v>
      </c>
      <c r="H3154" t="s">
        <v>24</v>
      </c>
      <c r="I3154">
        <v>38000000</v>
      </c>
      <c r="J3154">
        <v>1996</v>
      </c>
      <c r="K3154">
        <v>6.1</v>
      </c>
      <c r="L3154" t="s">
        <v>41</v>
      </c>
      <c r="M3154" t="s">
        <v>34</v>
      </c>
      <c r="N3154" t="s">
        <v>191</v>
      </c>
      <c r="O3154" t="s">
        <v>36</v>
      </c>
      <c r="P3154">
        <f t="shared" si="196"/>
        <v>0.57268957136680898</v>
      </c>
      <c r="Q3154">
        <f t="shared" si="199"/>
        <v>17305211</v>
      </c>
      <c r="R3154" s="3">
        <f t="shared" si="197"/>
        <v>-20694789</v>
      </c>
      <c r="S3154" s="3">
        <f t="shared" si="198"/>
        <v>38000000</v>
      </c>
    </row>
    <row r="3155" spans="1:19" x14ac:dyDescent="0.3">
      <c r="A3155" t="s">
        <v>5054</v>
      </c>
      <c r="B3155">
        <v>129</v>
      </c>
      <c r="C3155">
        <v>10300000</v>
      </c>
      <c r="D3155" t="s">
        <v>1808</v>
      </c>
      <c r="E3155" t="s">
        <v>9048</v>
      </c>
      <c r="F3155" t="s">
        <v>9049</v>
      </c>
      <c r="G3155" t="s">
        <v>23</v>
      </c>
      <c r="H3155" t="s">
        <v>24</v>
      </c>
      <c r="I3155">
        <v>38000000</v>
      </c>
      <c r="J3155">
        <v>1996</v>
      </c>
      <c r="K3155">
        <v>6.6</v>
      </c>
      <c r="L3155" t="s">
        <v>357</v>
      </c>
      <c r="M3155" t="s">
        <v>34</v>
      </c>
      <c r="P3155">
        <f t="shared" si="196"/>
        <v>0.57241938852142704</v>
      </c>
      <c r="Q3155">
        <f t="shared" si="199"/>
        <v>10300000</v>
      </c>
      <c r="R3155" s="3">
        <f t="shared" si="197"/>
        <v>-27700000</v>
      </c>
      <c r="S3155" s="3">
        <f t="shared" si="198"/>
        <v>38000000</v>
      </c>
    </row>
    <row r="3156" spans="1:19" x14ac:dyDescent="0.3">
      <c r="A3156" t="s">
        <v>5621</v>
      </c>
      <c r="B3156">
        <v>127</v>
      </c>
      <c r="C3156">
        <v>41997790</v>
      </c>
      <c r="D3156" t="s">
        <v>245</v>
      </c>
      <c r="E3156" t="s">
        <v>9050</v>
      </c>
      <c r="F3156" t="s">
        <v>9051</v>
      </c>
      <c r="G3156" t="s">
        <v>23</v>
      </c>
      <c r="H3156" t="s">
        <v>24</v>
      </c>
      <c r="I3156">
        <v>38000000</v>
      </c>
      <c r="J3156">
        <v>2013</v>
      </c>
      <c r="K3156">
        <v>6.4</v>
      </c>
      <c r="L3156" t="s">
        <v>64</v>
      </c>
      <c r="M3156" t="s">
        <v>54</v>
      </c>
      <c r="N3156" t="s">
        <v>36</v>
      </c>
      <c r="P3156">
        <f t="shared" si="196"/>
        <v>0.57212157075720538</v>
      </c>
      <c r="Q3156">
        <f t="shared" si="199"/>
        <v>41997790</v>
      </c>
      <c r="R3156" s="3">
        <f t="shared" si="197"/>
        <v>3997790</v>
      </c>
      <c r="S3156" s="3">
        <f t="shared" si="198"/>
        <v>38000000</v>
      </c>
    </row>
    <row r="3157" spans="1:19" x14ac:dyDescent="0.3">
      <c r="A3157" t="s">
        <v>1485</v>
      </c>
      <c r="B3157">
        <v>110</v>
      </c>
      <c r="C3157">
        <v>623374</v>
      </c>
      <c r="D3157" t="s">
        <v>9052</v>
      </c>
      <c r="E3157" t="s">
        <v>9053</v>
      </c>
      <c r="F3157" t="s">
        <v>9054</v>
      </c>
      <c r="G3157" t="s">
        <v>23</v>
      </c>
      <c r="H3157" t="s">
        <v>24</v>
      </c>
      <c r="I3157">
        <v>38000000</v>
      </c>
      <c r="J3157">
        <v>2001</v>
      </c>
      <c r="K3157">
        <v>5.2</v>
      </c>
      <c r="L3157" t="s">
        <v>64</v>
      </c>
      <c r="M3157" t="s">
        <v>357</v>
      </c>
      <c r="N3157" t="s">
        <v>34</v>
      </c>
      <c r="O3157" t="s">
        <v>36</v>
      </c>
      <c r="P3157">
        <f t="shared" si="196"/>
        <v>0.57196628730508925</v>
      </c>
      <c r="Q3157">
        <f t="shared" si="199"/>
        <v>623374</v>
      </c>
      <c r="R3157" s="3">
        <f t="shared" si="197"/>
        <v>-37376626</v>
      </c>
      <c r="S3157" s="3">
        <f t="shared" si="198"/>
        <v>38000000</v>
      </c>
    </row>
    <row r="3158" spans="1:19" x14ac:dyDescent="0.3">
      <c r="A3158" t="s">
        <v>9055</v>
      </c>
      <c r="B3158">
        <v>97</v>
      </c>
      <c r="D3158" t="s">
        <v>9056</v>
      </c>
      <c r="E3158" t="s">
        <v>9057</v>
      </c>
      <c r="F3158" t="s">
        <v>9058</v>
      </c>
      <c r="G3158" t="s">
        <v>23</v>
      </c>
      <c r="H3158" t="s">
        <v>409</v>
      </c>
      <c r="I3158">
        <v>38000000</v>
      </c>
      <c r="J3158">
        <v>2007</v>
      </c>
      <c r="K3158">
        <v>4.8</v>
      </c>
      <c r="L3158" t="s">
        <v>357</v>
      </c>
      <c r="M3158" t="s">
        <v>69</v>
      </c>
      <c r="N3158" t="s">
        <v>414</v>
      </c>
      <c r="O3158" t="s">
        <v>49</v>
      </c>
      <c r="P3158">
        <f t="shared" si="196"/>
        <v>0.5716341414043119</v>
      </c>
      <c r="Q3158">
        <f t="shared" si="199"/>
        <v>25035665</v>
      </c>
      <c r="R3158" s="3">
        <f t="shared" si="197"/>
        <v>-12964335</v>
      </c>
      <c r="S3158" s="3">
        <f t="shared" si="198"/>
        <v>38000000</v>
      </c>
    </row>
    <row r="3159" spans="1:19" x14ac:dyDescent="0.3">
      <c r="A3159" t="s">
        <v>9059</v>
      </c>
      <c r="B3159">
        <v>112</v>
      </c>
      <c r="C3159">
        <v>34912982</v>
      </c>
      <c r="D3159" t="s">
        <v>397</v>
      </c>
      <c r="E3159" t="s">
        <v>9060</v>
      </c>
      <c r="F3159" t="s">
        <v>9061</v>
      </c>
      <c r="G3159" t="s">
        <v>23</v>
      </c>
      <c r="H3159" t="s">
        <v>24</v>
      </c>
      <c r="I3159">
        <v>38000000</v>
      </c>
      <c r="J3159">
        <v>2016</v>
      </c>
      <c r="K3159">
        <v>5.2</v>
      </c>
      <c r="L3159" t="s">
        <v>64</v>
      </c>
      <c r="M3159" t="s">
        <v>357</v>
      </c>
      <c r="N3159" t="s">
        <v>54</v>
      </c>
      <c r="O3159" t="s">
        <v>36</v>
      </c>
      <c r="P3159">
        <f t="shared" si="196"/>
        <v>0.5716341414043119</v>
      </c>
      <c r="Q3159">
        <f t="shared" si="199"/>
        <v>34912982</v>
      </c>
      <c r="R3159" s="3">
        <f t="shared" si="197"/>
        <v>-3087018</v>
      </c>
      <c r="S3159" s="3">
        <f t="shared" si="198"/>
        <v>38000000</v>
      </c>
    </row>
    <row r="3160" spans="1:19" x14ac:dyDescent="0.3">
      <c r="A3160" t="s">
        <v>4105</v>
      </c>
      <c r="B3160">
        <v>123</v>
      </c>
      <c r="C3160">
        <v>26903709</v>
      </c>
      <c r="D3160" t="s">
        <v>1378</v>
      </c>
      <c r="E3160" t="s">
        <v>9062</v>
      </c>
      <c r="F3160" t="s">
        <v>9063</v>
      </c>
      <c r="G3160" t="s">
        <v>23</v>
      </c>
      <c r="H3160" t="s">
        <v>92</v>
      </c>
      <c r="I3160">
        <v>38000000</v>
      </c>
      <c r="J3160">
        <v>2013</v>
      </c>
      <c r="K3160">
        <v>8.1</v>
      </c>
      <c r="L3160" t="s">
        <v>64</v>
      </c>
      <c r="M3160" t="s">
        <v>25</v>
      </c>
      <c r="N3160" t="s">
        <v>34</v>
      </c>
      <c r="O3160" t="s">
        <v>278</v>
      </c>
      <c r="P3160">
        <f t="shared" si="196"/>
        <v>0.57144078297476597</v>
      </c>
      <c r="Q3160">
        <f t="shared" si="199"/>
        <v>26903709</v>
      </c>
      <c r="R3160" s="3">
        <f t="shared" si="197"/>
        <v>-11096291</v>
      </c>
      <c r="S3160" s="3">
        <f t="shared" si="198"/>
        <v>38000000</v>
      </c>
    </row>
    <row r="3161" spans="1:19" x14ac:dyDescent="0.3">
      <c r="A3161" t="s">
        <v>9064</v>
      </c>
      <c r="B3161">
        <v>110</v>
      </c>
      <c r="C3161">
        <v>46813366</v>
      </c>
      <c r="D3161" t="s">
        <v>128</v>
      </c>
      <c r="E3161" t="s">
        <v>9065</v>
      </c>
      <c r="F3161" t="s">
        <v>9066</v>
      </c>
      <c r="G3161" t="s">
        <v>23</v>
      </c>
      <c r="H3161" t="s">
        <v>24</v>
      </c>
      <c r="I3161">
        <v>38000000</v>
      </c>
      <c r="J3161">
        <v>2016</v>
      </c>
      <c r="K3161">
        <v>6.1</v>
      </c>
      <c r="L3161" t="s">
        <v>69</v>
      </c>
      <c r="M3161" t="s">
        <v>49</v>
      </c>
      <c r="P3161">
        <f t="shared" si="196"/>
        <v>0.57120838965909737</v>
      </c>
      <c r="Q3161">
        <f t="shared" si="199"/>
        <v>46813366</v>
      </c>
      <c r="R3161" s="3">
        <f t="shared" si="197"/>
        <v>8813366</v>
      </c>
      <c r="S3161" s="3">
        <f t="shared" si="198"/>
        <v>38000000</v>
      </c>
    </row>
    <row r="3162" spans="1:19" x14ac:dyDescent="0.3">
      <c r="A3162" t="s">
        <v>3860</v>
      </c>
      <c r="B3162">
        <v>110</v>
      </c>
      <c r="C3162">
        <v>171031347</v>
      </c>
      <c r="D3162" t="s">
        <v>2078</v>
      </c>
      <c r="E3162" t="s">
        <v>9067</v>
      </c>
      <c r="F3162" t="s">
        <v>9068</v>
      </c>
      <c r="G3162" t="s">
        <v>23</v>
      </c>
      <c r="H3162" t="s">
        <v>24</v>
      </c>
      <c r="I3162">
        <v>38000000</v>
      </c>
      <c r="J3162">
        <v>2010</v>
      </c>
      <c r="K3162">
        <v>7.7</v>
      </c>
      <c r="L3162" t="s">
        <v>357</v>
      </c>
      <c r="M3162" t="s">
        <v>34</v>
      </c>
      <c r="N3162" t="s">
        <v>153</v>
      </c>
      <c r="P3162">
        <f t="shared" si="196"/>
        <v>0.57107788920219971</v>
      </c>
      <c r="Q3162">
        <f t="shared" si="199"/>
        <v>171031347</v>
      </c>
      <c r="R3162" s="3">
        <f t="shared" si="197"/>
        <v>133031347</v>
      </c>
      <c r="S3162" s="3">
        <f t="shared" si="198"/>
        <v>38000000</v>
      </c>
    </row>
    <row r="3163" spans="1:19" x14ac:dyDescent="0.3">
      <c r="A3163" t="s">
        <v>8459</v>
      </c>
      <c r="B3163">
        <v>102</v>
      </c>
      <c r="C3163">
        <v>7659747</v>
      </c>
      <c r="D3163" t="s">
        <v>8155</v>
      </c>
      <c r="E3163" t="s">
        <v>9069</v>
      </c>
      <c r="F3163" t="s">
        <v>9070</v>
      </c>
      <c r="G3163" t="s">
        <v>23</v>
      </c>
      <c r="H3163" t="s">
        <v>24</v>
      </c>
      <c r="I3163">
        <v>38000000</v>
      </c>
      <c r="J3163">
        <v>2003</v>
      </c>
      <c r="K3163">
        <v>5.0999999999999996</v>
      </c>
      <c r="L3163" t="s">
        <v>64</v>
      </c>
      <c r="M3163" t="s">
        <v>191</v>
      </c>
      <c r="N3163" t="s">
        <v>36</v>
      </c>
      <c r="P3163">
        <f t="shared" si="196"/>
        <v>0.57208272288636342</v>
      </c>
      <c r="Q3163">
        <f t="shared" si="199"/>
        <v>7659747</v>
      </c>
      <c r="R3163" s="3">
        <f t="shared" si="197"/>
        <v>-30340253</v>
      </c>
      <c r="S3163" s="3">
        <f t="shared" si="198"/>
        <v>38000000</v>
      </c>
    </row>
    <row r="3164" spans="1:19" x14ac:dyDescent="0.3">
      <c r="A3164" t="s">
        <v>3060</v>
      </c>
      <c r="B3164">
        <v>124</v>
      </c>
      <c r="C3164">
        <v>8406264</v>
      </c>
      <c r="D3164" t="s">
        <v>97</v>
      </c>
      <c r="E3164" t="s">
        <v>9071</v>
      </c>
      <c r="F3164" t="s">
        <v>9072</v>
      </c>
      <c r="G3164" t="s">
        <v>23</v>
      </c>
      <c r="H3164" t="s">
        <v>24</v>
      </c>
      <c r="I3164">
        <v>38000000</v>
      </c>
      <c r="J3164">
        <v>1999</v>
      </c>
      <c r="K3164">
        <v>6</v>
      </c>
      <c r="L3164" t="s">
        <v>69</v>
      </c>
      <c r="M3164" t="s">
        <v>34</v>
      </c>
      <c r="N3164" t="s">
        <v>49</v>
      </c>
      <c r="P3164">
        <f t="shared" si="196"/>
        <v>0.57177128796404908</v>
      </c>
      <c r="Q3164">
        <f t="shared" si="199"/>
        <v>8406264</v>
      </c>
      <c r="R3164" s="3">
        <f t="shared" si="197"/>
        <v>-29593736</v>
      </c>
      <c r="S3164" s="3">
        <f t="shared" si="198"/>
        <v>38000000</v>
      </c>
    </row>
    <row r="3165" spans="1:19" x14ac:dyDescent="0.3">
      <c r="A3165" t="s">
        <v>8482</v>
      </c>
      <c r="B3165">
        <v>99</v>
      </c>
      <c r="C3165">
        <v>113502246</v>
      </c>
      <c r="D3165" t="s">
        <v>1668</v>
      </c>
      <c r="E3165" t="s">
        <v>9073</v>
      </c>
      <c r="F3165" t="s">
        <v>9074</v>
      </c>
      <c r="G3165" t="s">
        <v>23</v>
      </c>
      <c r="H3165" t="s">
        <v>24</v>
      </c>
      <c r="I3165">
        <v>38000000</v>
      </c>
      <c r="J3165">
        <v>1991</v>
      </c>
      <c r="K3165">
        <v>6.8</v>
      </c>
      <c r="L3165" t="s">
        <v>69</v>
      </c>
      <c r="M3165" t="s">
        <v>115</v>
      </c>
      <c r="P3165">
        <f t="shared" si="196"/>
        <v>0.57146157427041255</v>
      </c>
      <c r="Q3165">
        <f t="shared" si="199"/>
        <v>113502246</v>
      </c>
      <c r="R3165" s="3">
        <f t="shared" si="197"/>
        <v>75502246</v>
      </c>
      <c r="S3165" s="3">
        <f t="shared" si="198"/>
        <v>38000000</v>
      </c>
    </row>
    <row r="3166" spans="1:19" x14ac:dyDescent="0.3">
      <c r="A3166" t="s">
        <v>261</v>
      </c>
      <c r="B3166">
        <v>113</v>
      </c>
      <c r="C3166">
        <v>40137776</v>
      </c>
      <c r="D3166" t="s">
        <v>1242</v>
      </c>
      <c r="E3166" t="s">
        <v>9075</v>
      </c>
      <c r="F3166" t="s">
        <v>9076</v>
      </c>
      <c r="G3166" t="s">
        <v>23</v>
      </c>
      <c r="H3166" t="s">
        <v>24</v>
      </c>
      <c r="I3166">
        <v>38000000</v>
      </c>
      <c r="J3166">
        <v>2006</v>
      </c>
      <c r="K3166">
        <v>7.6</v>
      </c>
      <c r="L3166" t="s">
        <v>69</v>
      </c>
      <c r="M3166" t="s">
        <v>34</v>
      </c>
      <c r="N3166" t="s">
        <v>115</v>
      </c>
      <c r="O3166" t="s">
        <v>49</v>
      </c>
      <c r="P3166">
        <f t="shared" si="196"/>
        <v>0.57183585700668027</v>
      </c>
      <c r="Q3166">
        <f t="shared" si="199"/>
        <v>40137776</v>
      </c>
      <c r="R3166" s="3">
        <f t="shared" si="197"/>
        <v>2137776</v>
      </c>
      <c r="S3166" s="3">
        <f t="shared" si="198"/>
        <v>38000000</v>
      </c>
    </row>
    <row r="3167" spans="1:19" x14ac:dyDescent="0.3">
      <c r="A3167" t="s">
        <v>4787</v>
      </c>
      <c r="B3167">
        <v>122</v>
      </c>
      <c r="C3167">
        <v>6594136</v>
      </c>
      <c r="D3167" t="s">
        <v>9077</v>
      </c>
      <c r="E3167" t="s">
        <v>9078</v>
      </c>
      <c r="F3167" t="s">
        <v>9079</v>
      </c>
      <c r="G3167" t="s">
        <v>2590</v>
      </c>
      <c r="H3167" t="s">
        <v>1899</v>
      </c>
      <c r="I3167">
        <v>38600000</v>
      </c>
      <c r="J3167">
        <v>2013</v>
      </c>
      <c r="K3167">
        <v>6.5</v>
      </c>
      <c r="L3167" t="s">
        <v>64</v>
      </c>
      <c r="M3167" t="s">
        <v>25</v>
      </c>
      <c r="N3167" t="s">
        <v>34</v>
      </c>
      <c r="P3167">
        <f t="shared" si="196"/>
        <v>0.57166774001454856</v>
      </c>
      <c r="Q3167">
        <f t="shared" si="199"/>
        <v>6594136</v>
      </c>
      <c r="R3167" s="3">
        <f t="shared" si="197"/>
        <v>-32005864</v>
      </c>
      <c r="S3167" s="3">
        <f t="shared" si="198"/>
        <v>38600000</v>
      </c>
    </row>
    <row r="3168" spans="1:19" x14ac:dyDescent="0.3">
      <c r="A3168" t="s">
        <v>9080</v>
      </c>
      <c r="B3168">
        <v>107</v>
      </c>
      <c r="C3168">
        <v>63411478</v>
      </c>
      <c r="D3168" t="s">
        <v>6830</v>
      </c>
      <c r="E3168" t="s">
        <v>9081</v>
      </c>
      <c r="F3168" t="s">
        <v>9082</v>
      </c>
      <c r="G3168" t="s">
        <v>23</v>
      </c>
      <c r="H3168" t="s">
        <v>24</v>
      </c>
      <c r="I3168">
        <v>39000000</v>
      </c>
      <c r="J3168">
        <v>2009</v>
      </c>
      <c r="K3168">
        <v>7.1</v>
      </c>
      <c r="L3168" t="s">
        <v>34</v>
      </c>
      <c r="M3168" t="s">
        <v>115</v>
      </c>
      <c r="N3168" t="s">
        <v>49</v>
      </c>
      <c r="O3168" t="s">
        <v>54</v>
      </c>
      <c r="P3168">
        <f t="shared" si="196"/>
        <v>0.57135439042148195</v>
      </c>
      <c r="Q3168">
        <f t="shared" si="199"/>
        <v>63411478</v>
      </c>
      <c r="R3168" s="3">
        <f t="shared" si="197"/>
        <v>24411478</v>
      </c>
      <c r="S3168" s="3">
        <f t="shared" si="198"/>
        <v>39000000</v>
      </c>
    </row>
    <row r="3169" spans="1:19" x14ac:dyDescent="0.3">
      <c r="A3169" t="s">
        <v>4685</v>
      </c>
      <c r="B3169">
        <v>87</v>
      </c>
      <c r="C3169">
        <v>35287788</v>
      </c>
      <c r="D3169" t="s">
        <v>9083</v>
      </c>
      <c r="E3169" t="s">
        <v>9084</v>
      </c>
      <c r="F3169" t="s">
        <v>9085</v>
      </c>
      <c r="G3169" t="s">
        <v>23</v>
      </c>
      <c r="H3169" t="s">
        <v>24</v>
      </c>
      <c r="I3169">
        <v>39000000</v>
      </c>
      <c r="J3169">
        <v>2012</v>
      </c>
      <c r="K3169">
        <v>7</v>
      </c>
      <c r="L3169" t="s">
        <v>352</v>
      </c>
      <c r="M3169" t="s">
        <v>69</v>
      </c>
      <c r="N3169" t="s">
        <v>117</v>
      </c>
      <c r="O3169" t="s">
        <v>35</v>
      </c>
      <c r="P3169">
        <f t="shared" si="196"/>
        <v>0.57132223342636146</v>
      </c>
      <c r="Q3169">
        <f t="shared" si="199"/>
        <v>35287788</v>
      </c>
      <c r="R3169" s="3">
        <f t="shared" si="197"/>
        <v>-3712212</v>
      </c>
      <c r="S3169" s="3">
        <f t="shared" si="198"/>
        <v>39000000</v>
      </c>
    </row>
    <row r="3170" spans="1:19" x14ac:dyDescent="0.3">
      <c r="A3170" t="s">
        <v>9086</v>
      </c>
      <c r="B3170">
        <v>110</v>
      </c>
      <c r="C3170">
        <v>5881504</v>
      </c>
      <c r="D3170" t="s">
        <v>4198</v>
      </c>
      <c r="E3170" t="s">
        <v>9087</v>
      </c>
      <c r="F3170" t="s">
        <v>9088</v>
      </c>
      <c r="G3170" t="s">
        <v>23</v>
      </c>
      <c r="H3170" t="s">
        <v>24</v>
      </c>
      <c r="I3170">
        <v>39000000</v>
      </c>
      <c r="J3170">
        <v>2004</v>
      </c>
      <c r="K3170">
        <v>5.3</v>
      </c>
      <c r="L3170" t="s">
        <v>25</v>
      </c>
      <c r="M3170" t="s">
        <v>34</v>
      </c>
      <c r="N3170" t="s">
        <v>49</v>
      </c>
      <c r="O3170" t="s">
        <v>278</v>
      </c>
      <c r="P3170">
        <f t="shared" si="196"/>
        <v>0.57112929780872534</v>
      </c>
      <c r="Q3170">
        <f t="shared" si="199"/>
        <v>5881504</v>
      </c>
      <c r="R3170" s="3">
        <f t="shared" si="197"/>
        <v>-33118496</v>
      </c>
      <c r="S3170" s="3">
        <f t="shared" si="198"/>
        <v>39000000</v>
      </c>
    </row>
    <row r="3171" spans="1:19" x14ac:dyDescent="0.3">
      <c r="A3171" t="s">
        <v>887</v>
      </c>
      <c r="B3171">
        <v>125</v>
      </c>
      <c r="C3171">
        <v>60000000</v>
      </c>
      <c r="D3171" t="s">
        <v>6837</v>
      </c>
      <c r="E3171" t="s">
        <v>9089</v>
      </c>
      <c r="F3171" t="s">
        <v>9090</v>
      </c>
      <c r="G3171" t="s">
        <v>23</v>
      </c>
      <c r="H3171" t="s">
        <v>92</v>
      </c>
      <c r="I3171">
        <v>39000000</v>
      </c>
      <c r="J3171">
        <v>1983</v>
      </c>
      <c r="K3171">
        <v>4.9000000000000004</v>
      </c>
      <c r="L3171" t="s">
        <v>64</v>
      </c>
      <c r="M3171" t="s">
        <v>69</v>
      </c>
      <c r="N3171" t="s">
        <v>54</v>
      </c>
      <c r="P3171">
        <f t="shared" si="196"/>
        <v>0.57081443859191905</v>
      </c>
      <c r="Q3171">
        <f t="shared" si="199"/>
        <v>60000000</v>
      </c>
      <c r="R3171" s="3">
        <f t="shared" si="197"/>
        <v>21000000</v>
      </c>
      <c r="S3171" s="3">
        <f t="shared" si="198"/>
        <v>39000000</v>
      </c>
    </row>
    <row r="3172" spans="1:19" x14ac:dyDescent="0.3">
      <c r="A3172" t="s">
        <v>4222</v>
      </c>
      <c r="B3172">
        <v>93</v>
      </c>
      <c r="C3172">
        <v>30400000</v>
      </c>
      <c r="D3172" t="s">
        <v>69</v>
      </c>
      <c r="E3172" t="s">
        <v>9091</v>
      </c>
      <c r="F3172" t="s">
        <v>9092</v>
      </c>
      <c r="G3172" t="s">
        <v>23</v>
      </c>
      <c r="H3172" t="s">
        <v>24</v>
      </c>
      <c r="I3172">
        <v>39000000</v>
      </c>
      <c r="J3172">
        <v>1996</v>
      </c>
      <c r="K3172">
        <v>5.7</v>
      </c>
      <c r="L3172" t="s">
        <v>69</v>
      </c>
      <c r="P3172">
        <f t="shared" si="196"/>
        <v>0.5707595963452905</v>
      </c>
      <c r="Q3172">
        <f t="shared" si="199"/>
        <v>30400000</v>
      </c>
      <c r="R3172" s="3">
        <f t="shared" si="197"/>
        <v>-8600000</v>
      </c>
      <c r="S3172" s="3">
        <f t="shared" si="198"/>
        <v>39000000</v>
      </c>
    </row>
    <row r="3173" spans="1:19" x14ac:dyDescent="0.3">
      <c r="A3173" t="s">
        <v>9093</v>
      </c>
      <c r="B3173">
        <v>126</v>
      </c>
      <c r="C3173">
        <v>4563029</v>
      </c>
      <c r="D3173" t="s">
        <v>296</v>
      </c>
      <c r="E3173" t="s">
        <v>9094</v>
      </c>
      <c r="F3173" t="s">
        <v>9095</v>
      </c>
      <c r="G3173" t="s">
        <v>23</v>
      </c>
      <c r="H3173" t="s">
        <v>2490</v>
      </c>
      <c r="I3173">
        <v>39200000</v>
      </c>
      <c r="J3173">
        <v>2013</v>
      </c>
      <c r="K3173">
        <v>7</v>
      </c>
      <c r="L3173" t="s">
        <v>64</v>
      </c>
      <c r="M3173" t="s">
        <v>34</v>
      </c>
      <c r="N3173" t="s">
        <v>54</v>
      </c>
      <c r="O3173" t="s">
        <v>36</v>
      </c>
      <c r="P3173">
        <f t="shared" si="196"/>
        <v>0.57054155381482319</v>
      </c>
      <c r="Q3173">
        <f t="shared" si="199"/>
        <v>4563029</v>
      </c>
      <c r="R3173" s="3">
        <f t="shared" si="197"/>
        <v>-34636971</v>
      </c>
      <c r="S3173" s="3">
        <f t="shared" si="198"/>
        <v>39200000</v>
      </c>
    </row>
    <row r="3174" spans="1:19" x14ac:dyDescent="0.3">
      <c r="A3174" t="s">
        <v>9096</v>
      </c>
      <c r="B3174">
        <v>104</v>
      </c>
      <c r="C3174">
        <v>19406406</v>
      </c>
      <c r="D3174" t="s">
        <v>4401</v>
      </c>
      <c r="E3174" t="s">
        <v>9097</v>
      </c>
      <c r="F3174" t="s">
        <v>9098</v>
      </c>
      <c r="G3174" t="s">
        <v>46</v>
      </c>
      <c r="H3174" t="s">
        <v>47</v>
      </c>
      <c r="I3174">
        <v>40000000</v>
      </c>
      <c r="J3174">
        <v>2009</v>
      </c>
      <c r="K3174">
        <v>7.8</v>
      </c>
      <c r="L3174" t="s">
        <v>26</v>
      </c>
      <c r="M3174" t="s">
        <v>34</v>
      </c>
      <c r="P3174">
        <f t="shared" si="196"/>
        <v>0.57022167816080771</v>
      </c>
      <c r="Q3174">
        <f t="shared" si="199"/>
        <v>19406406</v>
      </c>
      <c r="R3174" s="3">
        <f t="shared" si="197"/>
        <v>-20593594</v>
      </c>
      <c r="S3174" s="3">
        <f t="shared" si="198"/>
        <v>40000000</v>
      </c>
    </row>
    <row r="3175" spans="1:19" x14ac:dyDescent="0.3">
      <c r="A3175" t="s">
        <v>3407</v>
      </c>
      <c r="B3175">
        <v>110</v>
      </c>
      <c r="C3175">
        <v>33927476</v>
      </c>
      <c r="D3175" t="s">
        <v>1163</v>
      </c>
      <c r="E3175" t="s">
        <v>9099</v>
      </c>
      <c r="F3175" t="s">
        <v>9100</v>
      </c>
      <c r="G3175" t="s">
        <v>23</v>
      </c>
      <c r="H3175" t="s">
        <v>92</v>
      </c>
      <c r="I3175">
        <v>40000000</v>
      </c>
      <c r="J3175">
        <v>1997</v>
      </c>
      <c r="K3175">
        <v>5.7</v>
      </c>
      <c r="L3175" t="s">
        <v>35</v>
      </c>
      <c r="M3175" t="s">
        <v>191</v>
      </c>
      <c r="N3175" t="s">
        <v>54</v>
      </c>
      <c r="O3175" t="s">
        <v>36</v>
      </c>
      <c r="P3175">
        <f t="shared" si="196"/>
        <v>0.56995923122798564</v>
      </c>
      <c r="Q3175">
        <f t="shared" si="199"/>
        <v>33927476</v>
      </c>
      <c r="R3175" s="3">
        <f t="shared" si="197"/>
        <v>-6072524</v>
      </c>
      <c r="S3175" s="3">
        <f t="shared" si="198"/>
        <v>40000000</v>
      </c>
    </row>
    <row r="3176" spans="1:19" x14ac:dyDescent="0.3">
      <c r="A3176" t="s">
        <v>5887</v>
      </c>
      <c r="B3176">
        <v>157</v>
      </c>
      <c r="C3176">
        <v>95720716</v>
      </c>
      <c r="D3176" t="s">
        <v>5729</v>
      </c>
      <c r="E3176" t="s">
        <v>9101</v>
      </c>
      <c r="F3176" t="s">
        <v>9102</v>
      </c>
      <c r="G3176" t="s">
        <v>23</v>
      </c>
      <c r="H3176" t="s">
        <v>24</v>
      </c>
      <c r="I3176">
        <v>40000000</v>
      </c>
      <c r="J3176">
        <v>2012</v>
      </c>
      <c r="K3176">
        <v>7.4</v>
      </c>
      <c r="L3176" t="s">
        <v>34</v>
      </c>
      <c r="M3176" t="s">
        <v>414</v>
      </c>
      <c r="N3176" t="s">
        <v>36</v>
      </c>
      <c r="P3176">
        <f t="shared" si="196"/>
        <v>0.56975868123072704</v>
      </c>
      <c r="Q3176">
        <f t="shared" si="199"/>
        <v>95720716</v>
      </c>
      <c r="R3176" s="3">
        <f t="shared" si="197"/>
        <v>55720716</v>
      </c>
      <c r="S3176" s="3">
        <f t="shared" si="198"/>
        <v>40000000</v>
      </c>
    </row>
    <row r="3177" spans="1:19" x14ac:dyDescent="0.3">
      <c r="A3177" t="s">
        <v>9103</v>
      </c>
      <c r="B3177">
        <v>108</v>
      </c>
      <c r="C3177">
        <v>40203020</v>
      </c>
      <c r="D3177" t="s">
        <v>97</v>
      </c>
      <c r="E3177" t="s">
        <v>9104</v>
      </c>
      <c r="F3177" t="s">
        <v>9105</v>
      </c>
      <c r="G3177" t="s">
        <v>23</v>
      </c>
      <c r="H3177" t="s">
        <v>92</v>
      </c>
      <c r="I3177">
        <v>40000000</v>
      </c>
      <c r="J3177">
        <v>2004</v>
      </c>
      <c r="K3177">
        <v>5.9</v>
      </c>
      <c r="L3177" t="s">
        <v>69</v>
      </c>
      <c r="M3177" t="s">
        <v>34</v>
      </c>
      <c r="N3177" t="s">
        <v>49</v>
      </c>
      <c r="P3177">
        <f t="shared" si="196"/>
        <v>0.56995547440966776</v>
      </c>
      <c r="Q3177">
        <f t="shared" si="199"/>
        <v>40203020</v>
      </c>
      <c r="R3177" s="3">
        <f t="shared" si="197"/>
        <v>203020</v>
      </c>
      <c r="S3177" s="3">
        <f t="shared" si="198"/>
        <v>40000000</v>
      </c>
    </row>
    <row r="3178" spans="1:19" x14ac:dyDescent="0.3">
      <c r="A3178" t="s">
        <v>7060</v>
      </c>
      <c r="B3178">
        <v>99</v>
      </c>
      <c r="C3178">
        <v>38105077</v>
      </c>
      <c r="D3178" t="s">
        <v>1389</v>
      </c>
      <c r="E3178" t="s">
        <v>9106</v>
      </c>
      <c r="F3178" t="s">
        <v>9107</v>
      </c>
      <c r="G3178" t="s">
        <v>23</v>
      </c>
      <c r="H3178" t="s">
        <v>24</v>
      </c>
      <c r="I3178">
        <v>40000000</v>
      </c>
      <c r="J3178">
        <v>2009</v>
      </c>
      <c r="K3178">
        <v>6.4</v>
      </c>
      <c r="L3178" t="s">
        <v>64</v>
      </c>
      <c r="M3178" t="s">
        <v>41</v>
      </c>
      <c r="N3178" t="s">
        <v>36</v>
      </c>
      <c r="P3178">
        <f t="shared" si="196"/>
        <v>0.5697851759747169</v>
      </c>
      <c r="Q3178">
        <f t="shared" si="199"/>
        <v>38105077</v>
      </c>
      <c r="R3178" s="3">
        <f t="shared" si="197"/>
        <v>-1894923</v>
      </c>
      <c r="S3178" s="3">
        <f t="shared" si="198"/>
        <v>40000000</v>
      </c>
    </row>
    <row r="3179" spans="1:19" x14ac:dyDescent="0.3">
      <c r="A3179" t="s">
        <v>8975</v>
      </c>
      <c r="B3179">
        <v>117</v>
      </c>
      <c r="C3179">
        <v>32800000</v>
      </c>
      <c r="D3179" t="s">
        <v>2499</v>
      </c>
      <c r="E3179" t="s">
        <v>9108</v>
      </c>
      <c r="F3179" t="s">
        <v>9109</v>
      </c>
      <c r="G3179" t="s">
        <v>23</v>
      </c>
      <c r="H3179" t="s">
        <v>24</v>
      </c>
      <c r="I3179">
        <v>40000000</v>
      </c>
      <c r="J3179">
        <v>1996</v>
      </c>
      <c r="K3179">
        <v>4.3</v>
      </c>
      <c r="L3179" t="s">
        <v>69</v>
      </c>
      <c r="M3179" t="s">
        <v>41</v>
      </c>
      <c r="N3179" t="s">
        <v>34</v>
      </c>
      <c r="O3179" t="s">
        <v>36</v>
      </c>
      <c r="P3179">
        <f t="shared" si="196"/>
        <v>0.56960390420810836</v>
      </c>
      <c r="Q3179">
        <f t="shared" si="199"/>
        <v>32800000</v>
      </c>
      <c r="R3179" s="3">
        <f t="shared" si="197"/>
        <v>-7200000</v>
      </c>
      <c r="S3179" s="3">
        <f t="shared" si="198"/>
        <v>40000000</v>
      </c>
    </row>
    <row r="3180" spans="1:19" x14ac:dyDescent="0.3">
      <c r="A3180" t="s">
        <v>8972</v>
      </c>
      <c r="B3180">
        <v>125</v>
      </c>
      <c r="C3180">
        <v>26616999</v>
      </c>
      <c r="D3180" t="s">
        <v>9110</v>
      </c>
      <c r="E3180" t="s">
        <v>9111</v>
      </c>
      <c r="F3180" t="s">
        <v>9112</v>
      </c>
      <c r="G3180" t="s">
        <v>23</v>
      </c>
      <c r="H3180" t="s">
        <v>24</v>
      </c>
      <c r="I3180">
        <v>40000000</v>
      </c>
      <c r="J3180">
        <v>2013</v>
      </c>
      <c r="K3180">
        <v>5.9</v>
      </c>
      <c r="L3180" t="s">
        <v>64</v>
      </c>
      <c r="M3180" t="s">
        <v>357</v>
      </c>
      <c r="N3180" t="s">
        <v>49</v>
      </c>
      <c r="O3180" t="s">
        <v>54</v>
      </c>
      <c r="P3180">
        <f t="shared" si="196"/>
        <v>0.56939653602569107</v>
      </c>
      <c r="Q3180">
        <f t="shared" si="199"/>
        <v>26616999</v>
      </c>
      <c r="R3180" s="3">
        <f t="shared" si="197"/>
        <v>-13383001</v>
      </c>
      <c r="S3180" s="3">
        <f t="shared" si="198"/>
        <v>40000000</v>
      </c>
    </row>
    <row r="3181" spans="1:19" x14ac:dyDescent="0.3">
      <c r="A3181" t="s">
        <v>3390</v>
      </c>
      <c r="B3181">
        <v>100</v>
      </c>
      <c r="C3181">
        <v>19118247</v>
      </c>
      <c r="D3181" t="s">
        <v>1467</v>
      </c>
      <c r="E3181" t="s">
        <v>9113</v>
      </c>
      <c r="F3181" t="s">
        <v>9114</v>
      </c>
      <c r="G3181" t="s">
        <v>23</v>
      </c>
      <c r="H3181" t="s">
        <v>24</v>
      </c>
      <c r="I3181">
        <v>40000000</v>
      </c>
      <c r="J3181">
        <v>2005</v>
      </c>
      <c r="K3181">
        <v>5.4</v>
      </c>
      <c r="L3181" t="s">
        <v>64</v>
      </c>
      <c r="M3181" t="s">
        <v>69</v>
      </c>
      <c r="P3181">
        <f t="shared" si="196"/>
        <v>0.56916066148886335</v>
      </c>
      <c r="Q3181">
        <f t="shared" si="199"/>
        <v>19118247</v>
      </c>
      <c r="R3181" s="3">
        <f t="shared" si="197"/>
        <v>-20881753</v>
      </c>
      <c r="S3181" s="3">
        <f t="shared" si="198"/>
        <v>40000000</v>
      </c>
    </row>
    <row r="3182" spans="1:19" x14ac:dyDescent="0.3">
      <c r="A3182" t="s">
        <v>1506</v>
      </c>
      <c r="B3182">
        <v>104</v>
      </c>
      <c r="C3182">
        <v>21413502</v>
      </c>
      <c r="D3182" t="s">
        <v>9115</v>
      </c>
      <c r="E3182" t="s">
        <v>9116</v>
      </c>
      <c r="F3182" t="s">
        <v>9117</v>
      </c>
      <c r="G3182" t="s">
        <v>23</v>
      </c>
      <c r="H3182" t="s">
        <v>24</v>
      </c>
      <c r="I3182">
        <v>40000000</v>
      </c>
      <c r="J3182">
        <v>1990</v>
      </c>
      <c r="K3182">
        <v>6.3</v>
      </c>
      <c r="L3182" t="s">
        <v>64</v>
      </c>
      <c r="M3182" t="s">
        <v>357</v>
      </c>
      <c r="N3182" t="s">
        <v>69</v>
      </c>
      <c r="O3182" t="s">
        <v>41</v>
      </c>
      <c r="P3182">
        <f t="shared" si="196"/>
        <v>0.56889301492343103</v>
      </c>
      <c r="Q3182">
        <f t="shared" si="199"/>
        <v>21413502</v>
      </c>
      <c r="R3182" s="3">
        <f t="shared" si="197"/>
        <v>-18586498</v>
      </c>
      <c r="S3182" s="3">
        <f t="shared" si="198"/>
        <v>40000000</v>
      </c>
    </row>
    <row r="3183" spans="1:19" x14ac:dyDescent="0.3">
      <c r="A3183" t="s">
        <v>5588</v>
      </c>
      <c r="B3183">
        <v>113</v>
      </c>
      <c r="C3183">
        <v>95149435</v>
      </c>
      <c r="D3183" t="s">
        <v>3254</v>
      </c>
      <c r="E3183" t="s">
        <v>9118</v>
      </c>
      <c r="F3183" t="s">
        <v>9119</v>
      </c>
      <c r="G3183" t="s">
        <v>23</v>
      </c>
      <c r="H3183" t="s">
        <v>24</v>
      </c>
      <c r="I3183">
        <v>40000000</v>
      </c>
      <c r="J3183">
        <v>2004</v>
      </c>
      <c r="K3183">
        <v>5.7</v>
      </c>
      <c r="L3183" t="s">
        <v>69</v>
      </c>
      <c r="M3183" t="s">
        <v>117</v>
      </c>
      <c r="N3183" t="s">
        <v>49</v>
      </c>
      <c r="P3183">
        <f t="shared" si="196"/>
        <v>0.56863381656895273</v>
      </c>
      <c r="Q3183">
        <f t="shared" si="199"/>
        <v>95149435</v>
      </c>
      <c r="R3183" s="3">
        <f t="shared" si="197"/>
        <v>55149435</v>
      </c>
      <c r="S3183" s="3">
        <f t="shared" si="198"/>
        <v>40000000</v>
      </c>
    </row>
    <row r="3184" spans="1:19" x14ac:dyDescent="0.3">
      <c r="A3184" t="s">
        <v>6697</v>
      </c>
      <c r="B3184">
        <v>117</v>
      </c>
      <c r="C3184">
        <v>46280507</v>
      </c>
      <c r="D3184" t="s">
        <v>128</v>
      </c>
      <c r="E3184" t="s">
        <v>9120</v>
      </c>
      <c r="F3184" t="s">
        <v>9121</v>
      </c>
      <c r="G3184" t="s">
        <v>23</v>
      </c>
      <c r="H3184" t="s">
        <v>24</v>
      </c>
      <c r="I3184">
        <v>40000000</v>
      </c>
      <c r="J3184">
        <v>2014</v>
      </c>
      <c r="K3184">
        <v>6.5</v>
      </c>
      <c r="L3184" t="s">
        <v>69</v>
      </c>
      <c r="M3184" t="s">
        <v>49</v>
      </c>
      <c r="P3184">
        <f t="shared" si="196"/>
        <v>0.56882609459532185</v>
      </c>
      <c r="Q3184">
        <f t="shared" si="199"/>
        <v>46280507</v>
      </c>
      <c r="R3184" s="3">
        <f t="shared" si="197"/>
        <v>6280507</v>
      </c>
      <c r="S3184" s="3">
        <f t="shared" si="198"/>
        <v>40000000</v>
      </c>
    </row>
    <row r="3185" spans="1:19" x14ac:dyDescent="0.3">
      <c r="A3185" t="s">
        <v>111</v>
      </c>
      <c r="B3185">
        <v>177</v>
      </c>
      <c r="C3185">
        <v>27400000</v>
      </c>
      <c r="D3185" t="s">
        <v>2401</v>
      </c>
      <c r="E3185" t="s">
        <v>9122</v>
      </c>
      <c r="F3185" t="s">
        <v>9123</v>
      </c>
      <c r="G3185" t="s">
        <v>23</v>
      </c>
      <c r="H3185" t="s">
        <v>24</v>
      </c>
      <c r="I3185">
        <v>40000000</v>
      </c>
      <c r="J3185">
        <v>1984</v>
      </c>
      <c r="K3185">
        <v>6.6</v>
      </c>
      <c r="L3185" t="s">
        <v>64</v>
      </c>
      <c r="M3185" t="s">
        <v>357</v>
      </c>
      <c r="N3185" t="s">
        <v>54</v>
      </c>
      <c r="P3185">
        <f t="shared" si="196"/>
        <v>0.56868501269461802</v>
      </c>
      <c r="Q3185">
        <f t="shared" si="199"/>
        <v>27400000</v>
      </c>
      <c r="R3185" s="3">
        <f t="shared" si="197"/>
        <v>-12600000</v>
      </c>
      <c r="S3185" s="3">
        <f t="shared" si="198"/>
        <v>40000000</v>
      </c>
    </row>
    <row r="3186" spans="1:19" x14ac:dyDescent="0.3">
      <c r="A3186" t="s">
        <v>9124</v>
      </c>
      <c r="B3186">
        <v>99</v>
      </c>
      <c r="C3186">
        <v>15279680</v>
      </c>
      <c r="D3186" t="s">
        <v>1389</v>
      </c>
      <c r="E3186" t="s">
        <v>9125</v>
      </c>
      <c r="F3186" t="s">
        <v>9126</v>
      </c>
      <c r="G3186" t="s">
        <v>23</v>
      </c>
      <c r="H3186" t="s">
        <v>24</v>
      </c>
      <c r="I3186">
        <v>40000000</v>
      </c>
      <c r="J3186">
        <v>2008</v>
      </c>
      <c r="K3186">
        <v>5.4</v>
      </c>
      <c r="L3186" t="s">
        <v>64</v>
      </c>
      <c r="M3186" t="s">
        <v>41</v>
      </c>
      <c r="N3186" t="s">
        <v>36</v>
      </c>
      <c r="P3186">
        <f t="shared" si="196"/>
        <v>0.56844996767468536</v>
      </c>
      <c r="Q3186">
        <f t="shared" si="199"/>
        <v>15279680</v>
      </c>
      <c r="R3186" s="3">
        <f t="shared" si="197"/>
        <v>-24720320</v>
      </c>
      <c r="S3186" s="3">
        <f t="shared" si="198"/>
        <v>40000000</v>
      </c>
    </row>
    <row r="3187" spans="1:19" x14ac:dyDescent="0.3">
      <c r="A3187" t="s">
        <v>8482</v>
      </c>
      <c r="B3187">
        <v>74</v>
      </c>
      <c r="C3187">
        <v>7262288</v>
      </c>
      <c r="D3187" t="s">
        <v>724</v>
      </c>
      <c r="E3187" t="s">
        <v>9127</v>
      </c>
      <c r="F3187" t="s">
        <v>9128</v>
      </c>
      <c r="G3187" t="s">
        <v>23</v>
      </c>
      <c r="H3187" t="s">
        <v>24</v>
      </c>
      <c r="I3187">
        <v>40000000</v>
      </c>
      <c r="J3187">
        <v>2002</v>
      </c>
      <c r="K3187">
        <v>6.5</v>
      </c>
      <c r="L3187" t="s">
        <v>69</v>
      </c>
      <c r="M3187" t="s">
        <v>41</v>
      </c>
      <c r="N3187" t="s">
        <v>36</v>
      </c>
      <c r="P3187">
        <f t="shared" si="196"/>
        <v>0.56816450571053478</v>
      </c>
      <c r="Q3187">
        <f t="shared" si="199"/>
        <v>7262288</v>
      </c>
      <c r="R3187" s="3">
        <f t="shared" si="197"/>
        <v>-32737712</v>
      </c>
      <c r="S3187" s="3">
        <f t="shared" si="198"/>
        <v>40000000</v>
      </c>
    </row>
    <row r="3188" spans="1:19" x14ac:dyDescent="0.3">
      <c r="A3188" t="s">
        <v>7850</v>
      </c>
      <c r="B3188">
        <v>110</v>
      </c>
      <c r="C3188">
        <v>67061228</v>
      </c>
      <c r="D3188" t="s">
        <v>1844</v>
      </c>
      <c r="E3188" t="s">
        <v>9129</v>
      </c>
      <c r="F3188" t="s">
        <v>9130</v>
      </c>
      <c r="G3188" t="s">
        <v>23</v>
      </c>
      <c r="H3188" t="s">
        <v>24</v>
      </c>
      <c r="I3188">
        <v>40000000</v>
      </c>
      <c r="J3188">
        <v>2010</v>
      </c>
      <c r="K3188">
        <v>5.5</v>
      </c>
      <c r="L3188" t="s">
        <v>64</v>
      </c>
      <c r="M3188" t="s">
        <v>69</v>
      </c>
      <c r="N3188" t="s">
        <v>49</v>
      </c>
      <c r="P3188">
        <f t="shared" si="196"/>
        <v>0.56784969795970908</v>
      </c>
      <c r="Q3188">
        <f t="shared" si="199"/>
        <v>67061228</v>
      </c>
      <c r="R3188" s="3">
        <f t="shared" si="197"/>
        <v>27061228</v>
      </c>
      <c r="S3188" s="3">
        <f t="shared" si="198"/>
        <v>40000000</v>
      </c>
    </row>
    <row r="3189" spans="1:19" x14ac:dyDescent="0.3">
      <c r="A3189" t="s">
        <v>7965</v>
      </c>
      <c r="B3189">
        <v>110</v>
      </c>
      <c r="C3189">
        <v>5773519</v>
      </c>
      <c r="D3189" t="s">
        <v>4115</v>
      </c>
      <c r="E3189" t="s">
        <v>9131</v>
      </c>
      <c r="F3189" t="s">
        <v>9132</v>
      </c>
      <c r="G3189" t="s">
        <v>23</v>
      </c>
      <c r="H3189" t="s">
        <v>24</v>
      </c>
      <c r="I3189">
        <v>40000000</v>
      </c>
      <c r="J3189">
        <v>2015</v>
      </c>
      <c r="K3189">
        <v>6</v>
      </c>
      <c r="L3189" t="s">
        <v>34</v>
      </c>
      <c r="M3189" t="s">
        <v>35</v>
      </c>
      <c r="N3189" t="s">
        <v>54</v>
      </c>
      <c r="O3189" t="s">
        <v>36</v>
      </c>
      <c r="P3189">
        <f t="shared" si="196"/>
        <v>0.56783299699164269</v>
      </c>
      <c r="Q3189">
        <f t="shared" si="199"/>
        <v>5773519</v>
      </c>
      <c r="R3189" s="3">
        <f t="shared" si="197"/>
        <v>-34226481</v>
      </c>
      <c r="S3189" s="3">
        <f t="shared" si="198"/>
        <v>40000000</v>
      </c>
    </row>
    <row r="3190" spans="1:19" x14ac:dyDescent="0.3">
      <c r="A3190" t="s">
        <v>5780</v>
      </c>
      <c r="B3190">
        <v>93</v>
      </c>
      <c r="C3190">
        <v>29113588</v>
      </c>
      <c r="D3190" t="s">
        <v>1389</v>
      </c>
      <c r="E3190" t="s">
        <v>9133</v>
      </c>
      <c r="F3190" t="s">
        <v>9134</v>
      </c>
      <c r="G3190" t="s">
        <v>23</v>
      </c>
      <c r="H3190" t="s">
        <v>24</v>
      </c>
      <c r="I3190">
        <v>40000000</v>
      </c>
      <c r="J3190">
        <v>2011</v>
      </c>
      <c r="K3190">
        <v>6.6</v>
      </c>
      <c r="L3190" t="s">
        <v>64</v>
      </c>
      <c r="M3190" t="s">
        <v>41</v>
      </c>
      <c r="N3190" t="s">
        <v>36</v>
      </c>
      <c r="P3190">
        <f t="shared" si="196"/>
        <v>0.56751180290777437</v>
      </c>
      <c r="Q3190">
        <f t="shared" si="199"/>
        <v>29113588</v>
      </c>
      <c r="R3190" s="3">
        <f t="shared" si="197"/>
        <v>-10886412</v>
      </c>
      <c r="S3190" s="3">
        <f t="shared" si="198"/>
        <v>40000000</v>
      </c>
    </row>
    <row r="3191" spans="1:19" x14ac:dyDescent="0.3">
      <c r="A3191" t="s">
        <v>4997</v>
      </c>
      <c r="B3191">
        <v>117</v>
      </c>
      <c r="C3191">
        <v>70100000</v>
      </c>
      <c r="D3191" t="s">
        <v>97</v>
      </c>
      <c r="E3191" t="s">
        <v>9135</v>
      </c>
      <c r="F3191" t="s">
        <v>9136</v>
      </c>
      <c r="G3191" t="s">
        <v>23</v>
      </c>
      <c r="H3191" t="s">
        <v>24</v>
      </c>
      <c r="I3191">
        <v>40000000</v>
      </c>
      <c r="J3191">
        <v>1992</v>
      </c>
      <c r="K3191">
        <v>5.4</v>
      </c>
      <c r="L3191" t="s">
        <v>69</v>
      </c>
      <c r="M3191" t="s">
        <v>34</v>
      </c>
      <c r="N3191" t="s">
        <v>49</v>
      </c>
      <c r="P3191">
        <f t="shared" si="196"/>
        <v>0.56728115491170794</v>
      </c>
      <c r="Q3191">
        <f t="shared" si="199"/>
        <v>70100000</v>
      </c>
      <c r="R3191" s="3">
        <f t="shared" si="197"/>
        <v>30100000</v>
      </c>
      <c r="S3191" s="3">
        <f t="shared" si="198"/>
        <v>40000000</v>
      </c>
    </row>
    <row r="3192" spans="1:19" x14ac:dyDescent="0.3">
      <c r="A3192" t="s">
        <v>6734</v>
      </c>
      <c r="B3192">
        <v>91</v>
      </c>
      <c r="C3192">
        <v>26404753</v>
      </c>
      <c r="D3192" t="s">
        <v>5840</v>
      </c>
      <c r="E3192" t="s">
        <v>9137</v>
      </c>
      <c r="F3192" t="s">
        <v>9138</v>
      </c>
      <c r="G3192" t="s">
        <v>23</v>
      </c>
      <c r="H3192" t="s">
        <v>24</v>
      </c>
      <c r="I3192">
        <v>40000000</v>
      </c>
      <c r="J3192">
        <v>2012</v>
      </c>
      <c r="K3192">
        <v>5.3</v>
      </c>
      <c r="L3192" t="s">
        <v>64</v>
      </c>
      <c r="M3192" t="s">
        <v>69</v>
      </c>
      <c r="N3192" t="s">
        <v>41</v>
      </c>
      <c r="O3192" t="s">
        <v>49</v>
      </c>
      <c r="P3192">
        <f t="shared" si="196"/>
        <v>0.56728423046523047</v>
      </c>
      <c r="Q3192">
        <f t="shared" si="199"/>
        <v>26404753</v>
      </c>
      <c r="R3192" s="3">
        <f t="shared" si="197"/>
        <v>-13595247</v>
      </c>
      <c r="S3192" s="3">
        <f t="shared" si="198"/>
        <v>40000000</v>
      </c>
    </row>
    <row r="3193" spans="1:19" x14ac:dyDescent="0.3">
      <c r="A3193" t="s">
        <v>3374</v>
      </c>
      <c r="B3193">
        <v>107</v>
      </c>
      <c r="C3193">
        <v>293501675</v>
      </c>
      <c r="D3193" t="s">
        <v>206</v>
      </c>
      <c r="E3193" t="s">
        <v>9139</v>
      </c>
      <c r="F3193" t="s">
        <v>9140</v>
      </c>
      <c r="G3193" t="s">
        <v>23</v>
      </c>
      <c r="H3193" t="s">
        <v>24</v>
      </c>
      <c r="I3193">
        <v>40000000</v>
      </c>
      <c r="J3193">
        <v>1999</v>
      </c>
      <c r="K3193">
        <v>8.1</v>
      </c>
      <c r="L3193" t="s">
        <v>34</v>
      </c>
      <c r="M3193" t="s">
        <v>191</v>
      </c>
      <c r="N3193" t="s">
        <v>36</v>
      </c>
      <c r="P3193">
        <f t="shared" si="196"/>
        <v>0.56704044458246217</v>
      </c>
      <c r="Q3193">
        <f t="shared" si="199"/>
        <v>293501675</v>
      </c>
      <c r="R3193" s="3">
        <f t="shared" si="197"/>
        <v>253501675</v>
      </c>
      <c r="S3193" s="3">
        <f t="shared" si="198"/>
        <v>40000000</v>
      </c>
    </row>
    <row r="3194" spans="1:19" x14ac:dyDescent="0.3">
      <c r="A3194" t="s">
        <v>3848</v>
      </c>
      <c r="B3194">
        <v>138</v>
      </c>
      <c r="C3194">
        <v>150117807</v>
      </c>
      <c r="D3194" t="s">
        <v>38</v>
      </c>
      <c r="E3194" t="s">
        <v>9141</v>
      </c>
      <c r="F3194" t="s">
        <v>9142</v>
      </c>
      <c r="G3194" t="s">
        <v>23</v>
      </c>
      <c r="H3194" t="s">
        <v>24</v>
      </c>
      <c r="I3194">
        <v>40000000</v>
      </c>
      <c r="J3194">
        <v>2013</v>
      </c>
      <c r="K3194">
        <v>7.3</v>
      </c>
      <c r="L3194" t="s">
        <v>41</v>
      </c>
      <c r="M3194" t="s">
        <v>34</v>
      </c>
      <c r="P3194">
        <f t="shared" si="196"/>
        <v>0.56997304080761046</v>
      </c>
      <c r="Q3194">
        <f t="shared" si="199"/>
        <v>150117807</v>
      </c>
      <c r="R3194" s="3">
        <f t="shared" si="197"/>
        <v>110117807</v>
      </c>
      <c r="S3194" s="3">
        <f t="shared" si="198"/>
        <v>40000000</v>
      </c>
    </row>
    <row r="3195" spans="1:19" x14ac:dyDescent="0.3">
      <c r="A3195" t="s">
        <v>5127</v>
      </c>
      <c r="B3195">
        <v>108</v>
      </c>
      <c r="C3195">
        <v>163947053</v>
      </c>
      <c r="D3195" t="s">
        <v>97</v>
      </c>
      <c r="E3195" t="s">
        <v>9143</v>
      </c>
      <c r="F3195" t="s">
        <v>9144</v>
      </c>
      <c r="G3195" t="s">
        <v>23</v>
      </c>
      <c r="H3195" t="s">
        <v>24</v>
      </c>
      <c r="I3195">
        <v>40000000</v>
      </c>
      <c r="J3195">
        <v>2009</v>
      </c>
      <c r="K3195">
        <v>6.7</v>
      </c>
      <c r="L3195" t="s">
        <v>69</v>
      </c>
      <c r="M3195" t="s">
        <v>34</v>
      </c>
      <c r="N3195" t="s">
        <v>49</v>
      </c>
      <c r="P3195">
        <f t="shared" si="196"/>
        <v>0.57070944526586853</v>
      </c>
      <c r="Q3195">
        <f t="shared" si="199"/>
        <v>163947053</v>
      </c>
      <c r="R3195" s="3">
        <f t="shared" si="197"/>
        <v>123947053</v>
      </c>
      <c r="S3195" s="3">
        <f t="shared" si="198"/>
        <v>40000000</v>
      </c>
    </row>
    <row r="3196" spans="1:19" x14ac:dyDescent="0.3">
      <c r="A3196" t="s">
        <v>6610</v>
      </c>
      <c r="B3196">
        <v>108</v>
      </c>
      <c r="C3196">
        <v>118500000</v>
      </c>
      <c r="D3196" t="s">
        <v>2416</v>
      </c>
      <c r="E3196" t="s">
        <v>9145</v>
      </c>
      <c r="F3196" t="s">
        <v>9146</v>
      </c>
      <c r="G3196" t="s">
        <v>23</v>
      </c>
      <c r="H3196" t="s">
        <v>24</v>
      </c>
      <c r="I3196">
        <v>40000000</v>
      </c>
      <c r="J3196">
        <v>1989</v>
      </c>
      <c r="K3196">
        <v>7.8</v>
      </c>
      <c r="L3196" t="s">
        <v>357</v>
      </c>
      <c r="M3196" t="s">
        <v>69</v>
      </c>
      <c r="N3196" t="s">
        <v>54</v>
      </c>
      <c r="P3196">
        <f t="shared" si="196"/>
        <v>0.57161098496041973</v>
      </c>
      <c r="Q3196">
        <f t="shared" si="199"/>
        <v>118500000</v>
      </c>
      <c r="R3196" s="3">
        <f t="shared" si="197"/>
        <v>78500000</v>
      </c>
      <c r="S3196" s="3">
        <f t="shared" si="198"/>
        <v>40000000</v>
      </c>
    </row>
    <row r="3197" spans="1:19" x14ac:dyDescent="0.3">
      <c r="A3197" t="s">
        <v>6374</v>
      </c>
      <c r="B3197">
        <v>89</v>
      </c>
      <c r="C3197">
        <v>126546825</v>
      </c>
      <c r="D3197" t="s">
        <v>245</v>
      </c>
      <c r="E3197" t="s">
        <v>9147</v>
      </c>
      <c r="F3197" t="s">
        <v>9148</v>
      </c>
      <c r="G3197" t="s">
        <v>23</v>
      </c>
      <c r="H3197" t="s">
        <v>47</v>
      </c>
      <c r="I3197">
        <v>40000000</v>
      </c>
      <c r="J3197">
        <v>2014</v>
      </c>
      <c r="K3197">
        <v>6.4</v>
      </c>
      <c r="L3197" t="s">
        <v>64</v>
      </c>
      <c r="M3197" t="s">
        <v>54</v>
      </c>
      <c r="N3197" t="s">
        <v>36</v>
      </c>
      <c r="P3197">
        <f t="shared" si="196"/>
        <v>0.57201842399031055</v>
      </c>
      <c r="Q3197">
        <f t="shared" si="199"/>
        <v>126546825</v>
      </c>
      <c r="R3197" s="3">
        <f t="shared" si="197"/>
        <v>86546825</v>
      </c>
      <c r="S3197" s="3">
        <f t="shared" si="198"/>
        <v>40000000</v>
      </c>
    </row>
    <row r="3198" spans="1:19" x14ac:dyDescent="0.3">
      <c r="A3198" t="s">
        <v>9149</v>
      </c>
      <c r="B3198">
        <v>129</v>
      </c>
      <c r="C3198">
        <v>166147885</v>
      </c>
      <c r="D3198" t="s">
        <v>89</v>
      </c>
      <c r="E3198" t="s">
        <v>9150</v>
      </c>
      <c r="F3198" t="s">
        <v>9151</v>
      </c>
      <c r="G3198" t="s">
        <v>23</v>
      </c>
      <c r="H3198" t="s">
        <v>24</v>
      </c>
      <c r="I3198">
        <v>40000000</v>
      </c>
      <c r="J3198">
        <v>2015</v>
      </c>
      <c r="K3198">
        <v>4.0999999999999996</v>
      </c>
      <c r="L3198" t="s">
        <v>34</v>
      </c>
      <c r="M3198" t="s">
        <v>49</v>
      </c>
      <c r="P3198">
        <f t="shared" si="196"/>
        <v>0.57250643467657891</v>
      </c>
      <c r="Q3198">
        <f t="shared" si="199"/>
        <v>166147885</v>
      </c>
      <c r="R3198" s="3">
        <f t="shared" si="197"/>
        <v>126147885</v>
      </c>
      <c r="S3198" s="3">
        <f t="shared" si="198"/>
        <v>40000000</v>
      </c>
    </row>
    <row r="3199" spans="1:19" x14ac:dyDescent="0.3">
      <c r="A3199" t="s">
        <v>5516</v>
      </c>
      <c r="B3199">
        <v>149</v>
      </c>
      <c r="C3199">
        <v>108706165</v>
      </c>
      <c r="D3199" t="s">
        <v>145</v>
      </c>
      <c r="E3199" t="s">
        <v>9152</v>
      </c>
      <c r="F3199" t="s">
        <v>9153</v>
      </c>
      <c r="G3199" t="s">
        <v>23</v>
      </c>
      <c r="H3199" t="s">
        <v>24</v>
      </c>
      <c r="I3199">
        <v>40000000</v>
      </c>
      <c r="J3199">
        <v>1996</v>
      </c>
      <c r="K3199">
        <v>7.4</v>
      </c>
      <c r="L3199" t="s">
        <v>41</v>
      </c>
      <c r="M3199" t="s">
        <v>34</v>
      </c>
      <c r="N3199" t="s">
        <v>36</v>
      </c>
      <c r="P3199">
        <f t="shared" si="196"/>
        <v>0.57344099620110667</v>
      </c>
      <c r="Q3199">
        <f t="shared" si="199"/>
        <v>108706165</v>
      </c>
      <c r="R3199" s="3">
        <f t="shared" si="197"/>
        <v>68706165</v>
      </c>
      <c r="S3199" s="3">
        <f t="shared" si="198"/>
        <v>40000000</v>
      </c>
    </row>
    <row r="3200" spans="1:19" x14ac:dyDescent="0.3">
      <c r="A3200" t="s">
        <v>5783</v>
      </c>
      <c r="B3200">
        <v>94</v>
      </c>
      <c r="C3200">
        <v>138614544</v>
      </c>
      <c r="D3200" t="s">
        <v>1306</v>
      </c>
      <c r="E3200" t="s">
        <v>9154</v>
      </c>
      <c r="F3200" t="s">
        <v>9155</v>
      </c>
      <c r="G3200" t="s">
        <v>23</v>
      </c>
      <c r="H3200" t="s">
        <v>24</v>
      </c>
      <c r="I3200">
        <v>40000000</v>
      </c>
      <c r="J3200">
        <v>2003</v>
      </c>
      <c r="K3200">
        <v>5.8</v>
      </c>
      <c r="L3200" t="s">
        <v>69</v>
      </c>
      <c r="M3200" t="s">
        <v>117</v>
      </c>
      <c r="P3200">
        <f t="shared" si="196"/>
        <v>0.5737601238336516</v>
      </c>
      <c r="Q3200">
        <f t="shared" si="199"/>
        <v>138614544</v>
      </c>
      <c r="R3200" s="3">
        <f t="shared" si="197"/>
        <v>98614544</v>
      </c>
      <c r="S3200" s="3">
        <f t="shared" si="198"/>
        <v>40000000</v>
      </c>
    </row>
    <row r="3201" spans="1:19" x14ac:dyDescent="0.3">
      <c r="A3201" t="s">
        <v>4688</v>
      </c>
      <c r="B3201">
        <v>121</v>
      </c>
      <c r="C3201">
        <v>125069696</v>
      </c>
      <c r="D3201" t="s">
        <v>9156</v>
      </c>
      <c r="E3201" t="s">
        <v>9157</v>
      </c>
      <c r="F3201" t="s">
        <v>9158</v>
      </c>
      <c r="G3201" t="s">
        <v>23</v>
      </c>
      <c r="H3201" t="s">
        <v>24</v>
      </c>
      <c r="I3201">
        <v>40000000</v>
      </c>
      <c r="J3201">
        <v>2013</v>
      </c>
      <c r="K3201">
        <v>7.6</v>
      </c>
      <c r="L3201" t="s">
        <v>64</v>
      </c>
      <c r="M3201" t="s">
        <v>25</v>
      </c>
      <c r="N3201" t="s">
        <v>34</v>
      </c>
      <c r="O3201" t="s">
        <v>36</v>
      </c>
      <c r="P3201">
        <f t="shared" si="196"/>
        <v>0.57437890065646269</v>
      </c>
      <c r="Q3201">
        <f t="shared" si="199"/>
        <v>125069696</v>
      </c>
      <c r="R3201" s="3">
        <f t="shared" si="197"/>
        <v>85069696</v>
      </c>
      <c r="S3201" s="3">
        <f t="shared" si="198"/>
        <v>40000000</v>
      </c>
    </row>
    <row r="3202" spans="1:19" x14ac:dyDescent="0.3">
      <c r="A3202" t="s">
        <v>6430</v>
      </c>
      <c r="B3202">
        <v>128</v>
      </c>
      <c r="C3202">
        <v>107458785</v>
      </c>
      <c r="D3202" t="s">
        <v>2157</v>
      </c>
      <c r="E3202" t="s">
        <v>9159</v>
      </c>
      <c r="F3202" t="s">
        <v>9160</v>
      </c>
      <c r="G3202" t="s">
        <v>23</v>
      </c>
      <c r="H3202" t="s">
        <v>24</v>
      </c>
      <c r="I3202">
        <v>40000000</v>
      </c>
      <c r="J3202">
        <v>1992</v>
      </c>
      <c r="K3202">
        <v>7.2</v>
      </c>
      <c r="L3202" t="s">
        <v>69</v>
      </c>
      <c r="M3202" t="s">
        <v>34</v>
      </c>
      <c r="N3202" t="s">
        <v>278</v>
      </c>
      <c r="P3202">
        <f t="shared" ref="P3202:P3265" si="200">CORREL(C3202:C8115,I3202:I8115)</f>
        <v>0.57485747192930969</v>
      </c>
      <c r="Q3202">
        <f t="shared" si="199"/>
        <v>107458785</v>
      </c>
      <c r="R3202" s="3">
        <f t="shared" ref="R3202:R3265" si="201">Q3202-S3202</f>
        <v>67458785</v>
      </c>
      <c r="S3202" s="3">
        <f t="shared" ref="S3202:S3265" si="202">IF(ISBLANK(I3202),MEDIAN($I$2:$I$4915), I3202)</f>
        <v>40000000</v>
      </c>
    </row>
    <row r="3203" spans="1:19" x14ac:dyDescent="0.3">
      <c r="A3203" t="s">
        <v>1417</v>
      </c>
      <c r="B3203">
        <v>134</v>
      </c>
      <c r="C3203">
        <v>102310175</v>
      </c>
      <c r="D3203" t="s">
        <v>1033</v>
      </c>
      <c r="E3203" t="s">
        <v>9161</v>
      </c>
      <c r="F3203" t="s">
        <v>9162</v>
      </c>
      <c r="G3203" t="s">
        <v>23</v>
      </c>
      <c r="H3203" t="s">
        <v>24</v>
      </c>
      <c r="I3203">
        <v>40000000</v>
      </c>
      <c r="J3203">
        <v>2016</v>
      </c>
      <c r="K3203">
        <v>7.8</v>
      </c>
      <c r="L3203" t="s">
        <v>35</v>
      </c>
      <c r="M3203" t="s">
        <v>191</v>
      </c>
      <c r="N3203" t="s">
        <v>36</v>
      </c>
      <c r="P3203">
        <f t="shared" si="200"/>
        <v>0.57516822353420838</v>
      </c>
      <c r="Q3203">
        <f t="shared" ref="Q3203:Q3266" si="203">IF(ISBLANK(C3203),MEDIAN($C$2:$C$4915), C3203)</f>
        <v>102310175</v>
      </c>
      <c r="R3203" s="3">
        <f t="shared" si="201"/>
        <v>62310175</v>
      </c>
      <c r="S3203" s="3">
        <f t="shared" si="202"/>
        <v>40000000</v>
      </c>
    </row>
    <row r="3204" spans="1:19" x14ac:dyDescent="0.3">
      <c r="A3204" t="s">
        <v>8622</v>
      </c>
      <c r="B3204">
        <v>120</v>
      </c>
      <c r="C3204">
        <v>96917897</v>
      </c>
      <c r="D3204" t="s">
        <v>2637</v>
      </c>
      <c r="E3204" t="s">
        <v>9163</v>
      </c>
      <c r="F3204" t="s">
        <v>9164</v>
      </c>
      <c r="G3204" t="s">
        <v>23</v>
      </c>
      <c r="H3204" t="s">
        <v>24</v>
      </c>
      <c r="I3204">
        <v>40000000</v>
      </c>
      <c r="J3204">
        <v>2010</v>
      </c>
      <c r="K3204">
        <v>7.7</v>
      </c>
      <c r="L3204" t="s">
        <v>25</v>
      </c>
      <c r="M3204" t="s">
        <v>34</v>
      </c>
      <c r="P3204">
        <f t="shared" si="200"/>
        <v>0.57543363291515126</v>
      </c>
      <c r="Q3204">
        <f t="shared" si="203"/>
        <v>96917897</v>
      </c>
      <c r="R3204" s="3">
        <f t="shared" si="201"/>
        <v>56917897</v>
      </c>
      <c r="S3204" s="3">
        <f t="shared" si="202"/>
        <v>40000000</v>
      </c>
    </row>
    <row r="3205" spans="1:19" x14ac:dyDescent="0.3">
      <c r="A3205" t="s">
        <v>7590</v>
      </c>
      <c r="B3205">
        <v>129</v>
      </c>
      <c r="C3205">
        <v>93952276</v>
      </c>
      <c r="D3205" t="s">
        <v>97</v>
      </c>
      <c r="E3205" t="s">
        <v>9165</v>
      </c>
      <c r="F3205" t="s">
        <v>9166</v>
      </c>
      <c r="G3205" t="s">
        <v>23</v>
      </c>
      <c r="H3205" t="s">
        <v>24</v>
      </c>
      <c r="I3205">
        <v>40000000</v>
      </c>
      <c r="J3205">
        <v>2009</v>
      </c>
      <c r="K3205">
        <v>6.4</v>
      </c>
      <c r="L3205" t="s">
        <v>69</v>
      </c>
      <c r="M3205" t="s">
        <v>34</v>
      </c>
      <c r="N3205" t="s">
        <v>49</v>
      </c>
      <c r="P3205">
        <f t="shared" si="200"/>
        <v>0.57565296546901012</v>
      </c>
      <c r="Q3205">
        <f t="shared" si="203"/>
        <v>93952276</v>
      </c>
      <c r="R3205" s="3">
        <f t="shared" si="201"/>
        <v>53952276</v>
      </c>
      <c r="S3205" s="3">
        <f t="shared" si="202"/>
        <v>40000000</v>
      </c>
    </row>
    <row r="3206" spans="1:19" x14ac:dyDescent="0.3">
      <c r="A3206" t="s">
        <v>1775</v>
      </c>
      <c r="B3206">
        <v>116</v>
      </c>
      <c r="C3206">
        <v>89138076</v>
      </c>
      <c r="D3206" t="s">
        <v>492</v>
      </c>
      <c r="E3206" t="s">
        <v>9167</v>
      </c>
      <c r="F3206" t="s">
        <v>9168</v>
      </c>
      <c r="G3206" t="s">
        <v>23</v>
      </c>
      <c r="H3206" t="s">
        <v>24</v>
      </c>
      <c r="I3206">
        <v>40000000</v>
      </c>
      <c r="J3206">
        <v>2000</v>
      </c>
      <c r="K3206">
        <v>5.5</v>
      </c>
      <c r="L3206" t="s">
        <v>35</v>
      </c>
      <c r="M3206" t="s">
        <v>191</v>
      </c>
      <c r="P3206">
        <f t="shared" si="200"/>
        <v>0.57584783883534729</v>
      </c>
      <c r="Q3206">
        <f t="shared" si="203"/>
        <v>89138076</v>
      </c>
      <c r="R3206" s="3">
        <f t="shared" si="201"/>
        <v>49138076</v>
      </c>
      <c r="S3206" s="3">
        <f t="shared" si="202"/>
        <v>40000000</v>
      </c>
    </row>
    <row r="3207" spans="1:19" x14ac:dyDescent="0.3">
      <c r="A3207" t="s">
        <v>6610</v>
      </c>
      <c r="B3207">
        <v>118</v>
      </c>
      <c r="C3207">
        <v>87666629</v>
      </c>
      <c r="D3207" t="s">
        <v>9169</v>
      </c>
      <c r="E3207" t="s">
        <v>9170</v>
      </c>
      <c r="F3207" t="s">
        <v>9171</v>
      </c>
      <c r="G3207" t="s">
        <v>23</v>
      </c>
      <c r="H3207" t="s">
        <v>24</v>
      </c>
      <c r="I3207">
        <v>40000000</v>
      </c>
      <c r="J3207">
        <v>1990</v>
      </c>
      <c r="K3207">
        <v>7.4</v>
      </c>
      <c r="L3207" t="s">
        <v>357</v>
      </c>
      <c r="M3207" t="s">
        <v>69</v>
      </c>
      <c r="N3207" t="s">
        <v>54</v>
      </c>
      <c r="O3207" t="s">
        <v>153</v>
      </c>
      <c r="P3207">
        <f t="shared" si="200"/>
        <v>0.57600359466988593</v>
      </c>
      <c r="Q3207">
        <f t="shared" si="203"/>
        <v>87666629</v>
      </c>
      <c r="R3207" s="3">
        <f t="shared" si="201"/>
        <v>47666629</v>
      </c>
      <c r="S3207" s="3">
        <f t="shared" si="202"/>
        <v>40000000</v>
      </c>
    </row>
    <row r="3208" spans="1:19" x14ac:dyDescent="0.3">
      <c r="A3208" t="s">
        <v>9172</v>
      </c>
      <c r="B3208">
        <v>107</v>
      </c>
      <c r="C3208">
        <v>90353764</v>
      </c>
      <c r="D3208" t="s">
        <v>1106</v>
      </c>
      <c r="E3208" t="s">
        <v>9173</v>
      </c>
      <c r="F3208" t="s">
        <v>9174</v>
      </c>
      <c r="G3208" t="s">
        <v>23</v>
      </c>
      <c r="H3208" t="s">
        <v>24</v>
      </c>
      <c r="I3208">
        <v>40000000</v>
      </c>
      <c r="J3208">
        <v>2015</v>
      </c>
      <c r="K3208">
        <v>6</v>
      </c>
      <c r="L3208" t="s">
        <v>69</v>
      </c>
      <c r="M3208" t="s">
        <v>41</v>
      </c>
      <c r="P3208">
        <f t="shared" si="200"/>
        <v>0.57614792422205841</v>
      </c>
      <c r="Q3208">
        <f t="shared" si="203"/>
        <v>90353764</v>
      </c>
      <c r="R3208" s="3">
        <f t="shared" si="201"/>
        <v>50353764</v>
      </c>
      <c r="S3208" s="3">
        <f t="shared" si="202"/>
        <v>40000000</v>
      </c>
    </row>
    <row r="3209" spans="1:19" x14ac:dyDescent="0.3">
      <c r="A3209" t="s">
        <v>1725</v>
      </c>
      <c r="B3209">
        <v>155</v>
      </c>
      <c r="C3209">
        <v>82522790</v>
      </c>
      <c r="D3209" t="s">
        <v>9175</v>
      </c>
      <c r="E3209" t="s">
        <v>9176</v>
      </c>
      <c r="F3209" t="s">
        <v>9177</v>
      </c>
      <c r="G3209" t="s">
        <v>23</v>
      </c>
      <c r="H3209" t="s">
        <v>24</v>
      </c>
      <c r="I3209">
        <v>40000000</v>
      </c>
      <c r="J3209">
        <v>1992</v>
      </c>
      <c r="K3209">
        <v>7.5</v>
      </c>
      <c r="L3209" t="s">
        <v>115</v>
      </c>
      <c r="M3209" t="s">
        <v>35</v>
      </c>
      <c r="N3209" t="s">
        <v>49</v>
      </c>
      <c r="P3209">
        <f t="shared" si="200"/>
        <v>0.57631447267819658</v>
      </c>
      <c r="Q3209">
        <f t="shared" si="203"/>
        <v>82522790</v>
      </c>
      <c r="R3209" s="3">
        <f t="shared" si="201"/>
        <v>42522790</v>
      </c>
      <c r="S3209" s="3">
        <f t="shared" si="202"/>
        <v>40000000</v>
      </c>
    </row>
    <row r="3210" spans="1:19" x14ac:dyDescent="0.3">
      <c r="A3210" t="s">
        <v>9178</v>
      </c>
      <c r="B3210">
        <v>123</v>
      </c>
      <c r="C3210">
        <v>94125426</v>
      </c>
      <c r="D3210" t="s">
        <v>1064</v>
      </c>
      <c r="E3210" t="s">
        <v>9179</v>
      </c>
      <c r="F3210" t="s">
        <v>9180</v>
      </c>
      <c r="G3210" t="s">
        <v>23</v>
      </c>
      <c r="H3210" t="s">
        <v>24</v>
      </c>
      <c r="I3210">
        <v>40000000</v>
      </c>
      <c r="J3210">
        <v>2009</v>
      </c>
      <c r="K3210">
        <v>7</v>
      </c>
      <c r="L3210" t="s">
        <v>25</v>
      </c>
      <c r="M3210" t="s">
        <v>34</v>
      </c>
      <c r="N3210" t="s">
        <v>49</v>
      </c>
      <c r="P3210">
        <f t="shared" si="200"/>
        <v>0.5764190336667776</v>
      </c>
      <c r="Q3210">
        <f t="shared" si="203"/>
        <v>94125426</v>
      </c>
      <c r="R3210" s="3">
        <f t="shared" si="201"/>
        <v>54125426</v>
      </c>
      <c r="S3210" s="3">
        <f t="shared" si="202"/>
        <v>40000000</v>
      </c>
    </row>
    <row r="3211" spans="1:19" x14ac:dyDescent="0.3">
      <c r="A3211" t="s">
        <v>8459</v>
      </c>
      <c r="B3211">
        <v>128</v>
      </c>
      <c r="C3211">
        <v>95001343</v>
      </c>
      <c r="D3211" t="s">
        <v>3459</v>
      </c>
      <c r="E3211" t="s">
        <v>9181</v>
      </c>
      <c r="F3211" t="s">
        <v>9182</v>
      </c>
      <c r="G3211" t="s">
        <v>23</v>
      </c>
      <c r="H3211" t="s">
        <v>24</v>
      </c>
      <c r="I3211">
        <v>40000000</v>
      </c>
      <c r="J3211">
        <v>2013</v>
      </c>
      <c r="K3211">
        <v>7.5</v>
      </c>
      <c r="L3211" t="s">
        <v>25</v>
      </c>
      <c r="M3211" t="s">
        <v>34</v>
      </c>
      <c r="N3211" t="s">
        <v>278</v>
      </c>
      <c r="P3211">
        <f t="shared" si="200"/>
        <v>0.57661781760071495</v>
      </c>
      <c r="Q3211">
        <f t="shared" si="203"/>
        <v>95001343</v>
      </c>
      <c r="R3211" s="3">
        <f t="shared" si="201"/>
        <v>55001343</v>
      </c>
      <c r="S3211" s="3">
        <f t="shared" si="202"/>
        <v>40000000</v>
      </c>
    </row>
    <row r="3212" spans="1:19" x14ac:dyDescent="0.3">
      <c r="A3212" t="s">
        <v>7940</v>
      </c>
      <c r="B3212">
        <v>139</v>
      </c>
      <c r="C3212">
        <v>81292135</v>
      </c>
      <c r="D3212" t="s">
        <v>145</v>
      </c>
      <c r="E3212" t="s">
        <v>9183</v>
      </c>
      <c r="F3212" t="s">
        <v>9184</v>
      </c>
      <c r="G3212" t="s">
        <v>23</v>
      </c>
      <c r="H3212" t="s">
        <v>24</v>
      </c>
      <c r="I3212">
        <v>40000000</v>
      </c>
      <c r="J3212">
        <v>1999</v>
      </c>
      <c r="K3212">
        <v>7.3</v>
      </c>
      <c r="L3212" t="s">
        <v>41</v>
      </c>
      <c r="M3212" t="s">
        <v>34</v>
      </c>
      <c r="N3212" t="s">
        <v>36</v>
      </c>
      <c r="P3212">
        <f t="shared" si="200"/>
        <v>0.57682456195061094</v>
      </c>
      <c r="Q3212">
        <f t="shared" si="203"/>
        <v>81292135</v>
      </c>
      <c r="R3212" s="3">
        <f t="shared" si="201"/>
        <v>41292135</v>
      </c>
      <c r="S3212" s="3">
        <f t="shared" si="202"/>
        <v>40000000</v>
      </c>
    </row>
    <row r="3213" spans="1:19" x14ac:dyDescent="0.3">
      <c r="A3213" t="s">
        <v>8498</v>
      </c>
      <c r="B3213">
        <v>120</v>
      </c>
      <c r="C3213">
        <v>81593527</v>
      </c>
      <c r="D3213" t="s">
        <v>5270</v>
      </c>
      <c r="E3213" t="s">
        <v>9185</v>
      </c>
      <c r="F3213" t="s">
        <v>9186</v>
      </c>
      <c r="G3213" t="s">
        <v>23</v>
      </c>
      <c r="H3213" t="s">
        <v>24</v>
      </c>
      <c r="I3213">
        <v>40000000</v>
      </c>
      <c r="J3213">
        <v>2006</v>
      </c>
      <c r="K3213">
        <v>7.3</v>
      </c>
      <c r="L3213" t="s">
        <v>357</v>
      </c>
      <c r="M3213" t="s">
        <v>34</v>
      </c>
      <c r="N3213" t="s">
        <v>117</v>
      </c>
      <c r="P3213">
        <f t="shared" si="200"/>
        <v>0.57692079745174552</v>
      </c>
      <c r="Q3213">
        <f t="shared" si="203"/>
        <v>81593527</v>
      </c>
      <c r="R3213" s="3">
        <f t="shared" si="201"/>
        <v>41593527</v>
      </c>
      <c r="S3213" s="3">
        <f t="shared" si="202"/>
        <v>40000000</v>
      </c>
    </row>
    <row r="3214" spans="1:19" x14ac:dyDescent="0.3">
      <c r="A3214" t="s">
        <v>5109</v>
      </c>
      <c r="B3214">
        <v>102</v>
      </c>
      <c r="C3214">
        <v>90835030</v>
      </c>
      <c r="D3214" t="s">
        <v>1467</v>
      </c>
      <c r="E3214" t="s">
        <v>9187</v>
      </c>
      <c r="F3214" t="s">
        <v>9188</v>
      </c>
      <c r="G3214" t="s">
        <v>23</v>
      </c>
      <c r="H3214" t="s">
        <v>24</v>
      </c>
      <c r="I3214">
        <v>40000000</v>
      </c>
      <c r="J3214">
        <v>2016</v>
      </c>
      <c r="K3214">
        <v>5.9</v>
      </c>
      <c r="L3214" t="s">
        <v>64</v>
      </c>
      <c r="M3214" t="s">
        <v>69</v>
      </c>
      <c r="P3214">
        <f t="shared" si="200"/>
        <v>0.57701966960681328</v>
      </c>
      <c r="Q3214">
        <f t="shared" si="203"/>
        <v>90835030</v>
      </c>
      <c r="R3214" s="3">
        <f t="shared" si="201"/>
        <v>50835030</v>
      </c>
      <c r="S3214" s="3">
        <f t="shared" si="202"/>
        <v>40000000</v>
      </c>
    </row>
    <row r="3215" spans="1:19" x14ac:dyDescent="0.3">
      <c r="A3215" t="s">
        <v>9189</v>
      </c>
      <c r="B3215">
        <v>117</v>
      </c>
      <c r="C3215">
        <v>72455275</v>
      </c>
      <c r="D3215" t="s">
        <v>7804</v>
      </c>
      <c r="E3215" t="s">
        <v>9190</v>
      </c>
      <c r="F3215" t="s">
        <v>9191</v>
      </c>
      <c r="G3215" t="s">
        <v>23</v>
      </c>
      <c r="H3215" t="s">
        <v>24</v>
      </c>
      <c r="I3215">
        <v>40000000</v>
      </c>
      <c r="J3215">
        <v>1992</v>
      </c>
      <c r="K3215">
        <v>7.8</v>
      </c>
      <c r="L3215" t="s">
        <v>64</v>
      </c>
      <c r="M3215" t="s">
        <v>357</v>
      </c>
      <c r="N3215" t="s">
        <v>34</v>
      </c>
      <c r="O3215" t="s">
        <v>49</v>
      </c>
      <c r="P3215">
        <f t="shared" si="200"/>
        <v>0.5771928966410369</v>
      </c>
      <c r="Q3215">
        <f t="shared" si="203"/>
        <v>72455275</v>
      </c>
      <c r="R3215" s="3">
        <f t="shared" si="201"/>
        <v>32455275</v>
      </c>
      <c r="S3215" s="3">
        <f t="shared" si="202"/>
        <v>40000000</v>
      </c>
    </row>
    <row r="3216" spans="1:19" x14ac:dyDescent="0.3">
      <c r="A3216" t="s">
        <v>7744</v>
      </c>
      <c r="B3216">
        <v>178</v>
      </c>
      <c r="C3216">
        <v>75305995</v>
      </c>
      <c r="D3216" t="s">
        <v>2646</v>
      </c>
      <c r="E3216" t="s">
        <v>9192</v>
      </c>
      <c r="F3216" t="s">
        <v>9193</v>
      </c>
      <c r="G3216" t="s">
        <v>23</v>
      </c>
      <c r="H3216" t="s">
        <v>24</v>
      </c>
      <c r="I3216">
        <v>40000000</v>
      </c>
      <c r="J3216">
        <v>2004</v>
      </c>
      <c r="K3216">
        <v>7.7</v>
      </c>
      <c r="L3216" t="s">
        <v>25</v>
      </c>
      <c r="M3216" t="s">
        <v>34</v>
      </c>
      <c r="N3216" t="s">
        <v>48</v>
      </c>
      <c r="P3216">
        <f t="shared" si="200"/>
        <v>0.57722396145479182</v>
      </c>
      <c r="Q3216">
        <f t="shared" si="203"/>
        <v>75305995</v>
      </c>
      <c r="R3216" s="3">
        <f t="shared" si="201"/>
        <v>35305995</v>
      </c>
      <c r="S3216" s="3">
        <f t="shared" si="202"/>
        <v>40000000</v>
      </c>
    </row>
    <row r="3217" spans="1:19" x14ac:dyDescent="0.3">
      <c r="A3217" t="s">
        <v>9194</v>
      </c>
      <c r="B3217">
        <v>147</v>
      </c>
      <c r="C3217">
        <v>74098862</v>
      </c>
      <c r="D3217" t="s">
        <v>2542</v>
      </c>
      <c r="E3217" t="s">
        <v>9195</v>
      </c>
      <c r="F3217" t="s">
        <v>9196</v>
      </c>
      <c r="G3217" t="s">
        <v>23</v>
      </c>
      <c r="H3217" t="s">
        <v>24</v>
      </c>
      <c r="I3217">
        <v>40000000</v>
      </c>
      <c r="J3217">
        <v>2005</v>
      </c>
      <c r="K3217">
        <v>8.1</v>
      </c>
      <c r="L3217" t="s">
        <v>41</v>
      </c>
      <c r="M3217" t="s">
        <v>36</v>
      </c>
      <c r="P3217">
        <f t="shared" si="200"/>
        <v>0.57727606456667491</v>
      </c>
      <c r="Q3217">
        <f t="shared" si="203"/>
        <v>74098862</v>
      </c>
      <c r="R3217" s="3">
        <f t="shared" si="201"/>
        <v>34098862</v>
      </c>
      <c r="S3217" s="3">
        <f t="shared" si="202"/>
        <v>40000000</v>
      </c>
    </row>
    <row r="3218" spans="1:19" x14ac:dyDescent="0.3">
      <c r="A3218" t="s">
        <v>8667</v>
      </c>
      <c r="B3218">
        <v>90</v>
      </c>
      <c r="C3218">
        <v>72266306</v>
      </c>
      <c r="D3218" t="s">
        <v>2726</v>
      </c>
      <c r="E3218" t="s">
        <v>9197</v>
      </c>
      <c r="F3218" t="s">
        <v>9198</v>
      </c>
      <c r="G3218" t="s">
        <v>23</v>
      </c>
      <c r="H3218" t="s">
        <v>24</v>
      </c>
      <c r="I3218">
        <v>40000000</v>
      </c>
      <c r="J3218">
        <v>2008</v>
      </c>
      <c r="K3218">
        <v>6.6</v>
      </c>
      <c r="L3218" t="s">
        <v>41</v>
      </c>
      <c r="M3218" t="s">
        <v>34</v>
      </c>
      <c r="N3218" t="s">
        <v>191</v>
      </c>
      <c r="O3218" t="s">
        <v>36</v>
      </c>
      <c r="P3218">
        <f t="shared" si="200"/>
        <v>0.57731945190534562</v>
      </c>
      <c r="Q3218">
        <f t="shared" si="203"/>
        <v>72266306</v>
      </c>
      <c r="R3218" s="3">
        <f t="shared" si="201"/>
        <v>32266306</v>
      </c>
      <c r="S3218" s="3">
        <f t="shared" si="202"/>
        <v>40000000</v>
      </c>
    </row>
    <row r="3219" spans="1:19" x14ac:dyDescent="0.3">
      <c r="A3219" t="s">
        <v>1271</v>
      </c>
      <c r="B3219">
        <v>105</v>
      </c>
      <c r="C3219">
        <v>71347010</v>
      </c>
      <c r="D3219" t="s">
        <v>128</v>
      </c>
      <c r="E3219" t="s">
        <v>9199</v>
      </c>
      <c r="F3219" t="s">
        <v>9200</v>
      </c>
      <c r="G3219" t="s">
        <v>23</v>
      </c>
      <c r="H3219" t="s">
        <v>24</v>
      </c>
      <c r="I3219">
        <v>40000000</v>
      </c>
      <c r="J3219">
        <v>2009</v>
      </c>
      <c r="K3219">
        <v>7.1</v>
      </c>
      <c r="L3219" t="s">
        <v>69</v>
      </c>
      <c r="M3219" t="s">
        <v>49</v>
      </c>
      <c r="P3219">
        <f t="shared" si="200"/>
        <v>0.57734962433364445</v>
      </c>
      <c r="Q3219">
        <f t="shared" si="203"/>
        <v>71347010</v>
      </c>
      <c r="R3219" s="3">
        <f t="shared" si="201"/>
        <v>31347010</v>
      </c>
      <c r="S3219" s="3">
        <f t="shared" si="202"/>
        <v>40000000</v>
      </c>
    </row>
    <row r="3220" spans="1:19" x14ac:dyDescent="0.3">
      <c r="A3220" t="s">
        <v>7367</v>
      </c>
      <c r="B3220">
        <v>114</v>
      </c>
      <c r="C3220">
        <v>70836296</v>
      </c>
      <c r="D3220" t="s">
        <v>1242</v>
      </c>
      <c r="E3220" t="s">
        <v>9201</v>
      </c>
      <c r="F3220" t="s">
        <v>9202</v>
      </c>
      <c r="G3220" t="s">
        <v>23</v>
      </c>
      <c r="H3220" t="s">
        <v>24</v>
      </c>
      <c r="I3220">
        <v>40000000</v>
      </c>
      <c r="J3220">
        <v>2001</v>
      </c>
      <c r="K3220">
        <v>5.9</v>
      </c>
      <c r="L3220" t="s">
        <v>69</v>
      </c>
      <c r="M3220" t="s">
        <v>34</v>
      </c>
      <c r="N3220" t="s">
        <v>115</v>
      </c>
      <c r="O3220" t="s">
        <v>49</v>
      </c>
      <c r="P3220">
        <f t="shared" si="200"/>
        <v>0.57737328603670879</v>
      </c>
      <c r="Q3220">
        <f t="shared" si="203"/>
        <v>70836296</v>
      </c>
      <c r="R3220" s="3">
        <f t="shared" si="201"/>
        <v>30836296</v>
      </c>
      <c r="S3220" s="3">
        <f t="shared" si="202"/>
        <v>40000000</v>
      </c>
    </row>
    <row r="3221" spans="1:19" x14ac:dyDescent="0.3">
      <c r="A3221" t="s">
        <v>2908</v>
      </c>
      <c r="B3221">
        <v>206</v>
      </c>
      <c r="C3221">
        <v>70405498</v>
      </c>
      <c r="D3221" t="s">
        <v>5729</v>
      </c>
      <c r="E3221" t="s">
        <v>9203</v>
      </c>
      <c r="F3221" t="s">
        <v>9204</v>
      </c>
      <c r="G3221" t="s">
        <v>23</v>
      </c>
      <c r="H3221" t="s">
        <v>47</v>
      </c>
      <c r="I3221">
        <v>40000000</v>
      </c>
      <c r="J3221">
        <v>1991</v>
      </c>
      <c r="K3221">
        <v>8</v>
      </c>
      <c r="L3221" t="s">
        <v>34</v>
      </c>
      <c r="M3221" t="s">
        <v>414</v>
      </c>
      <c r="N3221" t="s">
        <v>36</v>
      </c>
      <c r="P3221">
        <f t="shared" si="200"/>
        <v>0.57739339439169923</v>
      </c>
      <c r="Q3221">
        <f t="shared" si="203"/>
        <v>70405498</v>
      </c>
      <c r="R3221" s="3">
        <f t="shared" si="201"/>
        <v>30405498</v>
      </c>
      <c r="S3221" s="3">
        <f t="shared" si="202"/>
        <v>40000000</v>
      </c>
    </row>
    <row r="3222" spans="1:19" x14ac:dyDescent="0.3">
      <c r="A3222" t="s">
        <v>6194</v>
      </c>
      <c r="B3222">
        <v>99</v>
      </c>
      <c r="C3222">
        <v>70163652</v>
      </c>
      <c r="D3222" t="s">
        <v>1106</v>
      </c>
      <c r="E3222" t="s">
        <v>9205</v>
      </c>
      <c r="F3222" t="s">
        <v>9206</v>
      </c>
      <c r="G3222" t="s">
        <v>23</v>
      </c>
      <c r="H3222" t="s">
        <v>24</v>
      </c>
      <c r="I3222">
        <v>40000000</v>
      </c>
      <c r="J3222">
        <v>2006</v>
      </c>
      <c r="K3222">
        <v>4.5999999999999996</v>
      </c>
      <c r="L3222" t="s">
        <v>69</v>
      </c>
      <c r="M3222" t="s">
        <v>41</v>
      </c>
      <c r="P3222">
        <f t="shared" si="200"/>
        <v>0.57741052409959281</v>
      </c>
      <c r="Q3222">
        <f t="shared" si="203"/>
        <v>70163652</v>
      </c>
      <c r="R3222" s="3">
        <f t="shared" si="201"/>
        <v>30163652</v>
      </c>
      <c r="S3222" s="3">
        <f t="shared" si="202"/>
        <v>40000000</v>
      </c>
    </row>
    <row r="3223" spans="1:19" x14ac:dyDescent="0.3">
      <c r="A3223" t="s">
        <v>8120</v>
      </c>
      <c r="B3223">
        <v>109</v>
      </c>
      <c r="C3223">
        <v>83906114</v>
      </c>
      <c r="D3223" t="s">
        <v>128</v>
      </c>
      <c r="E3223" t="s">
        <v>9207</v>
      </c>
      <c r="F3223" t="s">
        <v>9208</v>
      </c>
      <c r="G3223" t="s">
        <v>23</v>
      </c>
      <c r="H3223" t="s">
        <v>24</v>
      </c>
      <c r="I3223">
        <v>40000000</v>
      </c>
      <c r="J3223">
        <v>2014</v>
      </c>
      <c r="K3223">
        <v>6</v>
      </c>
      <c r="L3223" t="s">
        <v>69</v>
      </c>
      <c r="M3223" t="s">
        <v>49</v>
      </c>
      <c r="P3223">
        <f t="shared" si="200"/>
        <v>0.57742602877066318</v>
      </c>
      <c r="Q3223">
        <f t="shared" si="203"/>
        <v>83906114</v>
      </c>
      <c r="R3223" s="3">
        <f t="shared" si="201"/>
        <v>43906114</v>
      </c>
      <c r="S3223" s="3">
        <f t="shared" si="202"/>
        <v>40000000</v>
      </c>
    </row>
    <row r="3224" spans="1:19" x14ac:dyDescent="0.3">
      <c r="A3224" t="s">
        <v>7462</v>
      </c>
      <c r="B3224">
        <v>82</v>
      </c>
      <c r="C3224">
        <v>66466372</v>
      </c>
      <c r="D3224" t="s">
        <v>35</v>
      </c>
      <c r="E3224" t="s">
        <v>9209</v>
      </c>
      <c r="F3224" t="s">
        <v>9210</v>
      </c>
      <c r="G3224" t="s">
        <v>23</v>
      </c>
      <c r="H3224" t="s">
        <v>24</v>
      </c>
      <c r="I3224">
        <v>40000000</v>
      </c>
      <c r="J3224">
        <v>2009</v>
      </c>
      <c r="K3224">
        <v>5.2</v>
      </c>
      <c r="L3224" t="s">
        <v>35</v>
      </c>
      <c r="P3224">
        <f t="shared" si="200"/>
        <v>0.57754573111758267</v>
      </c>
      <c r="Q3224">
        <f t="shared" si="203"/>
        <v>66466372</v>
      </c>
      <c r="R3224" s="3">
        <f t="shared" si="201"/>
        <v>26466372</v>
      </c>
      <c r="S3224" s="3">
        <f t="shared" si="202"/>
        <v>40000000</v>
      </c>
    </row>
    <row r="3225" spans="1:19" x14ac:dyDescent="0.3">
      <c r="A3225" t="s">
        <v>4073</v>
      </c>
      <c r="B3225">
        <v>142</v>
      </c>
      <c r="C3225">
        <v>72306065</v>
      </c>
      <c r="D3225" t="s">
        <v>5729</v>
      </c>
      <c r="E3225" t="s">
        <v>9211</v>
      </c>
      <c r="F3225" t="s">
        <v>9212</v>
      </c>
      <c r="G3225" t="s">
        <v>23</v>
      </c>
      <c r="H3225" t="s">
        <v>24</v>
      </c>
      <c r="I3225">
        <v>40000000</v>
      </c>
      <c r="J3225">
        <v>2015</v>
      </c>
      <c r="K3225">
        <v>7.6</v>
      </c>
      <c r="L3225" t="s">
        <v>34</v>
      </c>
      <c r="M3225" t="s">
        <v>414</v>
      </c>
      <c r="N3225" t="s">
        <v>36</v>
      </c>
      <c r="P3225">
        <f t="shared" si="200"/>
        <v>0.57753537759893492</v>
      </c>
      <c r="Q3225">
        <f t="shared" si="203"/>
        <v>72306065</v>
      </c>
      <c r="R3225" s="3">
        <f t="shared" si="201"/>
        <v>32306065</v>
      </c>
      <c r="S3225" s="3">
        <f t="shared" si="202"/>
        <v>40000000</v>
      </c>
    </row>
    <row r="3226" spans="1:19" x14ac:dyDescent="0.3">
      <c r="A3226" t="s">
        <v>8772</v>
      </c>
      <c r="B3226">
        <v>106</v>
      </c>
      <c r="C3226">
        <v>59068786</v>
      </c>
      <c r="D3226" t="s">
        <v>3404</v>
      </c>
      <c r="E3226" t="s">
        <v>9213</v>
      </c>
      <c r="F3226" t="s">
        <v>9214</v>
      </c>
      <c r="G3226" t="s">
        <v>23</v>
      </c>
      <c r="H3226" t="s">
        <v>24</v>
      </c>
      <c r="I3226">
        <v>40000000</v>
      </c>
      <c r="J3226">
        <v>2001</v>
      </c>
      <c r="K3226">
        <v>6.4</v>
      </c>
      <c r="L3226" t="s">
        <v>64</v>
      </c>
      <c r="M3226" t="s">
        <v>34</v>
      </c>
      <c r="N3226" t="s">
        <v>36</v>
      </c>
      <c r="O3226" t="s">
        <v>319</v>
      </c>
      <c r="P3226">
        <f t="shared" si="200"/>
        <v>0.57756686332346097</v>
      </c>
      <c r="Q3226">
        <f t="shared" si="203"/>
        <v>59068786</v>
      </c>
      <c r="R3226" s="3">
        <f t="shared" si="201"/>
        <v>19068786</v>
      </c>
      <c r="S3226" s="3">
        <f t="shared" si="202"/>
        <v>40000000</v>
      </c>
    </row>
    <row r="3227" spans="1:19" x14ac:dyDescent="0.3">
      <c r="A3227" t="s">
        <v>1159</v>
      </c>
      <c r="B3227">
        <v>108</v>
      </c>
      <c r="C3227">
        <v>53955614</v>
      </c>
      <c r="D3227" t="s">
        <v>7532</v>
      </c>
      <c r="E3227" t="s">
        <v>9215</v>
      </c>
      <c r="F3227" t="s">
        <v>9216</v>
      </c>
      <c r="G3227" t="s">
        <v>23</v>
      </c>
      <c r="H3227" t="s">
        <v>24</v>
      </c>
      <c r="I3227">
        <v>40000000</v>
      </c>
      <c r="J3227">
        <v>1998</v>
      </c>
      <c r="K3227">
        <v>6.1</v>
      </c>
      <c r="L3227" t="s">
        <v>64</v>
      </c>
      <c r="M3227" t="s">
        <v>357</v>
      </c>
      <c r="N3227" t="s">
        <v>69</v>
      </c>
      <c r="O3227" t="s">
        <v>117</v>
      </c>
      <c r="P3227">
        <f t="shared" si="200"/>
        <v>0.57750641264440428</v>
      </c>
      <c r="Q3227">
        <f t="shared" si="203"/>
        <v>53955614</v>
      </c>
      <c r="R3227" s="3">
        <f t="shared" si="201"/>
        <v>13955614</v>
      </c>
      <c r="S3227" s="3">
        <f t="shared" si="202"/>
        <v>40000000</v>
      </c>
    </row>
    <row r="3228" spans="1:19" x14ac:dyDescent="0.3">
      <c r="A3228" t="s">
        <v>9217</v>
      </c>
      <c r="B3228">
        <v>98</v>
      </c>
      <c r="C3228">
        <v>54967359</v>
      </c>
      <c r="D3228" t="s">
        <v>4500</v>
      </c>
      <c r="E3228" t="s">
        <v>9218</v>
      </c>
      <c r="F3228" t="s">
        <v>9219</v>
      </c>
      <c r="G3228" t="s">
        <v>23</v>
      </c>
      <c r="H3228" t="s">
        <v>24</v>
      </c>
      <c r="I3228">
        <v>40000000</v>
      </c>
      <c r="J3228">
        <v>1997</v>
      </c>
      <c r="K3228">
        <v>5.2</v>
      </c>
      <c r="L3228" t="s">
        <v>64</v>
      </c>
      <c r="M3228" t="s">
        <v>35</v>
      </c>
      <c r="P3228">
        <f t="shared" si="200"/>
        <v>0.57741291757439617</v>
      </c>
      <c r="Q3228">
        <f t="shared" si="203"/>
        <v>54967359</v>
      </c>
      <c r="R3228" s="3">
        <f t="shared" si="201"/>
        <v>14967359</v>
      </c>
      <c r="S3228" s="3">
        <f t="shared" si="202"/>
        <v>40000000</v>
      </c>
    </row>
    <row r="3229" spans="1:19" x14ac:dyDescent="0.3">
      <c r="A3229" t="s">
        <v>7459</v>
      </c>
      <c r="B3229">
        <v>118</v>
      </c>
      <c r="C3229">
        <v>57981889</v>
      </c>
      <c r="D3229" t="s">
        <v>145</v>
      </c>
      <c r="E3229" t="s">
        <v>9220</v>
      </c>
      <c r="F3229" t="s">
        <v>9221</v>
      </c>
      <c r="G3229" t="s">
        <v>23</v>
      </c>
      <c r="H3229" t="s">
        <v>24</v>
      </c>
      <c r="I3229">
        <v>40000000</v>
      </c>
      <c r="J3229">
        <v>2011</v>
      </c>
      <c r="K3229">
        <v>7.3</v>
      </c>
      <c r="L3229" t="s">
        <v>41</v>
      </c>
      <c r="M3229" t="s">
        <v>34</v>
      </c>
      <c r="N3229" t="s">
        <v>36</v>
      </c>
      <c r="P3229">
        <f t="shared" si="200"/>
        <v>0.57732563898495315</v>
      </c>
      <c r="Q3229">
        <f t="shared" si="203"/>
        <v>57981889</v>
      </c>
      <c r="R3229" s="3">
        <f t="shared" si="201"/>
        <v>17981889</v>
      </c>
      <c r="S3229" s="3">
        <f t="shared" si="202"/>
        <v>40000000</v>
      </c>
    </row>
    <row r="3230" spans="1:19" x14ac:dyDescent="0.3">
      <c r="A3230" t="s">
        <v>4480</v>
      </c>
      <c r="B3230">
        <v>130</v>
      </c>
      <c r="C3230">
        <v>53082743</v>
      </c>
      <c r="D3230" t="s">
        <v>6043</v>
      </c>
      <c r="E3230" t="s">
        <v>9222</v>
      </c>
      <c r="F3230" t="s">
        <v>9223</v>
      </c>
      <c r="G3230" t="s">
        <v>23</v>
      </c>
      <c r="H3230" t="s">
        <v>24</v>
      </c>
      <c r="I3230">
        <v>40000000</v>
      </c>
      <c r="J3230">
        <v>2006</v>
      </c>
      <c r="K3230">
        <v>8.5</v>
      </c>
      <c r="L3230" t="s">
        <v>34</v>
      </c>
      <c r="M3230" t="s">
        <v>191</v>
      </c>
      <c r="N3230" t="s">
        <v>54</v>
      </c>
      <c r="O3230" t="s">
        <v>36</v>
      </c>
      <c r="P3230">
        <f t="shared" si="200"/>
        <v>0.57725765864427725</v>
      </c>
      <c r="Q3230">
        <f t="shared" si="203"/>
        <v>53082743</v>
      </c>
      <c r="R3230" s="3">
        <f t="shared" si="201"/>
        <v>13082743</v>
      </c>
      <c r="S3230" s="3">
        <f t="shared" si="202"/>
        <v>40000000</v>
      </c>
    </row>
    <row r="3231" spans="1:19" x14ac:dyDescent="0.3">
      <c r="A3231" t="s">
        <v>9224</v>
      </c>
      <c r="B3231">
        <v>89</v>
      </c>
      <c r="C3231">
        <v>57011847</v>
      </c>
      <c r="D3231" t="s">
        <v>9011</v>
      </c>
      <c r="E3231" t="s">
        <v>9225</v>
      </c>
      <c r="F3231" t="s">
        <v>9226</v>
      </c>
      <c r="G3231" t="s">
        <v>23</v>
      </c>
      <c r="H3231" t="s">
        <v>24</v>
      </c>
      <c r="I3231">
        <v>40000000</v>
      </c>
      <c r="J3231">
        <v>2013</v>
      </c>
      <c r="K3231">
        <v>5.9</v>
      </c>
      <c r="L3231" t="s">
        <v>357</v>
      </c>
      <c r="M3231" t="s">
        <v>352</v>
      </c>
      <c r="N3231" t="s">
        <v>69</v>
      </c>
      <c r="O3231" t="s">
        <v>117</v>
      </c>
      <c r="P3231">
        <f t="shared" si="200"/>
        <v>0.57715812742040151</v>
      </c>
      <c r="Q3231">
        <f t="shared" si="203"/>
        <v>57011847</v>
      </c>
      <c r="R3231" s="3">
        <f t="shared" si="201"/>
        <v>17011847</v>
      </c>
      <c r="S3231" s="3">
        <f t="shared" si="202"/>
        <v>40000000</v>
      </c>
    </row>
    <row r="3232" spans="1:19" x14ac:dyDescent="0.3">
      <c r="A3232" t="s">
        <v>8440</v>
      </c>
      <c r="B3232">
        <v>139</v>
      </c>
      <c r="C3232">
        <v>50859889</v>
      </c>
      <c r="D3232" t="s">
        <v>7563</v>
      </c>
      <c r="E3232" t="s">
        <v>9227</v>
      </c>
      <c r="F3232" t="s">
        <v>9228</v>
      </c>
      <c r="G3232" t="s">
        <v>9229</v>
      </c>
      <c r="H3232" t="s">
        <v>24</v>
      </c>
      <c r="I3232">
        <v>40000000</v>
      </c>
      <c r="J3232">
        <v>2006</v>
      </c>
      <c r="K3232">
        <v>7.8</v>
      </c>
      <c r="L3232" t="s">
        <v>64</v>
      </c>
      <c r="M3232" t="s">
        <v>357</v>
      </c>
      <c r="N3232" t="s">
        <v>34</v>
      </c>
      <c r="O3232" t="s">
        <v>36</v>
      </c>
      <c r="P3232">
        <f t="shared" si="200"/>
        <v>0.57708352069760849</v>
      </c>
      <c r="Q3232">
        <f t="shared" si="203"/>
        <v>50859889</v>
      </c>
      <c r="R3232" s="3">
        <f t="shared" si="201"/>
        <v>10859889</v>
      </c>
      <c r="S3232" s="3">
        <f t="shared" si="202"/>
        <v>40000000</v>
      </c>
    </row>
    <row r="3233" spans="1:19" x14ac:dyDescent="0.3">
      <c r="A3233" t="s">
        <v>8000</v>
      </c>
      <c r="B3233">
        <v>107</v>
      </c>
      <c r="C3233">
        <v>52000688</v>
      </c>
      <c r="D3233" t="s">
        <v>397</v>
      </c>
      <c r="E3233" t="s">
        <v>9230</v>
      </c>
      <c r="F3233" t="s">
        <v>9231</v>
      </c>
      <c r="G3233" t="s">
        <v>23</v>
      </c>
      <c r="H3233" t="s">
        <v>24</v>
      </c>
      <c r="I3233">
        <v>40000000</v>
      </c>
      <c r="J3233">
        <v>2010</v>
      </c>
      <c r="K3233">
        <v>6.4</v>
      </c>
      <c r="L3233" t="s">
        <v>64</v>
      </c>
      <c r="M3233" t="s">
        <v>357</v>
      </c>
      <c r="N3233" t="s">
        <v>54</v>
      </c>
      <c r="O3233" t="s">
        <v>36</v>
      </c>
      <c r="P3233">
        <f t="shared" si="200"/>
        <v>0.57696974967638337</v>
      </c>
      <c r="Q3233">
        <f t="shared" si="203"/>
        <v>52000688</v>
      </c>
      <c r="R3233" s="3">
        <f t="shared" si="201"/>
        <v>12000688</v>
      </c>
      <c r="S3233" s="3">
        <f t="shared" si="202"/>
        <v>40000000</v>
      </c>
    </row>
    <row r="3234" spans="1:19" x14ac:dyDescent="0.3">
      <c r="A3234" t="s">
        <v>4560</v>
      </c>
      <c r="B3234">
        <v>116</v>
      </c>
      <c r="C3234">
        <v>49851591</v>
      </c>
      <c r="D3234" t="s">
        <v>1756</v>
      </c>
      <c r="E3234" t="s">
        <v>9232</v>
      </c>
      <c r="F3234" t="s">
        <v>9233</v>
      </c>
      <c r="G3234" t="s">
        <v>23</v>
      </c>
      <c r="H3234" t="s">
        <v>24</v>
      </c>
      <c r="I3234">
        <v>40000000</v>
      </c>
      <c r="J3234">
        <v>1986</v>
      </c>
      <c r="K3234">
        <v>5.9</v>
      </c>
      <c r="L3234" t="s">
        <v>69</v>
      </c>
      <c r="M3234" t="s">
        <v>41</v>
      </c>
      <c r="N3234" t="s">
        <v>49</v>
      </c>
      <c r="P3234">
        <f t="shared" si="200"/>
        <v>0.57686280825927028</v>
      </c>
      <c r="Q3234">
        <f t="shared" si="203"/>
        <v>49851591</v>
      </c>
      <c r="R3234" s="3">
        <f t="shared" si="201"/>
        <v>9851591</v>
      </c>
      <c r="S3234" s="3">
        <f t="shared" si="202"/>
        <v>40000000</v>
      </c>
    </row>
    <row r="3235" spans="1:19" x14ac:dyDescent="0.3">
      <c r="A3235" t="s">
        <v>5188</v>
      </c>
      <c r="B3235">
        <v>96</v>
      </c>
      <c r="C3235">
        <v>47781388</v>
      </c>
      <c r="D3235" t="s">
        <v>258</v>
      </c>
      <c r="E3235" t="s">
        <v>9234</v>
      </c>
      <c r="F3235" t="s">
        <v>9235</v>
      </c>
      <c r="G3235" t="s">
        <v>23</v>
      </c>
      <c r="H3235" t="s">
        <v>24</v>
      </c>
      <c r="I3235">
        <v>40000000</v>
      </c>
      <c r="J3235">
        <v>2004</v>
      </c>
      <c r="K3235">
        <v>6.6</v>
      </c>
      <c r="L3235" t="s">
        <v>191</v>
      </c>
      <c r="M3235" t="s">
        <v>36</v>
      </c>
      <c r="P3235">
        <f t="shared" si="200"/>
        <v>0.5767423269481351</v>
      </c>
      <c r="Q3235">
        <f t="shared" si="203"/>
        <v>47781388</v>
      </c>
      <c r="R3235" s="3">
        <f t="shared" si="201"/>
        <v>7781388</v>
      </c>
      <c r="S3235" s="3">
        <f t="shared" si="202"/>
        <v>40000000</v>
      </c>
    </row>
    <row r="3236" spans="1:19" x14ac:dyDescent="0.3">
      <c r="A3236" t="s">
        <v>9236</v>
      </c>
      <c r="B3236">
        <v>99</v>
      </c>
      <c r="C3236">
        <v>52320979</v>
      </c>
      <c r="D3236" t="s">
        <v>1689</v>
      </c>
      <c r="E3236" t="s">
        <v>9237</v>
      </c>
      <c r="F3236" t="s">
        <v>9238</v>
      </c>
      <c r="G3236" t="s">
        <v>23</v>
      </c>
      <c r="H3236" t="s">
        <v>24</v>
      </c>
      <c r="I3236">
        <v>40000000</v>
      </c>
      <c r="J3236">
        <v>2006</v>
      </c>
      <c r="K3236">
        <v>6.8</v>
      </c>
      <c r="L3236" t="s">
        <v>34</v>
      </c>
      <c r="M3236" t="s">
        <v>115</v>
      </c>
      <c r="N3236" t="s">
        <v>49</v>
      </c>
      <c r="P3236">
        <f t="shared" si="200"/>
        <v>0.57660898160864615</v>
      </c>
      <c r="Q3236">
        <f t="shared" si="203"/>
        <v>52320979</v>
      </c>
      <c r="R3236" s="3">
        <f t="shared" si="201"/>
        <v>12320979</v>
      </c>
      <c r="S3236" s="3">
        <f t="shared" si="202"/>
        <v>40000000</v>
      </c>
    </row>
    <row r="3237" spans="1:19" x14ac:dyDescent="0.3">
      <c r="A3237" t="s">
        <v>9239</v>
      </c>
      <c r="B3237">
        <v>101</v>
      </c>
      <c r="C3237">
        <v>46012734</v>
      </c>
      <c r="D3237" t="s">
        <v>128</v>
      </c>
      <c r="E3237" t="s">
        <v>9240</v>
      </c>
      <c r="F3237" t="s">
        <v>9241</v>
      </c>
      <c r="G3237" t="s">
        <v>23</v>
      </c>
      <c r="H3237" t="s">
        <v>24</v>
      </c>
      <c r="I3237">
        <v>40000000</v>
      </c>
      <c r="J3237">
        <v>2008</v>
      </c>
      <c r="K3237">
        <v>5.8</v>
      </c>
      <c r="L3237" t="s">
        <v>69</v>
      </c>
      <c r="M3237" t="s">
        <v>49</v>
      </c>
      <c r="P3237">
        <f t="shared" si="200"/>
        <v>0.57650328538895546</v>
      </c>
      <c r="Q3237">
        <f t="shared" si="203"/>
        <v>46012734</v>
      </c>
      <c r="R3237" s="3">
        <f t="shared" si="201"/>
        <v>6012734</v>
      </c>
      <c r="S3237" s="3">
        <f t="shared" si="202"/>
        <v>40000000</v>
      </c>
    </row>
    <row r="3238" spans="1:19" x14ac:dyDescent="0.3">
      <c r="A3238" t="s">
        <v>3469</v>
      </c>
      <c r="B3238">
        <v>134</v>
      </c>
      <c r="C3238">
        <v>47034272</v>
      </c>
      <c r="D3238" t="s">
        <v>7106</v>
      </c>
      <c r="E3238" t="s">
        <v>9242</v>
      </c>
      <c r="F3238" t="s">
        <v>9243</v>
      </c>
      <c r="G3238" t="s">
        <v>23</v>
      </c>
      <c r="H3238" t="s">
        <v>24</v>
      </c>
      <c r="I3238">
        <v>40000000</v>
      </c>
      <c r="J3238">
        <v>2014</v>
      </c>
      <c r="K3238">
        <v>6.9</v>
      </c>
      <c r="L3238" t="s">
        <v>25</v>
      </c>
      <c r="M3238" t="s">
        <v>34</v>
      </c>
      <c r="N3238" t="s">
        <v>48</v>
      </c>
      <c r="O3238" t="s">
        <v>160</v>
      </c>
      <c r="P3238">
        <f t="shared" si="200"/>
        <v>0.57635875449621532</v>
      </c>
      <c r="Q3238">
        <f t="shared" si="203"/>
        <v>47034272</v>
      </c>
      <c r="R3238" s="3">
        <f t="shared" si="201"/>
        <v>7034272</v>
      </c>
      <c r="S3238" s="3">
        <f t="shared" si="202"/>
        <v>40000000</v>
      </c>
    </row>
    <row r="3239" spans="1:19" x14ac:dyDescent="0.3">
      <c r="A3239" t="s">
        <v>1725</v>
      </c>
      <c r="B3239">
        <v>135</v>
      </c>
      <c r="C3239">
        <v>45856732</v>
      </c>
      <c r="D3239" t="s">
        <v>145</v>
      </c>
      <c r="E3239" t="s">
        <v>9244</v>
      </c>
      <c r="F3239" t="s">
        <v>9245</v>
      </c>
      <c r="G3239" t="s">
        <v>23</v>
      </c>
      <c r="H3239" t="s">
        <v>24</v>
      </c>
      <c r="I3239">
        <v>40000000</v>
      </c>
      <c r="J3239">
        <v>1997</v>
      </c>
      <c r="K3239">
        <v>7.1</v>
      </c>
      <c r="L3239" t="s">
        <v>41</v>
      </c>
      <c r="M3239" t="s">
        <v>34</v>
      </c>
      <c r="N3239" t="s">
        <v>36</v>
      </c>
      <c r="P3239">
        <f t="shared" si="200"/>
        <v>0.57621997844789163</v>
      </c>
      <c r="Q3239">
        <f t="shared" si="203"/>
        <v>45856732</v>
      </c>
      <c r="R3239" s="3">
        <f t="shared" si="201"/>
        <v>5856732</v>
      </c>
      <c r="S3239" s="3">
        <f t="shared" si="202"/>
        <v>40000000</v>
      </c>
    </row>
    <row r="3240" spans="1:19" x14ac:dyDescent="0.3">
      <c r="A3240" t="s">
        <v>9246</v>
      </c>
      <c r="B3240">
        <v>98</v>
      </c>
      <c r="C3240">
        <v>59588068</v>
      </c>
      <c r="D3240" t="s">
        <v>1033</v>
      </c>
      <c r="E3240" t="s">
        <v>9247</v>
      </c>
      <c r="F3240" t="s">
        <v>9248</v>
      </c>
      <c r="G3240" t="s">
        <v>23</v>
      </c>
      <c r="H3240" t="s">
        <v>24</v>
      </c>
      <c r="I3240">
        <v>40000000</v>
      </c>
      <c r="J3240">
        <v>2003</v>
      </c>
      <c r="K3240">
        <v>5.8</v>
      </c>
      <c r="L3240" t="s">
        <v>35</v>
      </c>
      <c r="M3240" t="s">
        <v>191</v>
      </c>
      <c r="N3240" t="s">
        <v>36</v>
      </c>
      <c r="P3240">
        <f t="shared" si="200"/>
        <v>0.57607382203270352</v>
      </c>
      <c r="Q3240">
        <f t="shared" si="203"/>
        <v>59588068</v>
      </c>
      <c r="R3240" s="3">
        <f t="shared" si="201"/>
        <v>19588068</v>
      </c>
      <c r="S3240" s="3">
        <f t="shared" si="202"/>
        <v>40000000</v>
      </c>
    </row>
    <row r="3241" spans="1:19" x14ac:dyDescent="0.3">
      <c r="A3241" t="s">
        <v>5726</v>
      </c>
      <c r="B3241">
        <v>106</v>
      </c>
      <c r="C3241">
        <v>45500797</v>
      </c>
      <c r="D3241" t="s">
        <v>2618</v>
      </c>
      <c r="E3241" t="s">
        <v>9249</v>
      </c>
      <c r="F3241" t="s">
        <v>9250</v>
      </c>
      <c r="G3241" t="s">
        <v>23</v>
      </c>
      <c r="H3241" t="s">
        <v>24</v>
      </c>
      <c r="I3241">
        <v>40000000</v>
      </c>
      <c r="J3241">
        <v>1992</v>
      </c>
      <c r="K3241">
        <v>6</v>
      </c>
      <c r="L3241" t="s">
        <v>357</v>
      </c>
      <c r="M3241" t="s">
        <v>34</v>
      </c>
      <c r="N3241" t="s">
        <v>49</v>
      </c>
      <c r="P3241">
        <f t="shared" si="200"/>
        <v>0.57601451418699501</v>
      </c>
      <c r="Q3241">
        <f t="shared" si="203"/>
        <v>45500797</v>
      </c>
      <c r="R3241" s="3">
        <f t="shared" si="201"/>
        <v>5500797</v>
      </c>
      <c r="S3241" s="3">
        <f t="shared" si="202"/>
        <v>40000000</v>
      </c>
    </row>
    <row r="3242" spans="1:19" x14ac:dyDescent="0.3">
      <c r="A3242" t="s">
        <v>4648</v>
      </c>
      <c r="B3242">
        <v>102</v>
      </c>
      <c r="C3242">
        <v>41797066</v>
      </c>
      <c r="D3242" t="s">
        <v>4404</v>
      </c>
      <c r="E3242" t="s">
        <v>9251</v>
      </c>
      <c r="F3242" t="s">
        <v>9252</v>
      </c>
      <c r="G3242" t="s">
        <v>23</v>
      </c>
      <c r="H3242" t="s">
        <v>24</v>
      </c>
      <c r="I3242">
        <v>40000000</v>
      </c>
      <c r="J3242">
        <v>2007</v>
      </c>
      <c r="K3242">
        <v>4.7</v>
      </c>
      <c r="L3242" t="s">
        <v>64</v>
      </c>
      <c r="M3242" t="s">
        <v>35</v>
      </c>
      <c r="N3242" t="s">
        <v>54</v>
      </c>
      <c r="O3242" t="s">
        <v>36</v>
      </c>
      <c r="P3242">
        <f t="shared" si="200"/>
        <v>0.57586565173649373</v>
      </c>
      <c r="Q3242">
        <f t="shared" si="203"/>
        <v>41797066</v>
      </c>
      <c r="R3242" s="3">
        <f t="shared" si="201"/>
        <v>1797066</v>
      </c>
      <c r="S3242" s="3">
        <f t="shared" si="202"/>
        <v>40000000</v>
      </c>
    </row>
    <row r="3243" spans="1:19" x14ac:dyDescent="0.3">
      <c r="A3243" t="s">
        <v>3578</v>
      </c>
      <c r="B3243">
        <v>95</v>
      </c>
      <c r="C3243">
        <v>38087756</v>
      </c>
      <c r="D3243" t="s">
        <v>1306</v>
      </c>
      <c r="E3243" t="s">
        <v>9253</v>
      </c>
      <c r="F3243" t="s">
        <v>9254</v>
      </c>
      <c r="G3243" t="s">
        <v>23</v>
      </c>
      <c r="H3243" t="s">
        <v>24</v>
      </c>
      <c r="I3243">
        <v>40000000</v>
      </c>
      <c r="J3243">
        <v>1994</v>
      </c>
      <c r="K3243">
        <v>5.2</v>
      </c>
      <c r="L3243" t="s">
        <v>69</v>
      </c>
      <c r="M3243" t="s">
        <v>117</v>
      </c>
      <c r="P3243">
        <f t="shared" si="200"/>
        <v>0.57569474196466752</v>
      </c>
      <c r="Q3243">
        <f t="shared" si="203"/>
        <v>38087756</v>
      </c>
      <c r="R3243" s="3">
        <f t="shared" si="201"/>
        <v>-1912244</v>
      </c>
      <c r="S3243" s="3">
        <f t="shared" si="202"/>
        <v>40000000</v>
      </c>
    </row>
    <row r="3244" spans="1:19" x14ac:dyDescent="0.3">
      <c r="A3244" t="s">
        <v>9255</v>
      </c>
      <c r="B3244">
        <v>103</v>
      </c>
      <c r="C3244">
        <v>37752931</v>
      </c>
      <c r="D3244" t="s">
        <v>89</v>
      </c>
      <c r="E3244" t="s">
        <v>9256</v>
      </c>
      <c r="F3244" t="s">
        <v>9257</v>
      </c>
      <c r="G3244" t="s">
        <v>23</v>
      </c>
      <c r="H3244" t="s">
        <v>24</v>
      </c>
      <c r="I3244">
        <v>40000000</v>
      </c>
      <c r="J3244">
        <v>2000</v>
      </c>
      <c r="K3244">
        <v>5.5</v>
      </c>
      <c r="L3244" t="s">
        <v>34</v>
      </c>
      <c r="M3244" t="s">
        <v>49</v>
      </c>
      <c r="P3244">
        <f t="shared" si="200"/>
        <v>0.57550242580717914</v>
      </c>
      <c r="Q3244">
        <f t="shared" si="203"/>
        <v>37752931</v>
      </c>
      <c r="R3244" s="3">
        <f t="shared" si="201"/>
        <v>-2247069</v>
      </c>
      <c r="S3244" s="3">
        <f t="shared" si="202"/>
        <v>40000000</v>
      </c>
    </row>
    <row r="3245" spans="1:19" x14ac:dyDescent="0.3">
      <c r="A3245" t="s">
        <v>7090</v>
      </c>
      <c r="B3245">
        <v>109</v>
      </c>
      <c r="C3245">
        <v>37371385</v>
      </c>
      <c r="D3245" t="s">
        <v>2416</v>
      </c>
      <c r="E3245" t="s">
        <v>9258</v>
      </c>
      <c r="F3245" t="s">
        <v>9259</v>
      </c>
      <c r="G3245" t="s">
        <v>23</v>
      </c>
      <c r="H3245" t="s">
        <v>24</v>
      </c>
      <c r="I3245">
        <v>40000000</v>
      </c>
      <c r="J3245">
        <v>2011</v>
      </c>
      <c r="K3245">
        <v>7</v>
      </c>
      <c r="L3245" t="s">
        <v>357</v>
      </c>
      <c r="M3245" t="s">
        <v>69</v>
      </c>
      <c r="N3245" t="s">
        <v>54</v>
      </c>
      <c r="P3245">
        <f t="shared" si="200"/>
        <v>0.57530773773071509</v>
      </c>
      <c r="Q3245">
        <f t="shared" si="203"/>
        <v>37371385</v>
      </c>
      <c r="R3245" s="3">
        <f t="shared" si="201"/>
        <v>-2628615</v>
      </c>
      <c r="S3245" s="3">
        <f t="shared" si="202"/>
        <v>40000000</v>
      </c>
    </row>
    <row r="3246" spans="1:19" x14ac:dyDescent="0.3">
      <c r="A3246" t="s">
        <v>5127</v>
      </c>
      <c r="B3246">
        <v>95</v>
      </c>
      <c r="C3246">
        <v>37101011</v>
      </c>
      <c r="D3246" t="s">
        <v>66</v>
      </c>
      <c r="E3246" t="s">
        <v>9260</v>
      </c>
      <c r="F3246" t="s">
        <v>9261</v>
      </c>
      <c r="G3246" t="s">
        <v>23</v>
      </c>
      <c r="H3246" t="s">
        <v>24</v>
      </c>
      <c r="I3246">
        <v>40000000</v>
      </c>
      <c r="J3246">
        <v>2012</v>
      </c>
      <c r="K3246">
        <v>5.8</v>
      </c>
      <c r="L3246" t="s">
        <v>69</v>
      </c>
      <c r="M3246" t="s">
        <v>34</v>
      </c>
      <c r="P3246">
        <f t="shared" si="200"/>
        <v>0.57511041400473906</v>
      </c>
      <c r="Q3246">
        <f t="shared" si="203"/>
        <v>37101011</v>
      </c>
      <c r="R3246" s="3">
        <f t="shared" si="201"/>
        <v>-2898989</v>
      </c>
      <c r="S3246" s="3">
        <f t="shared" si="202"/>
        <v>40000000</v>
      </c>
    </row>
    <row r="3247" spans="1:19" x14ac:dyDescent="0.3">
      <c r="A3247" t="s">
        <v>1775</v>
      </c>
      <c r="B3247">
        <v>111</v>
      </c>
      <c r="C3247">
        <v>38176892</v>
      </c>
      <c r="D3247" t="s">
        <v>492</v>
      </c>
      <c r="E3247" t="s">
        <v>9262</v>
      </c>
      <c r="F3247" t="s">
        <v>9263</v>
      </c>
      <c r="G3247" t="s">
        <v>23</v>
      </c>
      <c r="H3247" t="s">
        <v>24</v>
      </c>
      <c r="I3247">
        <v>40000000</v>
      </c>
      <c r="J3247">
        <v>2011</v>
      </c>
      <c r="K3247">
        <v>6.2</v>
      </c>
      <c r="L3247" t="s">
        <v>35</v>
      </c>
      <c r="M3247" t="s">
        <v>191</v>
      </c>
      <c r="P3247">
        <f t="shared" si="200"/>
        <v>0.57491106284254379</v>
      </c>
      <c r="Q3247">
        <f t="shared" si="203"/>
        <v>38176892</v>
      </c>
      <c r="R3247" s="3">
        <f t="shared" si="201"/>
        <v>-1823108</v>
      </c>
      <c r="S3247" s="3">
        <f t="shared" si="202"/>
        <v>40000000</v>
      </c>
    </row>
    <row r="3248" spans="1:19" x14ac:dyDescent="0.3">
      <c r="A3248" t="s">
        <v>5516</v>
      </c>
      <c r="B3248">
        <v>123</v>
      </c>
      <c r="C3248">
        <v>36283504</v>
      </c>
      <c r="D3248" t="s">
        <v>258</v>
      </c>
      <c r="E3248" t="s">
        <v>9264</v>
      </c>
      <c r="F3248" t="s">
        <v>9265</v>
      </c>
      <c r="G3248" t="s">
        <v>23</v>
      </c>
      <c r="H3248" t="s">
        <v>1098</v>
      </c>
      <c r="I3248">
        <v>40000000</v>
      </c>
      <c r="J3248">
        <v>1999</v>
      </c>
      <c r="K3248">
        <v>6.5</v>
      </c>
      <c r="L3248" t="s">
        <v>191</v>
      </c>
      <c r="M3248" t="s">
        <v>36</v>
      </c>
      <c r="P3248">
        <f t="shared" si="200"/>
        <v>0.57471715323642369</v>
      </c>
      <c r="Q3248">
        <f t="shared" si="203"/>
        <v>36283504</v>
      </c>
      <c r="R3248" s="3">
        <f t="shared" si="201"/>
        <v>-3716496</v>
      </c>
      <c r="S3248" s="3">
        <f t="shared" si="202"/>
        <v>40000000</v>
      </c>
    </row>
    <row r="3249" spans="1:19" x14ac:dyDescent="0.3">
      <c r="A3249" t="s">
        <v>3341</v>
      </c>
      <c r="B3249">
        <v>94</v>
      </c>
      <c r="C3249">
        <v>38543473</v>
      </c>
      <c r="D3249" t="s">
        <v>69</v>
      </c>
      <c r="E3249" t="s">
        <v>9266</v>
      </c>
      <c r="F3249" t="s">
        <v>9267</v>
      </c>
      <c r="G3249" t="s">
        <v>23</v>
      </c>
      <c r="H3249" t="s">
        <v>24</v>
      </c>
      <c r="I3249">
        <v>40000000</v>
      </c>
      <c r="J3249">
        <v>2014</v>
      </c>
      <c r="K3249">
        <v>5.0999999999999996</v>
      </c>
      <c r="L3249" t="s">
        <v>69</v>
      </c>
      <c r="P3249">
        <f t="shared" si="200"/>
        <v>0.57451222005485103</v>
      </c>
      <c r="Q3249">
        <f t="shared" si="203"/>
        <v>38543473</v>
      </c>
      <c r="R3249" s="3">
        <f t="shared" si="201"/>
        <v>-1456527</v>
      </c>
      <c r="S3249" s="3">
        <f t="shared" si="202"/>
        <v>40000000</v>
      </c>
    </row>
    <row r="3250" spans="1:19" x14ac:dyDescent="0.3">
      <c r="A3250" t="s">
        <v>9268</v>
      </c>
      <c r="B3250">
        <v>92</v>
      </c>
      <c r="C3250">
        <v>42575718</v>
      </c>
      <c r="D3250" t="s">
        <v>35</v>
      </c>
      <c r="E3250" t="s">
        <v>9269</v>
      </c>
      <c r="F3250" t="s">
        <v>9270</v>
      </c>
      <c r="G3250" t="s">
        <v>23</v>
      </c>
      <c r="H3250" t="s">
        <v>24</v>
      </c>
      <c r="I3250">
        <v>40000000</v>
      </c>
      <c r="J3250">
        <v>2011</v>
      </c>
      <c r="K3250">
        <v>5.9</v>
      </c>
      <c r="L3250" t="s">
        <v>35</v>
      </c>
      <c r="P3250">
        <f t="shared" si="200"/>
        <v>0.57431930716143498</v>
      </c>
      <c r="Q3250">
        <f t="shared" si="203"/>
        <v>42575718</v>
      </c>
      <c r="R3250" s="3">
        <f t="shared" si="201"/>
        <v>2575718</v>
      </c>
      <c r="S3250" s="3">
        <f t="shared" si="202"/>
        <v>40000000</v>
      </c>
    </row>
    <row r="3251" spans="1:19" x14ac:dyDescent="0.3">
      <c r="A3251" t="s">
        <v>9271</v>
      </c>
      <c r="B3251">
        <v>102</v>
      </c>
      <c r="C3251">
        <v>33864342</v>
      </c>
      <c r="D3251" t="s">
        <v>1756</v>
      </c>
      <c r="E3251" t="s">
        <v>9272</v>
      </c>
      <c r="F3251" t="s">
        <v>9273</v>
      </c>
      <c r="G3251" t="s">
        <v>23</v>
      </c>
      <c r="H3251" t="s">
        <v>92</v>
      </c>
      <c r="I3251">
        <v>40000000</v>
      </c>
      <c r="J3251">
        <v>1999</v>
      </c>
      <c r="K3251">
        <v>5.8</v>
      </c>
      <c r="L3251" t="s">
        <v>69</v>
      </c>
      <c r="M3251" t="s">
        <v>41</v>
      </c>
      <c r="N3251" t="s">
        <v>49</v>
      </c>
      <c r="P3251">
        <f t="shared" si="200"/>
        <v>0.57414908610906579</v>
      </c>
      <c r="Q3251">
        <f t="shared" si="203"/>
        <v>33864342</v>
      </c>
      <c r="R3251" s="3">
        <f t="shared" si="201"/>
        <v>-6135658</v>
      </c>
      <c r="S3251" s="3">
        <f t="shared" si="202"/>
        <v>40000000</v>
      </c>
    </row>
    <row r="3252" spans="1:19" x14ac:dyDescent="0.3">
      <c r="A3252" t="s">
        <v>9274</v>
      </c>
      <c r="B3252">
        <v>123</v>
      </c>
      <c r="C3252">
        <v>33508922</v>
      </c>
      <c r="D3252" t="s">
        <v>34</v>
      </c>
      <c r="E3252" t="s">
        <v>9275</v>
      </c>
      <c r="F3252" t="s">
        <v>9276</v>
      </c>
      <c r="G3252" t="s">
        <v>23</v>
      </c>
      <c r="H3252" t="s">
        <v>24</v>
      </c>
      <c r="I3252">
        <v>40000000</v>
      </c>
      <c r="J3252">
        <v>2000</v>
      </c>
      <c r="K3252">
        <v>7.2</v>
      </c>
      <c r="L3252" t="s">
        <v>34</v>
      </c>
      <c r="P3252">
        <f t="shared" si="200"/>
        <v>0.57392935439951298</v>
      </c>
      <c r="Q3252">
        <f t="shared" si="203"/>
        <v>33508922</v>
      </c>
      <c r="R3252" s="3">
        <f t="shared" si="201"/>
        <v>-6491078</v>
      </c>
      <c r="S3252" s="3">
        <f t="shared" si="202"/>
        <v>40000000</v>
      </c>
    </row>
    <row r="3253" spans="1:19" x14ac:dyDescent="0.3">
      <c r="A3253" t="s">
        <v>6582</v>
      </c>
      <c r="B3253">
        <v>102</v>
      </c>
      <c r="C3253">
        <v>32853640</v>
      </c>
      <c r="D3253" t="s">
        <v>66</v>
      </c>
      <c r="E3253" t="s">
        <v>9277</v>
      </c>
      <c r="F3253" t="s">
        <v>9278</v>
      </c>
      <c r="G3253" t="s">
        <v>23</v>
      </c>
      <c r="H3253" t="s">
        <v>24</v>
      </c>
      <c r="I3253">
        <v>40000000</v>
      </c>
      <c r="J3253">
        <v>2008</v>
      </c>
      <c r="K3253">
        <v>5.7</v>
      </c>
      <c r="L3253" t="s">
        <v>69</v>
      </c>
      <c r="M3253" t="s">
        <v>34</v>
      </c>
      <c r="P3253">
        <f t="shared" si="200"/>
        <v>0.5737070926550919</v>
      </c>
      <c r="Q3253">
        <f t="shared" si="203"/>
        <v>32853640</v>
      </c>
      <c r="R3253" s="3">
        <f t="shared" si="201"/>
        <v>-7146360</v>
      </c>
      <c r="S3253" s="3">
        <f t="shared" si="202"/>
        <v>40000000</v>
      </c>
    </row>
    <row r="3254" spans="1:19" x14ac:dyDescent="0.3">
      <c r="A3254" t="s">
        <v>9279</v>
      </c>
      <c r="B3254">
        <v>136</v>
      </c>
      <c r="C3254">
        <v>42615685</v>
      </c>
      <c r="D3254" t="s">
        <v>2266</v>
      </c>
      <c r="E3254" t="s">
        <v>9280</v>
      </c>
      <c r="F3254" t="s">
        <v>9281</v>
      </c>
      <c r="G3254" t="s">
        <v>23</v>
      </c>
      <c r="H3254" t="s">
        <v>24</v>
      </c>
      <c r="I3254">
        <v>40000000</v>
      </c>
      <c r="J3254">
        <v>2014</v>
      </c>
      <c r="K3254">
        <v>6.1</v>
      </c>
      <c r="L3254" t="s">
        <v>69</v>
      </c>
      <c r="M3254" t="s">
        <v>153</v>
      </c>
      <c r="P3254">
        <f t="shared" si="200"/>
        <v>0.57348068875517144</v>
      </c>
      <c r="Q3254">
        <f t="shared" si="203"/>
        <v>42615685</v>
      </c>
      <c r="R3254" s="3">
        <f t="shared" si="201"/>
        <v>2615685</v>
      </c>
      <c r="S3254" s="3">
        <f t="shared" si="202"/>
        <v>40000000</v>
      </c>
    </row>
    <row r="3255" spans="1:19" x14ac:dyDescent="0.3">
      <c r="A3255" t="s">
        <v>3215</v>
      </c>
      <c r="B3255">
        <v>129</v>
      </c>
      <c r="C3255">
        <v>31836745</v>
      </c>
      <c r="D3255" t="s">
        <v>2662</v>
      </c>
      <c r="E3255" t="s">
        <v>9282</v>
      </c>
      <c r="F3255" t="s">
        <v>9283</v>
      </c>
      <c r="G3255" t="s">
        <v>23</v>
      </c>
      <c r="H3255" t="s">
        <v>24</v>
      </c>
      <c r="I3255">
        <v>40000000</v>
      </c>
      <c r="J3255">
        <v>2011</v>
      </c>
      <c r="K3255">
        <v>6.9</v>
      </c>
      <c r="L3255" t="s">
        <v>357</v>
      </c>
      <c r="M3255" t="s">
        <v>34</v>
      </c>
      <c r="N3255" t="s">
        <v>191</v>
      </c>
      <c r="P3255">
        <f t="shared" si="200"/>
        <v>0.57330865560131627</v>
      </c>
      <c r="Q3255">
        <f t="shared" si="203"/>
        <v>31836745</v>
      </c>
      <c r="R3255" s="3">
        <f t="shared" si="201"/>
        <v>-8163255</v>
      </c>
      <c r="S3255" s="3">
        <f t="shared" si="202"/>
        <v>40000000</v>
      </c>
    </row>
    <row r="3256" spans="1:19" x14ac:dyDescent="0.3">
      <c r="A3256" t="s">
        <v>9284</v>
      </c>
      <c r="B3256">
        <v>107</v>
      </c>
      <c r="C3256">
        <v>30993544</v>
      </c>
      <c r="D3256" t="s">
        <v>97</v>
      </c>
      <c r="E3256" t="s">
        <v>9285</v>
      </c>
      <c r="F3256" t="s">
        <v>9286</v>
      </c>
      <c r="G3256" t="s">
        <v>23</v>
      </c>
      <c r="H3256" t="s">
        <v>24</v>
      </c>
      <c r="I3256">
        <v>40000000</v>
      </c>
      <c r="J3256">
        <v>2010</v>
      </c>
      <c r="K3256">
        <v>6.5</v>
      </c>
      <c r="L3256" t="s">
        <v>69</v>
      </c>
      <c r="M3256" t="s">
        <v>34</v>
      </c>
      <c r="N3256" t="s">
        <v>49</v>
      </c>
      <c r="P3256">
        <f t="shared" si="200"/>
        <v>0.57307563519519178</v>
      </c>
      <c r="Q3256">
        <f t="shared" si="203"/>
        <v>30993544</v>
      </c>
      <c r="R3256" s="3">
        <f t="shared" si="201"/>
        <v>-9006456</v>
      </c>
      <c r="S3256" s="3">
        <f t="shared" si="202"/>
        <v>40000000</v>
      </c>
    </row>
    <row r="3257" spans="1:19" x14ac:dyDescent="0.3">
      <c r="A3257" t="s">
        <v>7880</v>
      </c>
      <c r="B3257">
        <v>117</v>
      </c>
      <c r="C3257">
        <v>30981850</v>
      </c>
      <c r="D3257" t="s">
        <v>9287</v>
      </c>
      <c r="E3257" t="s">
        <v>9288</v>
      </c>
      <c r="F3257" t="s">
        <v>9289</v>
      </c>
      <c r="G3257" t="s">
        <v>23</v>
      </c>
      <c r="H3257" t="s">
        <v>24</v>
      </c>
      <c r="I3257">
        <v>40000000</v>
      </c>
      <c r="J3257">
        <v>2005</v>
      </c>
      <c r="K3257">
        <v>5</v>
      </c>
      <c r="L3257" t="s">
        <v>25</v>
      </c>
      <c r="M3257" t="s">
        <v>41</v>
      </c>
      <c r="N3257" t="s">
        <v>34</v>
      </c>
      <c r="O3257" t="s">
        <v>48</v>
      </c>
      <c r="P3257">
        <f t="shared" si="200"/>
        <v>0.5728374819234866</v>
      </c>
      <c r="Q3257">
        <f t="shared" si="203"/>
        <v>30981850</v>
      </c>
      <c r="R3257" s="3">
        <f t="shared" si="201"/>
        <v>-9018150</v>
      </c>
      <c r="S3257" s="3">
        <f t="shared" si="202"/>
        <v>40000000</v>
      </c>
    </row>
    <row r="3258" spans="1:19" x14ac:dyDescent="0.3">
      <c r="A3258" t="s">
        <v>9290</v>
      </c>
      <c r="B3258">
        <v>116</v>
      </c>
      <c r="C3258">
        <v>30199105</v>
      </c>
      <c r="D3258" t="s">
        <v>2966</v>
      </c>
      <c r="E3258" t="s">
        <v>9291</v>
      </c>
      <c r="F3258" t="s">
        <v>9292</v>
      </c>
      <c r="G3258" t="s">
        <v>23</v>
      </c>
      <c r="H3258" t="s">
        <v>24</v>
      </c>
      <c r="I3258">
        <v>40000000</v>
      </c>
      <c r="J3258">
        <v>2000</v>
      </c>
      <c r="K3258">
        <v>5.7</v>
      </c>
      <c r="L3258" t="s">
        <v>64</v>
      </c>
      <c r="M3258" t="s">
        <v>357</v>
      </c>
      <c r="N3258" t="s">
        <v>41</v>
      </c>
      <c r="O3258" t="s">
        <v>36</v>
      </c>
      <c r="P3258">
        <f t="shared" si="200"/>
        <v>0.57259857928849789</v>
      </c>
      <c r="Q3258">
        <f t="shared" si="203"/>
        <v>30199105</v>
      </c>
      <c r="R3258" s="3">
        <f t="shared" si="201"/>
        <v>-9800895</v>
      </c>
      <c r="S3258" s="3">
        <f t="shared" si="202"/>
        <v>40000000</v>
      </c>
    </row>
    <row r="3259" spans="1:19" x14ac:dyDescent="0.3">
      <c r="A3259" t="s">
        <v>6416</v>
      </c>
      <c r="B3259">
        <v>135</v>
      </c>
      <c r="C3259">
        <v>29077547</v>
      </c>
      <c r="D3259" t="s">
        <v>874</v>
      </c>
      <c r="E3259" t="s">
        <v>9293</v>
      </c>
      <c r="F3259" t="s">
        <v>9294</v>
      </c>
      <c r="G3259" t="s">
        <v>23</v>
      </c>
      <c r="H3259" t="s">
        <v>24</v>
      </c>
      <c r="I3259">
        <v>40000000</v>
      </c>
      <c r="J3259">
        <v>2005</v>
      </c>
      <c r="K3259">
        <v>7</v>
      </c>
      <c r="L3259" t="s">
        <v>34</v>
      </c>
      <c r="M3259" t="s">
        <v>160</v>
      </c>
      <c r="N3259" t="s">
        <v>49</v>
      </c>
      <c r="P3259">
        <f t="shared" si="200"/>
        <v>0.57235486151849757</v>
      </c>
      <c r="Q3259">
        <f t="shared" si="203"/>
        <v>29077547</v>
      </c>
      <c r="R3259" s="3">
        <f t="shared" si="201"/>
        <v>-10922453</v>
      </c>
      <c r="S3259" s="3">
        <f t="shared" si="202"/>
        <v>40000000</v>
      </c>
    </row>
    <row r="3260" spans="1:19" x14ac:dyDescent="0.3">
      <c r="A3260" t="s">
        <v>3044</v>
      </c>
      <c r="B3260">
        <v>107</v>
      </c>
      <c r="C3260">
        <v>29374178</v>
      </c>
      <c r="D3260" t="s">
        <v>1075</v>
      </c>
      <c r="E3260" t="s">
        <v>9295</v>
      </c>
      <c r="F3260" t="s">
        <v>9296</v>
      </c>
      <c r="G3260" t="s">
        <v>23</v>
      </c>
      <c r="H3260" t="s">
        <v>24</v>
      </c>
      <c r="I3260">
        <v>40000000</v>
      </c>
      <c r="J3260">
        <v>2000</v>
      </c>
      <c r="K3260">
        <v>5.0999999999999996</v>
      </c>
      <c r="L3260" t="s">
        <v>41</v>
      </c>
      <c r="M3260" t="s">
        <v>34</v>
      </c>
      <c r="N3260" t="s">
        <v>35</v>
      </c>
      <c r="O3260" t="s">
        <v>36</v>
      </c>
      <c r="P3260">
        <f t="shared" si="200"/>
        <v>0.57210457374085055</v>
      </c>
      <c r="Q3260">
        <f t="shared" si="203"/>
        <v>29374178</v>
      </c>
      <c r="R3260" s="3">
        <f t="shared" si="201"/>
        <v>-10625822</v>
      </c>
      <c r="S3260" s="3">
        <f t="shared" si="202"/>
        <v>40000000</v>
      </c>
    </row>
    <row r="3261" spans="1:19" x14ac:dyDescent="0.3">
      <c r="A3261" t="s">
        <v>6306</v>
      </c>
      <c r="B3261">
        <v>90</v>
      </c>
      <c r="C3261">
        <v>28535768</v>
      </c>
      <c r="D3261" t="s">
        <v>69</v>
      </c>
      <c r="E3261" t="s">
        <v>9297</v>
      </c>
      <c r="F3261" t="s">
        <v>9298</v>
      </c>
      <c r="G3261" t="s">
        <v>23</v>
      </c>
      <c r="H3261" t="s">
        <v>24</v>
      </c>
      <c r="I3261">
        <v>40000000</v>
      </c>
      <c r="J3261">
        <v>1999</v>
      </c>
      <c r="K3261">
        <v>5.3</v>
      </c>
      <c r="L3261" t="s">
        <v>69</v>
      </c>
      <c r="P3261">
        <f t="shared" si="200"/>
        <v>0.57185509591408756</v>
      </c>
      <c r="Q3261">
        <f t="shared" si="203"/>
        <v>28535768</v>
      </c>
      <c r="R3261" s="3">
        <f t="shared" si="201"/>
        <v>-11464232</v>
      </c>
      <c r="S3261" s="3">
        <f t="shared" si="202"/>
        <v>40000000</v>
      </c>
    </row>
    <row r="3262" spans="1:19" x14ac:dyDescent="0.3">
      <c r="A3262" t="s">
        <v>3783</v>
      </c>
      <c r="B3262">
        <v>99</v>
      </c>
      <c r="C3262">
        <v>27663982</v>
      </c>
      <c r="D3262" t="s">
        <v>2388</v>
      </c>
      <c r="E3262" t="s">
        <v>9299</v>
      </c>
      <c r="F3262" t="s">
        <v>9300</v>
      </c>
      <c r="G3262" t="s">
        <v>23</v>
      </c>
      <c r="H3262" t="s">
        <v>24</v>
      </c>
      <c r="I3262">
        <v>40000000</v>
      </c>
      <c r="J3262">
        <v>1996</v>
      </c>
      <c r="K3262">
        <v>4.4000000000000004</v>
      </c>
      <c r="L3262" t="s">
        <v>35</v>
      </c>
      <c r="M3262" t="s">
        <v>54</v>
      </c>
      <c r="N3262" t="s">
        <v>36</v>
      </c>
      <c r="P3262">
        <f t="shared" si="200"/>
        <v>0.57160051963187775</v>
      </c>
      <c r="Q3262">
        <f t="shared" si="203"/>
        <v>27663982</v>
      </c>
      <c r="R3262" s="3">
        <f t="shared" si="201"/>
        <v>-12336018</v>
      </c>
      <c r="S3262" s="3">
        <f t="shared" si="202"/>
        <v>40000000</v>
      </c>
    </row>
    <row r="3263" spans="1:19" x14ac:dyDescent="0.3">
      <c r="A3263" t="s">
        <v>3407</v>
      </c>
      <c r="B3263">
        <v>104</v>
      </c>
      <c r="C3263">
        <v>27053815</v>
      </c>
      <c r="D3263" t="s">
        <v>9301</v>
      </c>
      <c r="E3263" t="s">
        <v>9302</v>
      </c>
      <c r="F3263" t="s">
        <v>9303</v>
      </c>
      <c r="G3263" t="s">
        <v>23</v>
      </c>
      <c r="H3263" t="s">
        <v>1098</v>
      </c>
      <c r="I3263">
        <v>40000000</v>
      </c>
      <c r="J3263">
        <v>2001</v>
      </c>
      <c r="K3263">
        <v>4.7</v>
      </c>
      <c r="L3263" t="s">
        <v>64</v>
      </c>
      <c r="M3263" t="s">
        <v>357</v>
      </c>
      <c r="N3263" t="s">
        <v>49</v>
      </c>
      <c r="P3263">
        <f t="shared" si="200"/>
        <v>0.57134068400705418</v>
      </c>
      <c r="Q3263">
        <f t="shared" si="203"/>
        <v>27053815</v>
      </c>
      <c r="R3263" s="3">
        <f t="shared" si="201"/>
        <v>-12946185</v>
      </c>
      <c r="S3263" s="3">
        <f t="shared" si="202"/>
        <v>40000000</v>
      </c>
    </row>
    <row r="3264" spans="1:19" x14ac:dyDescent="0.3">
      <c r="A3264" t="s">
        <v>9304</v>
      </c>
      <c r="B3264">
        <v>119</v>
      </c>
      <c r="C3264">
        <v>25178165</v>
      </c>
      <c r="D3264" t="s">
        <v>89</v>
      </c>
      <c r="E3264" t="s">
        <v>9305</v>
      </c>
      <c r="F3264" t="s">
        <v>9306</v>
      </c>
      <c r="G3264" t="s">
        <v>23</v>
      </c>
      <c r="H3264" t="s">
        <v>24</v>
      </c>
      <c r="I3264">
        <v>40000000</v>
      </c>
      <c r="J3264">
        <v>2001</v>
      </c>
      <c r="K3264">
        <v>6.7</v>
      </c>
      <c r="L3264" t="s">
        <v>34</v>
      </c>
      <c r="M3264" t="s">
        <v>49</v>
      </c>
      <c r="P3264">
        <f t="shared" si="200"/>
        <v>0.57107693914098534</v>
      </c>
      <c r="Q3264">
        <f t="shared" si="203"/>
        <v>25178165</v>
      </c>
      <c r="R3264" s="3">
        <f t="shared" si="201"/>
        <v>-14821835</v>
      </c>
      <c r="S3264" s="3">
        <f t="shared" si="202"/>
        <v>40000000</v>
      </c>
    </row>
    <row r="3265" spans="1:19" x14ac:dyDescent="0.3">
      <c r="A3265" t="s">
        <v>4250</v>
      </c>
      <c r="B3265">
        <v>99</v>
      </c>
      <c r="C3265">
        <v>25117498</v>
      </c>
      <c r="D3265" t="s">
        <v>199</v>
      </c>
      <c r="E3265" t="s">
        <v>9307</v>
      </c>
      <c r="F3265" t="s">
        <v>9308</v>
      </c>
      <c r="G3265" t="s">
        <v>23</v>
      </c>
      <c r="H3265" t="s">
        <v>24</v>
      </c>
      <c r="I3265">
        <v>40000000</v>
      </c>
      <c r="J3265">
        <v>2007</v>
      </c>
      <c r="K3265">
        <v>5.7</v>
      </c>
      <c r="L3265" t="s">
        <v>35</v>
      </c>
      <c r="M3265" t="s">
        <v>36</v>
      </c>
      <c r="P3265">
        <f t="shared" si="200"/>
        <v>0.57080288220408071</v>
      </c>
      <c r="Q3265">
        <f t="shared" si="203"/>
        <v>25117498</v>
      </c>
      <c r="R3265" s="3">
        <f t="shared" si="201"/>
        <v>-14882502</v>
      </c>
      <c r="S3265" s="3">
        <f t="shared" si="202"/>
        <v>40000000</v>
      </c>
    </row>
    <row r="3266" spans="1:19" x14ac:dyDescent="0.3">
      <c r="A3266" t="s">
        <v>6430</v>
      </c>
      <c r="B3266">
        <v>128</v>
      </c>
      <c r="C3266">
        <v>24332324</v>
      </c>
      <c r="D3266" t="s">
        <v>66</v>
      </c>
      <c r="E3266" t="s">
        <v>9309</v>
      </c>
      <c r="F3266" t="s">
        <v>9310</v>
      </c>
      <c r="G3266" t="s">
        <v>23</v>
      </c>
      <c r="H3266" t="s">
        <v>24</v>
      </c>
      <c r="I3266">
        <v>40000000</v>
      </c>
      <c r="J3266">
        <v>1994</v>
      </c>
      <c r="K3266">
        <v>6.1</v>
      </c>
      <c r="L3266" t="s">
        <v>69</v>
      </c>
      <c r="M3266" t="s">
        <v>34</v>
      </c>
      <c r="P3266">
        <f t="shared" ref="P3266:P3329" si="204">CORREL(C3266:C8179,I3266:I8179)</f>
        <v>0.57052768596034154</v>
      </c>
      <c r="Q3266">
        <f t="shared" si="203"/>
        <v>24332324</v>
      </c>
      <c r="R3266" s="3">
        <f t="shared" ref="R3266:R3329" si="205">Q3266-S3266</f>
        <v>-15667676</v>
      </c>
      <c r="S3266" s="3">
        <f t="shared" ref="S3266:S3329" si="206">IF(ISBLANK(I3266),MEDIAN($I$2:$I$4915), I3266)</f>
        <v>40000000</v>
      </c>
    </row>
    <row r="3267" spans="1:19" x14ac:dyDescent="0.3">
      <c r="A3267" t="s">
        <v>9311</v>
      </c>
      <c r="B3267">
        <v>112</v>
      </c>
      <c r="C3267">
        <v>36665854</v>
      </c>
      <c r="D3267" t="s">
        <v>1779</v>
      </c>
      <c r="E3267" t="s">
        <v>9312</v>
      </c>
      <c r="F3267" t="s">
        <v>9313</v>
      </c>
      <c r="G3267" t="s">
        <v>23</v>
      </c>
      <c r="H3267" t="s">
        <v>47</v>
      </c>
      <c r="I3267">
        <v>40000000</v>
      </c>
      <c r="J3267">
        <v>2011</v>
      </c>
      <c r="K3267">
        <v>6.4</v>
      </c>
      <c r="L3267" t="s">
        <v>64</v>
      </c>
      <c r="M3267" t="s">
        <v>41</v>
      </c>
      <c r="N3267" t="s">
        <v>34</v>
      </c>
      <c r="O3267" t="s">
        <v>36</v>
      </c>
      <c r="P3267">
        <f t="shared" si="204"/>
        <v>0.57024771088351733</v>
      </c>
      <c r="Q3267">
        <f t="shared" ref="Q3267:Q3330" si="207">IF(ISBLANK(C3267),MEDIAN($C$2:$C$4915), C3267)</f>
        <v>36665854</v>
      </c>
      <c r="R3267" s="3">
        <f t="shared" si="205"/>
        <v>-3334146</v>
      </c>
      <c r="S3267" s="3">
        <f t="shared" si="206"/>
        <v>40000000</v>
      </c>
    </row>
    <row r="3268" spans="1:19" x14ac:dyDescent="0.3">
      <c r="A3268" t="s">
        <v>9314</v>
      </c>
      <c r="B3268">
        <v>86</v>
      </c>
      <c r="C3268">
        <v>22717758</v>
      </c>
      <c r="D3268" t="s">
        <v>9315</v>
      </c>
      <c r="E3268" t="s">
        <v>9316</v>
      </c>
      <c r="F3268" t="s">
        <v>9317</v>
      </c>
      <c r="G3268" t="s">
        <v>23</v>
      </c>
      <c r="H3268" t="s">
        <v>24</v>
      </c>
      <c r="I3268">
        <v>40000000</v>
      </c>
      <c r="J3268">
        <v>1998</v>
      </c>
      <c r="K3268">
        <v>6.2</v>
      </c>
      <c r="L3268" t="s">
        <v>357</v>
      </c>
      <c r="M3268" t="s">
        <v>352</v>
      </c>
      <c r="N3268" t="s">
        <v>69</v>
      </c>
      <c r="O3268" t="s">
        <v>34</v>
      </c>
      <c r="P3268">
        <f t="shared" si="204"/>
        <v>0.57003294778621028</v>
      </c>
      <c r="Q3268">
        <f t="shared" si="207"/>
        <v>22717758</v>
      </c>
      <c r="R3268" s="3">
        <f t="shared" si="205"/>
        <v>-17282242</v>
      </c>
      <c r="S3268" s="3">
        <f t="shared" si="206"/>
        <v>40000000</v>
      </c>
    </row>
    <row r="3269" spans="1:19" x14ac:dyDescent="0.3">
      <c r="A3269" t="s">
        <v>4878</v>
      </c>
      <c r="B3269">
        <v>84</v>
      </c>
      <c r="C3269">
        <v>21176322</v>
      </c>
      <c r="D3269" t="s">
        <v>2429</v>
      </c>
      <c r="E3269" t="s">
        <v>9318</v>
      </c>
      <c r="F3269" t="s">
        <v>9319</v>
      </c>
      <c r="G3269" t="s">
        <v>23</v>
      </c>
      <c r="H3269" t="s">
        <v>24</v>
      </c>
      <c r="I3269">
        <v>40000000</v>
      </c>
      <c r="J3269">
        <v>2004</v>
      </c>
      <c r="K3269">
        <v>4</v>
      </c>
      <c r="L3269" t="s">
        <v>64</v>
      </c>
      <c r="M3269" t="s">
        <v>69</v>
      </c>
      <c r="N3269" t="s">
        <v>41</v>
      </c>
      <c r="P3269">
        <f t="shared" si="204"/>
        <v>0.5697433549499995</v>
      </c>
      <c r="Q3269">
        <f t="shared" si="207"/>
        <v>21176322</v>
      </c>
      <c r="R3269" s="3">
        <f t="shared" si="205"/>
        <v>-18823678</v>
      </c>
      <c r="S3269" s="3">
        <f t="shared" si="206"/>
        <v>40000000</v>
      </c>
    </row>
    <row r="3270" spans="1:19" x14ac:dyDescent="0.3">
      <c r="A3270" t="s">
        <v>6605</v>
      </c>
      <c r="B3270">
        <v>111</v>
      </c>
      <c r="C3270">
        <v>20300000</v>
      </c>
      <c r="D3270" t="s">
        <v>528</v>
      </c>
      <c r="E3270" t="s">
        <v>9320</v>
      </c>
      <c r="F3270" t="s">
        <v>9321</v>
      </c>
      <c r="G3270" t="s">
        <v>23</v>
      </c>
      <c r="H3270" t="s">
        <v>24</v>
      </c>
      <c r="I3270">
        <v>40000000</v>
      </c>
      <c r="J3270">
        <v>1996</v>
      </c>
      <c r="K3270">
        <v>6.2</v>
      </c>
      <c r="L3270" t="s">
        <v>34</v>
      </c>
      <c r="M3270" t="s">
        <v>36</v>
      </c>
      <c r="P3270">
        <f t="shared" si="204"/>
        <v>0.56944532201864106</v>
      </c>
      <c r="Q3270">
        <f t="shared" si="207"/>
        <v>20300000</v>
      </c>
      <c r="R3270" s="3">
        <f t="shared" si="205"/>
        <v>-19700000</v>
      </c>
      <c r="S3270" s="3">
        <f t="shared" si="206"/>
        <v>40000000</v>
      </c>
    </row>
    <row r="3271" spans="1:19" x14ac:dyDescent="0.3">
      <c r="A3271" t="s">
        <v>2860</v>
      </c>
      <c r="B3271">
        <v>123</v>
      </c>
      <c r="C3271">
        <v>15962471</v>
      </c>
      <c r="D3271" t="s">
        <v>4044</v>
      </c>
      <c r="E3271" t="s">
        <v>9322</v>
      </c>
      <c r="F3271" t="s">
        <v>9323</v>
      </c>
      <c r="G3271" t="s">
        <v>23</v>
      </c>
      <c r="H3271" t="s">
        <v>24</v>
      </c>
      <c r="I3271">
        <v>40000000</v>
      </c>
      <c r="J3271">
        <v>2006</v>
      </c>
      <c r="K3271">
        <v>6.4</v>
      </c>
      <c r="L3271" t="s">
        <v>25</v>
      </c>
      <c r="M3271" t="s">
        <v>34</v>
      </c>
      <c r="N3271" t="s">
        <v>414</v>
      </c>
      <c r="O3271" t="s">
        <v>49</v>
      </c>
      <c r="P3271">
        <f t="shared" si="204"/>
        <v>0.56914211622266841</v>
      </c>
      <c r="Q3271">
        <f t="shared" si="207"/>
        <v>15962471</v>
      </c>
      <c r="R3271" s="3">
        <f t="shared" si="205"/>
        <v>-24037529</v>
      </c>
      <c r="S3271" s="3">
        <f t="shared" si="206"/>
        <v>40000000</v>
      </c>
    </row>
    <row r="3272" spans="1:19" x14ac:dyDescent="0.3">
      <c r="A3272" t="s">
        <v>9324</v>
      </c>
      <c r="B3272">
        <v>101</v>
      </c>
      <c r="C3272">
        <v>14942422</v>
      </c>
      <c r="D3272" t="s">
        <v>1389</v>
      </c>
      <c r="E3272" t="s">
        <v>9325</v>
      </c>
      <c r="F3272" t="s">
        <v>9326</v>
      </c>
      <c r="G3272" t="s">
        <v>23</v>
      </c>
      <c r="H3272" t="s">
        <v>24</v>
      </c>
      <c r="I3272">
        <v>40000000</v>
      </c>
      <c r="J3272">
        <v>1995</v>
      </c>
      <c r="K3272">
        <v>5.9</v>
      </c>
      <c r="L3272" t="s">
        <v>64</v>
      </c>
      <c r="M3272" t="s">
        <v>41</v>
      </c>
      <c r="N3272" t="s">
        <v>36</v>
      </c>
      <c r="P3272">
        <f t="shared" si="204"/>
        <v>0.56881758654081138</v>
      </c>
      <c r="Q3272">
        <f t="shared" si="207"/>
        <v>14942422</v>
      </c>
      <c r="R3272" s="3">
        <f t="shared" si="205"/>
        <v>-25057578</v>
      </c>
      <c r="S3272" s="3">
        <f t="shared" si="206"/>
        <v>40000000</v>
      </c>
    </row>
    <row r="3273" spans="1:19" x14ac:dyDescent="0.3">
      <c r="A3273" t="s">
        <v>2956</v>
      </c>
      <c r="B3273">
        <v>102</v>
      </c>
      <c r="C3273">
        <v>14967182</v>
      </c>
      <c r="D3273" t="s">
        <v>1779</v>
      </c>
      <c r="E3273" t="s">
        <v>9327</v>
      </c>
      <c r="F3273" t="s">
        <v>9328</v>
      </c>
      <c r="G3273" t="s">
        <v>23</v>
      </c>
      <c r="H3273" t="s">
        <v>24</v>
      </c>
      <c r="I3273">
        <v>40000000</v>
      </c>
      <c r="J3273">
        <v>2000</v>
      </c>
      <c r="K3273">
        <v>5.0999999999999996</v>
      </c>
      <c r="L3273" t="s">
        <v>64</v>
      </c>
      <c r="M3273" t="s">
        <v>41</v>
      </c>
      <c r="N3273" t="s">
        <v>34</v>
      </c>
      <c r="O3273" t="s">
        <v>36</v>
      </c>
      <c r="P3273">
        <f t="shared" si="204"/>
        <v>0.56848735536947881</v>
      </c>
      <c r="Q3273">
        <f t="shared" si="207"/>
        <v>14967182</v>
      </c>
      <c r="R3273" s="3">
        <f t="shared" si="205"/>
        <v>-25032818</v>
      </c>
      <c r="S3273" s="3">
        <f t="shared" si="206"/>
        <v>40000000</v>
      </c>
    </row>
    <row r="3274" spans="1:19" x14ac:dyDescent="0.3">
      <c r="A3274" t="s">
        <v>3965</v>
      </c>
      <c r="B3274">
        <v>87</v>
      </c>
      <c r="C3274">
        <v>20999103</v>
      </c>
      <c r="D3274" t="s">
        <v>9329</v>
      </c>
      <c r="E3274" t="s">
        <v>9330</v>
      </c>
      <c r="F3274" t="s">
        <v>9331</v>
      </c>
      <c r="G3274" t="s">
        <v>23</v>
      </c>
      <c r="H3274" t="s">
        <v>24</v>
      </c>
      <c r="I3274">
        <v>40000000</v>
      </c>
      <c r="J3274">
        <v>2009</v>
      </c>
      <c r="K3274">
        <v>7.8</v>
      </c>
      <c r="L3274" t="s">
        <v>357</v>
      </c>
      <c r="M3274" t="s">
        <v>352</v>
      </c>
      <c r="N3274" t="s">
        <v>69</v>
      </c>
      <c r="O3274" t="s">
        <v>41</v>
      </c>
      <c r="P3274">
        <f t="shared" si="204"/>
        <v>0.56815615185968682</v>
      </c>
      <c r="Q3274">
        <f t="shared" si="207"/>
        <v>20999103</v>
      </c>
      <c r="R3274" s="3">
        <f t="shared" si="205"/>
        <v>-19000897</v>
      </c>
      <c r="S3274" s="3">
        <f t="shared" si="206"/>
        <v>40000000</v>
      </c>
    </row>
    <row r="3275" spans="1:19" x14ac:dyDescent="0.3">
      <c r="A3275" t="s">
        <v>3390</v>
      </c>
      <c r="B3275">
        <v>103</v>
      </c>
      <c r="C3275">
        <v>14448589</v>
      </c>
      <c r="D3275" t="s">
        <v>128</v>
      </c>
      <c r="E3275" t="s">
        <v>9332</v>
      </c>
      <c r="F3275" t="s">
        <v>9333</v>
      </c>
      <c r="G3275" t="s">
        <v>23</v>
      </c>
      <c r="H3275" t="s">
        <v>24</v>
      </c>
      <c r="I3275">
        <v>40000000</v>
      </c>
      <c r="J3275">
        <v>2002</v>
      </c>
      <c r="K3275">
        <v>5.8</v>
      </c>
      <c r="L3275" t="s">
        <v>69</v>
      </c>
      <c r="M3275" t="s">
        <v>49</v>
      </c>
      <c r="P3275">
        <f t="shared" si="204"/>
        <v>0.56785231768668087</v>
      </c>
      <c r="Q3275">
        <f t="shared" si="207"/>
        <v>14448589</v>
      </c>
      <c r="R3275" s="3">
        <f t="shared" si="205"/>
        <v>-25551411</v>
      </c>
      <c r="S3275" s="3">
        <f t="shared" si="206"/>
        <v>40000000</v>
      </c>
    </row>
    <row r="3276" spans="1:19" x14ac:dyDescent="0.3">
      <c r="A3276" t="s">
        <v>571</v>
      </c>
      <c r="B3276">
        <v>99</v>
      </c>
      <c r="C3276">
        <v>14358033</v>
      </c>
      <c r="D3276" t="s">
        <v>9334</v>
      </c>
      <c r="E3276" t="s">
        <v>9335</v>
      </c>
      <c r="F3276" t="s">
        <v>9336</v>
      </c>
      <c r="G3276" t="s">
        <v>23</v>
      </c>
      <c r="H3276" t="s">
        <v>24</v>
      </c>
      <c r="I3276">
        <v>40000000</v>
      </c>
      <c r="J3276">
        <v>1992</v>
      </c>
      <c r="K3276">
        <v>5.9</v>
      </c>
      <c r="L3276" t="s">
        <v>69</v>
      </c>
      <c r="M3276" t="s">
        <v>49</v>
      </c>
      <c r="N3276" t="s">
        <v>54</v>
      </c>
      <c r="O3276" t="s">
        <v>36</v>
      </c>
      <c r="P3276">
        <f t="shared" si="204"/>
        <v>0.56751663907967009</v>
      </c>
      <c r="Q3276">
        <f t="shared" si="207"/>
        <v>14358033</v>
      </c>
      <c r="R3276" s="3">
        <f t="shared" si="205"/>
        <v>-25641967</v>
      </c>
      <c r="S3276" s="3">
        <f t="shared" si="206"/>
        <v>40000000</v>
      </c>
    </row>
    <row r="3277" spans="1:19" x14ac:dyDescent="0.3">
      <c r="A3277" t="s">
        <v>7590</v>
      </c>
      <c r="B3277">
        <v>107</v>
      </c>
      <c r="C3277">
        <v>20113965</v>
      </c>
      <c r="D3277" t="s">
        <v>1064</v>
      </c>
      <c r="E3277" t="s">
        <v>9337</v>
      </c>
      <c r="F3277" t="s">
        <v>9338</v>
      </c>
      <c r="G3277" t="s">
        <v>23</v>
      </c>
      <c r="H3277" t="s">
        <v>24</v>
      </c>
      <c r="I3277">
        <v>40000000</v>
      </c>
      <c r="J3277">
        <v>2012</v>
      </c>
      <c r="K3277">
        <v>6.5</v>
      </c>
      <c r="L3277" t="s">
        <v>25</v>
      </c>
      <c r="M3277" t="s">
        <v>34</v>
      </c>
      <c r="N3277" t="s">
        <v>49</v>
      </c>
      <c r="P3277">
        <f t="shared" si="204"/>
        <v>0.56717943863347664</v>
      </c>
      <c r="Q3277">
        <f t="shared" si="207"/>
        <v>20113965</v>
      </c>
      <c r="R3277" s="3">
        <f t="shared" si="205"/>
        <v>-19886035</v>
      </c>
      <c r="S3277" s="3">
        <f t="shared" si="206"/>
        <v>40000000</v>
      </c>
    </row>
    <row r="3278" spans="1:19" x14ac:dyDescent="0.3">
      <c r="A3278" t="s">
        <v>9339</v>
      </c>
      <c r="B3278">
        <v>106</v>
      </c>
      <c r="C3278">
        <v>13376506</v>
      </c>
      <c r="D3278" t="s">
        <v>34</v>
      </c>
      <c r="E3278" t="s">
        <v>9340</v>
      </c>
      <c r="F3278" t="s">
        <v>9341</v>
      </c>
      <c r="G3278" t="s">
        <v>23</v>
      </c>
      <c r="H3278" t="s">
        <v>24</v>
      </c>
      <c r="I3278">
        <v>40000000</v>
      </c>
      <c r="J3278">
        <v>1999</v>
      </c>
      <c r="K3278">
        <v>6.3</v>
      </c>
      <c r="L3278" t="s">
        <v>34</v>
      </c>
      <c r="P3278">
        <f t="shared" si="204"/>
        <v>0.56686821709796387</v>
      </c>
      <c r="Q3278">
        <f t="shared" si="207"/>
        <v>13376506</v>
      </c>
      <c r="R3278" s="3">
        <f t="shared" si="205"/>
        <v>-26623494</v>
      </c>
      <c r="S3278" s="3">
        <f t="shared" si="206"/>
        <v>40000000</v>
      </c>
    </row>
    <row r="3279" spans="1:19" x14ac:dyDescent="0.3">
      <c r="A3279" t="s">
        <v>4947</v>
      </c>
      <c r="B3279">
        <v>109</v>
      </c>
      <c r="C3279">
        <v>13838130</v>
      </c>
      <c r="D3279" t="s">
        <v>2739</v>
      </c>
      <c r="E3279" t="s">
        <v>9342</v>
      </c>
      <c r="F3279" t="s">
        <v>9343</v>
      </c>
      <c r="G3279" t="s">
        <v>23</v>
      </c>
      <c r="H3279" t="s">
        <v>24</v>
      </c>
      <c r="I3279">
        <v>40000000</v>
      </c>
      <c r="J3279">
        <v>2009</v>
      </c>
      <c r="K3279">
        <v>5.9</v>
      </c>
      <c r="L3279" t="s">
        <v>64</v>
      </c>
      <c r="M3279" t="s">
        <v>357</v>
      </c>
      <c r="N3279" t="s">
        <v>115</v>
      </c>
      <c r="O3279" t="s">
        <v>36</v>
      </c>
      <c r="P3279">
        <f t="shared" si="204"/>
        <v>0.56652439337928318</v>
      </c>
      <c r="Q3279">
        <f t="shared" si="207"/>
        <v>13838130</v>
      </c>
      <c r="R3279" s="3">
        <f t="shared" si="205"/>
        <v>-26161870</v>
      </c>
      <c r="S3279" s="3">
        <f t="shared" si="206"/>
        <v>40000000</v>
      </c>
    </row>
    <row r="3280" spans="1:19" x14ac:dyDescent="0.3">
      <c r="A3280" t="s">
        <v>8807</v>
      </c>
      <c r="B3280">
        <v>89</v>
      </c>
      <c r="C3280">
        <v>9652000</v>
      </c>
      <c r="D3280" t="s">
        <v>69</v>
      </c>
      <c r="E3280" t="s">
        <v>9344</v>
      </c>
      <c r="F3280" t="s">
        <v>9345</v>
      </c>
      <c r="G3280" t="s">
        <v>23</v>
      </c>
      <c r="H3280" t="s">
        <v>24</v>
      </c>
      <c r="I3280">
        <v>40000000</v>
      </c>
      <c r="J3280">
        <v>2003</v>
      </c>
      <c r="K3280">
        <v>5.8</v>
      </c>
      <c r="L3280" t="s">
        <v>69</v>
      </c>
      <c r="P3280">
        <f t="shared" si="204"/>
        <v>0.56618150649277665</v>
      </c>
      <c r="Q3280">
        <f t="shared" si="207"/>
        <v>9652000</v>
      </c>
      <c r="R3280" s="3">
        <f t="shared" si="205"/>
        <v>-30348000</v>
      </c>
      <c r="S3280" s="3">
        <f t="shared" si="206"/>
        <v>40000000</v>
      </c>
    </row>
    <row r="3281" spans="1:19" x14ac:dyDescent="0.3">
      <c r="A3281" t="s">
        <v>3806</v>
      </c>
      <c r="B3281">
        <v>102</v>
      </c>
      <c r="C3281">
        <v>6114237</v>
      </c>
      <c r="D3281" t="s">
        <v>6043</v>
      </c>
      <c r="E3281" t="s">
        <v>9346</v>
      </c>
      <c r="F3281" t="s">
        <v>9347</v>
      </c>
      <c r="G3281" t="s">
        <v>23</v>
      </c>
      <c r="H3281" t="s">
        <v>24</v>
      </c>
      <c r="I3281">
        <v>40000000</v>
      </c>
      <c r="J3281">
        <v>2001</v>
      </c>
      <c r="K3281">
        <v>6.2</v>
      </c>
      <c r="L3281" t="s">
        <v>34</v>
      </c>
      <c r="M3281" t="s">
        <v>191</v>
      </c>
      <c r="N3281" t="s">
        <v>54</v>
      </c>
      <c r="O3281" t="s">
        <v>36</v>
      </c>
      <c r="P3281">
        <f t="shared" si="204"/>
        <v>0.56581894035659341</v>
      </c>
      <c r="Q3281">
        <f t="shared" si="207"/>
        <v>6114237</v>
      </c>
      <c r="R3281" s="3">
        <f t="shared" si="205"/>
        <v>-33885763</v>
      </c>
      <c r="S3281" s="3">
        <f t="shared" si="206"/>
        <v>40000000</v>
      </c>
    </row>
    <row r="3282" spans="1:19" x14ac:dyDescent="0.3">
      <c r="A3282" t="s">
        <v>9290</v>
      </c>
      <c r="B3282">
        <v>93</v>
      </c>
      <c r="C3282">
        <v>4835968</v>
      </c>
      <c r="D3282" t="s">
        <v>1404</v>
      </c>
      <c r="E3282" t="s">
        <v>9348</v>
      </c>
      <c r="F3282" t="s">
        <v>9349</v>
      </c>
      <c r="G3282" t="s">
        <v>23</v>
      </c>
      <c r="H3282" t="s">
        <v>92</v>
      </c>
      <c r="I3282">
        <v>40000000</v>
      </c>
      <c r="J3282">
        <v>2002</v>
      </c>
      <c r="K3282">
        <v>4.5</v>
      </c>
      <c r="L3282" t="s">
        <v>64</v>
      </c>
      <c r="M3282" t="s">
        <v>357</v>
      </c>
      <c r="N3282" t="s">
        <v>36</v>
      </c>
      <c r="P3282">
        <f t="shared" si="204"/>
        <v>0.56544020964043695</v>
      </c>
      <c r="Q3282">
        <f t="shared" si="207"/>
        <v>4835968</v>
      </c>
      <c r="R3282" s="3">
        <f t="shared" si="205"/>
        <v>-35164032</v>
      </c>
      <c r="S3282" s="3">
        <f t="shared" si="206"/>
        <v>40000000</v>
      </c>
    </row>
    <row r="3283" spans="1:19" x14ac:dyDescent="0.3">
      <c r="A3283" t="s">
        <v>9350</v>
      </c>
      <c r="B3283">
        <v>84</v>
      </c>
      <c r="C3283">
        <v>4777007</v>
      </c>
      <c r="D3283" t="s">
        <v>4137</v>
      </c>
      <c r="E3283" t="s">
        <v>9351</v>
      </c>
      <c r="F3283" t="s">
        <v>9352</v>
      </c>
      <c r="G3283" t="s">
        <v>23</v>
      </c>
      <c r="H3283" t="s">
        <v>47</v>
      </c>
      <c r="I3283">
        <v>40000000</v>
      </c>
      <c r="J3283">
        <v>2001</v>
      </c>
      <c r="K3283">
        <v>5.8</v>
      </c>
      <c r="L3283" t="s">
        <v>69</v>
      </c>
      <c r="M3283" t="s">
        <v>115</v>
      </c>
      <c r="N3283" t="s">
        <v>54</v>
      </c>
      <c r="P3283">
        <f t="shared" si="204"/>
        <v>0.56505492269054303</v>
      </c>
      <c r="Q3283">
        <f t="shared" si="207"/>
        <v>4777007</v>
      </c>
      <c r="R3283" s="3">
        <f t="shared" si="205"/>
        <v>-35222993</v>
      </c>
      <c r="S3283" s="3">
        <f t="shared" si="206"/>
        <v>40000000</v>
      </c>
    </row>
    <row r="3284" spans="1:19" x14ac:dyDescent="0.3">
      <c r="A3284" t="s">
        <v>6120</v>
      </c>
      <c r="B3284">
        <v>91</v>
      </c>
      <c r="C3284">
        <v>18438149</v>
      </c>
      <c r="D3284" t="s">
        <v>66</v>
      </c>
      <c r="E3284" t="s">
        <v>9353</v>
      </c>
      <c r="F3284" t="s">
        <v>9354</v>
      </c>
      <c r="G3284" t="s">
        <v>23</v>
      </c>
      <c r="H3284" t="s">
        <v>24</v>
      </c>
      <c r="I3284">
        <v>40000000</v>
      </c>
      <c r="J3284">
        <v>2012</v>
      </c>
      <c r="K3284">
        <v>5.9</v>
      </c>
      <c r="L3284" t="s">
        <v>69</v>
      </c>
      <c r="M3284" t="s">
        <v>34</v>
      </c>
      <c r="P3284">
        <f t="shared" si="204"/>
        <v>0.5646680345713101</v>
      </c>
      <c r="Q3284">
        <f t="shared" si="207"/>
        <v>18438149</v>
      </c>
      <c r="R3284" s="3">
        <f t="shared" si="205"/>
        <v>-21561851</v>
      </c>
      <c r="S3284" s="3">
        <f t="shared" si="206"/>
        <v>40000000</v>
      </c>
    </row>
    <row r="3285" spans="1:19" x14ac:dyDescent="0.3">
      <c r="A3285" t="s">
        <v>9355</v>
      </c>
      <c r="B3285">
        <v>94</v>
      </c>
      <c r="C3285">
        <v>511920</v>
      </c>
      <c r="D3285" t="s">
        <v>9356</v>
      </c>
      <c r="E3285" t="s">
        <v>9357</v>
      </c>
      <c r="F3285" t="s">
        <v>9358</v>
      </c>
      <c r="G3285" t="s">
        <v>23</v>
      </c>
      <c r="H3285" t="s">
        <v>24</v>
      </c>
      <c r="I3285">
        <v>40000000</v>
      </c>
      <c r="J3285">
        <v>2008</v>
      </c>
      <c r="K3285">
        <v>4.4000000000000004</v>
      </c>
      <c r="L3285" t="s">
        <v>357</v>
      </c>
      <c r="M3285" t="s">
        <v>352</v>
      </c>
      <c r="N3285" t="s">
        <v>69</v>
      </c>
      <c r="O3285" t="s">
        <v>115</v>
      </c>
      <c r="P3285">
        <f t="shared" si="204"/>
        <v>0.56434074410406943</v>
      </c>
      <c r="Q3285">
        <f t="shared" si="207"/>
        <v>511920</v>
      </c>
      <c r="R3285" s="3">
        <f t="shared" si="205"/>
        <v>-39488080</v>
      </c>
      <c r="S3285" s="3">
        <f t="shared" si="206"/>
        <v>40000000</v>
      </c>
    </row>
    <row r="3286" spans="1:19" x14ac:dyDescent="0.3">
      <c r="A3286" t="s">
        <v>5094</v>
      </c>
      <c r="B3286">
        <v>115</v>
      </c>
      <c r="C3286">
        <v>10640645</v>
      </c>
      <c r="D3286" t="s">
        <v>1574</v>
      </c>
      <c r="E3286" t="s">
        <v>9359</v>
      </c>
      <c r="F3286" t="s">
        <v>9360</v>
      </c>
      <c r="G3286" t="s">
        <v>23</v>
      </c>
      <c r="H3286" t="s">
        <v>24</v>
      </c>
      <c r="I3286">
        <v>40000000</v>
      </c>
      <c r="J3286">
        <v>2015</v>
      </c>
      <c r="K3286">
        <v>5.8</v>
      </c>
      <c r="L3286" t="s">
        <v>64</v>
      </c>
      <c r="M3286" t="s">
        <v>41</v>
      </c>
      <c r="N3286" t="s">
        <v>34</v>
      </c>
      <c r="O3286" t="s">
        <v>191</v>
      </c>
      <c r="P3286">
        <f t="shared" si="204"/>
        <v>0.56393436000465802</v>
      </c>
      <c r="Q3286">
        <f t="shared" si="207"/>
        <v>10640645</v>
      </c>
      <c r="R3286" s="3">
        <f t="shared" si="205"/>
        <v>-29359355</v>
      </c>
      <c r="S3286" s="3">
        <f t="shared" si="206"/>
        <v>40000000</v>
      </c>
    </row>
    <row r="3287" spans="1:19" x14ac:dyDescent="0.3">
      <c r="A3287" t="s">
        <v>4574</v>
      </c>
      <c r="B3287">
        <v>93</v>
      </c>
      <c r="C3287">
        <v>652526</v>
      </c>
      <c r="D3287" t="s">
        <v>9361</v>
      </c>
      <c r="E3287" t="s">
        <v>9362</v>
      </c>
      <c r="F3287" t="s">
        <v>9363</v>
      </c>
      <c r="G3287" t="s">
        <v>23</v>
      </c>
      <c r="H3287" t="s">
        <v>1098</v>
      </c>
      <c r="I3287">
        <v>40000000</v>
      </c>
      <c r="J3287">
        <v>2006</v>
      </c>
      <c r="K3287">
        <v>5.0999999999999996</v>
      </c>
      <c r="L3287" t="s">
        <v>64</v>
      </c>
      <c r="M3287" t="s">
        <v>357</v>
      </c>
      <c r="N3287" t="s">
        <v>117</v>
      </c>
      <c r="O3287" t="s">
        <v>36</v>
      </c>
      <c r="P3287">
        <f t="shared" si="204"/>
        <v>0.56356843633843134</v>
      </c>
      <c r="Q3287">
        <f t="shared" si="207"/>
        <v>652526</v>
      </c>
      <c r="R3287" s="3">
        <f t="shared" si="205"/>
        <v>-39347474</v>
      </c>
      <c r="S3287" s="3">
        <f t="shared" si="206"/>
        <v>40000000</v>
      </c>
    </row>
    <row r="3288" spans="1:19" x14ac:dyDescent="0.3">
      <c r="A3288" t="s">
        <v>9364</v>
      </c>
      <c r="B3288">
        <v>113</v>
      </c>
      <c r="C3288">
        <v>128978</v>
      </c>
      <c r="D3288" t="s">
        <v>9365</v>
      </c>
      <c r="E3288" t="s">
        <v>9366</v>
      </c>
      <c r="F3288" t="s">
        <v>9367</v>
      </c>
      <c r="G3288" t="s">
        <v>2590</v>
      </c>
      <c r="H3288" t="s">
        <v>1899</v>
      </c>
      <c r="I3288">
        <v>40000000</v>
      </c>
      <c r="J3288">
        <v>2007</v>
      </c>
      <c r="K3288">
        <v>7.1</v>
      </c>
      <c r="L3288" t="s">
        <v>64</v>
      </c>
      <c r="M3288" t="s">
        <v>34</v>
      </c>
      <c r="N3288" t="s">
        <v>414</v>
      </c>
      <c r="O3288" t="s">
        <v>49</v>
      </c>
      <c r="P3288">
        <f t="shared" si="204"/>
        <v>0.56315974478000874</v>
      </c>
      <c r="Q3288">
        <f t="shared" si="207"/>
        <v>128978</v>
      </c>
      <c r="R3288" s="3">
        <f t="shared" si="205"/>
        <v>-39871022</v>
      </c>
      <c r="S3288" s="3">
        <f t="shared" si="206"/>
        <v>40000000</v>
      </c>
    </row>
    <row r="3289" spans="1:19" x14ac:dyDescent="0.3">
      <c r="A3289" t="s">
        <v>1549</v>
      </c>
      <c r="B3289">
        <v>119</v>
      </c>
      <c r="C3289">
        <v>25335935</v>
      </c>
      <c r="D3289" t="s">
        <v>397</v>
      </c>
      <c r="E3289" t="s">
        <v>9368</v>
      </c>
      <c r="F3289" t="s">
        <v>9369</v>
      </c>
      <c r="G3289" t="s">
        <v>23</v>
      </c>
      <c r="H3289" t="s">
        <v>24</v>
      </c>
      <c r="I3289">
        <v>40000000</v>
      </c>
      <c r="J3289">
        <v>2005</v>
      </c>
      <c r="K3289">
        <v>8</v>
      </c>
      <c r="L3289" t="s">
        <v>64</v>
      </c>
      <c r="M3289" t="s">
        <v>357</v>
      </c>
      <c r="N3289" t="s">
        <v>54</v>
      </c>
      <c r="O3289" t="s">
        <v>36</v>
      </c>
      <c r="P3289">
        <f t="shared" si="204"/>
        <v>0.56274753976774916</v>
      </c>
      <c r="Q3289">
        <f t="shared" si="207"/>
        <v>25335935</v>
      </c>
      <c r="R3289" s="3">
        <f t="shared" si="205"/>
        <v>-14664065</v>
      </c>
      <c r="S3289" s="3">
        <f t="shared" si="206"/>
        <v>40000000</v>
      </c>
    </row>
    <row r="3290" spans="1:19" x14ac:dyDescent="0.3">
      <c r="A3290" t="s">
        <v>7183</v>
      </c>
      <c r="B3290">
        <v>113</v>
      </c>
      <c r="C3290">
        <v>29802761</v>
      </c>
      <c r="D3290" t="s">
        <v>2325</v>
      </c>
      <c r="E3290" t="s">
        <v>9370</v>
      </c>
      <c r="F3290" t="s">
        <v>9371</v>
      </c>
      <c r="G3290" t="s">
        <v>23</v>
      </c>
      <c r="H3290" t="s">
        <v>24</v>
      </c>
      <c r="I3290">
        <v>40000000</v>
      </c>
      <c r="J3290">
        <v>2013</v>
      </c>
      <c r="K3290">
        <v>6.4</v>
      </c>
      <c r="L3290" t="s">
        <v>69</v>
      </c>
      <c r="M3290" t="s">
        <v>278</v>
      </c>
      <c r="P3290">
        <f t="shared" si="204"/>
        <v>0.56244934006148117</v>
      </c>
      <c r="Q3290">
        <f t="shared" si="207"/>
        <v>29802761</v>
      </c>
      <c r="R3290" s="3">
        <f t="shared" si="205"/>
        <v>-10197239</v>
      </c>
      <c r="S3290" s="3">
        <f t="shared" si="206"/>
        <v>40000000</v>
      </c>
    </row>
    <row r="3291" spans="1:19" x14ac:dyDescent="0.3">
      <c r="A3291" t="s">
        <v>9372</v>
      </c>
      <c r="B3291">
        <v>88</v>
      </c>
      <c r="D3291" t="s">
        <v>3716</v>
      </c>
      <c r="E3291" t="s">
        <v>9373</v>
      </c>
      <c r="F3291" t="s">
        <v>9374</v>
      </c>
      <c r="G3291" t="s">
        <v>23</v>
      </c>
      <c r="H3291" t="s">
        <v>2591</v>
      </c>
      <c r="I3291">
        <v>40000000</v>
      </c>
      <c r="J3291">
        <v>2014</v>
      </c>
      <c r="K3291">
        <v>6.4</v>
      </c>
      <c r="L3291" t="s">
        <v>357</v>
      </c>
      <c r="M3291" t="s">
        <v>352</v>
      </c>
      <c r="N3291" t="s">
        <v>117</v>
      </c>
      <c r="O3291" t="s">
        <v>115</v>
      </c>
      <c r="P3291">
        <f t="shared" si="204"/>
        <v>0.56217450414065362</v>
      </c>
      <c r="Q3291">
        <f t="shared" si="207"/>
        <v>25035665</v>
      </c>
      <c r="R3291" s="3">
        <f t="shared" si="205"/>
        <v>-14964335</v>
      </c>
      <c r="S3291" s="3">
        <f t="shared" si="206"/>
        <v>40000000</v>
      </c>
    </row>
    <row r="3292" spans="1:19" x14ac:dyDescent="0.3">
      <c r="A3292" t="s">
        <v>3806</v>
      </c>
      <c r="B3292">
        <v>130</v>
      </c>
      <c r="C3292">
        <v>9589875</v>
      </c>
      <c r="D3292" t="s">
        <v>3459</v>
      </c>
      <c r="E3292" t="s">
        <v>9375</v>
      </c>
      <c r="F3292" t="s">
        <v>9376</v>
      </c>
      <c r="G3292" t="s">
        <v>23</v>
      </c>
      <c r="H3292" t="s">
        <v>24</v>
      </c>
      <c r="I3292">
        <v>40000000</v>
      </c>
      <c r="J3292">
        <v>2008</v>
      </c>
      <c r="K3292">
        <v>7.3</v>
      </c>
      <c r="L3292" t="s">
        <v>25</v>
      </c>
      <c r="M3292" t="s">
        <v>34</v>
      </c>
      <c r="N3292" t="s">
        <v>278</v>
      </c>
      <c r="P3292">
        <f t="shared" si="204"/>
        <v>0.56217450414065362</v>
      </c>
      <c r="Q3292">
        <f t="shared" si="207"/>
        <v>9589875</v>
      </c>
      <c r="R3292" s="3">
        <f t="shared" si="205"/>
        <v>-30410125</v>
      </c>
      <c r="S3292" s="3">
        <f t="shared" si="206"/>
        <v>40000000</v>
      </c>
    </row>
    <row r="3293" spans="1:19" x14ac:dyDescent="0.3">
      <c r="A3293" t="s">
        <v>2382</v>
      </c>
      <c r="B3293">
        <v>110</v>
      </c>
      <c r="C3293">
        <v>41102171</v>
      </c>
      <c r="D3293" t="s">
        <v>97</v>
      </c>
      <c r="E3293" t="s">
        <v>9377</v>
      </c>
      <c r="F3293" t="s">
        <v>9378</v>
      </c>
      <c r="G3293" t="s">
        <v>23</v>
      </c>
      <c r="H3293" t="s">
        <v>24</v>
      </c>
      <c r="I3293">
        <v>40000000</v>
      </c>
      <c r="J3293">
        <v>2012</v>
      </c>
      <c r="K3293">
        <v>5.7</v>
      </c>
      <c r="L3293" t="s">
        <v>69</v>
      </c>
      <c r="M3293" t="s">
        <v>34</v>
      </c>
      <c r="N3293" t="s">
        <v>49</v>
      </c>
      <c r="P3293">
        <f t="shared" si="204"/>
        <v>0.56179768042460243</v>
      </c>
      <c r="Q3293">
        <f t="shared" si="207"/>
        <v>41102171</v>
      </c>
      <c r="R3293" s="3">
        <f t="shared" si="205"/>
        <v>1102171</v>
      </c>
      <c r="S3293" s="3">
        <f t="shared" si="206"/>
        <v>40000000</v>
      </c>
    </row>
    <row r="3294" spans="1:19" x14ac:dyDescent="0.3">
      <c r="A3294" t="s">
        <v>8972</v>
      </c>
      <c r="B3294">
        <v>109</v>
      </c>
      <c r="C3294">
        <v>37553932</v>
      </c>
      <c r="D3294" t="s">
        <v>245</v>
      </c>
      <c r="E3294" t="s">
        <v>9379</v>
      </c>
      <c r="F3294" t="s">
        <v>9380</v>
      </c>
      <c r="G3294" t="s">
        <v>23</v>
      </c>
      <c r="H3294" t="s">
        <v>24</v>
      </c>
      <c r="I3294">
        <v>40000000</v>
      </c>
      <c r="J3294">
        <v>2011</v>
      </c>
      <c r="K3294">
        <v>6.7</v>
      </c>
      <c r="L3294" t="s">
        <v>64</v>
      </c>
      <c r="M3294" t="s">
        <v>54</v>
      </c>
      <c r="N3294" t="s">
        <v>36</v>
      </c>
      <c r="P3294">
        <f t="shared" si="204"/>
        <v>0.56158775825809681</v>
      </c>
      <c r="Q3294">
        <f t="shared" si="207"/>
        <v>37553932</v>
      </c>
      <c r="R3294" s="3">
        <f t="shared" si="205"/>
        <v>-2446068</v>
      </c>
      <c r="S3294" s="3">
        <f t="shared" si="206"/>
        <v>40000000</v>
      </c>
    </row>
    <row r="3295" spans="1:19" x14ac:dyDescent="0.3">
      <c r="A3295" t="s">
        <v>4112</v>
      </c>
      <c r="B3295">
        <v>138</v>
      </c>
      <c r="C3295">
        <v>141340178</v>
      </c>
      <c r="D3295" t="s">
        <v>528</v>
      </c>
      <c r="E3295" t="s">
        <v>9381</v>
      </c>
      <c r="F3295" t="s">
        <v>9382</v>
      </c>
      <c r="G3295" t="s">
        <v>23</v>
      </c>
      <c r="H3295" t="s">
        <v>24</v>
      </c>
      <c r="I3295">
        <v>40000000</v>
      </c>
      <c r="J3295">
        <v>1992</v>
      </c>
      <c r="K3295">
        <v>7.6</v>
      </c>
      <c r="L3295" t="s">
        <v>34</v>
      </c>
      <c r="M3295" t="s">
        <v>36</v>
      </c>
      <c r="P3295">
        <f t="shared" si="204"/>
        <v>0.56135542584410103</v>
      </c>
      <c r="Q3295">
        <f t="shared" si="207"/>
        <v>141340178</v>
      </c>
      <c r="R3295" s="3">
        <f t="shared" si="205"/>
        <v>101340178</v>
      </c>
      <c r="S3295" s="3">
        <f t="shared" si="206"/>
        <v>40000000</v>
      </c>
    </row>
    <row r="3296" spans="1:19" x14ac:dyDescent="0.3">
      <c r="A3296" t="s">
        <v>4685</v>
      </c>
      <c r="B3296">
        <v>77</v>
      </c>
      <c r="C3296">
        <v>53337608</v>
      </c>
      <c r="D3296" t="s">
        <v>9383</v>
      </c>
      <c r="E3296" t="s">
        <v>9384</v>
      </c>
      <c r="F3296" t="s">
        <v>9385</v>
      </c>
      <c r="G3296" t="s">
        <v>23</v>
      </c>
      <c r="H3296" t="s">
        <v>24</v>
      </c>
      <c r="I3296">
        <v>40000000</v>
      </c>
      <c r="J3296">
        <v>2005</v>
      </c>
      <c r="K3296">
        <v>7.4</v>
      </c>
      <c r="L3296" t="s">
        <v>352</v>
      </c>
      <c r="M3296" t="s">
        <v>34</v>
      </c>
      <c r="N3296" t="s">
        <v>117</v>
      </c>
      <c r="O3296" t="s">
        <v>115</v>
      </c>
      <c r="P3296">
        <f t="shared" si="204"/>
        <v>0.56205926296955278</v>
      </c>
      <c r="Q3296">
        <f t="shared" si="207"/>
        <v>53337608</v>
      </c>
      <c r="R3296" s="3">
        <f t="shared" si="205"/>
        <v>13337608</v>
      </c>
      <c r="S3296" s="3">
        <f t="shared" si="206"/>
        <v>40000000</v>
      </c>
    </row>
    <row r="3297" spans="1:19" x14ac:dyDescent="0.3">
      <c r="A3297" t="s">
        <v>9386</v>
      </c>
      <c r="B3297">
        <v>98</v>
      </c>
      <c r="C3297">
        <v>16323969</v>
      </c>
      <c r="D3297" t="s">
        <v>724</v>
      </c>
      <c r="E3297" t="s">
        <v>9387</v>
      </c>
      <c r="F3297" t="s">
        <v>9388</v>
      </c>
      <c r="G3297" t="s">
        <v>23</v>
      </c>
      <c r="H3297" t="s">
        <v>24</v>
      </c>
      <c r="I3297">
        <v>40000000</v>
      </c>
      <c r="J3297">
        <v>2004</v>
      </c>
      <c r="K3297">
        <v>5.5</v>
      </c>
      <c r="L3297" t="s">
        <v>69</v>
      </c>
      <c r="M3297" t="s">
        <v>41</v>
      </c>
      <c r="N3297" t="s">
        <v>36</v>
      </c>
      <c r="P3297">
        <f t="shared" si="204"/>
        <v>0.56192971938203273</v>
      </c>
      <c r="Q3297">
        <f t="shared" si="207"/>
        <v>16323969</v>
      </c>
      <c r="R3297" s="3">
        <f t="shared" si="205"/>
        <v>-23676031</v>
      </c>
      <c r="S3297" s="3">
        <f t="shared" si="206"/>
        <v>40000000</v>
      </c>
    </row>
    <row r="3298" spans="1:19" x14ac:dyDescent="0.3">
      <c r="A3298" t="s">
        <v>477</v>
      </c>
      <c r="B3298">
        <v>123</v>
      </c>
      <c r="C3298">
        <v>7689458</v>
      </c>
      <c r="D3298" t="s">
        <v>9389</v>
      </c>
      <c r="E3298" t="s">
        <v>9390</v>
      </c>
      <c r="F3298" t="s">
        <v>9391</v>
      </c>
      <c r="G3298" t="s">
        <v>23</v>
      </c>
      <c r="H3298" t="s">
        <v>92</v>
      </c>
      <c r="I3298">
        <v>40000000</v>
      </c>
      <c r="J3298">
        <v>2009</v>
      </c>
      <c r="K3298">
        <v>6.8</v>
      </c>
      <c r="L3298" t="s">
        <v>357</v>
      </c>
      <c r="M3298" t="s">
        <v>115</v>
      </c>
      <c r="N3298" t="s">
        <v>191</v>
      </c>
      <c r="P3298">
        <f t="shared" si="204"/>
        <v>0.56158052783391188</v>
      </c>
      <c r="Q3298">
        <f t="shared" si="207"/>
        <v>7689458</v>
      </c>
      <c r="R3298" s="3">
        <f t="shared" si="205"/>
        <v>-32310542</v>
      </c>
      <c r="S3298" s="3">
        <f t="shared" si="206"/>
        <v>40000000</v>
      </c>
    </row>
    <row r="3299" spans="1:19" x14ac:dyDescent="0.3">
      <c r="A3299" t="s">
        <v>59</v>
      </c>
      <c r="B3299">
        <v>89</v>
      </c>
      <c r="C3299">
        <v>20916309</v>
      </c>
      <c r="D3299" t="s">
        <v>2337</v>
      </c>
      <c r="E3299" t="s">
        <v>9392</v>
      </c>
      <c r="F3299" t="s">
        <v>9393</v>
      </c>
      <c r="G3299" t="s">
        <v>23</v>
      </c>
      <c r="H3299" t="s">
        <v>24</v>
      </c>
      <c r="I3299">
        <v>40000000</v>
      </c>
      <c r="J3299">
        <v>2009</v>
      </c>
      <c r="K3299">
        <v>4.9000000000000004</v>
      </c>
      <c r="L3299" t="s">
        <v>69</v>
      </c>
      <c r="M3299" t="s">
        <v>117</v>
      </c>
      <c r="N3299" t="s">
        <v>115</v>
      </c>
      <c r="P3299">
        <f t="shared" si="204"/>
        <v>0.56119016481249118</v>
      </c>
      <c r="Q3299">
        <f t="shared" si="207"/>
        <v>20916309</v>
      </c>
      <c r="R3299" s="3">
        <f t="shared" si="205"/>
        <v>-19083691</v>
      </c>
      <c r="S3299" s="3">
        <f t="shared" si="206"/>
        <v>40000000</v>
      </c>
    </row>
    <row r="3300" spans="1:19" x14ac:dyDescent="0.3">
      <c r="A3300" t="s">
        <v>9386</v>
      </c>
      <c r="B3300">
        <v>112</v>
      </c>
      <c r="C3300">
        <v>19151864</v>
      </c>
      <c r="D3300" t="s">
        <v>128</v>
      </c>
      <c r="E3300" t="s">
        <v>9394</v>
      </c>
      <c r="F3300" t="s">
        <v>9395</v>
      </c>
      <c r="G3300" t="s">
        <v>23</v>
      </c>
      <c r="H3300" t="s">
        <v>24</v>
      </c>
      <c r="I3300">
        <v>40000000</v>
      </c>
      <c r="J3300">
        <v>2008</v>
      </c>
      <c r="K3300">
        <v>5.9</v>
      </c>
      <c r="L3300" t="s">
        <v>69</v>
      </c>
      <c r="M3300" t="s">
        <v>49</v>
      </c>
      <c r="P3300">
        <f t="shared" si="204"/>
        <v>0.56086155993995734</v>
      </c>
      <c r="Q3300">
        <f t="shared" si="207"/>
        <v>19151864</v>
      </c>
      <c r="R3300" s="3">
        <f t="shared" si="205"/>
        <v>-20848136</v>
      </c>
      <c r="S3300" s="3">
        <f t="shared" si="206"/>
        <v>40000000</v>
      </c>
    </row>
    <row r="3301" spans="1:19" x14ac:dyDescent="0.3">
      <c r="A3301" t="s">
        <v>3274</v>
      </c>
      <c r="B3301">
        <v>99</v>
      </c>
      <c r="C3301">
        <v>12181484</v>
      </c>
      <c r="D3301" t="s">
        <v>69</v>
      </c>
      <c r="E3301" t="s">
        <v>9396</v>
      </c>
      <c r="F3301" t="s">
        <v>9397</v>
      </c>
      <c r="G3301" t="s">
        <v>23</v>
      </c>
      <c r="H3301" t="s">
        <v>24</v>
      </c>
      <c r="I3301">
        <v>40000000</v>
      </c>
      <c r="J3301">
        <v>2004</v>
      </c>
      <c r="K3301">
        <v>4.8</v>
      </c>
      <c r="L3301" t="s">
        <v>69</v>
      </c>
      <c r="P3301">
        <f t="shared" si="204"/>
        <v>0.56052284429830912</v>
      </c>
      <c r="Q3301">
        <f t="shared" si="207"/>
        <v>12181484</v>
      </c>
      <c r="R3301" s="3">
        <f t="shared" si="205"/>
        <v>-27818516</v>
      </c>
      <c r="S3301" s="3">
        <f t="shared" si="206"/>
        <v>40000000</v>
      </c>
    </row>
    <row r="3302" spans="1:19" x14ac:dyDescent="0.3">
      <c r="A3302" t="s">
        <v>5250</v>
      </c>
      <c r="B3302">
        <v>125</v>
      </c>
      <c r="C3302">
        <v>1027749</v>
      </c>
      <c r="D3302" t="s">
        <v>1763</v>
      </c>
      <c r="E3302" t="s">
        <v>9398</v>
      </c>
      <c r="F3302" t="s">
        <v>9399</v>
      </c>
      <c r="G3302" t="s">
        <v>23</v>
      </c>
      <c r="H3302" t="s">
        <v>400</v>
      </c>
      <c r="I3302">
        <v>40000000</v>
      </c>
      <c r="J3302">
        <v>2008</v>
      </c>
      <c r="K3302">
        <v>7.1</v>
      </c>
      <c r="L3302" t="s">
        <v>34</v>
      </c>
      <c r="M3302" t="s">
        <v>319</v>
      </c>
      <c r="P3302">
        <f t="shared" si="204"/>
        <v>0.5601490047811829</v>
      </c>
      <c r="Q3302">
        <f t="shared" si="207"/>
        <v>1027749</v>
      </c>
      <c r="R3302" s="3">
        <f t="shared" si="205"/>
        <v>-38972251</v>
      </c>
      <c r="S3302" s="3">
        <f t="shared" si="206"/>
        <v>40000000</v>
      </c>
    </row>
    <row r="3303" spans="1:19" x14ac:dyDescent="0.3">
      <c r="A3303" t="s">
        <v>3912</v>
      </c>
      <c r="B3303">
        <v>110</v>
      </c>
      <c r="C3303">
        <v>116724075</v>
      </c>
      <c r="D3303" t="s">
        <v>425</v>
      </c>
      <c r="E3303" t="s">
        <v>9400</v>
      </c>
      <c r="F3303" t="s">
        <v>9401</v>
      </c>
      <c r="G3303" t="s">
        <v>23</v>
      </c>
      <c r="H3303" t="s">
        <v>24</v>
      </c>
      <c r="I3303">
        <v>41000000</v>
      </c>
      <c r="J3303">
        <v>2002</v>
      </c>
      <c r="K3303">
        <v>7</v>
      </c>
      <c r="L3303" t="s">
        <v>34</v>
      </c>
      <c r="M3303" t="s">
        <v>48</v>
      </c>
      <c r="P3303">
        <f t="shared" si="204"/>
        <v>0.55972512665519714</v>
      </c>
      <c r="Q3303">
        <f t="shared" si="207"/>
        <v>116724075</v>
      </c>
      <c r="R3303" s="3">
        <f t="shared" si="205"/>
        <v>75724075</v>
      </c>
      <c r="S3303" s="3">
        <f t="shared" si="206"/>
        <v>41000000</v>
      </c>
    </row>
    <row r="3304" spans="1:19" x14ac:dyDescent="0.3">
      <c r="A3304" t="s">
        <v>9402</v>
      </c>
      <c r="B3304">
        <v>108</v>
      </c>
      <c r="C3304">
        <v>22108977</v>
      </c>
      <c r="D3304" t="s">
        <v>9403</v>
      </c>
      <c r="E3304" t="s">
        <v>9404</v>
      </c>
      <c r="F3304" t="s">
        <v>9405</v>
      </c>
      <c r="G3304" t="s">
        <v>23</v>
      </c>
      <c r="H3304" t="s">
        <v>1899</v>
      </c>
      <c r="I3304">
        <v>41000000</v>
      </c>
      <c r="J3304">
        <v>2003</v>
      </c>
      <c r="K3304">
        <v>5.2</v>
      </c>
      <c r="L3304" t="s">
        <v>64</v>
      </c>
      <c r="M3304" t="s">
        <v>69</v>
      </c>
      <c r="N3304" t="s">
        <v>115</v>
      </c>
      <c r="P3304">
        <f t="shared" si="204"/>
        <v>0.56013855118959799</v>
      </c>
      <c r="Q3304">
        <f t="shared" si="207"/>
        <v>22108977</v>
      </c>
      <c r="R3304" s="3">
        <f t="shared" si="205"/>
        <v>-18891023</v>
      </c>
      <c r="S3304" s="3">
        <f t="shared" si="206"/>
        <v>41000000</v>
      </c>
    </row>
    <row r="3305" spans="1:19" x14ac:dyDescent="0.3">
      <c r="A3305" t="s">
        <v>8250</v>
      </c>
      <c r="B3305">
        <v>100</v>
      </c>
      <c r="C3305">
        <v>7204138</v>
      </c>
      <c r="D3305" t="s">
        <v>69</v>
      </c>
      <c r="E3305" t="s">
        <v>9406</v>
      </c>
      <c r="F3305" t="s">
        <v>9407</v>
      </c>
      <c r="G3305" t="s">
        <v>23</v>
      </c>
      <c r="H3305" t="s">
        <v>24</v>
      </c>
      <c r="I3305">
        <v>41000000</v>
      </c>
      <c r="J3305">
        <v>2011</v>
      </c>
      <c r="K3305">
        <v>6.2</v>
      </c>
      <c r="L3305" t="s">
        <v>69</v>
      </c>
      <c r="P3305">
        <f t="shared" si="204"/>
        <v>0.55981680636245135</v>
      </c>
      <c r="Q3305">
        <f t="shared" si="207"/>
        <v>7204138</v>
      </c>
      <c r="R3305" s="3">
        <f t="shared" si="205"/>
        <v>-33795862</v>
      </c>
      <c r="S3305" s="3">
        <f t="shared" si="206"/>
        <v>41000000</v>
      </c>
    </row>
    <row r="3306" spans="1:19" x14ac:dyDescent="0.3">
      <c r="A3306" t="s">
        <v>9408</v>
      </c>
      <c r="B3306">
        <v>125</v>
      </c>
      <c r="C3306">
        <v>15738632</v>
      </c>
      <c r="D3306" t="s">
        <v>1130</v>
      </c>
      <c r="E3306" t="s">
        <v>9409</v>
      </c>
      <c r="F3306" t="s">
        <v>9410</v>
      </c>
      <c r="G3306" t="s">
        <v>23</v>
      </c>
      <c r="H3306" t="s">
        <v>24</v>
      </c>
      <c r="I3306">
        <v>42000000</v>
      </c>
      <c r="J3306">
        <v>2001</v>
      </c>
      <c r="K3306">
        <v>5.9</v>
      </c>
      <c r="L3306" t="s">
        <v>64</v>
      </c>
      <c r="M3306" t="s">
        <v>69</v>
      </c>
      <c r="N3306" t="s">
        <v>41</v>
      </c>
      <c r="O3306" t="s">
        <v>36</v>
      </c>
      <c r="P3306">
        <f t="shared" si="204"/>
        <v>0.55942462283955874</v>
      </c>
      <c r="Q3306">
        <f t="shared" si="207"/>
        <v>15738632</v>
      </c>
      <c r="R3306" s="3">
        <f t="shared" si="205"/>
        <v>-26261368</v>
      </c>
      <c r="S3306" s="3">
        <f t="shared" si="206"/>
        <v>42000000</v>
      </c>
    </row>
    <row r="3307" spans="1:19" x14ac:dyDescent="0.3">
      <c r="A3307" t="s">
        <v>7287</v>
      </c>
      <c r="B3307">
        <v>154</v>
      </c>
      <c r="C3307">
        <v>158348400</v>
      </c>
      <c r="D3307" t="s">
        <v>206</v>
      </c>
      <c r="E3307" t="s">
        <v>9411</v>
      </c>
      <c r="F3307" t="s">
        <v>9412</v>
      </c>
      <c r="G3307" t="s">
        <v>23</v>
      </c>
      <c r="H3307" t="s">
        <v>24</v>
      </c>
      <c r="I3307">
        <v>42000000</v>
      </c>
      <c r="J3307">
        <v>1993</v>
      </c>
      <c r="K3307">
        <v>6.8</v>
      </c>
      <c r="L3307" t="s">
        <v>34</v>
      </c>
      <c r="M3307" t="s">
        <v>191</v>
      </c>
      <c r="N3307" t="s">
        <v>36</v>
      </c>
      <c r="P3307">
        <f t="shared" si="204"/>
        <v>0.55907619442055678</v>
      </c>
      <c r="Q3307">
        <f t="shared" si="207"/>
        <v>158348400</v>
      </c>
      <c r="R3307" s="3">
        <f t="shared" si="205"/>
        <v>116348400</v>
      </c>
      <c r="S3307" s="3">
        <f t="shared" si="206"/>
        <v>42000000</v>
      </c>
    </row>
    <row r="3308" spans="1:19" x14ac:dyDescent="0.3">
      <c r="A3308" t="s">
        <v>9413</v>
      </c>
      <c r="B3308">
        <v>109</v>
      </c>
      <c r="C3308">
        <v>138447667</v>
      </c>
      <c r="D3308" t="s">
        <v>2429</v>
      </c>
      <c r="E3308" t="s">
        <v>9414</v>
      </c>
      <c r="F3308" t="s">
        <v>9415</v>
      </c>
      <c r="G3308" t="s">
        <v>23</v>
      </c>
      <c r="H3308" t="s">
        <v>24</v>
      </c>
      <c r="I3308">
        <v>42000000</v>
      </c>
      <c r="J3308">
        <v>2012</v>
      </c>
      <c r="K3308">
        <v>7.2</v>
      </c>
      <c r="L3308" t="s">
        <v>64</v>
      </c>
      <c r="M3308" t="s">
        <v>69</v>
      </c>
      <c r="N3308" t="s">
        <v>41</v>
      </c>
      <c r="P3308">
        <f t="shared" si="204"/>
        <v>0.55995612852318732</v>
      </c>
      <c r="Q3308">
        <f t="shared" si="207"/>
        <v>138447667</v>
      </c>
      <c r="R3308" s="3">
        <f t="shared" si="205"/>
        <v>96447667</v>
      </c>
      <c r="S3308" s="3">
        <f t="shared" si="206"/>
        <v>42000000</v>
      </c>
    </row>
    <row r="3309" spans="1:19" x14ac:dyDescent="0.3">
      <c r="A3309" t="s">
        <v>9284</v>
      </c>
      <c r="B3309">
        <v>124</v>
      </c>
      <c r="C3309">
        <v>116006080</v>
      </c>
      <c r="D3309" t="s">
        <v>97</v>
      </c>
      <c r="E3309" t="s">
        <v>9416</v>
      </c>
      <c r="F3309" t="s">
        <v>9417</v>
      </c>
      <c r="G3309" t="s">
        <v>23</v>
      </c>
      <c r="H3309" t="s">
        <v>92</v>
      </c>
      <c r="I3309">
        <v>42000000</v>
      </c>
      <c r="J3309">
        <v>1999</v>
      </c>
      <c r="K3309">
        <v>7</v>
      </c>
      <c r="L3309" t="s">
        <v>69</v>
      </c>
      <c r="M3309" t="s">
        <v>34</v>
      </c>
      <c r="N3309" t="s">
        <v>49</v>
      </c>
      <c r="P3309">
        <f t="shared" si="204"/>
        <v>0.56059656489902809</v>
      </c>
      <c r="Q3309">
        <f t="shared" si="207"/>
        <v>116006080</v>
      </c>
      <c r="R3309" s="3">
        <f t="shared" si="205"/>
        <v>74006080</v>
      </c>
      <c r="S3309" s="3">
        <f t="shared" si="206"/>
        <v>42000000</v>
      </c>
    </row>
    <row r="3310" spans="1:19" x14ac:dyDescent="0.3">
      <c r="A3310" t="s">
        <v>1271</v>
      </c>
      <c r="B3310">
        <v>90</v>
      </c>
      <c r="C3310">
        <v>87856565</v>
      </c>
      <c r="D3310" t="s">
        <v>128</v>
      </c>
      <c r="E3310" t="s">
        <v>9418</v>
      </c>
      <c r="F3310" t="s">
        <v>9419</v>
      </c>
      <c r="G3310" t="s">
        <v>23</v>
      </c>
      <c r="H3310" t="s">
        <v>24</v>
      </c>
      <c r="I3310">
        <v>42000000</v>
      </c>
      <c r="J3310">
        <v>2004</v>
      </c>
      <c r="K3310">
        <v>5.9</v>
      </c>
      <c r="L3310" t="s">
        <v>69</v>
      </c>
      <c r="M3310" t="s">
        <v>49</v>
      </c>
      <c r="P3310">
        <f t="shared" si="204"/>
        <v>0.56099279228777288</v>
      </c>
      <c r="Q3310">
        <f t="shared" si="207"/>
        <v>87856565</v>
      </c>
      <c r="R3310" s="3">
        <f t="shared" si="205"/>
        <v>45856565</v>
      </c>
      <c r="S3310" s="3">
        <f t="shared" si="206"/>
        <v>42000000</v>
      </c>
    </row>
    <row r="3311" spans="1:19" x14ac:dyDescent="0.3">
      <c r="A3311" t="s">
        <v>6697</v>
      </c>
      <c r="B3311">
        <v>105</v>
      </c>
      <c r="C3311">
        <v>45290318</v>
      </c>
      <c r="D3311" t="s">
        <v>4796</v>
      </c>
      <c r="E3311" t="s">
        <v>9420</v>
      </c>
      <c r="F3311" t="s">
        <v>9421</v>
      </c>
      <c r="G3311" t="s">
        <v>23</v>
      </c>
      <c r="H3311" t="s">
        <v>24</v>
      </c>
      <c r="I3311">
        <v>42000000</v>
      </c>
      <c r="J3311">
        <v>2012</v>
      </c>
      <c r="K3311">
        <v>6.5</v>
      </c>
      <c r="L3311" t="s">
        <v>64</v>
      </c>
      <c r="M3311" t="s">
        <v>69</v>
      </c>
      <c r="N3311" t="s">
        <v>278</v>
      </c>
      <c r="P3311">
        <f t="shared" si="204"/>
        <v>0.5611221843495533</v>
      </c>
      <c r="Q3311">
        <f t="shared" si="207"/>
        <v>45290318</v>
      </c>
      <c r="R3311" s="3">
        <f t="shared" si="205"/>
        <v>3290318</v>
      </c>
      <c r="S3311" s="3">
        <f t="shared" si="206"/>
        <v>42000000</v>
      </c>
    </row>
    <row r="3312" spans="1:19" x14ac:dyDescent="0.3">
      <c r="A3312" t="s">
        <v>8334</v>
      </c>
      <c r="B3312">
        <v>115</v>
      </c>
      <c r="C3312">
        <v>41543207</v>
      </c>
      <c r="D3312" t="s">
        <v>2726</v>
      </c>
      <c r="E3312" t="s">
        <v>9422</v>
      </c>
      <c r="F3312" t="s">
        <v>9423</v>
      </c>
      <c r="G3312" t="s">
        <v>23</v>
      </c>
      <c r="H3312" t="s">
        <v>24</v>
      </c>
      <c r="I3312">
        <v>42000000</v>
      </c>
      <c r="J3312">
        <v>2002</v>
      </c>
      <c r="K3312">
        <v>6.3</v>
      </c>
      <c r="L3312" t="s">
        <v>41</v>
      </c>
      <c r="M3312" t="s">
        <v>34</v>
      </c>
      <c r="N3312" t="s">
        <v>191</v>
      </c>
      <c r="O3312" t="s">
        <v>36</v>
      </c>
      <c r="P3312">
        <f t="shared" si="204"/>
        <v>0.56093298104020228</v>
      </c>
      <c r="Q3312">
        <f t="shared" si="207"/>
        <v>41543207</v>
      </c>
      <c r="R3312" s="3">
        <f t="shared" si="205"/>
        <v>-456793</v>
      </c>
      <c r="S3312" s="3">
        <f t="shared" si="206"/>
        <v>42000000</v>
      </c>
    </row>
    <row r="3313" spans="1:19" x14ac:dyDescent="0.3">
      <c r="A3313" t="s">
        <v>5142</v>
      </c>
      <c r="B3313">
        <v>122</v>
      </c>
      <c r="C3313">
        <v>41252428</v>
      </c>
      <c r="D3313" t="s">
        <v>97</v>
      </c>
      <c r="E3313" t="s">
        <v>9424</v>
      </c>
      <c r="F3313" t="s">
        <v>9425</v>
      </c>
      <c r="G3313" t="s">
        <v>23</v>
      </c>
      <c r="H3313" t="s">
        <v>24</v>
      </c>
      <c r="I3313">
        <v>42000000</v>
      </c>
      <c r="J3313">
        <v>1996</v>
      </c>
      <c r="K3313">
        <v>6.5</v>
      </c>
      <c r="L3313" t="s">
        <v>69</v>
      </c>
      <c r="M3313" t="s">
        <v>34</v>
      </c>
      <c r="N3313" t="s">
        <v>49</v>
      </c>
      <c r="P3313">
        <f t="shared" si="204"/>
        <v>0.56072012583104125</v>
      </c>
      <c r="Q3313">
        <f t="shared" si="207"/>
        <v>41252428</v>
      </c>
      <c r="R3313" s="3">
        <f t="shared" si="205"/>
        <v>-747572</v>
      </c>
      <c r="S3313" s="3">
        <f t="shared" si="206"/>
        <v>42000000</v>
      </c>
    </row>
    <row r="3314" spans="1:19" x14ac:dyDescent="0.3">
      <c r="A3314" t="s">
        <v>2207</v>
      </c>
      <c r="B3314">
        <v>81</v>
      </c>
      <c r="C3314">
        <v>59992760</v>
      </c>
      <c r="D3314" t="s">
        <v>69</v>
      </c>
      <c r="E3314" t="s">
        <v>9426</v>
      </c>
      <c r="F3314" t="s">
        <v>9427</v>
      </c>
      <c r="G3314" t="s">
        <v>23</v>
      </c>
      <c r="H3314" t="s">
        <v>24</v>
      </c>
      <c r="I3314">
        <v>42000000</v>
      </c>
      <c r="J3314">
        <v>2009</v>
      </c>
      <c r="K3314">
        <v>5.8</v>
      </c>
      <c r="L3314" t="s">
        <v>69</v>
      </c>
      <c r="P3314">
        <f t="shared" si="204"/>
        <v>0.5605048981381161</v>
      </c>
      <c r="Q3314">
        <f t="shared" si="207"/>
        <v>59992760</v>
      </c>
      <c r="R3314" s="3">
        <f t="shared" si="205"/>
        <v>17992760</v>
      </c>
      <c r="S3314" s="3">
        <f t="shared" si="206"/>
        <v>42000000</v>
      </c>
    </row>
    <row r="3315" spans="1:19" x14ac:dyDescent="0.3">
      <c r="A3315" t="s">
        <v>7686</v>
      </c>
      <c r="B3315">
        <v>100</v>
      </c>
      <c r="C3315">
        <v>37652565</v>
      </c>
      <c r="D3315" t="s">
        <v>188</v>
      </c>
      <c r="E3315" t="s">
        <v>9428</v>
      </c>
      <c r="F3315" t="s">
        <v>9429</v>
      </c>
      <c r="G3315" t="s">
        <v>23</v>
      </c>
      <c r="H3315" t="s">
        <v>24</v>
      </c>
      <c r="I3315">
        <v>42000000</v>
      </c>
      <c r="J3315">
        <v>2011</v>
      </c>
      <c r="K3315">
        <v>5.4</v>
      </c>
      <c r="L3315" t="s">
        <v>115</v>
      </c>
      <c r="M3315" t="s">
        <v>35</v>
      </c>
      <c r="N3315" t="s">
        <v>191</v>
      </c>
      <c r="O3315" t="s">
        <v>36</v>
      </c>
      <c r="P3315">
        <f t="shared" si="204"/>
        <v>0.56041293988851337</v>
      </c>
      <c r="Q3315">
        <f t="shared" si="207"/>
        <v>37652565</v>
      </c>
      <c r="R3315" s="3">
        <f t="shared" si="205"/>
        <v>-4347435</v>
      </c>
      <c r="S3315" s="3">
        <f t="shared" si="206"/>
        <v>42000000</v>
      </c>
    </row>
    <row r="3316" spans="1:19" x14ac:dyDescent="0.3">
      <c r="A3316" t="s">
        <v>7298</v>
      </c>
      <c r="B3316">
        <v>120</v>
      </c>
      <c r="C3316">
        <v>24375436</v>
      </c>
      <c r="D3316" t="s">
        <v>1779</v>
      </c>
      <c r="E3316" t="s">
        <v>9430</v>
      </c>
      <c r="F3316" t="s">
        <v>9431</v>
      </c>
      <c r="G3316" t="s">
        <v>23</v>
      </c>
      <c r="H3316" t="s">
        <v>24</v>
      </c>
      <c r="I3316">
        <v>42000000</v>
      </c>
      <c r="J3316">
        <v>2001</v>
      </c>
      <c r="K3316">
        <v>6.1</v>
      </c>
      <c r="L3316" t="s">
        <v>64</v>
      </c>
      <c r="M3316" t="s">
        <v>41</v>
      </c>
      <c r="N3316" t="s">
        <v>34</v>
      </c>
      <c r="O3316" t="s">
        <v>36</v>
      </c>
      <c r="P3316">
        <f t="shared" si="204"/>
        <v>0.56017516559759895</v>
      </c>
      <c r="Q3316">
        <f t="shared" si="207"/>
        <v>24375436</v>
      </c>
      <c r="R3316" s="3">
        <f t="shared" si="205"/>
        <v>-17624564</v>
      </c>
      <c r="S3316" s="3">
        <f t="shared" si="206"/>
        <v>42000000</v>
      </c>
    </row>
    <row r="3317" spans="1:19" x14ac:dyDescent="0.3">
      <c r="A3317" t="s">
        <v>9432</v>
      </c>
      <c r="B3317">
        <v>104</v>
      </c>
      <c r="C3317">
        <v>20915465</v>
      </c>
      <c r="D3317" t="s">
        <v>9433</v>
      </c>
      <c r="E3317" t="s">
        <v>9434</v>
      </c>
      <c r="F3317" t="s">
        <v>9435</v>
      </c>
      <c r="G3317" t="s">
        <v>23</v>
      </c>
      <c r="H3317" t="s">
        <v>92</v>
      </c>
      <c r="I3317">
        <v>42000000</v>
      </c>
      <c r="J3317">
        <v>1993</v>
      </c>
      <c r="K3317">
        <v>4</v>
      </c>
      <c r="L3317" t="s">
        <v>357</v>
      </c>
      <c r="M3317" t="s">
        <v>69</v>
      </c>
      <c r="N3317" t="s">
        <v>117</v>
      </c>
      <c r="O3317" t="s">
        <v>115</v>
      </c>
      <c r="P3317">
        <f t="shared" si="204"/>
        <v>0.55986360098286136</v>
      </c>
      <c r="Q3317">
        <f t="shared" si="207"/>
        <v>20915465</v>
      </c>
      <c r="R3317" s="3">
        <f t="shared" si="205"/>
        <v>-21084535</v>
      </c>
      <c r="S3317" s="3">
        <f t="shared" si="206"/>
        <v>42000000</v>
      </c>
    </row>
    <row r="3318" spans="1:19" x14ac:dyDescent="0.3">
      <c r="A3318" t="s">
        <v>9436</v>
      </c>
      <c r="B3318">
        <v>102</v>
      </c>
      <c r="C3318">
        <v>18600911</v>
      </c>
      <c r="D3318" t="s">
        <v>1389</v>
      </c>
      <c r="E3318" t="s">
        <v>9437</v>
      </c>
      <c r="F3318" t="s">
        <v>9438</v>
      </c>
      <c r="G3318" t="s">
        <v>23</v>
      </c>
      <c r="H3318" t="s">
        <v>24</v>
      </c>
      <c r="I3318">
        <v>42000000</v>
      </c>
      <c r="J3318">
        <v>2012</v>
      </c>
      <c r="K3318">
        <v>6.6</v>
      </c>
      <c r="L3318" t="s">
        <v>64</v>
      </c>
      <c r="M3318" t="s">
        <v>41</v>
      </c>
      <c r="N3318" t="s">
        <v>36</v>
      </c>
      <c r="P3318">
        <f t="shared" si="204"/>
        <v>0.55953360403171448</v>
      </c>
      <c r="Q3318">
        <f t="shared" si="207"/>
        <v>18600911</v>
      </c>
      <c r="R3318" s="3">
        <f t="shared" si="205"/>
        <v>-23399089</v>
      </c>
      <c r="S3318" s="3">
        <f t="shared" si="206"/>
        <v>42000000</v>
      </c>
    </row>
    <row r="3319" spans="1:19" x14ac:dyDescent="0.3">
      <c r="A3319" t="s">
        <v>6629</v>
      </c>
      <c r="B3319">
        <v>116</v>
      </c>
      <c r="C3319">
        <v>54414716</v>
      </c>
      <c r="D3319" t="s">
        <v>1106</v>
      </c>
      <c r="E3319" t="s">
        <v>9439</v>
      </c>
      <c r="F3319" t="s">
        <v>9440</v>
      </c>
      <c r="G3319" t="s">
        <v>23</v>
      </c>
      <c r="H3319" t="s">
        <v>24</v>
      </c>
      <c r="I3319">
        <v>42000000</v>
      </c>
      <c r="J3319">
        <v>2014</v>
      </c>
      <c r="K3319">
        <v>6.3</v>
      </c>
      <c r="L3319" t="s">
        <v>69</v>
      </c>
      <c r="M3319" t="s">
        <v>41</v>
      </c>
      <c r="P3319">
        <f t="shared" si="204"/>
        <v>0.5591912144884108</v>
      </c>
      <c r="Q3319">
        <f t="shared" si="207"/>
        <v>54414716</v>
      </c>
      <c r="R3319" s="3">
        <f t="shared" si="205"/>
        <v>12414716</v>
      </c>
      <c r="S3319" s="3">
        <f t="shared" si="206"/>
        <v>42000000</v>
      </c>
    </row>
    <row r="3320" spans="1:19" x14ac:dyDescent="0.3">
      <c r="A3320" t="s">
        <v>6613</v>
      </c>
      <c r="B3320">
        <v>101</v>
      </c>
      <c r="C3320">
        <v>13208023</v>
      </c>
      <c r="D3320" t="s">
        <v>738</v>
      </c>
      <c r="E3320" t="s">
        <v>9441</v>
      </c>
      <c r="F3320" t="s">
        <v>9442</v>
      </c>
      <c r="G3320" t="s">
        <v>23</v>
      </c>
      <c r="H3320" t="s">
        <v>92</v>
      </c>
      <c r="I3320">
        <v>42000000</v>
      </c>
      <c r="J3320">
        <v>2002</v>
      </c>
      <c r="K3320">
        <v>3.3</v>
      </c>
      <c r="L3320" t="s">
        <v>41</v>
      </c>
      <c r="M3320" t="s">
        <v>35</v>
      </c>
      <c r="N3320" t="s">
        <v>36</v>
      </c>
      <c r="P3320">
        <f t="shared" si="204"/>
        <v>0.55905738016478868</v>
      </c>
      <c r="Q3320">
        <f t="shared" si="207"/>
        <v>13208023</v>
      </c>
      <c r="R3320" s="3">
        <f t="shared" si="205"/>
        <v>-28791977</v>
      </c>
      <c r="S3320" s="3">
        <f t="shared" si="206"/>
        <v>42000000</v>
      </c>
    </row>
    <row r="3321" spans="1:19" x14ac:dyDescent="0.3">
      <c r="A3321" t="s">
        <v>9443</v>
      </c>
      <c r="B3321">
        <v>85</v>
      </c>
      <c r="C3321">
        <v>64238770</v>
      </c>
      <c r="D3321" t="s">
        <v>2344</v>
      </c>
      <c r="E3321" t="s">
        <v>9444</v>
      </c>
      <c r="F3321" t="s">
        <v>9445</v>
      </c>
      <c r="G3321" t="s">
        <v>23</v>
      </c>
      <c r="H3321" t="s">
        <v>143</v>
      </c>
      <c r="I3321">
        <v>42000000</v>
      </c>
      <c r="J3321">
        <v>2014</v>
      </c>
      <c r="K3321">
        <v>5.8</v>
      </c>
      <c r="L3321" t="s">
        <v>357</v>
      </c>
      <c r="M3321" t="s">
        <v>352</v>
      </c>
      <c r="N3321" t="s">
        <v>69</v>
      </c>
      <c r="O3321" t="s">
        <v>117</v>
      </c>
      <c r="P3321">
        <f t="shared" si="204"/>
        <v>0.55868784462905163</v>
      </c>
      <c r="Q3321">
        <f t="shared" si="207"/>
        <v>64238770</v>
      </c>
      <c r="R3321" s="3">
        <f t="shared" si="205"/>
        <v>22238770</v>
      </c>
      <c r="S3321" s="3">
        <f t="shared" si="206"/>
        <v>42000000</v>
      </c>
    </row>
    <row r="3322" spans="1:19" x14ac:dyDescent="0.3">
      <c r="A3322" t="s">
        <v>9446</v>
      </c>
      <c r="B3322">
        <v>118</v>
      </c>
      <c r="C3322">
        <v>16252765</v>
      </c>
      <c r="D3322" t="s">
        <v>2978</v>
      </c>
      <c r="E3322" t="s">
        <v>9447</v>
      </c>
      <c r="F3322" t="s">
        <v>9448</v>
      </c>
      <c r="G3322" t="s">
        <v>23</v>
      </c>
      <c r="H3322" t="s">
        <v>47</v>
      </c>
      <c r="I3322">
        <v>42000000</v>
      </c>
      <c r="J3322">
        <v>2001</v>
      </c>
      <c r="K3322">
        <v>6</v>
      </c>
      <c r="L3322" t="s">
        <v>34</v>
      </c>
      <c r="M3322" t="s">
        <v>191</v>
      </c>
      <c r="N3322" t="s">
        <v>49</v>
      </c>
      <c r="O3322" t="s">
        <v>36</v>
      </c>
      <c r="P3322">
        <f t="shared" si="204"/>
        <v>0.55862353526896613</v>
      </c>
      <c r="Q3322">
        <f t="shared" si="207"/>
        <v>16252765</v>
      </c>
      <c r="R3322" s="3">
        <f t="shared" si="205"/>
        <v>-25747235</v>
      </c>
      <c r="S3322" s="3">
        <f t="shared" si="206"/>
        <v>42000000</v>
      </c>
    </row>
    <row r="3323" spans="1:19" x14ac:dyDescent="0.3">
      <c r="A3323" t="s">
        <v>2278</v>
      </c>
      <c r="B3323">
        <v>100</v>
      </c>
      <c r="C3323">
        <v>24407944</v>
      </c>
      <c r="D3323" t="s">
        <v>9449</v>
      </c>
      <c r="E3323" t="s">
        <v>9450</v>
      </c>
      <c r="F3323" t="s">
        <v>9451</v>
      </c>
      <c r="G3323" t="s">
        <v>23</v>
      </c>
      <c r="H3323" t="s">
        <v>143</v>
      </c>
      <c r="I3323">
        <v>43000000</v>
      </c>
      <c r="J3323">
        <v>2005</v>
      </c>
      <c r="K3323">
        <v>4.8</v>
      </c>
      <c r="L3323" t="s">
        <v>64</v>
      </c>
      <c r="M3323" t="s">
        <v>41</v>
      </c>
      <c r="N3323" t="s">
        <v>115</v>
      </c>
      <c r="O3323" t="s">
        <v>36</v>
      </c>
      <c r="P3323">
        <f t="shared" si="204"/>
        <v>0.5582661242465532</v>
      </c>
      <c r="Q3323">
        <f t="shared" si="207"/>
        <v>24407944</v>
      </c>
      <c r="R3323" s="3">
        <f t="shared" si="205"/>
        <v>-18592056</v>
      </c>
      <c r="S3323" s="3">
        <f t="shared" si="206"/>
        <v>43000000</v>
      </c>
    </row>
    <row r="3324" spans="1:19" x14ac:dyDescent="0.3">
      <c r="A3324" t="s">
        <v>2189</v>
      </c>
      <c r="B3324">
        <v>136</v>
      </c>
      <c r="C3324">
        <v>51768623</v>
      </c>
      <c r="D3324" t="s">
        <v>34</v>
      </c>
      <c r="E3324" t="s">
        <v>9452</v>
      </c>
      <c r="F3324" t="s">
        <v>9453</v>
      </c>
      <c r="G3324" t="s">
        <v>23</v>
      </c>
      <c r="H3324" t="s">
        <v>24</v>
      </c>
      <c r="I3324">
        <v>43000000</v>
      </c>
      <c r="J3324">
        <v>2000</v>
      </c>
      <c r="K3324">
        <v>7.3</v>
      </c>
      <c r="L3324" t="s">
        <v>34</v>
      </c>
      <c r="P3324">
        <f t="shared" si="204"/>
        <v>0.55795334647330008</v>
      </c>
      <c r="Q3324">
        <f t="shared" si="207"/>
        <v>51768623</v>
      </c>
      <c r="R3324" s="3">
        <f t="shared" si="205"/>
        <v>8768623</v>
      </c>
      <c r="S3324" s="3">
        <f t="shared" si="206"/>
        <v>43000000</v>
      </c>
    </row>
    <row r="3325" spans="1:19" x14ac:dyDescent="0.3">
      <c r="A3325" t="s">
        <v>9454</v>
      </c>
      <c r="B3325">
        <v>103</v>
      </c>
      <c r="C3325">
        <v>37035515</v>
      </c>
      <c r="D3325" t="s">
        <v>66</v>
      </c>
      <c r="E3325" t="s">
        <v>9455</v>
      </c>
      <c r="F3325" t="s">
        <v>9456</v>
      </c>
      <c r="G3325" t="s">
        <v>23</v>
      </c>
      <c r="H3325" t="s">
        <v>24</v>
      </c>
      <c r="I3325">
        <v>43000000</v>
      </c>
      <c r="J3325">
        <v>2000</v>
      </c>
      <c r="K3325">
        <v>6</v>
      </c>
      <c r="L3325" t="s">
        <v>69</v>
      </c>
      <c r="M3325" t="s">
        <v>34</v>
      </c>
      <c r="P3325">
        <f t="shared" si="204"/>
        <v>0.55779806467556459</v>
      </c>
      <c r="Q3325">
        <f t="shared" si="207"/>
        <v>37035515</v>
      </c>
      <c r="R3325" s="3">
        <f t="shared" si="205"/>
        <v>-5964485</v>
      </c>
      <c r="S3325" s="3">
        <f t="shared" si="206"/>
        <v>43000000</v>
      </c>
    </row>
    <row r="3326" spans="1:19" x14ac:dyDescent="0.3">
      <c r="A3326" t="s">
        <v>4907</v>
      </c>
      <c r="B3326">
        <v>90</v>
      </c>
      <c r="C3326">
        <v>24430272</v>
      </c>
      <c r="D3326" t="s">
        <v>128</v>
      </c>
      <c r="E3326" t="s">
        <v>9457</v>
      </c>
      <c r="F3326" t="s">
        <v>9458</v>
      </c>
      <c r="G3326" t="s">
        <v>23</v>
      </c>
      <c r="H3326" t="s">
        <v>24</v>
      </c>
      <c r="I3326">
        <v>43000000</v>
      </c>
      <c r="J3326">
        <v>2002</v>
      </c>
      <c r="K3326">
        <v>5.0999999999999996</v>
      </c>
      <c r="L3326" t="s">
        <v>69</v>
      </c>
      <c r="M3326" t="s">
        <v>49</v>
      </c>
      <c r="P3326">
        <f t="shared" si="204"/>
        <v>0.55755149630332856</v>
      </c>
      <c r="Q3326">
        <f t="shared" si="207"/>
        <v>24430272</v>
      </c>
      <c r="R3326" s="3">
        <f t="shared" si="205"/>
        <v>-18569728</v>
      </c>
      <c r="S3326" s="3">
        <f t="shared" si="206"/>
        <v>43000000</v>
      </c>
    </row>
    <row r="3327" spans="1:19" x14ac:dyDescent="0.3">
      <c r="A3327" t="s">
        <v>7921</v>
      </c>
      <c r="B3327">
        <v>123</v>
      </c>
      <c r="C3327">
        <v>159578352</v>
      </c>
      <c r="D3327" t="s">
        <v>2429</v>
      </c>
      <c r="E3327" t="s">
        <v>9459</v>
      </c>
      <c r="F3327" t="s">
        <v>9460</v>
      </c>
      <c r="G3327" t="s">
        <v>23</v>
      </c>
      <c r="H3327" t="s">
        <v>24</v>
      </c>
      <c r="I3327">
        <v>43000000</v>
      </c>
      <c r="J3327">
        <v>2013</v>
      </c>
      <c r="K3327">
        <v>6.6</v>
      </c>
      <c r="L3327" t="s">
        <v>64</v>
      </c>
      <c r="M3327" t="s">
        <v>69</v>
      </c>
      <c r="N3327" t="s">
        <v>41</v>
      </c>
      <c r="P3327">
        <f t="shared" si="204"/>
        <v>0.55723621155182734</v>
      </c>
      <c r="Q3327">
        <f t="shared" si="207"/>
        <v>159578352</v>
      </c>
      <c r="R3327" s="3">
        <f t="shared" si="205"/>
        <v>116578352</v>
      </c>
      <c r="S3327" s="3">
        <f t="shared" si="206"/>
        <v>43000000</v>
      </c>
    </row>
    <row r="3328" spans="1:19" x14ac:dyDescent="0.3">
      <c r="A3328" t="s">
        <v>6676</v>
      </c>
      <c r="B3328">
        <v>104</v>
      </c>
      <c r="C3328">
        <v>47806295</v>
      </c>
      <c r="D3328" t="s">
        <v>1033</v>
      </c>
      <c r="E3328" t="s">
        <v>9461</v>
      </c>
      <c r="F3328" t="s">
        <v>9462</v>
      </c>
      <c r="G3328" t="s">
        <v>23</v>
      </c>
      <c r="H3328" t="s">
        <v>24</v>
      </c>
      <c r="I3328">
        <v>43000000</v>
      </c>
      <c r="J3328">
        <v>2005</v>
      </c>
      <c r="K3328">
        <v>6.5</v>
      </c>
      <c r="L3328" t="s">
        <v>35</v>
      </c>
      <c r="M3328" t="s">
        <v>191</v>
      </c>
      <c r="N3328" t="s">
        <v>36</v>
      </c>
      <c r="P3328">
        <f t="shared" si="204"/>
        <v>0.55812757825778458</v>
      </c>
      <c r="Q3328">
        <f t="shared" si="207"/>
        <v>47806295</v>
      </c>
      <c r="R3328" s="3">
        <f t="shared" si="205"/>
        <v>4806295</v>
      </c>
      <c r="S3328" s="3">
        <f t="shared" si="206"/>
        <v>43000000</v>
      </c>
    </row>
    <row r="3329" spans="1:19" x14ac:dyDescent="0.3">
      <c r="A3329" t="s">
        <v>9463</v>
      </c>
      <c r="B3329">
        <v>119</v>
      </c>
      <c r="C3329">
        <v>21471685</v>
      </c>
      <c r="D3329" t="s">
        <v>2401</v>
      </c>
      <c r="E3329" t="s">
        <v>9464</v>
      </c>
      <c r="F3329" t="s">
        <v>9465</v>
      </c>
      <c r="G3329" t="s">
        <v>23</v>
      </c>
      <c r="H3329" t="s">
        <v>24</v>
      </c>
      <c r="I3329">
        <v>44000000</v>
      </c>
      <c r="J3329">
        <v>2000</v>
      </c>
      <c r="K3329">
        <v>2.4</v>
      </c>
      <c r="L3329" t="s">
        <v>64</v>
      </c>
      <c r="M3329" t="s">
        <v>357</v>
      </c>
      <c r="N3329" t="s">
        <v>54</v>
      </c>
      <c r="P3329">
        <f t="shared" si="204"/>
        <v>0.5579456046619643</v>
      </c>
      <c r="Q3329">
        <f t="shared" si="207"/>
        <v>21471685</v>
      </c>
      <c r="R3329" s="3">
        <f t="shared" si="205"/>
        <v>-22528315</v>
      </c>
      <c r="S3329" s="3">
        <f t="shared" si="206"/>
        <v>44000000</v>
      </c>
    </row>
    <row r="3330" spans="1:19" x14ac:dyDescent="0.3">
      <c r="A3330" t="s">
        <v>1435</v>
      </c>
      <c r="B3330">
        <v>187</v>
      </c>
      <c r="C3330">
        <v>54116191</v>
      </c>
      <c r="D3330" t="s">
        <v>9466</v>
      </c>
      <c r="E3330" t="s">
        <v>9467</v>
      </c>
      <c r="F3330" t="s">
        <v>9468</v>
      </c>
      <c r="G3330" t="s">
        <v>23</v>
      </c>
      <c r="H3330" t="s">
        <v>24</v>
      </c>
      <c r="I3330">
        <v>44000000</v>
      </c>
      <c r="J3330">
        <v>2015</v>
      </c>
      <c r="K3330">
        <v>7.9</v>
      </c>
      <c r="L3330" t="s">
        <v>41</v>
      </c>
      <c r="M3330" t="s">
        <v>34</v>
      </c>
      <c r="N3330" t="s">
        <v>191</v>
      </c>
      <c r="O3330" t="s">
        <v>36</v>
      </c>
      <c r="P3330">
        <f t="shared" ref="P3330:P3393" si="208">CORREL(C3330:C8243,I3330:I8243)</f>
        <v>0.55762052613529201</v>
      </c>
      <c r="Q3330">
        <f t="shared" si="207"/>
        <v>54116191</v>
      </c>
      <c r="R3330" s="3">
        <f t="shared" ref="R3330:R3393" si="209">Q3330-S3330</f>
        <v>10116191</v>
      </c>
      <c r="S3330" s="3">
        <f t="shared" ref="S3330:S3393" si="210">IF(ISBLANK(I3330),MEDIAN($I$2:$I$4915), I3330)</f>
        <v>44000000</v>
      </c>
    </row>
    <row r="3331" spans="1:19" x14ac:dyDescent="0.3">
      <c r="A3331" t="s">
        <v>6730</v>
      </c>
      <c r="B3331">
        <v>130</v>
      </c>
      <c r="C3331">
        <v>183875760</v>
      </c>
      <c r="D3331" t="s">
        <v>9469</v>
      </c>
      <c r="E3331" t="s">
        <v>9470</v>
      </c>
      <c r="F3331" t="s">
        <v>9471</v>
      </c>
      <c r="G3331" t="s">
        <v>23</v>
      </c>
      <c r="H3331" t="s">
        <v>24</v>
      </c>
      <c r="I3331">
        <v>44000000</v>
      </c>
      <c r="J3331">
        <v>1993</v>
      </c>
      <c r="K3331">
        <v>7.8</v>
      </c>
      <c r="L3331" t="s">
        <v>64</v>
      </c>
      <c r="M3331" t="s">
        <v>357</v>
      </c>
      <c r="N3331" t="s">
        <v>41</v>
      </c>
      <c r="O3331" t="s">
        <v>34</v>
      </c>
      <c r="P3331">
        <f t="shared" si="208"/>
        <v>0.55747820911219248</v>
      </c>
      <c r="Q3331">
        <f t="shared" ref="Q3331:Q3394" si="211">IF(ISBLANK(C3331),MEDIAN($C$2:$C$4915), C3331)</f>
        <v>183875760</v>
      </c>
      <c r="R3331" s="3">
        <f t="shared" si="209"/>
        <v>139875760</v>
      </c>
      <c r="S3331" s="3">
        <f t="shared" si="210"/>
        <v>44000000</v>
      </c>
    </row>
    <row r="3332" spans="1:19" x14ac:dyDescent="0.3">
      <c r="A3332" t="s">
        <v>3274</v>
      </c>
      <c r="B3332">
        <v>147</v>
      </c>
      <c r="C3332">
        <v>53300852</v>
      </c>
      <c r="D3332" t="s">
        <v>145</v>
      </c>
      <c r="E3332" t="s">
        <v>9472</v>
      </c>
      <c r="F3332" t="s">
        <v>9473</v>
      </c>
      <c r="G3332" t="s">
        <v>23</v>
      </c>
      <c r="H3332" t="s">
        <v>24</v>
      </c>
      <c r="I3332">
        <v>44000000</v>
      </c>
      <c r="J3332">
        <v>1996</v>
      </c>
      <c r="K3332">
        <v>7.5</v>
      </c>
      <c r="L3332" t="s">
        <v>41</v>
      </c>
      <c r="M3332" t="s">
        <v>34</v>
      </c>
      <c r="N3332" t="s">
        <v>36</v>
      </c>
      <c r="P3332">
        <f t="shared" si="208"/>
        <v>0.55867662987388511</v>
      </c>
      <c r="Q3332">
        <f t="shared" si="211"/>
        <v>53300852</v>
      </c>
      <c r="R3332" s="3">
        <f t="shared" si="209"/>
        <v>9300852</v>
      </c>
      <c r="S3332" s="3">
        <f t="shared" si="210"/>
        <v>44000000</v>
      </c>
    </row>
    <row r="3333" spans="1:19" x14ac:dyDescent="0.3">
      <c r="A3333" t="s">
        <v>7548</v>
      </c>
      <c r="B3333">
        <v>96</v>
      </c>
      <c r="C3333">
        <v>150415432</v>
      </c>
      <c r="D3333" t="s">
        <v>9474</v>
      </c>
      <c r="E3333" t="s">
        <v>9475</v>
      </c>
      <c r="F3333" t="s">
        <v>9476</v>
      </c>
      <c r="G3333" t="s">
        <v>23</v>
      </c>
      <c r="H3333" t="s">
        <v>24</v>
      </c>
      <c r="I3333">
        <v>44000000</v>
      </c>
      <c r="J3333">
        <v>1985</v>
      </c>
      <c r="K3333">
        <v>6.4</v>
      </c>
      <c r="L3333" t="s">
        <v>64</v>
      </c>
      <c r="M3333" t="s">
        <v>357</v>
      </c>
      <c r="N3333" t="s">
        <v>36</v>
      </c>
      <c r="O3333" t="s">
        <v>319</v>
      </c>
      <c r="P3333">
        <f t="shared" si="208"/>
        <v>0.55852965635207041</v>
      </c>
      <c r="Q3333">
        <f t="shared" si="211"/>
        <v>150415432</v>
      </c>
      <c r="R3333" s="3">
        <f t="shared" si="209"/>
        <v>106415432</v>
      </c>
      <c r="S3333" s="3">
        <f t="shared" si="210"/>
        <v>44000000</v>
      </c>
    </row>
    <row r="3334" spans="1:19" x14ac:dyDescent="0.3">
      <c r="A3334" t="s">
        <v>9477</v>
      </c>
      <c r="B3334">
        <v>118</v>
      </c>
      <c r="C3334">
        <v>44834712</v>
      </c>
      <c r="D3334" t="s">
        <v>528</v>
      </c>
      <c r="E3334" t="s">
        <v>9478</v>
      </c>
      <c r="F3334" t="s">
        <v>9479</v>
      </c>
      <c r="G3334" t="s">
        <v>23</v>
      </c>
      <c r="H3334" t="s">
        <v>24</v>
      </c>
      <c r="I3334">
        <v>44000000</v>
      </c>
      <c r="J3334">
        <v>1996</v>
      </c>
      <c r="K3334">
        <v>5.6</v>
      </c>
      <c r="L3334" t="s">
        <v>34</v>
      </c>
      <c r="M3334" t="s">
        <v>36</v>
      </c>
      <c r="P3334">
        <f t="shared" si="208"/>
        <v>0.55929265641977166</v>
      </c>
      <c r="Q3334">
        <f t="shared" si="211"/>
        <v>44834712</v>
      </c>
      <c r="R3334" s="3">
        <f t="shared" si="209"/>
        <v>834712</v>
      </c>
      <c r="S3334" s="3">
        <f t="shared" si="210"/>
        <v>44000000</v>
      </c>
    </row>
    <row r="3335" spans="1:19" x14ac:dyDescent="0.3">
      <c r="A3335" t="s">
        <v>5786</v>
      </c>
      <c r="B3335">
        <v>325</v>
      </c>
      <c r="C3335">
        <v>1500000</v>
      </c>
      <c r="D3335" t="s">
        <v>2078</v>
      </c>
      <c r="E3335" t="s">
        <v>9480</v>
      </c>
      <c r="F3335" t="s">
        <v>9481</v>
      </c>
      <c r="G3335" t="s">
        <v>23</v>
      </c>
      <c r="H3335" t="s">
        <v>24</v>
      </c>
      <c r="I3335">
        <v>44000000</v>
      </c>
      <c r="J3335">
        <v>1980</v>
      </c>
      <c r="K3335">
        <v>6.8</v>
      </c>
      <c r="L3335" t="s">
        <v>357</v>
      </c>
      <c r="M3335" t="s">
        <v>34</v>
      </c>
      <c r="N3335" t="s">
        <v>153</v>
      </c>
      <c r="P3335">
        <f t="shared" si="208"/>
        <v>0.5590924343901521</v>
      </c>
      <c r="Q3335">
        <f t="shared" si="211"/>
        <v>1500000</v>
      </c>
      <c r="R3335" s="3">
        <f t="shared" si="209"/>
        <v>-42500000</v>
      </c>
      <c r="S3335" s="3">
        <f t="shared" si="210"/>
        <v>44000000</v>
      </c>
    </row>
    <row r="3336" spans="1:19" x14ac:dyDescent="0.3">
      <c r="A3336" t="s">
        <v>4418</v>
      </c>
      <c r="B3336">
        <v>99</v>
      </c>
      <c r="C3336">
        <v>31136950</v>
      </c>
      <c r="D3336" t="s">
        <v>1689</v>
      </c>
      <c r="E3336" t="s">
        <v>9482</v>
      </c>
      <c r="F3336" t="s">
        <v>9483</v>
      </c>
      <c r="G3336" t="s">
        <v>23</v>
      </c>
      <c r="H3336" t="s">
        <v>24</v>
      </c>
      <c r="I3336">
        <v>44000000</v>
      </c>
      <c r="J3336">
        <v>2010</v>
      </c>
      <c r="K3336">
        <v>6.5</v>
      </c>
      <c r="L3336" t="s">
        <v>34</v>
      </c>
      <c r="M3336" t="s">
        <v>115</v>
      </c>
      <c r="N3336" t="s">
        <v>49</v>
      </c>
      <c r="P3336">
        <f t="shared" si="208"/>
        <v>0.5586820446410331</v>
      </c>
      <c r="Q3336">
        <f t="shared" si="211"/>
        <v>31136950</v>
      </c>
      <c r="R3336" s="3">
        <f t="shared" si="209"/>
        <v>-12863050</v>
      </c>
      <c r="S3336" s="3">
        <f t="shared" si="210"/>
        <v>44000000</v>
      </c>
    </row>
    <row r="3337" spans="1:19" x14ac:dyDescent="0.3">
      <c r="A3337" t="s">
        <v>8541</v>
      </c>
      <c r="B3337">
        <v>112</v>
      </c>
      <c r="C3337">
        <v>6105175</v>
      </c>
      <c r="D3337" t="s">
        <v>69</v>
      </c>
      <c r="E3337" t="s">
        <v>9484</v>
      </c>
      <c r="F3337" t="s">
        <v>9485</v>
      </c>
      <c r="G3337" t="s">
        <v>23</v>
      </c>
      <c r="H3337" t="s">
        <v>24</v>
      </c>
      <c r="I3337">
        <v>44000000</v>
      </c>
      <c r="J3337">
        <v>2014</v>
      </c>
      <c r="K3337">
        <v>6.6</v>
      </c>
      <c r="L3337" t="s">
        <v>69</v>
      </c>
      <c r="P3337">
        <f t="shared" si="208"/>
        <v>0.55840202321753285</v>
      </c>
      <c r="Q3337">
        <f t="shared" si="211"/>
        <v>6105175</v>
      </c>
      <c r="R3337" s="3">
        <f t="shared" si="209"/>
        <v>-37894825</v>
      </c>
      <c r="S3337" s="3">
        <f t="shared" si="210"/>
        <v>44000000</v>
      </c>
    </row>
    <row r="3338" spans="1:19" x14ac:dyDescent="0.3">
      <c r="A3338" t="s">
        <v>8987</v>
      </c>
      <c r="B3338">
        <v>130</v>
      </c>
      <c r="C3338">
        <v>136019448</v>
      </c>
      <c r="D3338" t="s">
        <v>3585</v>
      </c>
      <c r="E3338" t="s">
        <v>9486</v>
      </c>
      <c r="F3338" t="s">
        <v>9487</v>
      </c>
      <c r="G3338" t="s">
        <v>23</v>
      </c>
      <c r="H3338" t="s">
        <v>24</v>
      </c>
      <c r="I3338">
        <v>44500000</v>
      </c>
      <c r="J3338">
        <v>2012</v>
      </c>
      <c r="K3338">
        <v>7.7</v>
      </c>
      <c r="L3338" t="s">
        <v>25</v>
      </c>
      <c r="M3338" t="s">
        <v>34</v>
      </c>
      <c r="N3338" t="s">
        <v>414</v>
      </c>
      <c r="O3338" t="s">
        <v>36</v>
      </c>
      <c r="P3338">
        <f t="shared" si="208"/>
        <v>0.558006094180997</v>
      </c>
      <c r="Q3338">
        <f t="shared" si="211"/>
        <v>136019448</v>
      </c>
      <c r="R3338" s="3">
        <f t="shared" si="209"/>
        <v>91519448</v>
      </c>
      <c r="S3338" s="3">
        <f t="shared" si="210"/>
        <v>44500000</v>
      </c>
    </row>
    <row r="3339" spans="1:19" x14ac:dyDescent="0.3">
      <c r="A3339" t="s">
        <v>9488</v>
      </c>
      <c r="B3339">
        <v>73</v>
      </c>
      <c r="C3339">
        <v>422783777</v>
      </c>
      <c r="D3339" t="s">
        <v>9489</v>
      </c>
      <c r="E3339" t="s">
        <v>9490</v>
      </c>
      <c r="F3339" t="s">
        <v>9491</v>
      </c>
      <c r="G3339" t="s">
        <v>23</v>
      </c>
      <c r="H3339" t="s">
        <v>24</v>
      </c>
      <c r="I3339">
        <v>45000000</v>
      </c>
      <c r="J3339">
        <v>1994</v>
      </c>
      <c r="K3339">
        <v>8.5</v>
      </c>
      <c r="L3339" t="s">
        <v>357</v>
      </c>
      <c r="M3339" t="s">
        <v>352</v>
      </c>
      <c r="N3339" t="s">
        <v>34</v>
      </c>
      <c r="O3339" t="s">
        <v>117</v>
      </c>
      <c r="P3339">
        <f t="shared" si="208"/>
        <v>0.55859342552445013</v>
      </c>
      <c r="Q3339">
        <f t="shared" si="211"/>
        <v>422783777</v>
      </c>
      <c r="R3339" s="3">
        <f t="shared" si="209"/>
        <v>377783777</v>
      </c>
      <c r="S3339" s="3">
        <f t="shared" si="210"/>
        <v>45000000</v>
      </c>
    </row>
    <row r="3340" spans="1:19" x14ac:dyDescent="0.3">
      <c r="A3340" t="s">
        <v>8772</v>
      </c>
      <c r="B3340">
        <v>113</v>
      </c>
      <c r="C3340">
        <v>21009180</v>
      </c>
      <c r="D3340" t="s">
        <v>7563</v>
      </c>
      <c r="E3340" t="s">
        <v>9492</v>
      </c>
      <c r="F3340" t="s">
        <v>9493</v>
      </c>
      <c r="G3340" t="s">
        <v>23</v>
      </c>
      <c r="H3340" t="s">
        <v>24</v>
      </c>
      <c r="I3340">
        <v>45000000</v>
      </c>
      <c r="J3340">
        <v>2004</v>
      </c>
      <c r="K3340">
        <v>6.1</v>
      </c>
      <c r="L3340" t="s">
        <v>64</v>
      </c>
      <c r="M3340" t="s">
        <v>357</v>
      </c>
      <c r="N3340" t="s">
        <v>34</v>
      </c>
      <c r="O3340" t="s">
        <v>36</v>
      </c>
      <c r="P3340">
        <f t="shared" si="208"/>
        <v>0.56482339395511572</v>
      </c>
      <c r="Q3340">
        <f t="shared" si="211"/>
        <v>21009180</v>
      </c>
      <c r="R3340" s="3">
        <f t="shared" si="209"/>
        <v>-23990820</v>
      </c>
      <c r="S3340" s="3">
        <f t="shared" si="210"/>
        <v>45000000</v>
      </c>
    </row>
    <row r="3341" spans="1:19" x14ac:dyDescent="0.3">
      <c r="A3341" t="s">
        <v>6419</v>
      </c>
      <c r="B3341">
        <v>111</v>
      </c>
      <c r="C3341">
        <v>36064910</v>
      </c>
      <c r="D3341" t="s">
        <v>245</v>
      </c>
      <c r="E3341" t="s">
        <v>9494</v>
      </c>
      <c r="F3341" t="s">
        <v>9495</v>
      </c>
      <c r="G3341" t="s">
        <v>23</v>
      </c>
      <c r="H3341" t="s">
        <v>24</v>
      </c>
      <c r="I3341">
        <v>45000000</v>
      </c>
      <c r="J3341">
        <v>2008</v>
      </c>
      <c r="K3341">
        <v>6.4</v>
      </c>
      <c r="L3341" t="s">
        <v>64</v>
      </c>
      <c r="M3341" t="s">
        <v>54</v>
      </c>
      <c r="N3341" t="s">
        <v>36</v>
      </c>
      <c r="P3341">
        <f t="shared" si="208"/>
        <v>0.56450066590524806</v>
      </c>
      <c r="Q3341">
        <f t="shared" si="211"/>
        <v>36064910</v>
      </c>
      <c r="R3341" s="3">
        <f t="shared" si="209"/>
        <v>-8935090</v>
      </c>
      <c r="S3341" s="3">
        <f t="shared" si="210"/>
        <v>45000000</v>
      </c>
    </row>
    <row r="3342" spans="1:19" x14ac:dyDescent="0.3">
      <c r="A3342" t="s">
        <v>7202</v>
      </c>
      <c r="B3342">
        <v>115</v>
      </c>
      <c r="C3342">
        <v>48472213</v>
      </c>
      <c r="D3342" t="s">
        <v>2429</v>
      </c>
      <c r="E3342" t="s">
        <v>9496</v>
      </c>
      <c r="F3342" t="s">
        <v>9497</v>
      </c>
      <c r="G3342" t="s">
        <v>23</v>
      </c>
      <c r="H3342" t="s">
        <v>24</v>
      </c>
      <c r="I3342">
        <v>45000000</v>
      </c>
      <c r="J3342">
        <v>2005</v>
      </c>
      <c r="K3342">
        <v>5</v>
      </c>
      <c r="L3342" t="s">
        <v>64</v>
      </c>
      <c r="M3342" t="s">
        <v>69</v>
      </c>
      <c r="N3342" t="s">
        <v>41</v>
      </c>
      <c r="P3342">
        <f t="shared" si="208"/>
        <v>0.56425175284681095</v>
      </c>
      <c r="Q3342">
        <f t="shared" si="211"/>
        <v>48472213</v>
      </c>
      <c r="R3342" s="3">
        <f t="shared" si="209"/>
        <v>3472213</v>
      </c>
      <c r="S3342" s="3">
        <f t="shared" si="210"/>
        <v>45000000</v>
      </c>
    </row>
    <row r="3343" spans="1:19" x14ac:dyDescent="0.3">
      <c r="A3343" t="s">
        <v>378</v>
      </c>
      <c r="B3343">
        <v>129</v>
      </c>
      <c r="C3343">
        <v>88504640</v>
      </c>
      <c r="D3343" t="s">
        <v>2726</v>
      </c>
      <c r="E3343" t="s">
        <v>9498</v>
      </c>
      <c r="F3343" t="s">
        <v>9499</v>
      </c>
      <c r="G3343" t="s">
        <v>23</v>
      </c>
      <c r="H3343" t="s">
        <v>24</v>
      </c>
      <c r="I3343">
        <v>45000000</v>
      </c>
      <c r="J3343">
        <v>2006</v>
      </c>
      <c r="K3343">
        <v>7.6</v>
      </c>
      <c r="L3343" t="s">
        <v>41</v>
      </c>
      <c r="M3343" t="s">
        <v>34</v>
      </c>
      <c r="N3343" t="s">
        <v>191</v>
      </c>
      <c r="O3343" t="s">
        <v>36</v>
      </c>
      <c r="P3343">
        <f t="shared" si="208"/>
        <v>0.56407405174294711</v>
      </c>
      <c r="Q3343">
        <f t="shared" si="211"/>
        <v>88504640</v>
      </c>
      <c r="R3343" s="3">
        <f t="shared" si="209"/>
        <v>43504640</v>
      </c>
      <c r="S3343" s="3">
        <f t="shared" si="210"/>
        <v>45000000</v>
      </c>
    </row>
    <row r="3344" spans="1:19" x14ac:dyDescent="0.3">
      <c r="A3344" t="s">
        <v>9500</v>
      </c>
      <c r="B3344">
        <v>98</v>
      </c>
      <c r="C3344">
        <v>50740078</v>
      </c>
      <c r="D3344" t="s">
        <v>4404</v>
      </c>
      <c r="E3344" t="s">
        <v>9501</v>
      </c>
      <c r="F3344" t="s">
        <v>9502</v>
      </c>
      <c r="G3344" t="s">
        <v>23</v>
      </c>
      <c r="H3344" t="s">
        <v>1098</v>
      </c>
      <c r="I3344">
        <v>45000000</v>
      </c>
      <c r="J3344">
        <v>2004</v>
      </c>
      <c r="K3344">
        <v>6.2</v>
      </c>
      <c r="L3344" t="s">
        <v>64</v>
      </c>
      <c r="M3344" t="s">
        <v>35</v>
      </c>
      <c r="N3344" t="s">
        <v>54</v>
      </c>
      <c r="O3344" t="s">
        <v>36</v>
      </c>
      <c r="P3344">
        <f t="shared" si="208"/>
        <v>0.56419083331200215</v>
      </c>
      <c r="Q3344">
        <f t="shared" si="211"/>
        <v>50740078</v>
      </c>
      <c r="R3344" s="3">
        <f t="shared" si="209"/>
        <v>5740078</v>
      </c>
      <c r="S3344" s="3">
        <f t="shared" si="210"/>
        <v>45000000</v>
      </c>
    </row>
    <row r="3345" spans="1:19" x14ac:dyDescent="0.3">
      <c r="A3345" t="s">
        <v>7872</v>
      </c>
      <c r="B3345">
        <v>111</v>
      </c>
      <c r="C3345">
        <v>92001027</v>
      </c>
      <c r="D3345" t="s">
        <v>9503</v>
      </c>
      <c r="E3345" t="s">
        <v>9504</v>
      </c>
      <c r="F3345" t="s">
        <v>9505</v>
      </c>
      <c r="G3345" t="s">
        <v>23</v>
      </c>
      <c r="H3345" t="s">
        <v>24</v>
      </c>
      <c r="I3345">
        <v>45000000</v>
      </c>
      <c r="J3345">
        <v>1996</v>
      </c>
      <c r="K3345">
        <v>7.6</v>
      </c>
      <c r="L3345" t="s">
        <v>64</v>
      </c>
      <c r="M3345" t="s">
        <v>357</v>
      </c>
      <c r="N3345" t="s">
        <v>34</v>
      </c>
      <c r="O3345" t="s">
        <v>54</v>
      </c>
      <c r="P3345">
        <f t="shared" si="208"/>
        <v>0.56402678650885174</v>
      </c>
      <c r="Q3345">
        <f t="shared" si="211"/>
        <v>92001027</v>
      </c>
      <c r="R3345" s="3">
        <f t="shared" si="209"/>
        <v>47001027</v>
      </c>
      <c r="S3345" s="3">
        <f t="shared" si="210"/>
        <v>45000000</v>
      </c>
    </row>
    <row r="3346" spans="1:19" x14ac:dyDescent="0.3">
      <c r="A3346" t="s">
        <v>5114</v>
      </c>
      <c r="B3346">
        <v>86</v>
      </c>
      <c r="C3346">
        <v>181395380</v>
      </c>
      <c r="D3346" t="s">
        <v>4106</v>
      </c>
      <c r="E3346" t="s">
        <v>9506</v>
      </c>
      <c r="F3346" t="s">
        <v>9507</v>
      </c>
      <c r="G3346" t="s">
        <v>23</v>
      </c>
      <c r="H3346" t="s">
        <v>24</v>
      </c>
      <c r="I3346">
        <v>45000000</v>
      </c>
      <c r="J3346">
        <v>1997</v>
      </c>
      <c r="K3346">
        <v>6.8</v>
      </c>
      <c r="L3346" t="s">
        <v>69</v>
      </c>
      <c r="M3346" t="s">
        <v>115</v>
      </c>
      <c r="N3346" t="s">
        <v>49</v>
      </c>
      <c r="P3346">
        <f t="shared" si="208"/>
        <v>0.56417431323750322</v>
      </c>
      <c r="Q3346">
        <f t="shared" si="211"/>
        <v>181395380</v>
      </c>
      <c r="R3346" s="3">
        <f t="shared" si="209"/>
        <v>136395380</v>
      </c>
      <c r="S3346" s="3">
        <f t="shared" si="210"/>
        <v>45000000</v>
      </c>
    </row>
    <row r="3347" spans="1:19" x14ac:dyDescent="0.3">
      <c r="A3347" t="s">
        <v>8082</v>
      </c>
      <c r="B3347">
        <v>91</v>
      </c>
      <c r="C3347">
        <v>130512915</v>
      </c>
      <c r="D3347" t="s">
        <v>2337</v>
      </c>
      <c r="E3347" t="s">
        <v>9508</v>
      </c>
      <c r="F3347" t="s">
        <v>9509</v>
      </c>
      <c r="G3347" t="s">
        <v>23</v>
      </c>
      <c r="H3347" t="s">
        <v>24</v>
      </c>
      <c r="I3347">
        <v>45000000</v>
      </c>
      <c r="J3347">
        <v>1994</v>
      </c>
      <c r="K3347">
        <v>4.8</v>
      </c>
      <c r="L3347" t="s">
        <v>69</v>
      </c>
      <c r="M3347" t="s">
        <v>117</v>
      </c>
      <c r="N3347" t="s">
        <v>115</v>
      </c>
      <c r="P3347">
        <f t="shared" si="208"/>
        <v>0.56534691887392052</v>
      </c>
      <c r="Q3347">
        <f t="shared" si="211"/>
        <v>130512915</v>
      </c>
      <c r="R3347" s="3">
        <f t="shared" si="209"/>
        <v>85512915</v>
      </c>
      <c r="S3347" s="3">
        <f t="shared" si="210"/>
        <v>45000000</v>
      </c>
    </row>
    <row r="3348" spans="1:19" x14ac:dyDescent="0.3">
      <c r="A3348" t="s">
        <v>9311</v>
      </c>
      <c r="B3348">
        <v>98</v>
      </c>
      <c r="C3348">
        <v>139852971</v>
      </c>
      <c r="D3348" t="s">
        <v>1389</v>
      </c>
      <c r="E3348" t="s">
        <v>9510</v>
      </c>
      <c r="F3348" t="s">
        <v>9511</v>
      </c>
      <c r="G3348" t="s">
        <v>23</v>
      </c>
      <c r="H3348" t="s">
        <v>47</v>
      </c>
      <c r="I3348">
        <v>45000000</v>
      </c>
      <c r="J3348">
        <v>2012</v>
      </c>
      <c r="K3348">
        <v>6.3</v>
      </c>
      <c r="L3348" t="s">
        <v>64</v>
      </c>
      <c r="M3348" t="s">
        <v>41</v>
      </c>
      <c r="N3348" t="s">
        <v>36</v>
      </c>
      <c r="P3348">
        <f t="shared" si="208"/>
        <v>0.56588040504903914</v>
      </c>
      <c r="Q3348">
        <f t="shared" si="211"/>
        <v>139852971</v>
      </c>
      <c r="R3348" s="3">
        <f t="shared" si="209"/>
        <v>94852971</v>
      </c>
      <c r="S3348" s="3">
        <f t="shared" si="210"/>
        <v>45000000</v>
      </c>
    </row>
    <row r="3349" spans="1:19" x14ac:dyDescent="0.3">
      <c r="A3349" t="s">
        <v>3578</v>
      </c>
      <c r="B3349">
        <v>109</v>
      </c>
      <c r="C3349">
        <v>106807667</v>
      </c>
      <c r="D3349" t="s">
        <v>7539</v>
      </c>
      <c r="E3349" t="s">
        <v>9512</v>
      </c>
      <c r="F3349" t="s">
        <v>9513</v>
      </c>
      <c r="G3349" t="s">
        <v>23</v>
      </c>
      <c r="H3349" t="s">
        <v>24</v>
      </c>
      <c r="I3349">
        <v>45000000</v>
      </c>
      <c r="J3349">
        <v>2000</v>
      </c>
      <c r="K3349">
        <v>6.2</v>
      </c>
      <c r="L3349" t="s">
        <v>64</v>
      </c>
      <c r="M3349" t="s">
        <v>69</v>
      </c>
      <c r="N3349" t="s">
        <v>41</v>
      </c>
      <c r="O3349" t="s">
        <v>49</v>
      </c>
      <c r="P3349">
        <f t="shared" si="208"/>
        <v>0.56652204445707866</v>
      </c>
      <c r="Q3349">
        <f t="shared" si="211"/>
        <v>106807667</v>
      </c>
      <c r="R3349" s="3">
        <f t="shared" si="209"/>
        <v>61807667</v>
      </c>
      <c r="S3349" s="3">
        <f t="shared" si="210"/>
        <v>45000000</v>
      </c>
    </row>
    <row r="3350" spans="1:19" x14ac:dyDescent="0.3">
      <c r="A3350" t="s">
        <v>9514</v>
      </c>
      <c r="B3350">
        <v>93</v>
      </c>
      <c r="C3350">
        <v>101702060</v>
      </c>
      <c r="D3350" t="s">
        <v>9515</v>
      </c>
      <c r="E3350" t="s">
        <v>9516</v>
      </c>
      <c r="F3350" t="s">
        <v>9517</v>
      </c>
      <c r="G3350" t="s">
        <v>23</v>
      </c>
      <c r="H3350" t="s">
        <v>24</v>
      </c>
      <c r="I3350">
        <v>45000000</v>
      </c>
      <c r="J3350">
        <v>2008</v>
      </c>
      <c r="K3350">
        <v>5.8</v>
      </c>
      <c r="L3350" t="s">
        <v>64</v>
      </c>
      <c r="M3350" t="s">
        <v>357</v>
      </c>
      <c r="N3350" t="s">
        <v>117</v>
      </c>
      <c r="O3350" t="s">
        <v>115</v>
      </c>
      <c r="P3350">
        <f t="shared" si="208"/>
        <v>0.56681131933333939</v>
      </c>
      <c r="Q3350">
        <f t="shared" si="211"/>
        <v>101702060</v>
      </c>
      <c r="R3350" s="3">
        <f t="shared" si="209"/>
        <v>56702060</v>
      </c>
      <c r="S3350" s="3">
        <f t="shared" si="210"/>
        <v>45000000</v>
      </c>
    </row>
    <row r="3351" spans="1:19" x14ac:dyDescent="0.3">
      <c r="A3351" t="s">
        <v>9518</v>
      </c>
      <c r="B3351">
        <v>141</v>
      </c>
      <c r="C3351">
        <v>100768056</v>
      </c>
      <c r="D3351" t="s">
        <v>2726</v>
      </c>
      <c r="E3351" t="s">
        <v>9519</v>
      </c>
      <c r="F3351" t="s">
        <v>9520</v>
      </c>
      <c r="G3351" t="s">
        <v>23</v>
      </c>
      <c r="H3351" t="s">
        <v>24</v>
      </c>
      <c r="I3351">
        <v>45000000</v>
      </c>
      <c r="J3351">
        <v>1993</v>
      </c>
      <c r="K3351">
        <v>6.5</v>
      </c>
      <c r="L3351" t="s">
        <v>41</v>
      </c>
      <c r="M3351" t="s">
        <v>34</v>
      </c>
      <c r="N3351" t="s">
        <v>191</v>
      </c>
      <c r="O3351" t="s">
        <v>36</v>
      </c>
      <c r="P3351">
        <f t="shared" si="208"/>
        <v>0.56705250159878562</v>
      </c>
      <c r="Q3351">
        <f t="shared" si="211"/>
        <v>100768056</v>
      </c>
      <c r="R3351" s="3">
        <f t="shared" si="209"/>
        <v>55768056</v>
      </c>
      <c r="S3351" s="3">
        <f t="shared" si="210"/>
        <v>45000000</v>
      </c>
    </row>
    <row r="3352" spans="1:19" x14ac:dyDescent="0.3">
      <c r="A3352" t="s">
        <v>5516</v>
      </c>
      <c r="B3352">
        <v>119</v>
      </c>
      <c r="C3352">
        <v>92115211</v>
      </c>
      <c r="D3352" t="s">
        <v>2726</v>
      </c>
      <c r="E3352" t="s">
        <v>9521</v>
      </c>
      <c r="F3352" t="s">
        <v>9522</v>
      </c>
      <c r="G3352" t="s">
        <v>23</v>
      </c>
      <c r="H3352" t="s">
        <v>24</v>
      </c>
      <c r="I3352">
        <v>45000000</v>
      </c>
      <c r="J3352">
        <v>1994</v>
      </c>
      <c r="K3352">
        <v>6.7</v>
      </c>
      <c r="L3352" t="s">
        <v>41</v>
      </c>
      <c r="M3352" t="s">
        <v>34</v>
      </c>
      <c r="N3352" t="s">
        <v>191</v>
      </c>
      <c r="O3352" t="s">
        <v>36</v>
      </c>
      <c r="P3352">
        <f t="shared" si="208"/>
        <v>0.56728563530162079</v>
      </c>
      <c r="Q3352">
        <f t="shared" si="211"/>
        <v>92115211</v>
      </c>
      <c r="R3352" s="3">
        <f t="shared" si="209"/>
        <v>47115211</v>
      </c>
      <c r="S3352" s="3">
        <f t="shared" si="210"/>
        <v>45000000</v>
      </c>
    </row>
    <row r="3353" spans="1:19" x14ac:dyDescent="0.3">
      <c r="A3353" t="s">
        <v>4112</v>
      </c>
      <c r="B3353">
        <v>97</v>
      </c>
      <c r="C3353">
        <v>93452056</v>
      </c>
      <c r="D3353" t="s">
        <v>1174</v>
      </c>
      <c r="E3353" t="s">
        <v>9523</v>
      </c>
      <c r="F3353" t="s">
        <v>9524</v>
      </c>
      <c r="G3353" t="s">
        <v>23</v>
      </c>
      <c r="H3353" t="s">
        <v>24</v>
      </c>
      <c r="I3353">
        <v>45000000</v>
      </c>
      <c r="J3353">
        <v>2007</v>
      </c>
      <c r="K3353">
        <v>7.4</v>
      </c>
      <c r="L3353" t="s">
        <v>357</v>
      </c>
      <c r="M3353" t="s">
        <v>69</v>
      </c>
      <c r="N3353" t="s">
        <v>34</v>
      </c>
      <c r="P3353">
        <f t="shared" si="208"/>
        <v>0.56744032479968554</v>
      </c>
      <c r="Q3353">
        <f t="shared" si="211"/>
        <v>93452056</v>
      </c>
      <c r="R3353" s="3">
        <f t="shared" si="209"/>
        <v>48452056</v>
      </c>
      <c r="S3353" s="3">
        <f t="shared" si="210"/>
        <v>45000000</v>
      </c>
    </row>
    <row r="3354" spans="1:19" x14ac:dyDescent="0.3">
      <c r="A3354" t="s">
        <v>3523</v>
      </c>
      <c r="B3354">
        <v>117</v>
      </c>
      <c r="C3354">
        <v>83287363</v>
      </c>
      <c r="D3354" t="s">
        <v>641</v>
      </c>
      <c r="E3354" t="s">
        <v>9525</v>
      </c>
      <c r="F3354" t="s">
        <v>9526</v>
      </c>
      <c r="G3354" t="s">
        <v>23</v>
      </c>
      <c r="H3354" t="s">
        <v>24</v>
      </c>
      <c r="I3354">
        <v>45000000</v>
      </c>
      <c r="J3354">
        <v>1992</v>
      </c>
      <c r="K3354">
        <v>6.9</v>
      </c>
      <c r="L3354" t="s">
        <v>64</v>
      </c>
      <c r="M3354" t="s">
        <v>36</v>
      </c>
      <c r="P3354">
        <f t="shared" si="208"/>
        <v>0.56760749227665186</v>
      </c>
      <c r="Q3354">
        <f t="shared" si="211"/>
        <v>83287363</v>
      </c>
      <c r="R3354" s="3">
        <f t="shared" si="209"/>
        <v>38287363</v>
      </c>
      <c r="S3354" s="3">
        <f t="shared" si="210"/>
        <v>45000000</v>
      </c>
    </row>
    <row r="3355" spans="1:19" x14ac:dyDescent="0.3">
      <c r="A3355" t="s">
        <v>6322</v>
      </c>
      <c r="B3355">
        <v>122</v>
      </c>
      <c r="C3355">
        <v>76261036</v>
      </c>
      <c r="D3355" t="s">
        <v>145</v>
      </c>
      <c r="E3355" t="s">
        <v>9527</v>
      </c>
      <c r="F3355" t="s">
        <v>9528</v>
      </c>
      <c r="G3355" t="s">
        <v>23</v>
      </c>
      <c r="H3355" t="s">
        <v>24</v>
      </c>
      <c r="I3355">
        <v>45000000</v>
      </c>
      <c r="J3355">
        <v>2001</v>
      </c>
      <c r="K3355">
        <v>7.7</v>
      </c>
      <c r="L3355" t="s">
        <v>41</v>
      </c>
      <c r="M3355" t="s">
        <v>34</v>
      </c>
      <c r="N3355" t="s">
        <v>36</v>
      </c>
      <c r="P3355">
        <f t="shared" si="208"/>
        <v>0.56768686583828409</v>
      </c>
      <c r="Q3355">
        <f t="shared" si="211"/>
        <v>76261036</v>
      </c>
      <c r="R3355" s="3">
        <f t="shared" si="209"/>
        <v>31261036</v>
      </c>
      <c r="S3355" s="3">
        <f t="shared" si="210"/>
        <v>45000000</v>
      </c>
    </row>
    <row r="3356" spans="1:19" x14ac:dyDescent="0.3">
      <c r="A3356" t="s">
        <v>5926</v>
      </c>
      <c r="B3356">
        <v>102</v>
      </c>
      <c r="C3356">
        <v>71423726</v>
      </c>
      <c r="D3356" t="s">
        <v>2416</v>
      </c>
      <c r="E3356" t="s">
        <v>9529</v>
      </c>
      <c r="F3356" t="s">
        <v>9530</v>
      </c>
      <c r="G3356" t="s">
        <v>23</v>
      </c>
      <c r="H3356" t="s">
        <v>24</v>
      </c>
      <c r="I3356">
        <v>45000000</v>
      </c>
      <c r="J3356">
        <v>1999</v>
      </c>
      <c r="K3356">
        <v>7.3</v>
      </c>
      <c r="L3356" t="s">
        <v>357</v>
      </c>
      <c r="M3356" t="s">
        <v>69</v>
      </c>
      <c r="N3356" t="s">
        <v>54</v>
      </c>
      <c r="P3356">
        <f t="shared" si="208"/>
        <v>0.56770901234127447</v>
      </c>
      <c r="Q3356">
        <f t="shared" si="211"/>
        <v>71423726</v>
      </c>
      <c r="R3356" s="3">
        <f t="shared" si="209"/>
        <v>26423726</v>
      </c>
      <c r="S3356" s="3">
        <f t="shared" si="210"/>
        <v>45000000</v>
      </c>
    </row>
    <row r="3357" spans="1:19" x14ac:dyDescent="0.3">
      <c r="A3357" t="s">
        <v>4621</v>
      </c>
      <c r="B3357">
        <v>83</v>
      </c>
      <c r="C3357">
        <v>71277420</v>
      </c>
      <c r="D3357" t="s">
        <v>69</v>
      </c>
      <c r="E3357" t="s">
        <v>9531</v>
      </c>
      <c r="F3357" t="s">
        <v>9532</v>
      </c>
      <c r="G3357" t="s">
        <v>23</v>
      </c>
      <c r="H3357" t="s">
        <v>24</v>
      </c>
      <c r="I3357">
        <v>45000000</v>
      </c>
      <c r="J3357">
        <v>2001</v>
      </c>
      <c r="K3357">
        <v>5.2</v>
      </c>
      <c r="L3357" t="s">
        <v>69</v>
      </c>
      <c r="P3357">
        <f t="shared" si="208"/>
        <v>0.56769335515032826</v>
      </c>
      <c r="Q3357">
        <f t="shared" si="211"/>
        <v>71277420</v>
      </c>
      <c r="R3357" s="3">
        <f t="shared" si="209"/>
        <v>26277420</v>
      </c>
      <c r="S3357" s="3">
        <f t="shared" si="210"/>
        <v>45000000</v>
      </c>
    </row>
    <row r="3358" spans="1:19" x14ac:dyDescent="0.3">
      <c r="A3358" t="s">
        <v>9533</v>
      </c>
      <c r="B3358">
        <v>103</v>
      </c>
      <c r="C3358">
        <v>88625922</v>
      </c>
      <c r="D3358" t="s">
        <v>9534</v>
      </c>
      <c r="E3358" t="s">
        <v>9535</v>
      </c>
      <c r="F3358" t="s">
        <v>9536</v>
      </c>
      <c r="G3358" t="s">
        <v>23</v>
      </c>
      <c r="H3358" t="s">
        <v>24</v>
      </c>
      <c r="I3358">
        <v>45000000</v>
      </c>
      <c r="J3358">
        <v>2011</v>
      </c>
      <c r="K3358">
        <v>7.1</v>
      </c>
      <c r="L3358" t="s">
        <v>357</v>
      </c>
      <c r="M3358" t="s">
        <v>69</v>
      </c>
      <c r="N3358" t="s">
        <v>117</v>
      </c>
      <c r="O3358" t="s">
        <v>160</v>
      </c>
      <c r="P3358">
        <f t="shared" si="208"/>
        <v>0.56767660821120569</v>
      </c>
      <c r="Q3358">
        <f t="shared" si="211"/>
        <v>88625922</v>
      </c>
      <c r="R3358" s="3">
        <f t="shared" si="209"/>
        <v>43625922</v>
      </c>
      <c r="S3358" s="3">
        <f t="shared" si="210"/>
        <v>45000000</v>
      </c>
    </row>
    <row r="3359" spans="1:19" x14ac:dyDescent="0.3">
      <c r="A3359" t="s">
        <v>9537</v>
      </c>
      <c r="B3359">
        <v>110</v>
      </c>
      <c r="C3359">
        <v>70001065</v>
      </c>
      <c r="D3359" t="s">
        <v>4500</v>
      </c>
      <c r="E3359" t="s">
        <v>9538</v>
      </c>
      <c r="F3359" t="s">
        <v>9539</v>
      </c>
      <c r="G3359" t="s">
        <v>23</v>
      </c>
      <c r="H3359" t="s">
        <v>24</v>
      </c>
      <c r="I3359">
        <v>45000000</v>
      </c>
      <c r="J3359">
        <v>1998</v>
      </c>
      <c r="K3359">
        <v>7.1</v>
      </c>
      <c r="L3359" t="s">
        <v>64</v>
      </c>
      <c r="M3359" t="s">
        <v>35</v>
      </c>
      <c r="P3359">
        <f t="shared" si="208"/>
        <v>0.56780276232951499</v>
      </c>
      <c r="Q3359">
        <f t="shared" si="211"/>
        <v>70001065</v>
      </c>
      <c r="R3359" s="3">
        <f t="shared" si="209"/>
        <v>25001065</v>
      </c>
      <c r="S3359" s="3">
        <f t="shared" si="210"/>
        <v>45000000</v>
      </c>
    </row>
    <row r="3360" spans="1:19" x14ac:dyDescent="0.3">
      <c r="A3360" t="s">
        <v>9284</v>
      </c>
      <c r="B3360">
        <v>91</v>
      </c>
      <c r="C3360">
        <v>66790248</v>
      </c>
      <c r="D3360" t="s">
        <v>528</v>
      </c>
      <c r="E3360" t="s">
        <v>9540</v>
      </c>
      <c r="F3360" t="s">
        <v>9541</v>
      </c>
      <c r="G3360" t="s">
        <v>23</v>
      </c>
      <c r="H3360" t="s">
        <v>24</v>
      </c>
      <c r="I3360">
        <v>45000000</v>
      </c>
      <c r="J3360">
        <v>2002</v>
      </c>
      <c r="K3360">
        <v>6.5</v>
      </c>
      <c r="L3360" t="s">
        <v>34</v>
      </c>
      <c r="M3360" t="s">
        <v>36</v>
      </c>
      <c r="P3360">
        <f t="shared" si="208"/>
        <v>0.56777647506442919</v>
      </c>
      <c r="Q3360">
        <f t="shared" si="211"/>
        <v>66790248</v>
      </c>
      <c r="R3360" s="3">
        <f t="shared" si="209"/>
        <v>21790248</v>
      </c>
      <c r="S3360" s="3">
        <f t="shared" si="210"/>
        <v>45000000</v>
      </c>
    </row>
    <row r="3361" spans="1:19" x14ac:dyDescent="0.3">
      <c r="A3361" t="s">
        <v>9542</v>
      </c>
      <c r="B3361">
        <v>89</v>
      </c>
      <c r="C3361">
        <v>65557989</v>
      </c>
      <c r="D3361" t="s">
        <v>7610</v>
      </c>
      <c r="E3361" t="s">
        <v>9543</v>
      </c>
      <c r="F3361" t="s">
        <v>9544</v>
      </c>
      <c r="G3361" t="s">
        <v>23</v>
      </c>
      <c r="H3361" t="s">
        <v>24</v>
      </c>
      <c r="I3361">
        <v>45000000</v>
      </c>
      <c r="J3361">
        <v>1997</v>
      </c>
      <c r="K3361">
        <v>4.5999999999999996</v>
      </c>
      <c r="L3361" t="s">
        <v>64</v>
      </c>
      <c r="M3361" t="s">
        <v>357</v>
      </c>
      <c r="N3361" t="s">
        <v>35</v>
      </c>
      <c r="O3361" t="s">
        <v>36</v>
      </c>
      <c r="P3361">
        <f t="shared" si="208"/>
        <v>0.56772589837907572</v>
      </c>
      <c r="Q3361">
        <f t="shared" si="211"/>
        <v>65557989</v>
      </c>
      <c r="R3361" s="3">
        <f t="shared" si="209"/>
        <v>20557989</v>
      </c>
      <c r="S3361" s="3">
        <f t="shared" si="210"/>
        <v>45000000</v>
      </c>
    </row>
    <row r="3362" spans="1:19" x14ac:dyDescent="0.3">
      <c r="A3362" t="s">
        <v>9545</v>
      </c>
      <c r="B3362">
        <v>107</v>
      </c>
      <c r="C3362">
        <v>60786269</v>
      </c>
      <c r="D3362" t="s">
        <v>3222</v>
      </c>
      <c r="E3362" t="s">
        <v>9546</v>
      </c>
      <c r="F3362" t="s">
        <v>9547</v>
      </c>
      <c r="G3362" t="s">
        <v>23</v>
      </c>
      <c r="H3362" t="s">
        <v>24</v>
      </c>
      <c r="I3362">
        <v>45000000</v>
      </c>
      <c r="J3362">
        <v>2000</v>
      </c>
      <c r="K3362">
        <v>5.6</v>
      </c>
      <c r="L3362" t="s">
        <v>69</v>
      </c>
      <c r="M3362" t="s">
        <v>34</v>
      </c>
      <c r="N3362" t="s">
        <v>48</v>
      </c>
      <c r="O3362" t="s">
        <v>49</v>
      </c>
      <c r="P3362">
        <f t="shared" si="208"/>
        <v>0.56766607854228235</v>
      </c>
      <c r="Q3362">
        <f t="shared" si="211"/>
        <v>60786269</v>
      </c>
      <c r="R3362" s="3">
        <f t="shared" si="209"/>
        <v>15786269</v>
      </c>
      <c r="S3362" s="3">
        <f t="shared" si="210"/>
        <v>45000000</v>
      </c>
    </row>
    <row r="3363" spans="1:19" x14ac:dyDescent="0.3">
      <c r="A3363" t="s">
        <v>5219</v>
      </c>
      <c r="B3363">
        <v>129</v>
      </c>
      <c r="C3363">
        <v>59365105</v>
      </c>
      <c r="D3363" t="s">
        <v>97</v>
      </c>
      <c r="E3363" t="s">
        <v>9548</v>
      </c>
      <c r="F3363" t="s">
        <v>9549</v>
      </c>
      <c r="G3363" t="s">
        <v>23</v>
      </c>
      <c r="H3363" t="s">
        <v>92</v>
      </c>
      <c r="I3363">
        <v>45000000</v>
      </c>
      <c r="J3363">
        <v>2003</v>
      </c>
      <c r="K3363">
        <v>7.7</v>
      </c>
      <c r="L3363" t="s">
        <v>69</v>
      </c>
      <c r="M3363" t="s">
        <v>34</v>
      </c>
      <c r="N3363" t="s">
        <v>49</v>
      </c>
      <c r="P3363">
        <f t="shared" si="208"/>
        <v>0.56757143436191437</v>
      </c>
      <c r="Q3363">
        <f t="shared" si="211"/>
        <v>59365105</v>
      </c>
      <c r="R3363" s="3">
        <f t="shared" si="209"/>
        <v>14365105</v>
      </c>
      <c r="S3363" s="3">
        <f t="shared" si="210"/>
        <v>45000000</v>
      </c>
    </row>
    <row r="3364" spans="1:19" x14ac:dyDescent="0.3">
      <c r="A3364" t="s">
        <v>9542</v>
      </c>
      <c r="B3364">
        <v>110</v>
      </c>
      <c r="C3364">
        <v>57362581</v>
      </c>
      <c r="D3364" t="s">
        <v>60</v>
      </c>
      <c r="E3364" t="s">
        <v>9550</v>
      </c>
      <c r="F3364" t="s">
        <v>9551</v>
      </c>
      <c r="G3364" t="s">
        <v>23</v>
      </c>
      <c r="H3364" t="s">
        <v>9552</v>
      </c>
      <c r="I3364">
        <v>45000000</v>
      </c>
      <c r="J3364">
        <v>1994</v>
      </c>
      <c r="K3364">
        <v>5.4</v>
      </c>
      <c r="L3364" t="s">
        <v>64</v>
      </c>
      <c r="M3364" t="s">
        <v>41</v>
      </c>
      <c r="N3364" t="s">
        <v>34</v>
      </c>
      <c r="O3364" t="s">
        <v>49</v>
      </c>
      <c r="P3364">
        <f t="shared" si="208"/>
        <v>0.56746648483597206</v>
      </c>
      <c r="Q3364">
        <f t="shared" si="211"/>
        <v>57362581</v>
      </c>
      <c r="R3364" s="3">
        <f t="shared" si="209"/>
        <v>12362581</v>
      </c>
      <c r="S3364" s="3">
        <f t="shared" si="210"/>
        <v>45000000</v>
      </c>
    </row>
    <row r="3365" spans="1:19" x14ac:dyDescent="0.3">
      <c r="A3365" t="s">
        <v>5943</v>
      </c>
      <c r="B3365">
        <v>135</v>
      </c>
      <c r="C3365">
        <v>53854588</v>
      </c>
      <c r="D3365" t="s">
        <v>1211</v>
      </c>
      <c r="E3365" t="s">
        <v>9553</v>
      </c>
      <c r="F3365" t="s">
        <v>9554</v>
      </c>
      <c r="G3365" t="s">
        <v>23</v>
      </c>
      <c r="H3365" t="s">
        <v>24</v>
      </c>
      <c r="I3365">
        <v>45000000</v>
      </c>
      <c r="J3365">
        <v>1996</v>
      </c>
      <c r="K3365">
        <v>6.3</v>
      </c>
      <c r="L3365" t="s">
        <v>69</v>
      </c>
      <c r="M3365" t="s">
        <v>34</v>
      </c>
      <c r="N3365" t="s">
        <v>49</v>
      </c>
      <c r="O3365" t="s">
        <v>278</v>
      </c>
      <c r="P3365">
        <f t="shared" si="208"/>
        <v>0.56734724746944276</v>
      </c>
      <c r="Q3365">
        <f t="shared" si="211"/>
        <v>53854588</v>
      </c>
      <c r="R3365" s="3">
        <f t="shared" si="209"/>
        <v>8854588</v>
      </c>
      <c r="S3365" s="3">
        <f t="shared" si="210"/>
        <v>45000000</v>
      </c>
    </row>
    <row r="3366" spans="1:19" x14ac:dyDescent="0.3">
      <c r="A3366" t="s">
        <v>5165</v>
      </c>
      <c r="B3366">
        <v>95</v>
      </c>
      <c r="C3366">
        <v>52580895</v>
      </c>
      <c r="D3366" t="s">
        <v>9555</v>
      </c>
      <c r="E3366" t="s">
        <v>9556</v>
      </c>
      <c r="F3366" t="s">
        <v>9557</v>
      </c>
      <c r="G3366" t="s">
        <v>23</v>
      </c>
      <c r="H3366" t="s">
        <v>24</v>
      </c>
      <c r="I3366">
        <v>45000000</v>
      </c>
      <c r="J3366">
        <v>2005</v>
      </c>
      <c r="K3366">
        <v>5.6</v>
      </c>
      <c r="L3366" t="s">
        <v>69</v>
      </c>
      <c r="M3366" t="s">
        <v>117</v>
      </c>
      <c r="N3366" t="s">
        <v>49</v>
      </c>
      <c r="O3366" t="s">
        <v>278</v>
      </c>
      <c r="P3366">
        <f t="shared" si="208"/>
        <v>0.56720365293267183</v>
      </c>
      <c r="Q3366">
        <f t="shared" si="211"/>
        <v>52580895</v>
      </c>
      <c r="R3366" s="3">
        <f t="shared" si="209"/>
        <v>7580895</v>
      </c>
      <c r="S3366" s="3">
        <f t="shared" si="210"/>
        <v>45000000</v>
      </c>
    </row>
    <row r="3367" spans="1:19" x14ac:dyDescent="0.3">
      <c r="A3367" t="s">
        <v>4375</v>
      </c>
      <c r="B3367">
        <v>94</v>
      </c>
      <c r="C3367">
        <v>50648679</v>
      </c>
      <c r="D3367" t="s">
        <v>4404</v>
      </c>
      <c r="E3367" t="s">
        <v>9558</v>
      </c>
      <c r="F3367" t="s">
        <v>9559</v>
      </c>
      <c r="G3367" t="s">
        <v>23</v>
      </c>
      <c r="H3367" t="s">
        <v>47</v>
      </c>
      <c r="I3367">
        <v>45000000</v>
      </c>
      <c r="J3367">
        <v>2007</v>
      </c>
      <c r="K3367">
        <v>6.3</v>
      </c>
      <c r="L3367" t="s">
        <v>64</v>
      </c>
      <c r="M3367" t="s">
        <v>35</v>
      </c>
      <c r="N3367" t="s">
        <v>54</v>
      </c>
      <c r="O3367" t="s">
        <v>36</v>
      </c>
      <c r="P3367">
        <f t="shared" si="208"/>
        <v>0.56705111229683169</v>
      </c>
      <c r="Q3367">
        <f t="shared" si="211"/>
        <v>50648679</v>
      </c>
      <c r="R3367" s="3">
        <f t="shared" si="209"/>
        <v>5648679</v>
      </c>
      <c r="S3367" s="3">
        <f t="shared" si="210"/>
        <v>45000000</v>
      </c>
    </row>
    <row r="3368" spans="1:19" x14ac:dyDescent="0.3">
      <c r="A3368" t="s">
        <v>3648</v>
      </c>
      <c r="B3368">
        <v>112</v>
      </c>
      <c r="C3368">
        <v>38360195</v>
      </c>
      <c r="D3368" t="s">
        <v>1174</v>
      </c>
      <c r="E3368" t="s">
        <v>9560</v>
      </c>
      <c r="F3368" t="s">
        <v>9561</v>
      </c>
      <c r="G3368" t="s">
        <v>23</v>
      </c>
      <c r="H3368" t="s">
        <v>24</v>
      </c>
      <c r="I3368">
        <v>45000000</v>
      </c>
      <c r="J3368">
        <v>2006</v>
      </c>
      <c r="K3368">
        <v>6.4</v>
      </c>
      <c r="L3368" t="s">
        <v>357</v>
      </c>
      <c r="M3368" t="s">
        <v>69</v>
      </c>
      <c r="N3368" t="s">
        <v>34</v>
      </c>
      <c r="P3368">
        <f t="shared" si="208"/>
        <v>0.56688532514153178</v>
      </c>
      <c r="Q3368">
        <f t="shared" si="211"/>
        <v>38360195</v>
      </c>
      <c r="R3368" s="3">
        <f t="shared" si="209"/>
        <v>-6639805</v>
      </c>
      <c r="S3368" s="3">
        <f t="shared" si="210"/>
        <v>45000000</v>
      </c>
    </row>
    <row r="3369" spans="1:19" x14ac:dyDescent="0.3">
      <c r="A3369" t="s">
        <v>3912</v>
      </c>
      <c r="B3369">
        <v>111</v>
      </c>
      <c r="C3369">
        <v>46815748</v>
      </c>
      <c r="D3369" t="s">
        <v>2966</v>
      </c>
      <c r="E3369" t="s">
        <v>9562</v>
      </c>
      <c r="F3369" t="s">
        <v>9563</v>
      </c>
      <c r="G3369" t="s">
        <v>23</v>
      </c>
      <c r="H3369" t="s">
        <v>24</v>
      </c>
      <c r="I3369">
        <v>45000000</v>
      </c>
      <c r="J3369">
        <v>1994</v>
      </c>
      <c r="K3369">
        <v>6.3</v>
      </c>
      <c r="L3369" t="s">
        <v>64</v>
      </c>
      <c r="M3369" t="s">
        <v>357</v>
      </c>
      <c r="N3369" t="s">
        <v>41</v>
      </c>
      <c r="O3369" t="s">
        <v>36</v>
      </c>
      <c r="P3369">
        <f t="shared" si="208"/>
        <v>0.56664251114010611</v>
      </c>
      <c r="Q3369">
        <f t="shared" si="211"/>
        <v>46815748</v>
      </c>
      <c r="R3369" s="3">
        <f t="shared" si="209"/>
        <v>1815748</v>
      </c>
      <c r="S3369" s="3">
        <f t="shared" si="210"/>
        <v>45000000</v>
      </c>
    </row>
    <row r="3370" spans="1:19" x14ac:dyDescent="0.3">
      <c r="A3370" t="s">
        <v>4366</v>
      </c>
      <c r="B3370">
        <v>96</v>
      </c>
      <c r="C3370">
        <v>35617599</v>
      </c>
      <c r="D3370" t="s">
        <v>8172</v>
      </c>
      <c r="E3370" t="s">
        <v>9564</v>
      </c>
      <c r="F3370" t="s">
        <v>9565</v>
      </c>
      <c r="G3370" t="s">
        <v>23</v>
      </c>
      <c r="H3370" t="s">
        <v>24</v>
      </c>
      <c r="I3370">
        <v>45000000</v>
      </c>
      <c r="J3370">
        <v>1995</v>
      </c>
      <c r="K3370">
        <v>5.9</v>
      </c>
      <c r="L3370" t="s">
        <v>34</v>
      </c>
      <c r="M3370" t="s">
        <v>117</v>
      </c>
      <c r="N3370" t="s">
        <v>115</v>
      </c>
      <c r="P3370">
        <f t="shared" si="208"/>
        <v>0.56645076623566348</v>
      </c>
      <c r="Q3370">
        <f t="shared" si="211"/>
        <v>35617599</v>
      </c>
      <c r="R3370" s="3">
        <f t="shared" si="209"/>
        <v>-9382401</v>
      </c>
      <c r="S3370" s="3">
        <f t="shared" si="210"/>
        <v>45000000</v>
      </c>
    </row>
    <row r="3371" spans="1:19" x14ac:dyDescent="0.3">
      <c r="A3371" t="s">
        <v>2908</v>
      </c>
      <c r="B3371">
        <v>141</v>
      </c>
      <c r="C3371">
        <v>47307550</v>
      </c>
      <c r="D3371" t="s">
        <v>145</v>
      </c>
      <c r="E3371" t="s">
        <v>9566</v>
      </c>
      <c r="F3371" t="s">
        <v>9567</v>
      </c>
      <c r="G3371" t="s">
        <v>23</v>
      </c>
      <c r="H3371" t="s">
        <v>24</v>
      </c>
      <c r="I3371">
        <v>45000000</v>
      </c>
      <c r="J3371">
        <v>2012</v>
      </c>
      <c r="K3371">
        <v>6.5</v>
      </c>
      <c r="L3371" t="s">
        <v>41</v>
      </c>
      <c r="M3371" t="s">
        <v>34</v>
      </c>
      <c r="N3371" t="s">
        <v>36</v>
      </c>
      <c r="P3371">
        <f t="shared" si="208"/>
        <v>0.56619062821990696</v>
      </c>
      <c r="Q3371">
        <f t="shared" si="211"/>
        <v>47307550</v>
      </c>
      <c r="R3371" s="3">
        <f t="shared" si="209"/>
        <v>2307550</v>
      </c>
      <c r="S3371" s="3">
        <f t="shared" si="210"/>
        <v>45000000</v>
      </c>
    </row>
    <row r="3372" spans="1:19" x14ac:dyDescent="0.3">
      <c r="A3372" t="s">
        <v>5172</v>
      </c>
      <c r="B3372">
        <v>133</v>
      </c>
      <c r="C3372">
        <v>24343673</v>
      </c>
      <c r="D3372" t="s">
        <v>9568</v>
      </c>
      <c r="E3372" t="s">
        <v>9569</v>
      </c>
      <c r="F3372" t="s">
        <v>9570</v>
      </c>
      <c r="G3372" t="s">
        <v>23</v>
      </c>
      <c r="H3372" t="s">
        <v>24</v>
      </c>
      <c r="I3372">
        <v>45000000</v>
      </c>
      <c r="J3372">
        <v>2007</v>
      </c>
      <c r="K3372">
        <v>7.4</v>
      </c>
      <c r="L3372" t="s">
        <v>34</v>
      </c>
      <c r="M3372" t="s">
        <v>115</v>
      </c>
      <c r="N3372" t="s">
        <v>160</v>
      </c>
      <c r="O3372" t="s">
        <v>49</v>
      </c>
      <c r="P3372">
        <f t="shared" si="208"/>
        <v>0.56600080162016619</v>
      </c>
      <c r="Q3372">
        <f t="shared" si="211"/>
        <v>24343673</v>
      </c>
      <c r="R3372" s="3">
        <f t="shared" si="209"/>
        <v>-20656327</v>
      </c>
      <c r="S3372" s="3">
        <f t="shared" si="210"/>
        <v>45000000</v>
      </c>
    </row>
    <row r="3373" spans="1:19" x14ac:dyDescent="0.3">
      <c r="A3373" t="s">
        <v>9571</v>
      </c>
      <c r="B3373">
        <v>91</v>
      </c>
      <c r="C3373">
        <v>20400913</v>
      </c>
      <c r="D3373" t="s">
        <v>6073</v>
      </c>
      <c r="E3373" t="s">
        <v>9572</v>
      </c>
      <c r="F3373" t="s">
        <v>9573</v>
      </c>
      <c r="G3373" t="s">
        <v>23</v>
      </c>
      <c r="H3373" t="s">
        <v>24</v>
      </c>
      <c r="I3373">
        <v>45000000</v>
      </c>
      <c r="J3373">
        <v>1996</v>
      </c>
      <c r="K3373">
        <v>5.3</v>
      </c>
      <c r="L3373" t="s">
        <v>64</v>
      </c>
      <c r="M3373" t="s">
        <v>69</v>
      </c>
      <c r="N3373" t="s">
        <v>41</v>
      </c>
      <c r="O3373" t="s">
        <v>34</v>
      </c>
      <c r="P3373">
        <f t="shared" si="208"/>
        <v>0.56567816482000521</v>
      </c>
      <c r="Q3373">
        <f t="shared" si="211"/>
        <v>20400913</v>
      </c>
      <c r="R3373" s="3">
        <f t="shared" si="209"/>
        <v>-24599087</v>
      </c>
      <c r="S3373" s="3">
        <f t="shared" si="210"/>
        <v>45000000</v>
      </c>
    </row>
    <row r="3374" spans="1:19" x14ac:dyDescent="0.3">
      <c r="A3374" t="s">
        <v>3554</v>
      </c>
      <c r="B3374">
        <v>117</v>
      </c>
      <c r="C3374">
        <v>20101861</v>
      </c>
      <c r="D3374" t="s">
        <v>7095</v>
      </c>
      <c r="E3374" t="s">
        <v>9574</v>
      </c>
      <c r="F3374" t="s">
        <v>9575</v>
      </c>
      <c r="G3374" t="s">
        <v>23</v>
      </c>
      <c r="H3374" t="s">
        <v>24</v>
      </c>
      <c r="I3374">
        <v>45000000</v>
      </c>
      <c r="J3374">
        <v>1996</v>
      </c>
      <c r="K3374">
        <v>6</v>
      </c>
      <c r="L3374" t="s">
        <v>69</v>
      </c>
      <c r="M3374" t="s">
        <v>49</v>
      </c>
      <c r="N3374" t="s">
        <v>54</v>
      </c>
      <c r="P3374">
        <f t="shared" si="208"/>
        <v>0.56533484476180096</v>
      </c>
      <c r="Q3374">
        <f t="shared" si="211"/>
        <v>20101861</v>
      </c>
      <c r="R3374" s="3">
        <f t="shared" si="209"/>
        <v>-24898139</v>
      </c>
      <c r="S3374" s="3">
        <f t="shared" si="210"/>
        <v>45000000</v>
      </c>
    </row>
    <row r="3375" spans="1:19" x14ac:dyDescent="0.3">
      <c r="A3375" t="s">
        <v>4145</v>
      </c>
      <c r="B3375">
        <v>86</v>
      </c>
      <c r="C3375">
        <v>25200412</v>
      </c>
      <c r="D3375" t="s">
        <v>9433</v>
      </c>
      <c r="E3375" t="s">
        <v>9576</v>
      </c>
      <c r="F3375" t="s">
        <v>9577</v>
      </c>
      <c r="G3375" t="s">
        <v>23</v>
      </c>
      <c r="H3375" t="s">
        <v>24</v>
      </c>
      <c r="I3375">
        <v>45000000</v>
      </c>
      <c r="J3375">
        <v>2009</v>
      </c>
      <c r="K3375">
        <v>5.4</v>
      </c>
      <c r="L3375" t="s">
        <v>357</v>
      </c>
      <c r="M3375" t="s">
        <v>69</v>
      </c>
      <c r="N3375" t="s">
        <v>117</v>
      </c>
      <c r="O3375" t="s">
        <v>115</v>
      </c>
      <c r="P3375">
        <f t="shared" si="208"/>
        <v>0.56498887146105026</v>
      </c>
      <c r="Q3375">
        <f t="shared" si="211"/>
        <v>25200412</v>
      </c>
      <c r="R3375" s="3">
        <f t="shared" si="209"/>
        <v>-19799588</v>
      </c>
      <c r="S3375" s="3">
        <f t="shared" si="210"/>
        <v>45000000</v>
      </c>
    </row>
    <row r="3376" spans="1:19" x14ac:dyDescent="0.3">
      <c r="A3376" t="s">
        <v>5713</v>
      </c>
      <c r="B3376">
        <v>124</v>
      </c>
      <c r="C3376">
        <v>19719930</v>
      </c>
      <c r="D3376" t="s">
        <v>2726</v>
      </c>
      <c r="E3376" t="s">
        <v>9578</v>
      </c>
      <c r="F3376" t="s">
        <v>9579</v>
      </c>
      <c r="G3376" t="s">
        <v>23</v>
      </c>
      <c r="H3376" t="s">
        <v>24</v>
      </c>
      <c r="I3376">
        <v>45000000</v>
      </c>
      <c r="J3376">
        <v>2001</v>
      </c>
      <c r="K3376">
        <v>6.8</v>
      </c>
      <c r="L3376" t="s">
        <v>41</v>
      </c>
      <c r="M3376" t="s">
        <v>34</v>
      </c>
      <c r="N3376" t="s">
        <v>191</v>
      </c>
      <c r="O3376" t="s">
        <v>36</v>
      </c>
      <c r="P3376">
        <f t="shared" si="208"/>
        <v>0.56466721122832386</v>
      </c>
      <c r="Q3376">
        <f t="shared" si="211"/>
        <v>19719930</v>
      </c>
      <c r="R3376" s="3">
        <f t="shared" si="209"/>
        <v>-25280070</v>
      </c>
      <c r="S3376" s="3">
        <f t="shared" si="210"/>
        <v>45000000</v>
      </c>
    </row>
    <row r="3377" spans="1:19" x14ac:dyDescent="0.3">
      <c r="A3377" t="s">
        <v>9580</v>
      </c>
      <c r="B3377">
        <v>134</v>
      </c>
      <c r="C3377">
        <v>19377727</v>
      </c>
      <c r="D3377" t="s">
        <v>888</v>
      </c>
      <c r="E3377" t="s">
        <v>9581</v>
      </c>
      <c r="F3377" t="s">
        <v>9582</v>
      </c>
      <c r="G3377" t="s">
        <v>23</v>
      </c>
      <c r="H3377" t="s">
        <v>24</v>
      </c>
      <c r="I3377">
        <v>45000000</v>
      </c>
      <c r="J3377">
        <v>2005</v>
      </c>
      <c r="K3377">
        <v>6.4</v>
      </c>
      <c r="L3377" t="s">
        <v>69</v>
      </c>
      <c r="M3377" t="s">
        <v>160</v>
      </c>
      <c r="P3377">
        <f t="shared" si="208"/>
        <v>0.56431700691127318</v>
      </c>
      <c r="Q3377">
        <f t="shared" si="211"/>
        <v>19377727</v>
      </c>
      <c r="R3377" s="3">
        <f t="shared" si="209"/>
        <v>-25622273</v>
      </c>
      <c r="S3377" s="3">
        <f t="shared" si="210"/>
        <v>45000000</v>
      </c>
    </row>
    <row r="3378" spans="1:19" x14ac:dyDescent="0.3">
      <c r="A3378" t="s">
        <v>6853</v>
      </c>
      <c r="B3378">
        <v>100</v>
      </c>
      <c r="C3378">
        <v>17300889</v>
      </c>
      <c r="D3378" t="s">
        <v>7689</v>
      </c>
      <c r="E3378" t="s">
        <v>9583</v>
      </c>
      <c r="F3378" t="s">
        <v>9584</v>
      </c>
      <c r="G3378" t="s">
        <v>23</v>
      </c>
      <c r="H3378" t="s">
        <v>400</v>
      </c>
      <c r="I3378">
        <v>45000000</v>
      </c>
      <c r="J3378">
        <v>1996</v>
      </c>
      <c r="K3378">
        <v>4.9000000000000004</v>
      </c>
      <c r="L3378" t="s">
        <v>64</v>
      </c>
      <c r="M3378" t="s">
        <v>357</v>
      </c>
      <c r="N3378" t="s">
        <v>69</v>
      </c>
      <c r="O3378" t="s">
        <v>115</v>
      </c>
      <c r="P3378">
        <f t="shared" si="208"/>
        <v>0.56396390655796991</v>
      </c>
      <c r="Q3378">
        <f t="shared" si="211"/>
        <v>17300889</v>
      </c>
      <c r="R3378" s="3">
        <f t="shared" si="209"/>
        <v>-27699111</v>
      </c>
      <c r="S3378" s="3">
        <f t="shared" si="210"/>
        <v>45000000</v>
      </c>
    </row>
    <row r="3379" spans="1:19" x14ac:dyDescent="0.3">
      <c r="A3379" t="s">
        <v>2119</v>
      </c>
      <c r="B3379">
        <v>128</v>
      </c>
      <c r="C3379">
        <v>15523168</v>
      </c>
      <c r="D3379" t="s">
        <v>258</v>
      </c>
      <c r="E3379" t="s">
        <v>9585</v>
      </c>
      <c r="F3379" t="s">
        <v>9586</v>
      </c>
      <c r="G3379" t="s">
        <v>23</v>
      </c>
      <c r="H3379" t="s">
        <v>47</v>
      </c>
      <c r="I3379">
        <v>45000000</v>
      </c>
      <c r="J3379">
        <v>2010</v>
      </c>
      <c r="K3379">
        <v>7.2</v>
      </c>
      <c r="L3379" t="s">
        <v>191</v>
      </c>
      <c r="M3379" t="s">
        <v>36</v>
      </c>
      <c r="P3379">
        <f t="shared" si="208"/>
        <v>0.56359961510594347</v>
      </c>
      <c r="Q3379">
        <f t="shared" si="211"/>
        <v>15523168</v>
      </c>
      <c r="R3379" s="3">
        <f t="shared" si="209"/>
        <v>-29476832</v>
      </c>
      <c r="S3379" s="3">
        <f t="shared" si="210"/>
        <v>45000000</v>
      </c>
    </row>
    <row r="3380" spans="1:19" x14ac:dyDescent="0.3">
      <c r="A3380" t="s">
        <v>3734</v>
      </c>
      <c r="B3380">
        <v>106</v>
      </c>
      <c r="C3380">
        <v>11146409</v>
      </c>
      <c r="D3380" t="s">
        <v>7528</v>
      </c>
      <c r="E3380" t="s">
        <v>9587</v>
      </c>
      <c r="F3380" t="s">
        <v>9588</v>
      </c>
      <c r="G3380" t="s">
        <v>23</v>
      </c>
      <c r="H3380" t="s">
        <v>24</v>
      </c>
      <c r="I3380">
        <v>45000000</v>
      </c>
      <c r="J3380">
        <v>1998</v>
      </c>
      <c r="K3380">
        <v>6</v>
      </c>
      <c r="L3380" t="s">
        <v>64</v>
      </c>
      <c r="M3380" t="s">
        <v>357</v>
      </c>
      <c r="N3380" t="s">
        <v>35</v>
      </c>
      <c r="O3380" t="s">
        <v>54</v>
      </c>
      <c r="P3380">
        <f t="shared" si="208"/>
        <v>0.56322569015526225</v>
      </c>
      <c r="Q3380">
        <f t="shared" si="211"/>
        <v>11146409</v>
      </c>
      <c r="R3380" s="3">
        <f t="shared" si="209"/>
        <v>-33853591</v>
      </c>
      <c r="S3380" s="3">
        <f t="shared" si="210"/>
        <v>45000000</v>
      </c>
    </row>
    <row r="3381" spans="1:19" x14ac:dyDescent="0.3">
      <c r="A3381" t="s">
        <v>378</v>
      </c>
      <c r="B3381">
        <v>160</v>
      </c>
      <c r="C3381">
        <v>7916887</v>
      </c>
      <c r="D3381" t="s">
        <v>9589</v>
      </c>
      <c r="E3381" t="s">
        <v>9590</v>
      </c>
      <c r="F3381" t="s">
        <v>9591</v>
      </c>
      <c r="G3381" t="s">
        <v>23</v>
      </c>
      <c r="H3381" t="s">
        <v>24</v>
      </c>
      <c r="I3381">
        <v>45000000</v>
      </c>
      <c r="J3381">
        <v>2008</v>
      </c>
      <c r="K3381">
        <v>6</v>
      </c>
      <c r="L3381" t="s">
        <v>64</v>
      </c>
      <c r="M3381" t="s">
        <v>41</v>
      </c>
      <c r="N3381" t="s">
        <v>34</v>
      </c>
      <c r="O3381" t="s">
        <v>36</v>
      </c>
      <c r="P3381">
        <f t="shared" si="208"/>
        <v>0.56283066621738465</v>
      </c>
      <c r="Q3381">
        <f t="shared" si="211"/>
        <v>7916887</v>
      </c>
      <c r="R3381" s="3">
        <f t="shared" si="209"/>
        <v>-37083113</v>
      </c>
      <c r="S3381" s="3">
        <f t="shared" si="210"/>
        <v>45000000</v>
      </c>
    </row>
    <row r="3382" spans="1:19" x14ac:dyDescent="0.3">
      <c r="A3382" t="s">
        <v>8487</v>
      </c>
      <c r="B3382">
        <v>114</v>
      </c>
      <c r="C3382">
        <v>6565495</v>
      </c>
      <c r="D3382" t="s">
        <v>89</v>
      </c>
      <c r="E3382" t="s">
        <v>9592</v>
      </c>
      <c r="F3382" t="s">
        <v>9593</v>
      </c>
      <c r="G3382" t="s">
        <v>2590</v>
      </c>
      <c r="H3382" t="s">
        <v>2591</v>
      </c>
      <c r="I3382">
        <v>45000000</v>
      </c>
      <c r="J3382">
        <v>2006</v>
      </c>
      <c r="K3382">
        <v>7</v>
      </c>
      <c r="L3382" t="s">
        <v>34</v>
      </c>
      <c r="M3382" t="s">
        <v>49</v>
      </c>
      <c r="P3382">
        <f t="shared" si="208"/>
        <v>0.56242030015767552</v>
      </c>
      <c r="Q3382">
        <f t="shared" si="211"/>
        <v>6565495</v>
      </c>
      <c r="R3382" s="3">
        <f t="shared" si="209"/>
        <v>-38434505</v>
      </c>
      <c r="S3382" s="3">
        <f t="shared" si="210"/>
        <v>45000000</v>
      </c>
    </row>
    <row r="3383" spans="1:19" x14ac:dyDescent="0.3">
      <c r="A3383" t="s">
        <v>3060</v>
      </c>
      <c r="B3383">
        <v>139</v>
      </c>
      <c r="C3383">
        <v>4584886</v>
      </c>
      <c r="D3383" t="s">
        <v>89</v>
      </c>
      <c r="E3383" t="s">
        <v>9594</v>
      </c>
      <c r="F3383" t="s">
        <v>9595</v>
      </c>
      <c r="G3383" t="s">
        <v>23</v>
      </c>
      <c r="H3383" t="s">
        <v>24</v>
      </c>
      <c r="I3383">
        <v>45000000</v>
      </c>
      <c r="J3383">
        <v>2007</v>
      </c>
      <c r="K3383">
        <v>6.4</v>
      </c>
      <c r="L3383" t="s">
        <v>34</v>
      </c>
      <c r="M3383" t="s">
        <v>49</v>
      </c>
      <c r="P3383">
        <f t="shared" si="208"/>
        <v>0.56200273941002332</v>
      </c>
      <c r="Q3383">
        <f t="shared" si="211"/>
        <v>4584886</v>
      </c>
      <c r="R3383" s="3">
        <f t="shared" si="209"/>
        <v>-40415114</v>
      </c>
      <c r="S3383" s="3">
        <f t="shared" si="210"/>
        <v>45000000</v>
      </c>
    </row>
    <row r="3384" spans="1:19" x14ac:dyDescent="0.3">
      <c r="A3384" t="s">
        <v>7548</v>
      </c>
      <c r="B3384">
        <v>103</v>
      </c>
      <c r="C3384">
        <v>2154540</v>
      </c>
      <c r="D3384" t="s">
        <v>641</v>
      </c>
      <c r="E3384" t="s">
        <v>9596</v>
      </c>
      <c r="F3384" t="s">
        <v>9597</v>
      </c>
      <c r="G3384" t="s">
        <v>23</v>
      </c>
      <c r="H3384" t="s">
        <v>24</v>
      </c>
      <c r="I3384">
        <v>45000000</v>
      </c>
      <c r="J3384">
        <v>1997</v>
      </c>
      <c r="K3384">
        <v>4.9000000000000004</v>
      </c>
      <c r="L3384" t="s">
        <v>64</v>
      </c>
      <c r="M3384" t="s">
        <v>36</v>
      </c>
      <c r="P3384">
        <f t="shared" si="208"/>
        <v>0.56157549352540803</v>
      </c>
      <c r="Q3384">
        <f t="shared" si="211"/>
        <v>2154540</v>
      </c>
      <c r="R3384" s="3">
        <f t="shared" si="209"/>
        <v>-42845460</v>
      </c>
      <c r="S3384" s="3">
        <f t="shared" si="210"/>
        <v>45000000</v>
      </c>
    </row>
    <row r="3385" spans="1:19" x14ac:dyDescent="0.3">
      <c r="A3385" t="s">
        <v>5552</v>
      </c>
      <c r="B3385">
        <v>101</v>
      </c>
      <c r="C3385">
        <v>8129455</v>
      </c>
      <c r="D3385" t="s">
        <v>4490</v>
      </c>
      <c r="E3385" t="s">
        <v>9598</v>
      </c>
      <c r="F3385" t="s">
        <v>9599</v>
      </c>
      <c r="G3385" t="s">
        <v>23</v>
      </c>
      <c r="H3385" t="s">
        <v>24</v>
      </c>
      <c r="I3385">
        <v>45000000</v>
      </c>
      <c r="J3385">
        <v>2011</v>
      </c>
      <c r="K3385">
        <v>6.3</v>
      </c>
      <c r="L3385" t="s">
        <v>64</v>
      </c>
      <c r="M3385" t="s">
        <v>357</v>
      </c>
      <c r="N3385" t="s">
        <v>69</v>
      </c>
      <c r="O3385" t="s">
        <v>41</v>
      </c>
      <c r="P3385">
        <f t="shared" si="208"/>
        <v>0.56113696268570812</v>
      </c>
      <c r="Q3385">
        <f t="shared" si="211"/>
        <v>8129455</v>
      </c>
      <c r="R3385" s="3">
        <f t="shared" si="209"/>
        <v>-36870545</v>
      </c>
      <c r="S3385" s="3">
        <f t="shared" si="210"/>
        <v>45000000</v>
      </c>
    </row>
    <row r="3386" spans="1:19" x14ac:dyDescent="0.3">
      <c r="A3386" t="s">
        <v>7155</v>
      </c>
      <c r="B3386">
        <v>103</v>
      </c>
      <c r="C3386">
        <v>24520892</v>
      </c>
      <c r="D3386" t="s">
        <v>1779</v>
      </c>
      <c r="E3386" t="s">
        <v>9600</v>
      </c>
      <c r="F3386" t="s">
        <v>9601</v>
      </c>
      <c r="G3386" t="s">
        <v>23</v>
      </c>
      <c r="H3386" t="s">
        <v>47</v>
      </c>
      <c r="I3386">
        <v>45000000</v>
      </c>
      <c r="J3386">
        <v>2005</v>
      </c>
      <c r="K3386">
        <v>7</v>
      </c>
      <c r="L3386" t="s">
        <v>64</v>
      </c>
      <c r="M3386" t="s">
        <v>41</v>
      </c>
      <c r="N3386" t="s">
        <v>34</v>
      </c>
      <c r="O3386" t="s">
        <v>36</v>
      </c>
      <c r="P3386">
        <f t="shared" si="208"/>
        <v>0.56072107429717066</v>
      </c>
      <c r="Q3386">
        <f t="shared" si="211"/>
        <v>24520892</v>
      </c>
      <c r="R3386" s="3">
        <f t="shared" si="209"/>
        <v>-20479108</v>
      </c>
      <c r="S3386" s="3">
        <f t="shared" si="210"/>
        <v>45000000</v>
      </c>
    </row>
    <row r="3387" spans="1:19" x14ac:dyDescent="0.3">
      <c r="A3387" t="s">
        <v>9602</v>
      </c>
      <c r="B3387">
        <v>84</v>
      </c>
      <c r="C3387">
        <v>106793915</v>
      </c>
      <c r="D3387" t="s">
        <v>9603</v>
      </c>
      <c r="E3387" t="s">
        <v>9604</v>
      </c>
      <c r="F3387" t="s">
        <v>9605</v>
      </c>
      <c r="G3387" t="s">
        <v>23</v>
      </c>
      <c r="H3387" t="s">
        <v>92</v>
      </c>
      <c r="I3387">
        <v>45000000</v>
      </c>
      <c r="J3387">
        <v>2000</v>
      </c>
      <c r="K3387">
        <v>7</v>
      </c>
      <c r="L3387" t="s">
        <v>357</v>
      </c>
      <c r="M3387" t="s">
        <v>352</v>
      </c>
      <c r="N3387" t="s">
        <v>69</v>
      </c>
      <c r="O3387" t="s">
        <v>34</v>
      </c>
      <c r="P3387">
        <f t="shared" si="208"/>
        <v>0.56038165412139151</v>
      </c>
      <c r="Q3387">
        <f t="shared" si="211"/>
        <v>106793915</v>
      </c>
      <c r="R3387" s="3">
        <f t="shared" si="209"/>
        <v>61793915</v>
      </c>
      <c r="S3387" s="3">
        <f t="shared" si="210"/>
        <v>45000000</v>
      </c>
    </row>
    <row r="3388" spans="1:19" x14ac:dyDescent="0.3">
      <c r="A3388" t="s">
        <v>9606</v>
      </c>
      <c r="B3388">
        <v>100</v>
      </c>
      <c r="C3388">
        <v>5664251</v>
      </c>
      <c r="D3388" t="s">
        <v>9607</v>
      </c>
      <c r="E3388" t="s">
        <v>9608</v>
      </c>
      <c r="F3388" t="s">
        <v>9609</v>
      </c>
      <c r="G3388" t="s">
        <v>23</v>
      </c>
      <c r="H3388" t="s">
        <v>628</v>
      </c>
      <c r="I3388">
        <v>45000000</v>
      </c>
      <c r="J3388">
        <v>2010</v>
      </c>
      <c r="K3388">
        <v>6.3</v>
      </c>
      <c r="L3388" t="s">
        <v>64</v>
      </c>
      <c r="M3388" t="s">
        <v>115</v>
      </c>
      <c r="N3388" t="s">
        <v>153</v>
      </c>
      <c r="P3388">
        <f t="shared" si="208"/>
        <v>0.56067744376313311</v>
      </c>
      <c r="Q3388">
        <f t="shared" si="211"/>
        <v>5664251</v>
      </c>
      <c r="R3388" s="3">
        <f t="shared" si="209"/>
        <v>-39335749</v>
      </c>
      <c r="S3388" s="3">
        <f t="shared" si="210"/>
        <v>45000000</v>
      </c>
    </row>
    <row r="3389" spans="1:19" x14ac:dyDescent="0.3">
      <c r="A3389" t="s">
        <v>5087</v>
      </c>
      <c r="B3389">
        <v>89</v>
      </c>
      <c r="C3389">
        <v>90703745</v>
      </c>
      <c r="D3389" t="s">
        <v>69</v>
      </c>
      <c r="E3389" t="s">
        <v>9610</v>
      </c>
      <c r="F3389" t="s">
        <v>9611</v>
      </c>
      <c r="G3389" t="s">
        <v>23</v>
      </c>
      <c r="H3389" t="s">
        <v>24</v>
      </c>
      <c r="I3389">
        <v>45000000</v>
      </c>
      <c r="J3389">
        <v>2006</v>
      </c>
      <c r="K3389">
        <v>5.0999999999999996</v>
      </c>
      <c r="L3389" t="s">
        <v>69</v>
      </c>
      <c r="P3389">
        <f t="shared" si="208"/>
        <v>0.56024784062360578</v>
      </c>
      <c r="Q3389">
        <f t="shared" si="211"/>
        <v>90703745</v>
      </c>
      <c r="R3389" s="3">
        <f t="shared" si="209"/>
        <v>45703745</v>
      </c>
      <c r="S3389" s="3">
        <f t="shared" si="210"/>
        <v>45000000</v>
      </c>
    </row>
    <row r="3390" spans="1:19" x14ac:dyDescent="0.3">
      <c r="A3390" t="s">
        <v>7140</v>
      </c>
      <c r="B3390">
        <v>131</v>
      </c>
      <c r="C3390">
        <v>20302961</v>
      </c>
      <c r="D3390" t="s">
        <v>34</v>
      </c>
      <c r="E3390" t="s">
        <v>9612</v>
      </c>
      <c r="F3390" t="s">
        <v>9613</v>
      </c>
      <c r="G3390" t="s">
        <v>23</v>
      </c>
      <c r="H3390" t="s">
        <v>47</v>
      </c>
      <c r="I3390">
        <v>45000000</v>
      </c>
      <c r="J3390">
        <v>1995</v>
      </c>
      <c r="K3390">
        <v>4.5999999999999996</v>
      </c>
      <c r="L3390" t="s">
        <v>34</v>
      </c>
      <c r="P3390">
        <f t="shared" si="208"/>
        <v>0.56038738254086284</v>
      </c>
      <c r="Q3390">
        <f t="shared" si="211"/>
        <v>20302961</v>
      </c>
      <c r="R3390" s="3">
        <f t="shared" si="209"/>
        <v>-24697039</v>
      </c>
      <c r="S3390" s="3">
        <f t="shared" si="210"/>
        <v>45000000</v>
      </c>
    </row>
    <row r="3391" spans="1:19" x14ac:dyDescent="0.3">
      <c r="A3391" t="s">
        <v>2640</v>
      </c>
      <c r="B3391">
        <v>114</v>
      </c>
      <c r="C3391">
        <v>18996755</v>
      </c>
      <c r="D3391" t="s">
        <v>528</v>
      </c>
      <c r="E3391" t="s">
        <v>9614</v>
      </c>
      <c r="F3391" t="s">
        <v>9615</v>
      </c>
      <c r="G3391" t="s">
        <v>23</v>
      </c>
      <c r="H3391" t="s">
        <v>1592</v>
      </c>
      <c r="I3391">
        <v>45000000</v>
      </c>
      <c r="J3391">
        <v>2012</v>
      </c>
      <c r="K3391">
        <v>7.6</v>
      </c>
      <c r="L3391" t="s">
        <v>34</v>
      </c>
      <c r="M3391" t="s">
        <v>36</v>
      </c>
      <c r="P3391">
        <f t="shared" si="208"/>
        <v>0.56002303026389511</v>
      </c>
      <c r="Q3391">
        <f t="shared" si="211"/>
        <v>18996755</v>
      </c>
      <c r="R3391" s="3">
        <f t="shared" si="209"/>
        <v>-26003245</v>
      </c>
      <c r="S3391" s="3">
        <f t="shared" si="210"/>
        <v>45000000</v>
      </c>
    </row>
    <row r="3392" spans="1:19" x14ac:dyDescent="0.3">
      <c r="A3392" t="s">
        <v>9616</v>
      </c>
      <c r="B3392">
        <v>113</v>
      </c>
      <c r="C3392">
        <v>170684505</v>
      </c>
      <c r="D3392" t="s">
        <v>9617</v>
      </c>
      <c r="E3392" t="s">
        <v>9618</v>
      </c>
      <c r="F3392" t="s">
        <v>9619</v>
      </c>
      <c r="G3392" t="s">
        <v>23</v>
      </c>
      <c r="H3392" t="s">
        <v>24</v>
      </c>
      <c r="I3392">
        <v>45000000</v>
      </c>
      <c r="J3392">
        <v>2002</v>
      </c>
      <c r="K3392">
        <v>7.2</v>
      </c>
      <c r="L3392" t="s">
        <v>69</v>
      </c>
      <c r="M3392" t="s">
        <v>41</v>
      </c>
      <c r="N3392" t="s">
        <v>160</v>
      </c>
      <c r="P3392">
        <f t="shared" si="208"/>
        <v>0.55965079919476612</v>
      </c>
      <c r="Q3392">
        <f t="shared" si="211"/>
        <v>170684505</v>
      </c>
      <c r="R3392" s="3">
        <f t="shared" si="209"/>
        <v>125684505</v>
      </c>
      <c r="S3392" s="3">
        <f t="shared" si="210"/>
        <v>45000000</v>
      </c>
    </row>
    <row r="3393" spans="1:19" x14ac:dyDescent="0.3">
      <c r="A3393" t="s">
        <v>3528</v>
      </c>
      <c r="B3393">
        <v>109</v>
      </c>
      <c r="C3393">
        <v>74484168</v>
      </c>
      <c r="D3393" t="s">
        <v>1574</v>
      </c>
      <c r="E3393" t="s">
        <v>9620</v>
      </c>
      <c r="F3393" t="s">
        <v>9621</v>
      </c>
      <c r="G3393" t="s">
        <v>23</v>
      </c>
      <c r="H3393" t="s">
        <v>24</v>
      </c>
      <c r="I3393">
        <v>45000000</v>
      </c>
      <c r="J3393">
        <v>2005</v>
      </c>
      <c r="K3393">
        <v>6.9</v>
      </c>
      <c r="L3393" t="s">
        <v>64</v>
      </c>
      <c r="M3393" t="s">
        <v>41</v>
      </c>
      <c r="N3393" t="s">
        <v>34</v>
      </c>
      <c r="O3393" t="s">
        <v>191</v>
      </c>
      <c r="P3393">
        <f t="shared" si="208"/>
        <v>0.56072697564730323</v>
      </c>
      <c r="Q3393">
        <f t="shared" si="211"/>
        <v>74484168</v>
      </c>
      <c r="R3393" s="3">
        <f t="shared" si="209"/>
        <v>29484168</v>
      </c>
      <c r="S3393" s="3">
        <f t="shared" si="210"/>
        <v>45000000</v>
      </c>
    </row>
    <row r="3394" spans="1:19" x14ac:dyDescent="0.3">
      <c r="A3394" t="s">
        <v>6306</v>
      </c>
      <c r="B3394">
        <v>94</v>
      </c>
      <c r="C3394">
        <v>32095318</v>
      </c>
      <c r="D3394" t="s">
        <v>1106</v>
      </c>
      <c r="E3394" t="s">
        <v>9622</v>
      </c>
      <c r="F3394" t="s">
        <v>9623</v>
      </c>
      <c r="G3394" t="s">
        <v>23</v>
      </c>
      <c r="H3394" t="s">
        <v>24</v>
      </c>
      <c r="I3394">
        <v>45000000</v>
      </c>
      <c r="J3394">
        <v>2001</v>
      </c>
      <c r="K3394">
        <v>5.5</v>
      </c>
      <c r="L3394" t="s">
        <v>69</v>
      </c>
      <c r="M3394" t="s">
        <v>41</v>
      </c>
      <c r="P3394">
        <f t="shared" ref="P3394:P3457" si="212">CORREL(C3394:C8307,I3394:I8307)</f>
        <v>0.56072458328282737</v>
      </c>
      <c r="Q3394">
        <f t="shared" si="211"/>
        <v>32095318</v>
      </c>
      <c r="R3394" s="3">
        <f t="shared" ref="R3394:R3457" si="213">Q3394-S3394</f>
        <v>-12904682</v>
      </c>
      <c r="S3394" s="3">
        <f t="shared" ref="S3394:S3457" si="214">IF(ISBLANK(I3394),MEDIAN($I$2:$I$4915), I3394)</f>
        <v>45000000</v>
      </c>
    </row>
    <row r="3395" spans="1:19" x14ac:dyDescent="0.3">
      <c r="A3395" t="s">
        <v>7327</v>
      </c>
      <c r="B3395">
        <v>100</v>
      </c>
      <c r="C3395">
        <v>9353573</v>
      </c>
      <c r="D3395" t="s">
        <v>4027</v>
      </c>
      <c r="E3395" t="s">
        <v>9624</v>
      </c>
      <c r="F3395" t="s">
        <v>9625</v>
      </c>
      <c r="G3395" t="s">
        <v>23</v>
      </c>
      <c r="H3395" t="s">
        <v>24</v>
      </c>
      <c r="I3395">
        <v>45000000</v>
      </c>
      <c r="J3395">
        <v>2009</v>
      </c>
      <c r="K3395">
        <v>2.7</v>
      </c>
      <c r="L3395" t="s">
        <v>64</v>
      </c>
      <c r="M3395" t="s">
        <v>357</v>
      </c>
      <c r="N3395" t="s">
        <v>115</v>
      </c>
      <c r="O3395" t="s">
        <v>54</v>
      </c>
      <c r="P3395">
        <f t="shared" si="212"/>
        <v>0.56042196458926952</v>
      </c>
      <c r="Q3395">
        <f t="shared" ref="Q3395:Q3458" si="215">IF(ISBLANK(C3395),MEDIAN($C$2:$C$4915), C3395)</f>
        <v>9353573</v>
      </c>
      <c r="R3395" s="3">
        <f t="shared" si="213"/>
        <v>-35646427</v>
      </c>
      <c r="S3395" s="3">
        <f t="shared" si="214"/>
        <v>45000000</v>
      </c>
    </row>
    <row r="3396" spans="1:19" x14ac:dyDescent="0.3">
      <c r="A3396" t="s">
        <v>4855</v>
      </c>
      <c r="B3396">
        <v>107</v>
      </c>
      <c r="C3396">
        <v>12026670</v>
      </c>
      <c r="D3396" t="s">
        <v>1389</v>
      </c>
      <c r="E3396" t="s">
        <v>9626</v>
      </c>
      <c r="F3396" t="s">
        <v>9627</v>
      </c>
      <c r="G3396" t="s">
        <v>23</v>
      </c>
      <c r="H3396" t="s">
        <v>24</v>
      </c>
      <c r="I3396">
        <v>45000000</v>
      </c>
      <c r="J3396">
        <v>2013</v>
      </c>
      <c r="K3396">
        <v>6.4</v>
      </c>
      <c r="L3396" t="s">
        <v>64</v>
      </c>
      <c r="M3396" t="s">
        <v>41</v>
      </c>
      <c r="N3396" t="s">
        <v>36</v>
      </c>
      <c r="P3396">
        <f t="shared" si="212"/>
        <v>0.56000149923865294</v>
      </c>
      <c r="Q3396">
        <f t="shared" si="215"/>
        <v>12026670</v>
      </c>
      <c r="R3396" s="3">
        <f t="shared" si="213"/>
        <v>-32973330</v>
      </c>
      <c r="S3396" s="3">
        <f t="shared" si="214"/>
        <v>45000000</v>
      </c>
    </row>
    <row r="3397" spans="1:19" x14ac:dyDescent="0.3">
      <c r="A3397" t="s">
        <v>1040</v>
      </c>
      <c r="B3397">
        <v>95</v>
      </c>
      <c r="C3397">
        <v>89808372</v>
      </c>
      <c r="D3397" t="s">
        <v>69</v>
      </c>
      <c r="E3397" t="s">
        <v>9628</v>
      </c>
      <c r="F3397" t="s">
        <v>9629</v>
      </c>
      <c r="G3397" t="s">
        <v>23</v>
      </c>
      <c r="H3397" t="s">
        <v>24</v>
      </c>
      <c r="I3397">
        <v>45000000</v>
      </c>
      <c r="J3397">
        <v>2003</v>
      </c>
      <c r="K3397">
        <v>4.5999999999999996</v>
      </c>
      <c r="L3397" t="s">
        <v>69</v>
      </c>
      <c r="P3397">
        <f t="shared" si="212"/>
        <v>0.5595915587915935</v>
      </c>
      <c r="Q3397">
        <f t="shared" si="215"/>
        <v>89808372</v>
      </c>
      <c r="R3397" s="3">
        <f t="shared" si="213"/>
        <v>44808372</v>
      </c>
      <c r="S3397" s="3">
        <f t="shared" si="214"/>
        <v>45000000</v>
      </c>
    </row>
    <row r="3398" spans="1:19" x14ac:dyDescent="0.3">
      <c r="A3398" t="s">
        <v>9630</v>
      </c>
      <c r="B3398">
        <v>45</v>
      </c>
      <c r="C3398">
        <v>145109</v>
      </c>
      <c r="D3398" t="s">
        <v>3073</v>
      </c>
      <c r="E3398" t="s">
        <v>9631</v>
      </c>
      <c r="F3398" t="s">
        <v>9632</v>
      </c>
      <c r="G3398" t="s">
        <v>1516</v>
      </c>
      <c r="H3398" t="s">
        <v>1267</v>
      </c>
      <c r="I3398">
        <v>45000000</v>
      </c>
      <c r="J3398">
        <v>2008</v>
      </c>
      <c r="K3398">
        <v>7.3</v>
      </c>
      <c r="L3398" t="s">
        <v>34</v>
      </c>
      <c r="M3398" t="s">
        <v>414</v>
      </c>
      <c r="N3398" t="s">
        <v>36</v>
      </c>
      <c r="O3398" t="s">
        <v>319</v>
      </c>
      <c r="P3398">
        <f t="shared" si="212"/>
        <v>0.55972314189843031</v>
      </c>
      <c r="Q3398">
        <f t="shared" si="215"/>
        <v>145109</v>
      </c>
      <c r="R3398" s="3">
        <f t="shared" si="213"/>
        <v>-44854891</v>
      </c>
      <c r="S3398" s="3">
        <f t="shared" si="214"/>
        <v>45000000</v>
      </c>
    </row>
    <row r="3399" spans="1:19" x14ac:dyDescent="0.3">
      <c r="A3399" t="s">
        <v>3528</v>
      </c>
      <c r="B3399">
        <v>99</v>
      </c>
      <c r="C3399">
        <v>70327868</v>
      </c>
      <c r="D3399" t="s">
        <v>1389</v>
      </c>
      <c r="E3399" t="s">
        <v>9633</v>
      </c>
      <c r="F3399" t="s">
        <v>9634</v>
      </c>
      <c r="G3399" t="s">
        <v>23</v>
      </c>
      <c r="H3399" t="s">
        <v>1098</v>
      </c>
      <c r="I3399">
        <v>46000000</v>
      </c>
      <c r="J3399">
        <v>2000</v>
      </c>
      <c r="K3399">
        <v>5.9</v>
      </c>
      <c r="L3399" t="s">
        <v>64</v>
      </c>
      <c r="M3399" t="s">
        <v>41</v>
      </c>
      <c r="N3399" t="s">
        <v>36</v>
      </c>
      <c r="P3399">
        <f t="shared" si="212"/>
        <v>0.559260099144398</v>
      </c>
      <c r="Q3399">
        <f t="shared" si="215"/>
        <v>70327868</v>
      </c>
      <c r="R3399" s="3">
        <f t="shared" si="213"/>
        <v>24327868</v>
      </c>
      <c r="S3399" s="3">
        <f t="shared" si="214"/>
        <v>46000000</v>
      </c>
    </row>
    <row r="3400" spans="1:19" x14ac:dyDescent="0.3">
      <c r="A3400" t="s">
        <v>9635</v>
      </c>
      <c r="B3400">
        <v>105</v>
      </c>
      <c r="C3400">
        <v>126805112</v>
      </c>
      <c r="D3400" t="s">
        <v>128</v>
      </c>
      <c r="E3400" t="s">
        <v>9636</v>
      </c>
      <c r="F3400" t="s">
        <v>9637</v>
      </c>
      <c r="G3400" t="s">
        <v>23</v>
      </c>
      <c r="H3400" t="s">
        <v>24</v>
      </c>
      <c r="I3400">
        <v>46000000</v>
      </c>
      <c r="J3400">
        <v>1997</v>
      </c>
      <c r="K3400">
        <v>6.3</v>
      </c>
      <c r="L3400" t="s">
        <v>69</v>
      </c>
      <c r="M3400" t="s">
        <v>49</v>
      </c>
      <c r="P3400">
        <f t="shared" si="212"/>
        <v>0.55921657875181663</v>
      </c>
      <c r="Q3400">
        <f t="shared" si="215"/>
        <v>126805112</v>
      </c>
      <c r="R3400" s="3">
        <f t="shared" si="213"/>
        <v>80805112</v>
      </c>
      <c r="S3400" s="3">
        <f t="shared" si="214"/>
        <v>46000000</v>
      </c>
    </row>
    <row r="3401" spans="1:19" x14ac:dyDescent="0.3">
      <c r="A3401" t="s">
        <v>4480</v>
      </c>
      <c r="B3401">
        <v>118</v>
      </c>
      <c r="C3401">
        <v>67263182</v>
      </c>
      <c r="D3401" t="s">
        <v>206</v>
      </c>
      <c r="E3401" t="s">
        <v>9638</v>
      </c>
      <c r="F3401" t="s">
        <v>9639</v>
      </c>
      <c r="G3401" t="s">
        <v>23</v>
      </c>
      <c r="H3401" t="s">
        <v>24</v>
      </c>
      <c r="I3401">
        <v>46000000</v>
      </c>
      <c r="J3401">
        <v>2002</v>
      </c>
      <c r="K3401">
        <v>7.2</v>
      </c>
      <c r="L3401" t="s">
        <v>34</v>
      </c>
      <c r="M3401" t="s">
        <v>191</v>
      </c>
      <c r="N3401" t="s">
        <v>36</v>
      </c>
      <c r="P3401">
        <f t="shared" si="212"/>
        <v>0.55971929578199209</v>
      </c>
      <c r="Q3401">
        <f t="shared" si="215"/>
        <v>67263182</v>
      </c>
      <c r="R3401" s="3">
        <f t="shared" si="213"/>
        <v>21263182</v>
      </c>
      <c r="S3401" s="3">
        <f t="shared" si="214"/>
        <v>46000000</v>
      </c>
    </row>
    <row r="3402" spans="1:19" x14ac:dyDescent="0.3">
      <c r="A3402" t="s">
        <v>6403</v>
      </c>
      <c r="B3402">
        <v>116</v>
      </c>
      <c r="C3402">
        <v>58918501</v>
      </c>
      <c r="D3402" t="s">
        <v>9640</v>
      </c>
      <c r="E3402" t="s">
        <v>9641</v>
      </c>
      <c r="F3402" t="s">
        <v>9642</v>
      </c>
      <c r="G3402" t="s">
        <v>23</v>
      </c>
      <c r="H3402" t="s">
        <v>24</v>
      </c>
      <c r="I3402">
        <v>46000000</v>
      </c>
      <c r="J3402">
        <v>1996</v>
      </c>
      <c r="K3402">
        <v>6.6</v>
      </c>
      <c r="L3402" t="s">
        <v>64</v>
      </c>
      <c r="M3402" t="s">
        <v>34</v>
      </c>
      <c r="N3402" t="s">
        <v>191</v>
      </c>
      <c r="O3402" t="s">
        <v>36</v>
      </c>
      <c r="P3402">
        <f t="shared" si="212"/>
        <v>0.55965224933722491</v>
      </c>
      <c r="Q3402">
        <f t="shared" si="215"/>
        <v>58918501</v>
      </c>
      <c r="R3402" s="3">
        <f t="shared" si="213"/>
        <v>12918501</v>
      </c>
      <c r="S3402" s="3">
        <f t="shared" si="214"/>
        <v>46000000</v>
      </c>
    </row>
    <row r="3403" spans="1:19" x14ac:dyDescent="0.3">
      <c r="A3403" t="s">
        <v>3793</v>
      </c>
      <c r="B3403">
        <v>153</v>
      </c>
      <c r="C3403">
        <v>60962878</v>
      </c>
      <c r="D3403" t="s">
        <v>2726</v>
      </c>
      <c r="E3403" t="s">
        <v>9643</v>
      </c>
      <c r="F3403" t="s">
        <v>9644</v>
      </c>
      <c r="G3403" t="s">
        <v>23</v>
      </c>
      <c r="H3403" t="s">
        <v>24</v>
      </c>
      <c r="I3403">
        <v>46000000</v>
      </c>
      <c r="J3403">
        <v>2013</v>
      </c>
      <c r="K3403">
        <v>8.1</v>
      </c>
      <c r="L3403" t="s">
        <v>41</v>
      </c>
      <c r="M3403" t="s">
        <v>34</v>
      </c>
      <c r="N3403" t="s">
        <v>191</v>
      </c>
      <c r="O3403" t="s">
        <v>36</v>
      </c>
      <c r="P3403">
        <f t="shared" si="212"/>
        <v>0.55952200628151239</v>
      </c>
      <c r="Q3403">
        <f t="shared" si="215"/>
        <v>60962878</v>
      </c>
      <c r="R3403" s="3">
        <f t="shared" si="213"/>
        <v>14962878</v>
      </c>
      <c r="S3403" s="3">
        <f t="shared" si="214"/>
        <v>46000000</v>
      </c>
    </row>
    <row r="3404" spans="1:19" x14ac:dyDescent="0.3">
      <c r="A3404" t="s">
        <v>7937</v>
      </c>
      <c r="B3404">
        <v>133</v>
      </c>
      <c r="C3404">
        <v>6167817</v>
      </c>
      <c r="D3404" t="s">
        <v>8278</v>
      </c>
      <c r="E3404" t="s">
        <v>9645</v>
      </c>
      <c r="F3404" t="s">
        <v>9646</v>
      </c>
      <c r="G3404" t="s">
        <v>46</v>
      </c>
      <c r="H3404" t="s">
        <v>47</v>
      </c>
      <c r="I3404">
        <v>47000000</v>
      </c>
      <c r="J3404">
        <v>2004</v>
      </c>
      <c r="K3404">
        <v>7.7</v>
      </c>
      <c r="L3404" t="s">
        <v>34</v>
      </c>
      <c r="M3404" t="s">
        <v>191</v>
      </c>
      <c r="N3404" t="s">
        <v>49</v>
      </c>
      <c r="O3404" t="s">
        <v>319</v>
      </c>
      <c r="P3404">
        <f t="shared" si="212"/>
        <v>0.5594065206854939</v>
      </c>
      <c r="Q3404">
        <f t="shared" si="215"/>
        <v>6167817</v>
      </c>
      <c r="R3404" s="3">
        <f t="shared" si="213"/>
        <v>-40832183</v>
      </c>
      <c r="S3404" s="3">
        <f t="shared" si="214"/>
        <v>47000000</v>
      </c>
    </row>
    <row r="3405" spans="1:19" x14ac:dyDescent="0.3">
      <c r="A3405" t="s">
        <v>8048</v>
      </c>
      <c r="B3405">
        <v>96</v>
      </c>
      <c r="C3405">
        <v>60154431</v>
      </c>
      <c r="D3405" t="s">
        <v>6375</v>
      </c>
      <c r="E3405" t="s">
        <v>9647</v>
      </c>
      <c r="F3405" t="s">
        <v>9648</v>
      </c>
      <c r="G3405" t="s">
        <v>23</v>
      </c>
      <c r="H3405" t="s">
        <v>24</v>
      </c>
      <c r="I3405">
        <v>47000000</v>
      </c>
      <c r="J3405">
        <v>1996</v>
      </c>
      <c r="K3405">
        <v>6</v>
      </c>
      <c r="L3405" t="s">
        <v>69</v>
      </c>
      <c r="M3405" t="s">
        <v>34</v>
      </c>
      <c r="N3405" t="s">
        <v>36</v>
      </c>
      <c r="P3405">
        <f t="shared" si="212"/>
        <v>0.55898313356245877</v>
      </c>
      <c r="Q3405">
        <f t="shared" si="215"/>
        <v>60154431</v>
      </c>
      <c r="R3405" s="3">
        <f t="shared" si="213"/>
        <v>13154431</v>
      </c>
      <c r="S3405" s="3">
        <f t="shared" si="214"/>
        <v>47000000</v>
      </c>
    </row>
    <row r="3406" spans="1:19" x14ac:dyDescent="0.3">
      <c r="A3406" t="s">
        <v>9649</v>
      </c>
      <c r="B3406">
        <v>75</v>
      </c>
      <c r="C3406">
        <v>15519841</v>
      </c>
      <c r="D3406" t="s">
        <v>6974</v>
      </c>
      <c r="E3406" t="s">
        <v>9650</v>
      </c>
      <c r="F3406" t="s">
        <v>9651</v>
      </c>
      <c r="G3406" t="s">
        <v>23</v>
      </c>
      <c r="H3406" t="s">
        <v>24</v>
      </c>
      <c r="I3406">
        <v>47000000</v>
      </c>
      <c r="J3406">
        <v>2006</v>
      </c>
      <c r="K3406">
        <v>4.5</v>
      </c>
      <c r="L3406" t="s">
        <v>357</v>
      </c>
      <c r="M3406" t="s">
        <v>352</v>
      </c>
      <c r="N3406" t="s">
        <v>69</v>
      </c>
      <c r="O3406" t="s">
        <v>117</v>
      </c>
      <c r="P3406">
        <f t="shared" si="212"/>
        <v>0.55885867191104366</v>
      </c>
      <c r="Q3406">
        <f t="shared" si="215"/>
        <v>15519841</v>
      </c>
      <c r="R3406" s="3">
        <f t="shared" si="213"/>
        <v>-31480159</v>
      </c>
      <c r="S3406" s="3">
        <f t="shared" si="214"/>
        <v>47000000</v>
      </c>
    </row>
    <row r="3407" spans="1:19" x14ac:dyDescent="0.3">
      <c r="A3407" t="s">
        <v>940</v>
      </c>
      <c r="B3407">
        <v>108</v>
      </c>
      <c r="C3407">
        <v>5600000</v>
      </c>
      <c r="D3407" t="s">
        <v>9652</v>
      </c>
      <c r="E3407" t="s">
        <v>9653</v>
      </c>
      <c r="F3407" t="s">
        <v>9654</v>
      </c>
      <c r="G3407" t="s">
        <v>23</v>
      </c>
      <c r="H3407" t="s">
        <v>24</v>
      </c>
      <c r="I3407">
        <v>47000000</v>
      </c>
      <c r="J3407">
        <v>1996</v>
      </c>
      <c r="K3407">
        <v>5.8</v>
      </c>
      <c r="L3407" t="s">
        <v>34</v>
      </c>
      <c r="M3407" t="s">
        <v>35</v>
      </c>
      <c r="N3407" t="s">
        <v>49</v>
      </c>
      <c r="O3407" t="s">
        <v>36</v>
      </c>
      <c r="P3407">
        <f t="shared" si="212"/>
        <v>0.55847222296162902</v>
      </c>
      <c r="Q3407">
        <f t="shared" si="215"/>
        <v>5600000</v>
      </c>
      <c r="R3407" s="3">
        <f t="shared" si="213"/>
        <v>-41400000</v>
      </c>
      <c r="S3407" s="3">
        <f t="shared" si="214"/>
        <v>47000000</v>
      </c>
    </row>
    <row r="3408" spans="1:19" x14ac:dyDescent="0.3">
      <c r="A3408" t="s">
        <v>9655</v>
      </c>
      <c r="B3408">
        <v>81</v>
      </c>
      <c r="C3408">
        <v>10539414</v>
      </c>
      <c r="D3408" t="s">
        <v>9656</v>
      </c>
      <c r="E3408" t="s">
        <v>9657</v>
      </c>
      <c r="F3408" t="s">
        <v>9658</v>
      </c>
      <c r="G3408" t="s">
        <v>23</v>
      </c>
      <c r="H3408" t="s">
        <v>24</v>
      </c>
      <c r="I3408">
        <v>47000000</v>
      </c>
      <c r="J3408">
        <v>2010</v>
      </c>
      <c r="K3408">
        <v>4.7</v>
      </c>
      <c r="L3408" t="s">
        <v>64</v>
      </c>
      <c r="M3408" t="s">
        <v>34</v>
      </c>
      <c r="N3408" t="s">
        <v>115</v>
      </c>
      <c r="O3408" t="s">
        <v>36</v>
      </c>
      <c r="P3408">
        <f t="shared" si="212"/>
        <v>0.55804239364802022</v>
      </c>
      <c r="Q3408">
        <f t="shared" si="215"/>
        <v>10539414</v>
      </c>
      <c r="R3408" s="3">
        <f t="shared" si="213"/>
        <v>-36460586</v>
      </c>
      <c r="S3408" s="3">
        <f t="shared" si="214"/>
        <v>47000000</v>
      </c>
    </row>
    <row r="3409" spans="1:19" x14ac:dyDescent="0.3">
      <c r="A3409" t="s">
        <v>3374</v>
      </c>
      <c r="B3409">
        <v>91</v>
      </c>
      <c r="C3409">
        <v>64505912</v>
      </c>
      <c r="D3409" t="s">
        <v>124</v>
      </c>
      <c r="E3409" t="s">
        <v>9659</v>
      </c>
      <c r="F3409" t="s">
        <v>9660</v>
      </c>
      <c r="G3409" t="s">
        <v>23</v>
      </c>
      <c r="H3409" t="s">
        <v>24</v>
      </c>
      <c r="I3409">
        <v>48000000</v>
      </c>
      <c r="J3409">
        <v>2008</v>
      </c>
      <c r="K3409">
        <v>5</v>
      </c>
      <c r="L3409" t="s">
        <v>54</v>
      </c>
      <c r="M3409" t="s">
        <v>36</v>
      </c>
      <c r="P3409">
        <f t="shared" si="212"/>
        <v>0.55763107498901809</v>
      </c>
      <c r="Q3409">
        <f t="shared" si="215"/>
        <v>64505912</v>
      </c>
      <c r="R3409" s="3">
        <f t="shared" si="213"/>
        <v>16505912</v>
      </c>
      <c r="S3409" s="3">
        <f t="shared" si="214"/>
        <v>48000000</v>
      </c>
    </row>
    <row r="3410" spans="1:19" x14ac:dyDescent="0.3">
      <c r="A3410" t="s">
        <v>9661</v>
      </c>
      <c r="B3410">
        <v>104</v>
      </c>
      <c r="C3410">
        <v>46611204</v>
      </c>
      <c r="D3410" t="s">
        <v>1242</v>
      </c>
      <c r="E3410" t="s">
        <v>9662</v>
      </c>
      <c r="F3410" t="s">
        <v>9663</v>
      </c>
      <c r="G3410" t="s">
        <v>23</v>
      </c>
      <c r="H3410" t="s">
        <v>24</v>
      </c>
      <c r="I3410">
        <v>48000000</v>
      </c>
      <c r="J3410">
        <v>1998</v>
      </c>
      <c r="K3410">
        <v>6.1</v>
      </c>
      <c r="L3410" t="s">
        <v>69</v>
      </c>
      <c r="M3410" t="s">
        <v>34</v>
      </c>
      <c r="N3410" t="s">
        <v>115</v>
      </c>
      <c r="O3410" t="s">
        <v>49</v>
      </c>
      <c r="P3410">
        <f t="shared" si="212"/>
        <v>0.55753320594340028</v>
      </c>
      <c r="Q3410">
        <f t="shared" si="215"/>
        <v>46611204</v>
      </c>
      <c r="R3410" s="3">
        <f t="shared" si="213"/>
        <v>-1388796</v>
      </c>
      <c r="S3410" s="3">
        <f t="shared" si="214"/>
        <v>48000000</v>
      </c>
    </row>
    <row r="3411" spans="1:19" x14ac:dyDescent="0.3">
      <c r="A3411" t="s">
        <v>6815</v>
      </c>
      <c r="B3411">
        <v>155</v>
      </c>
      <c r="C3411">
        <v>165500000</v>
      </c>
      <c r="D3411" t="s">
        <v>9664</v>
      </c>
      <c r="E3411" t="s">
        <v>9665</v>
      </c>
      <c r="F3411" t="s">
        <v>9666</v>
      </c>
      <c r="G3411" t="s">
        <v>23</v>
      </c>
      <c r="H3411" t="s">
        <v>24</v>
      </c>
      <c r="I3411">
        <v>48000000</v>
      </c>
      <c r="J3411">
        <v>1991</v>
      </c>
      <c r="K3411">
        <v>6.9</v>
      </c>
      <c r="L3411" t="s">
        <v>64</v>
      </c>
      <c r="M3411" t="s">
        <v>357</v>
      </c>
      <c r="N3411" t="s">
        <v>34</v>
      </c>
      <c r="O3411" t="s">
        <v>49</v>
      </c>
      <c r="P3411">
        <f t="shared" si="212"/>
        <v>0.557314178937239</v>
      </c>
      <c r="Q3411">
        <f t="shared" si="215"/>
        <v>165500000</v>
      </c>
      <c r="R3411" s="3">
        <f t="shared" si="213"/>
        <v>117500000</v>
      </c>
      <c r="S3411" s="3">
        <f t="shared" si="214"/>
        <v>48000000</v>
      </c>
    </row>
    <row r="3412" spans="1:19" x14ac:dyDescent="0.3">
      <c r="A3412" t="s">
        <v>1414</v>
      </c>
      <c r="B3412">
        <v>190</v>
      </c>
      <c r="C3412">
        <v>124107476</v>
      </c>
      <c r="D3412" t="s">
        <v>145</v>
      </c>
      <c r="E3412" t="s">
        <v>9667</v>
      </c>
      <c r="F3412" t="s">
        <v>9668</v>
      </c>
      <c r="G3412" t="s">
        <v>23</v>
      </c>
      <c r="H3412" t="s">
        <v>24</v>
      </c>
      <c r="I3412">
        <v>48000000</v>
      </c>
      <c r="J3412">
        <v>2000</v>
      </c>
      <c r="K3412">
        <v>7.6</v>
      </c>
      <c r="L3412" t="s">
        <v>41</v>
      </c>
      <c r="M3412" t="s">
        <v>34</v>
      </c>
      <c r="N3412" t="s">
        <v>36</v>
      </c>
      <c r="P3412">
        <f t="shared" si="212"/>
        <v>0.55826237450044391</v>
      </c>
      <c r="Q3412">
        <f t="shared" si="215"/>
        <v>124107476</v>
      </c>
      <c r="R3412" s="3">
        <f t="shared" si="213"/>
        <v>76107476</v>
      </c>
      <c r="S3412" s="3">
        <f t="shared" si="214"/>
        <v>48000000</v>
      </c>
    </row>
    <row r="3413" spans="1:19" x14ac:dyDescent="0.3">
      <c r="A3413" t="s">
        <v>4073</v>
      </c>
      <c r="B3413">
        <v>127</v>
      </c>
      <c r="C3413">
        <v>197171806</v>
      </c>
      <c r="D3413" t="s">
        <v>4259</v>
      </c>
      <c r="E3413" t="s">
        <v>9669</v>
      </c>
      <c r="F3413" t="s">
        <v>9670</v>
      </c>
      <c r="G3413" t="s">
        <v>23</v>
      </c>
      <c r="H3413" t="s">
        <v>24</v>
      </c>
      <c r="I3413">
        <v>48000000</v>
      </c>
      <c r="J3413">
        <v>1989</v>
      </c>
      <c r="K3413">
        <v>8.3000000000000007</v>
      </c>
      <c r="L3413" t="s">
        <v>64</v>
      </c>
      <c r="M3413" t="s">
        <v>357</v>
      </c>
      <c r="N3413" t="s">
        <v>115</v>
      </c>
      <c r="P3413">
        <f t="shared" si="212"/>
        <v>0.55870898485529352</v>
      </c>
      <c r="Q3413">
        <f t="shared" si="215"/>
        <v>197171806</v>
      </c>
      <c r="R3413" s="3">
        <f t="shared" si="213"/>
        <v>149171806</v>
      </c>
      <c r="S3413" s="3">
        <f t="shared" si="214"/>
        <v>48000000</v>
      </c>
    </row>
    <row r="3414" spans="1:19" x14ac:dyDescent="0.3">
      <c r="A3414" t="s">
        <v>3523</v>
      </c>
      <c r="B3414">
        <v>118</v>
      </c>
      <c r="C3414">
        <v>66488090</v>
      </c>
      <c r="D3414" t="s">
        <v>2726</v>
      </c>
      <c r="E3414" t="s">
        <v>9671</v>
      </c>
      <c r="F3414" t="s">
        <v>9672</v>
      </c>
      <c r="G3414" t="s">
        <v>23</v>
      </c>
      <c r="H3414" t="s">
        <v>24</v>
      </c>
      <c r="I3414">
        <v>48000000</v>
      </c>
      <c r="J3414">
        <v>1999</v>
      </c>
      <c r="K3414">
        <v>6.7</v>
      </c>
      <c r="L3414" t="s">
        <v>41</v>
      </c>
      <c r="M3414" t="s">
        <v>34</v>
      </c>
      <c r="N3414" t="s">
        <v>191</v>
      </c>
      <c r="O3414" t="s">
        <v>36</v>
      </c>
      <c r="P3414">
        <f t="shared" si="212"/>
        <v>0.56011965703315381</v>
      </c>
      <c r="Q3414">
        <f t="shared" si="215"/>
        <v>66488090</v>
      </c>
      <c r="R3414" s="3">
        <f t="shared" si="213"/>
        <v>18488090</v>
      </c>
      <c r="S3414" s="3">
        <f t="shared" si="214"/>
        <v>48000000</v>
      </c>
    </row>
    <row r="3415" spans="1:19" x14ac:dyDescent="0.3">
      <c r="A3415" t="s">
        <v>8622</v>
      </c>
      <c r="B3415">
        <v>112</v>
      </c>
      <c r="C3415">
        <v>95308367</v>
      </c>
      <c r="D3415" t="s">
        <v>145</v>
      </c>
      <c r="E3415" t="s">
        <v>9673</v>
      </c>
      <c r="F3415" t="s">
        <v>9674</v>
      </c>
      <c r="G3415" t="s">
        <v>23</v>
      </c>
      <c r="H3415" t="s">
        <v>24</v>
      </c>
      <c r="I3415">
        <v>48000000</v>
      </c>
      <c r="J3415">
        <v>2002</v>
      </c>
      <c r="K3415">
        <v>6.8</v>
      </c>
      <c r="L3415" t="s">
        <v>41</v>
      </c>
      <c r="M3415" t="s">
        <v>34</v>
      </c>
      <c r="N3415" t="s">
        <v>36</v>
      </c>
      <c r="P3415">
        <f t="shared" si="212"/>
        <v>0.56003875896045208</v>
      </c>
      <c r="Q3415">
        <f t="shared" si="215"/>
        <v>95308367</v>
      </c>
      <c r="R3415" s="3">
        <f t="shared" si="213"/>
        <v>47308367</v>
      </c>
      <c r="S3415" s="3">
        <f t="shared" si="214"/>
        <v>48000000</v>
      </c>
    </row>
    <row r="3416" spans="1:19" x14ac:dyDescent="0.3">
      <c r="A3416" t="s">
        <v>3848</v>
      </c>
      <c r="B3416">
        <v>114</v>
      </c>
      <c r="C3416">
        <v>60652036</v>
      </c>
      <c r="D3416" t="s">
        <v>9675</v>
      </c>
      <c r="E3416" t="s">
        <v>9676</v>
      </c>
      <c r="F3416" t="s">
        <v>9677</v>
      </c>
      <c r="G3416" t="s">
        <v>23</v>
      </c>
      <c r="H3416" t="s">
        <v>24</v>
      </c>
      <c r="I3416">
        <v>48000000</v>
      </c>
      <c r="J3416">
        <v>1999</v>
      </c>
      <c r="K3416">
        <v>7.1</v>
      </c>
      <c r="L3416" t="s">
        <v>64</v>
      </c>
      <c r="M3416" t="s">
        <v>357</v>
      </c>
      <c r="N3416" t="s">
        <v>69</v>
      </c>
      <c r="O3416" t="s">
        <v>34</v>
      </c>
      <c r="P3416">
        <f t="shared" si="212"/>
        <v>0.56019871355372386</v>
      </c>
      <c r="Q3416">
        <f t="shared" si="215"/>
        <v>60652036</v>
      </c>
      <c r="R3416" s="3">
        <f t="shared" si="213"/>
        <v>12652036</v>
      </c>
      <c r="S3416" s="3">
        <f t="shared" si="214"/>
        <v>48000000</v>
      </c>
    </row>
    <row r="3417" spans="1:19" x14ac:dyDescent="0.3">
      <c r="A3417" t="s">
        <v>7198</v>
      </c>
      <c r="B3417">
        <v>112</v>
      </c>
      <c r="C3417">
        <v>56607223</v>
      </c>
      <c r="D3417" t="s">
        <v>4357</v>
      </c>
      <c r="E3417" t="s">
        <v>9678</v>
      </c>
      <c r="F3417" t="s">
        <v>9679</v>
      </c>
      <c r="G3417" t="s">
        <v>23</v>
      </c>
      <c r="H3417" t="s">
        <v>143</v>
      </c>
      <c r="I3417">
        <v>48000000</v>
      </c>
      <c r="J3417">
        <v>2001</v>
      </c>
      <c r="K3417">
        <v>6.4</v>
      </c>
      <c r="L3417" t="s">
        <v>357</v>
      </c>
      <c r="M3417" t="s">
        <v>69</v>
      </c>
      <c r="P3417">
        <f t="shared" si="212"/>
        <v>0.56007510133480309</v>
      </c>
      <c r="Q3417">
        <f t="shared" si="215"/>
        <v>56607223</v>
      </c>
      <c r="R3417" s="3">
        <f t="shared" si="213"/>
        <v>8607223</v>
      </c>
      <c r="S3417" s="3">
        <f t="shared" si="214"/>
        <v>48000000</v>
      </c>
    </row>
    <row r="3418" spans="1:19" x14ac:dyDescent="0.3">
      <c r="A3418" t="s">
        <v>6676</v>
      </c>
      <c r="B3418">
        <v>120</v>
      </c>
      <c r="C3418">
        <v>50173190</v>
      </c>
      <c r="D3418" t="s">
        <v>1119</v>
      </c>
      <c r="E3418" t="s">
        <v>9680</v>
      </c>
      <c r="F3418" t="s">
        <v>9681</v>
      </c>
      <c r="G3418" t="s">
        <v>23</v>
      </c>
      <c r="H3418" t="s">
        <v>24</v>
      </c>
      <c r="I3418">
        <v>48000000</v>
      </c>
      <c r="J3418">
        <v>2001</v>
      </c>
      <c r="K3418">
        <v>7.4</v>
      </c>
      <c r="L3418" t="s">
        <v>34</v>
      </c>
      <c r="M3418" t="s">
        <v>191</v>
      </c>
      <c r="N3418" t="s">
        <v>54</v>
      </c>
      <c r="P3418">
        <f t="shared" si="212"/>
        <v>0.55992271948817374</v>
      </c>
      <c r="Q3418">
        <f t="shared" si="215"/>
        <v>50173190</v>
      </c>
      <c r="R3418" s="3">
        <f t="shared" si="213"/>
        <v>2173190</v>
      </c>
      <c r="S3418" s="3">
        <f t="shared" si="214"/>
        <v>48000000</v>
      </c>
    </row>
    <row r="3419" spans="1:19" x14ac:dyDescent="0.3">
      <c r="A3419" t="s">
        <v>4538</v>
      </c>
      <c r="B3419">
        <v>123</v>
      </c>
      <c r="C3419">
        <v>47095453</v>
      </c>
      <c r="D3419" t="s">
        <v>4106</v>
      </c>
      <c r="E3419" t="s">
        <v>9682</v>
      </c>
      <c r="F3419" t="s">
        <v>9683</v>
      </c>
      <c r="G3419" t="s">
        <v>23</v>
      </c>
      <c r="H3419" t="s">
        <v>24</v>
      </c>
      <c r="I3419">
        <v>48000000</v>
      </c>
      <c r="J3419">
        <v>2001</v>
      </c>
      <c r="K3419">
        <v>6.4</v>
      </c>
      <c r="L3419" t="s">
        <v>69</v>
      </c>
      <c r="M3419" t="s">
        <v>115</v>
      </c>
      <c r="N3419" t="s">
        <v>49</v>
      </c>
      <c r="P3419">
        <f t="shared" si="212"/>
        <v>0.5597266273745598</v>
      </c>
      <c r="Q3419">
        <f t="shared" si="215"/>
        <v>47095453</v>
      </c>
      <c r="R3419" s="3">
        <f t="shared" si="213"/>
        <v>-904547</v>
      </c>
      <c r="S3419" s="3">
        <f t="shared" si="214"/>
        <v>48000000</v>
      </c>
    </row>
    <row r="3420" spans="1:19" x14ac:dyDescent="0.3">
      <c r="A3420" t="s">
        <v>3554</v>
      </c>
      <c r="B3420">
        <v>93</v>
      </c>
      <c r="C3420">
        <v>37879996</v>
      </c>
      <c r="D3420" t="s">
        <v>4106</v>
      </c>
      <c r="E3420" t="s">
        <v>9684</v>
      </c>
      <c r="F3420" t="s">
        <v>9685</v>
      </c>
      <c r="G3420" t="s">
        <v>23</v>
      </c>
      <c r="H3420" t="s">
        <v>24</v>
      </c>
      <c r="I3420">
        <v>48000000</v>
      </c>
      <c r="J3420">
        <v>2000</v>
      </c>
      <c r="K3420">
        <v>6</v>
      </c>
      <c r="L3420" t="s">
        <v>69</v>
      </c>
      <c r="M3420" t="s">
        <v>115</v>
      </c>
      <c r="N3420" t="s">
        <v>49</v>
      </c>
      <c r="P3420">
        <f t="shared" si="212"/>
        <v>0.55951009475929048</v>
      </c>
      <c r="Q3420">
        <f t="shared" si="215"/>
        <v>37879996</v>
      </c>
      <c r="R3420" s="3">
        <f t="shared" si="213"/>
        <v>-10120004</v>
      </c>
      <c r="S3420" s="3">
        <f t="shared" si="214"/>
        <v>48000000</v>
      </c>
    </row>
    <row r="3421" spans="1:19" x14ac:dyDescent="0.3">
      <c r="A3421" t="s">
        <v>9311</v>
      </c>
      <c r="B3421">
        <v>115</v>
      </c>
      <c r="C3421">
        <v>89253340</v>
      </c>
      <c r="D3421" t="s">
        <v>641</v>
      </c>
      <c r="E3421" t="s">
        <v>9686</v>
      </c>
      <c r="F3421" t="s">
        <v>9687</v>
      </c>
      <c r="G3421" t="s">
        <v>23</v>
      </c>
      <c r="H3421" t="s">
        <v>47</v>
      </c>
      <c r="I3421">
        <v>48000000</v>
      </c>
      <c r="J3421">
        <v>2014</v>
      </c>
      <c r="K3421">
        <v>6</v>
      </c>
      <c r="L3421" t="s">
        <v>64</v>
      </c>
      <c r="M3421" t="s">
        <v>36</v>
      </c>
      <c r="P3421">
        <f t="shared" si="212"/>
        <v>0.55923676904366093</v>
      </c>
      <c r="Q3421">
        <f t="shared" si="215"/>
        <v>89253340</v>
      </c>
      <c r="R3421" s="3">
        <f t="shared" si="213"/>
        <v>41253340</v>
      </c>
      <c r="S3421" s="3">
        <f t="shared" si="214"/>
        <v>48000000</v>
      </c>
    </row>
    <row r="3422" spans="1:19" x14ac:dyDescent="0.3">
      <c r="A3422" t="s">
        <v>1414</v>
      </c>
      <c r="B3422">
        <v>123</v>
      </c>
      <c r="C3422">
        <v>37339525</v>
      </c>
      <c r="D3422" t="s">
        <v>716</v>
      </c>
      <c r="E3422" t="s">
        <v>9688</v>
      </c>
      <c r="F3422" t="s">
        <v>9689</v>
      </c>
      <c r="G3422" t="s">
        <v>23</v>
      </c>
      <c r="H3422" t="s">
        <v>24</v>
      </c>
      <c r="I3422">
        <v>48000000</v>
      </c>
      <c r="J3422">
        <v>1998</v>
      </c>
      <c r="K3422">
        <v>7</v>
      </c>
      <c r="L3422" t="s">
        <v>41</v>
      </c>
      <c r="M3422" t="s">
        <v>34</v>
      </c>
      <c r="N3422" t="s">
        <v>49</v>
      </c>
      <c r="O3422" t="s">
        <v>36</v>
      </c>
      <c r="P3422">
        <f t="shared" si="212"/>
        <v>0.55934193516990216</v>
      </c>
      <c r="Q3422">
        <f t="shared" si="215"/>
        <v>37339525</v>
      </c>
      <c r="R3422" s="3">
        <f t="shared" si="213"/>
        <v>-10660475</v>
      </c>
      <c r="S3422" s="3">
        <f t="shared" si="214"/>
        <v>48000000</v>
      </c>
    </row>
    <row r="3423" spans="1:19" x14ac:dyDescent="0.3">
      <c r="A3423" t="s">
        <v>5726</v>
      </c>
      <c r="B3423">
        <v>113</v>
      </c>
      <c r="C3423">
        <v>69304264</v>
      </c>
      <c r="D3423" t="s">
        <v>9690</v>
      </c>
      <c r="E3423" t="s">
        <v>9691</v>
      </c>
      <c r="F3423" t="s">
        <v>9692</v>
      </c>
      <c r="G3423" t="s">
        <v>23</v>
      </c>
      <c r="H3423" t="s">
        <v>24</v>
      </c>
      <c r="I3423">
        <v>48000000</v>
      </c>
      <c r="J3423">
        <v>1999</v>
      </c>
      <c r="K3423">
        <v>6.8</v>
      </c>
      <c r="L3423" t="s">
        <v>41</v>
      </c>
      <c r="M3423" t="s">
        <v>49</v>
      </c>
      <c r="N3423" t="s">
        <v>36</v>
      </c>
      <c r="P3423">
        <f t="shared" si="212"/>
        <v>0.55906431094530595</v>
      </c>
      <c r="Q3423">
        <f t="shared" si="215"/>
        <v>69304264</v>
      </c>
      <c r="R3423" s="3">
        <f t="shared" si="213"/>
        <v>21304264</v>
      </c>
      <c r="S3423" s="3">
        <f t="shared" si="214"/>
        <v>48000000</v>
      </c>
    </row>
    <row r="3424" spans="1:19" x14ac:dyDescent="0.3">
      <c r="A3424" t="s">
        <v>6430</v>
      </c>
      <c r="B3424">
        <v>132</v>
      </c>
      <c r="C3424">
        <v>29781453</v>
      </c>
      <c r="D3424" t="s">
        <v>6520</v>
      </c>
      <c r="E3424" t="s">
        <v>9693</v>
      </c>
      <c r="F3424" t="s">
        <v>9694</v>
      </c>
      <c r="G3424" t="s">
        <v>23</v>
      </c>
      <c r="H3424" t="s">
        <v>24</v>
      </c>
      <c r="I3424">
        <v>48000000</v>
      </c>
      <c r="J3424">
        <v>2001</v>
      </c>
      <c r="K3424">
        <v>6.4</v>
      </c>
      <c r="L3424" t="s">
        <v>25</v>
      </c>
      <c r="M3424" t="s">
        <v>69</v>
      </c>
      <c r="N3424" t="s">
        <v>34</v>
      </c>
      <c r="P3424">
        <f t="shared" si="212"/>
        <v>0.55900273255863342</v>
      </c>
      <c r="Q3424">
        <f t="shared" si="215"/>
        <v>29781453</v>
      </c>
      <c r="R3424" s="3">
        <f t="shared" si="213"/>
        <v>-18218547</v>
      </c>
      <c r="S3424" s="3">
        <f t="shared" si="214"/>
        <v>48000000</v>
      </c>
    </row>
    <row r="3425" spans="1:19" x14ac:dyDescent="0.3">
      <c r="A3425" t="s">
        <v>9695</v>
      </c>
      <c r="B3425">
        <v>102</v>
      </c>
      <c r="C3425">
        <v>93607673</v>
      </c>
      <c r="D3425" t="s">
        <v>128</v>
      </c>
      <c r="E3425" t="s">
        <v>9696</v>
      </c>
      <c r="F3425" t="s">
        <v>9697</v>
      </c>
      <c r="G3425" t="s">
        <v>23</v>
      </c>
      <c r="H3425" t="s">
        <v>24</v>
      </c>
      <c r="I3425">
        <v>48000000</v>
      </c>
      <c r="J3425">
        <v>2001</v>
      </c>
      <c r="K3425">
        <v>5.7</v>
      </c>
      <c r="L3425" t="s">
        <v>69</v>
      </c>
      <c r="M3425" t="s">
        <v>49</v>
      </c>
      <c r="P3425">
        <f t="shared" si="212"/>
        <v>0.55868135475223923</v>
      </c>
      <c r="Q3425">
        <f t="shared" si="215"/>
        <v>93607673</v>
      </c>
      <c r="R3425" s="3">
        <f t="shared" si="213"/>
        <v>45607673</v>
      </c>
      <c r="S3425" s="3">
        <f t="shared" si="214"/>
        <v>48000000</v>
      </c>
    </row>
    <row r="3426" spans="1:19" x14ac:dyDescent="0.3">
      <c r="A3426" t="s">
        <v>1403</v>
      </c>
      <c r="B3426">
        <v>140</v>
      </c>
      <c r="D3426" t="s">
        <v>660</v>
      </c>
      <c r="E3426" t="s">
        <v>9698</v>
      </c>
      <c r="F3426" t="s">
        <v>9699</v>
      </c>
      <c r="G3426" t="s">
        <v>23</v>
      </c>
      <c r="H3426" t="s">
        <v>2490</v>
      </c>
      <c r="I3426">
        <v>48000000</v>
      </c>
      <c r="J3426">
        <v>1981</v>
      </c>
      <c r="K3426">
        <v>2.7</v>
      </c>
      <c r="L3426" t="s">
        <v>34</v>
      </c>
      <c r="M3426" t="s">
        <v>414</v>
      </c>
      <c r="N3426" t="s">
        <v>319</v>
      </c>
      <c r="P3426">
        <f t="shared" si="212"/>
        <v>0.55882623221489391</v>
      </c>
      <c r="Q3426">
        <f t="shared" si="215"/>
        <v>25035665</v>
      </c>
      <c r="R3426" s="3">
        <f t="shared" si="213"/>
        <v>-22964335</v>
      </c>
      <c r="S3426" s="3">
        <f t="shared" si="214"/>
        <v>48000000</v>
      </c>
    </row>
    <row r="3427" spans="1:19" x14ac:dyDescent="0.3">
      <c r="A3427" t="s">
        <v>5087</v>
      </c>
      <c r="B3427">
        <v>84</v>
      </c>
      <c r="C3427">
        <v>110000082</v>
      </c>
      <c r="D3427" t="s">
        <v>69</v>
      </c>
      <c r="E3427" t="s">
        <v>9700</v>
      </c>
      <c r="F3427" t="s">
        <v>9701</v>
      </c>
      <c r="G3427" t="s">
        <v>23</v>
      </c>
      <c r="H3427" t="s">
        <v>24</v>
      </c>
      <c r="I3427">
        <v>48000000</v>
      </c>
      <c r="J3427">
        <v>2003</v>
      </c>
      <c r="K3427">
        <v>5.5</v>
      </c>
      <c r="L3427" t="s">
        <v>69</v>
      </c>
      <c r="P3427">
        <f t="shared" si="212"/>
        <v>0.55882623221489391</v>
      </c>
      <c r="Q3427">
        <f t="shared" si="215"/>
        <v>110000082</v>
      </c>
      <c r="R3427" s="3">
        <f t="shared" si="213"/>
        <v>62000082</v>
      </c>
      <c r="S3427" s="3">
        <f t="shared" si="214"/>
        <v>48000000</v>
      </c>
    </row>
    <row r="3428" spans="1:19" x14ac:dyDescent="0.3">
      <c r="A3428" t="s">
        <v>7327</v>
      </c>
      <c r="B3428">
        <v>85</v>
      </c>
      <c r="C3428">
        <v>43905746</v>
      </c>
      <c r="D3428" t="s">
        <v>245</v>
      </c>
      <c r="E3428" t="s">
        <v>9702</v>
      </c>
      <c r="F3428" t="s">
        <v>9703</v>
      </c>
      <c r="G3428" t="s">
        <v>23</v>
      </c>
      <c r="H3428" t="s">
        <v>24</v>
      </c>
      <c r="I3428">
        <v>49000000</v>
      </c>
      <c r="J3428">
        <v>2001</v>
      </c>
      <c r="K3428">
        <v>5.9</v>
      </c>
      <c r="L3428" t="s">
        <v>64</v>
      </c>
      <c r="M3428" t="s">
        <v>54</v>
      </c>
      <c r="N3428" t="s">
        <v>36</v>
      </c>
      <c r="P3428">
        <f t="shared" si="212"/>
        <v>0.55913191231764681</v>
      </c>
      <c r="Q3428">
        <f t="shared" si="215"/>
        <v>43905746</v>
      </c>
      <c r="R3428" s="3">
        <f t="shared" si="213"/>
        <v>-5094254</v>
      </c>
      <c r="S3428" s="3">
        <f t="shared" si="214"/>
        <v>49000000</v>
      </c>
    </row>
    <row r="3429" spans="1:19" x14ac:dyDescent="0.3">
      <c r="A3429" t="s">
        <v>8218</v>
      </c>
      <c r="B3429">
        <v>120</v>
      </c>
      <c r="C3429">
        <v>31569268</v>
      </c>
      <c r="D3429" t="s">
        <v>8242</v>
      </c>
      <c r="E3429" t="s">
        <v>9704</v>
      </c>
      <c r="F3429" t="s">
        <v>9705</v>
      </c>
      <c r="G3429" t="s">
        <v>23</v>
      </c>
      <c r="H3429" t="s">
        <v>24</v>
      </c>
      <c r="I3429">
        <v>49000000</v>
      </c>
      <c r="J3429">
        <v>2015</v>
      </c>
      <c r="K3429">
        <v>6.9</v>
      </c>
      <c r="L3429" t="s">
        <v>64</v>
      </c>
      <c r="M3429" t="s">
        <v>41</v>
      </c>
      <c r="N3429" t="s">
        <v>34</v>
      </c>
      <c r="O3429" t="s">
        <v>54</v>
      </c>
      <c r="P3429">
        <f t="shared" si="212"/>
        <v>0.55889382786625874</v>
      </c>
      <c r="Q3429">
        <f t="shared" si="215"/>
        <v>31569268</v>
      </c>
      <c r="R3429" s="3">
        <f t="shared" si="213"/>
        <v>-17430732</v>
      </c>
      <c r="S3429" s="3">
        <f t="shared" si="214"/>
        <v>49000000</v>
      </c>
    </row>
    <row r="3430" spans="1:19" x14ac:dyDescent="0.3">
      <c r="A3430" t="s">
        <v>173</v>
      </c>
      <c r="B3430">
        <v>102</v>
      </c>
      <c r="C3430">
        <v>21557240</v>
      </c>
      <c r="D3430" t="s">
        <v>478</v>
      </c>
      <c r="E3430" t="s">
        <v>9706</v>
      </c>
      <c r="F3430" t="s">
        <v>9707</v>
      </c>
      <c r="G3430" t="s">
        <v>23</v>
      </c>
      <c r="H3430" t="s">
        <v>24</v>
      </c>
      <c r="I3430">
        <v>49900000</v>
      </c>
      <c r="J3430">
        <v>2011</v>
      </c>
      <c r="K3430">
        <v>5.6</v>
      </c>
      <c r="L3430" t="s">
        <v>357</v>
      </c>
      <c r="M3430" t="s">
        <v>69</v>
      </c>
      <c r="N3430" t="s">
        <v>115</v>
      </c>
      <c r="P3430">
        <f t="shared" si="212"/>
        <v>0.55858496428591764</v>
      </c>
      <c r="Q3430">
        <f t="shared" si="215"/>
        <v>21557240</v>
      </c>
      <c r="R3430" s="3">
        <f t="shared" si="213"/>
        <v>-28342760</v>
      </c>
      <c r="S3430" s="3">
        <f t="shared" si="214"/>
        <v>49900000</v>
      </c>
    </row>
    <row r="3431" spans="1:19" x14ac:dyDescent="0.3">
      <c r="A3431" t="s">
        <v>1506</v>
      </c>
      <c r="B3431">
        <v>125</v>
      </c>
      <c r="C3431">
        <v>41814863</v>
      </c>
      <c r="D3431" t="s">
        <v>1033</v>
      </c>
      <c r="E3431" t="s">
        <v>9708</v>
      </c>
      <c r="F3431" t="s">
        <v>9709</v>
      </c>
      <c r="G3431" t="s">
        <v>23</v>
      </c>
      <c r="H3431" t="s">
        <v>24</v>
      </c>
      <c r="I3431">
        <v>50000000</v>
      </c>
      <c r="J3431">
        <v>2004</v>
      </c>
      <c r="K3431">
        <v>5.0999999999999996</v>
      </c>
      <c r="L3431" t="s">
        <v>35</v>
      </c>
      <c r="M3431" t="s">
        <v>191</v>
      </c>
      <c r="N3431" t="s">
        <v>36</v>
      </c>
      <c r="P3431">
        <f t="shared" si="212"/>
        <v>0.55823184439690032</v>
      </c>
      <c r="Q3431">
        <f t="shared" si="215"/>
        <v>41814863</v>
      </c>
      <c r="R3431" s="3">
        <f t="shared" si="213"/>
        <v>-8185137</v>
      </c>
      <c r="S3431" s="3">
        <f t="shared" si="214"/>
        <v>50000000</v>
      </c>
    </row>
    <row r="3432" spans="1:19" x14ac:dyDescent="0.3">
      <c r="A3432" t="s">
        <v>7227</v>
      </c>
      <c r="B3432">
        <v>115</v>
      </c>
      <c r="C3432">
        <v>25121291</v>
      </c>
      <c r="D3432" t="s">
        <v>9710</v>
      </c>
      <c r="E3432" t="s">
        <v>9711</v>
      </c>
      <c r="F3432" t="s">
        <v>9712</v>
      </c>
      <c r="G3432" t="s">
        <v>23</v>
      </c>
      <c r="H3432" t="s">
        <v>24</v>
      </c>
      <c r="I3432">
        <v>50000000</v>
      </c>
      <c r="J3432">
        <v>2013</v>
      </c>
      <c r="K3432">
        <v>6.7</v>
      </c>
      <c r="L3432" t="s">
        <v>64</v>
      </c>
      <c r="M3432" t="s">
        <v>41</v>
      </c>
      <c r="N3432" t="s">
        <v>191</v>
      </c>
      <c r="O3432" t="s">
        <v>54</v>
      </c>
      <c r="P3432">
        <f t="shared" si="212"/>
        <v>0.55798163776401843</v>
      </c>
      <c r="Q3432">
        <f t="shared" si="215"/>
        <v>25121291</v>
      </c>
      <c r="R3432" s="3">
        <f t="shared" si="213"/>
        <v>-24878709</v>
      </c>
      <c r="S3432" s="3">
        <f t="shared" si="214"/>
        <v>50000000</v>
      </c>
    </row>
    <row r="3433" spans="1:19" x14ac:dyDescent="0.3">
      <c r="A3433" t="s">
        <v>9713</v>
      </c>
      <c r="B3433">
        <v>108</v>
      </c>
      <c r="C3433">
        <v>70450000</v>
      </c>
      <c r="D3433" t="s">
        <v>1389</v>
      </c>
      <c r="E3433" t="s">
        <v>9714</v>
      </c>
      <c r="F3433" t="s">
        <v>9715</v>
      </c>
      <c r="G3433" t="s">
        <v>23</v>
      </c>
      <c r="H3433" t="s">
        <v>24</v>
      </c>
      <c r="I3433">
        <v>50000000</v>
      </c>
      <c r="J3433">
        <v>1996</v>
      </c>
      <c r="K3433">
        <v>6</v>
      </c>
      <c r="L3433" t="s">
        <v>64</v>
      </c>
      <c r="M3433" t="s">
        <v>41</v>
      </c>
      <c r="N3433" t="s">
        <v>36</v>
      </c>
      <c r="P3433">
        <f t="shared" si="212"/>
        <v>0.55764340603916596</v>
      </c>
      <c r="Q3433">
        <f t="shared" si="215"/>
        <v>70450000</v>
      </c>
      <c r="R3433" s="3">
        <f t="shared" si="213"/>
        <v>20450000</v>
      </c>
      <c r="S3433" s="3">
        <f t="shared" si="214"/>
        <v>50000000</v>
      </c>
    </row>
    <row r="3434" spans="1:19" x14ac:dyDescent="0.3">
      <c r="A3434" t="s">
        <v>2119</v>
      </c>
      <c r="B3434">
        <v>130</v>
      </c>
      <c r="C3434">
        <v>1987287</v>
      </c>
      <c r="D3434" t="s">
        <v>38</v>
      </c>
      <c r="E3434" t="s">
        <v>9716</v>
      </c>
      <c r="F3434" t="s">
        <v>9717</v>
      </c>
      <c r="G3434" t="s">
        <v>23</v>
      </c>
      <c r="H3434" t="s">
        <v>92</v>
      </c>
      <c r="I3434">
        <v>50000000</v>
      </c>
      <c r="J3434">
        <v>2005</v>
      </c>
      <c r="K3434">
        <v>6.9</v>
      </c>
      <c r="L3434" t="s">
        <v>41</v>
      </c>
      <c r="M3434" t="s">
        <v>34</v>
      </c>
      <c r="P3434">
        <f t="shared" si="212"/>
        <v>0.55758085614748387</v>
      </c>
      <c r="Q3434">
        <f t="shared" si="215"/>
        <v>1987287</v>
      </c>
      <c r="R3434" s="3">
        <f t="shared" si="213"/>
        <v>-48012713</v>
      </c>
      <c r="S3434" s="3">
        <f t="shared" si="214"/>
        <v>50000000</v>
      </c>
    </row>
    <row r="3435" spans="1:19" x14ac:dyDescent="0.3">
      <c r="A3435" t="s">
        <v>2764</v>
      </c>
      <c r="B3435">
        <v>147</v>
      </c>
      <c r="C3435">
        <v>2208939</v>
      </c>
      <c r="D3435" t="s">
        <v>9718</v>
      </c>
      <c r="E3435" t="s">
        <v>9719</v>
      </c>
      <c r="F3435" t="s">
        <v>9720</v>
      </c>
      <c r="G3435" t="s">
        <v>23</v>
      </c>
      <c r="H3435" t="s">
        <v>1098</v>
      </c>
      <c r="I3435">
        <v>50000000</v>
      </c>
      <c r="J3435">
        <v>2006</v>
      </c>
      <c r="K3435">
        <v>7.5</v>
      </c>
      <c r="L3435" t="s">
        <v>41</v>
      </c>
      <c r="M3435" t="s">
        <v>34</v>
      </c>
      <c r="N3435" t="s">
        <v>115</v>
      </c>
      <c r="P3435">
        <f t="shared" si="212"/>
        <v>0.55714738252286444</v>
      </c>
      <c r="Q3435">
        <f t="shared" si="215"/>
        <v>2208939</v>
      </c>
      <c r="R3435" s="3">
        <f t="shared" si="213"/>
        <v>-47791061</v>
      </c>
      <c r="S3435" s="3">
        <f t="shared" si="214"/>
        <v>50000000</v>
      </c>
    </row>
    <row r="3436" spans="1:19" x14ac:dyDescent="0.3">
      <c r="A3436" t="s">
        <v>6120</v>
      </c>
      <c r="B3436">
        <v>98</v>
      </c>
      <c r="C3436">
        <v>61112916</v>
      </c>
      <c r="D3436" t="s">
        <v>2337</v>
      </c>
      <c r="E3436" t="s">
        <v>9721</v>
      </c>
      <c r="F3436" t="s">
        <v>9722</v>
      </c>
      <c r="G3436" t="s">
        <v>23</v>
      </c>
      <c r="H3436" t="s">
        <v>24</v>
      </c>
      <c r="I3436">
        <v>50000000</v>
      </c>
      <c r="J3436">
        <v>2006</v>
      </c>
      <c r="K3436">
        <v>4.4000000000000004</v>
      </c>
      <c r="L3436" t="s">
        <v>69</v>
      </c>
      <c r="M3436" t="s">
        <v>117</v>
      </c>
      <c r="N3436" t="s">
        <v>115</v>
      </c>
      <c r="P3436">
        <f t="shared" si="212"/>
        <v>0.55671291167064885</v>
      </c>
      <c r="Q3436">
        <f t="shared" si="215"/>
        <v>61112916</v>
      </c>
      <c r="R3436" s="3">
        <f t="shared" si="213"/>
        <v>11112916</v>
      </c>
      <c r="S3436" s="3">
        <f t="shared" si="214"/>
        <v>50000000</v>
      </c>
    </row>
    <row r="3437" spans="1:19" x14ac:dyDescent="0.3">
      <c r="A3437" t="s">
        <v>3377</v>
      </c>
      <c r="B3437">
        <v>121</v>
      </c>
      <c r="C3437">
        <v>22518325</v>
      </c>
      <c r="D3437" t="s">
        <v>2726</v>
      </c>
      <c r="E3437" t="s">
        <v>9723</v>
      </c>
      <c r="F3437" t="s">
        <v>9724</v>
      </c>
      <c r="G3437" t="s">
        <v>23</v>
      </c>
      <c r="H3437" t="s">
        <v>1098</v>
      </c>
      <c r="I3437">
        <v>50000000</v>
      </c>
      <c r="J3437">
        <v>2006</v>
      </c>
      <c r="K3437">
        <v>5.6</v>
      </c>
      <c r="L3437" t="s">
        <v>41</v>
      </c>
      <c r="M3437" t="s">
        <v>34</v>
      </c>
      <c r="N3437" t="s">
        <v>191</v>
      </c>
      <c r="O3437" t="s">
        <v>36</v>
      </c>
      <c r="P3437">
        <f t="shared" si="212"/>
        <v>0.55658072623554589</v>
      </c>
      <c r="Q3437">
        <f t="shared" si="215"/>
        <v>22518325</v>
      </c>
      <c r="R3437" s="3">
        <f t="shared" si="213"/>
        <v>-27481675</v>
      </c>
      <c r="S3437" s="3">
        <f t="shared" si="214"/>
        <v>50000000</v>
      </c>
    </row>
    <row r="3438" spans="1:19" x14ac:dyDescent="0.3">
      <c r="A3438" t="s">
        <v>7164</v>
      </c>
      <c r="B3438">
        <v>100</v>
      </c>
      <c r="C3438">
        <v>100328194</v>
      </c>
      <c r="D3438" t="s">
        <v>2337</v>
      </c>
      <c r="E3438" t="s">
        <v>9725</v>
      </c>
      <c r="F3438" t="s">
        <v>9726</v>
      </c>
      <c r="G3438" t="s">
        <v>23</v>
      </c>
      <c r="H3438" t="s">
        <v>24</v>
      </c>
      <c r="I3438">
        <v>50000000</v>
      </c>
      <c r="J3438">
        <v>1995</v>
      </c>
      <c r="K3438">
        <v>6</v>
      </c>
      <c r="L3438" t="s">
        <v>69</v>
      </c>
      <c r="M3438" t="s">
        <v>117</v>
      </c>
      <c r="N3438" t="s">
        <v>115</v>
      </c>
      <c r="P3438">
        <f t="shared" si="212"/>
        <v>0.55622462120847993</v>
      </c>
      <c r="Q3438">
        <f t="shared" si="215"/>
        <v>100328194</v>
      </c>
      <c r="R3438" s="3">
        <f t="shared" si="213"/>
        <v>50328194</v>
      </c>
      <c r="S3438" s="3">
        <f t="shared" si="214"/>
        <v>50000000</v>
      </c>
    </row>
    <row r="3439" spans="1:19" x14ac:dyDescent="0.3">
      <c r="A3439" t="s">
        <v>8622</v>
      </c>
      <c r="B3439">
        <v>145</v>
      </c>
      <c r="C3439">
        <v>55473600</v>
      </c>
      <c r="D3439" t="s">
        <v>1394</v>
      </c>
      <c r="E3439" t="s">
        <v>9727</v>
      </c>
      <c r="F3439" t="s">
        <v>9728</v>
      </c>
      <c r="G3439" t="s">
        <v>23</v>
      </c>
      <c r="H3439" t="s">
        <v>24</v>
      </c>
      <c r="I3439">
        <v>50000000</v>
      </c>
      <c r="J3439">
        <v>1992</v>
      </c>
      <c r="K3439">
        <v>6.4</v>
      </c>
      <c r="L3439" t="s">
        <v>64</v>
      </c>
      <c r="M3439" t="s">
        <v>35</v>
      </c>
      <c r="N3439" t="s">
        <v>54</v>
      </c>
      <c r="P3439">
        <f t="shared" si="212"/>
        <v>0.55641186422693445</v>
      </c>
      <c r="Q3439">
        <f t="shared" si="215"/>
        <v>55473600</v>
      </c>
      <c r="R3439" s="3">
        <f t="shared" si="213"/>
        <v>5473600</v>
      </c>
      <c r="S3439" s="3">
        <f t="shared" si="214"/>
        <v>50000000</v>
      </c>
    </row>
    <row r="3440" spans="1:19" x14ac:dyDescent="0.3">
      <c r="A3440" t="s">
        <v>6730</v>
      </c>
      <c r="B3440">
        <v>107</v>
      </c>
      <c r="C3440">
        <v>20550712</v>
      </c>
      <c r="D3440" t="s">
        <v>296</v>
      </c>
      <c r="E3440" t="s">
        <v>9729</v>
      </c>
      <c r="F3440" t="s">
        <v>9730</v>
      </c>
      <c r="G3440" t="s">
        <v>23</v>
      </c>
      <c r="H3440" t="s">
        <v>24</v>
      </c>
      <c r="I3440">
        <v>50000000</v>
      </c>
      <c r="J3440">
        <v>1996</v>
      </c>
      <c r="K3440">
        <v>5.6</v>
      </c>
      <c r="L3440" t="s">
        <v>64</v>
      </c>
      <c r="M3440" t="s">
        <v>34</v>
      </c>
      <c r="N3440" t="s">
        <v>54</v>
      </c>
      <c r="O3440" t="s">
        <v>36</v>
      </c>
      <c r="P3440">
        <f t="shared" si="212"/>
        <v>0.55624015257809389</v>
      </c>
      <c r="Q3440">
        <f t="shared" si="215"/>
        <v>20550712</v>
      </c>
      <c r="R3440" s="3">
        <f t="shared" si="213"/>
        <v>-29449288</v>
      </c>
      <c r="S3440" s="3">
        <f t="shared" si="214"/>
        <v>50000000</v>
      </c>
    </row>
    <row r="3441" spans="1:19" x14ac:dyDescent="0.3">
      <c r="A3441" t="s">
        <v>9533</v>
      </c>
      <c r="B3441">
        <v>119</v>
      </c>
      <c r="C3441">
        <v>51178893</v>
      </c>
      <c r="D3441" t="s">
        <v>9731</v>
      </c>
      <c r="E3441" t="s">
        <v>9732</v>
      </c>
      <c r="F3441" t="s">
        <v>9733</v>
      </c>
      <c r="G3441" t="s">
        <v>23</v>
      </c>
      <c r="H3441" t="s">
        <v>24</v>
      </c>
      <c r="I3441">
        <v>50000000</v>
      </c>
      <c r="J3441">
        <v>2014</v>
      </c>
      <c r="K3441">
        <v>6.4</v>
      </c>
      <c r="L3441" t="s">
        <v>357</v>
      </c>
      <c r="M3441" t="s">
        <v>69</v>
      </c>
      <c r="N3441" t="s">
        <v>41</v>
      </c>
      <c r="O3441" t="s">
        <v>117</v>
      </c>
      <c r="P3441">
        <f t="shared" si="212"/>
        <v>0.55587245582961331</v>
      </c>
      <c r="Q3441">
        <f t="shared" si="215"/>
        <v>51178893</v>
      </c>
      <c r="R3441" s="3">
        <f t="shared" si="213"/>
        <v>1178893</v>
      </c>
      <c r="S3441" s="3">
        <f t="shared" si="214"/>
        <v>50000000</v>
      </c>
    </row>
    <row r="3442" spans="1:19" x14ac:dyDescent="0.3">
      <c r="A3442" t="s">
        <v>5360</v>
      </c>
      <c r="B3442">
        <v>94</v>
      </c>
      <c r="C3442">
        <v>58297830</v>
      </c>
      <c r="D3442" t="s">
        <v>9734</v>
      </c>
      <c r="E3442" t="s">
        <v>9735</v>
      </c>
      <c r="F3442" t="s">
        <v>9736</v>
      </c>
      <c r="G3442" t="s">
        <v>23</v>
      </c>
      <c r="H3442" t="s">
        <v>24</v>
      </c>
      <c r="I3442">
        <v>50000000</v>
      </c>
      <c r="J3442">
        <v>1997</v>
      </c>
      <c r="K3442">
        <v>7.1</v>
      </c>
      <c r="L3442" t="s">
        <v>357</v>
      </c>
      <c r="M3442" t="s">
        <v>352</v>
      </c>
      <c r="N3442" t="s">
        <v>34</v>
      </c>
      <c r="O3442" t="s">
        <v>117</v>
      </c>
      <c r="P3442">
        <f t="shared" si="212"/>
        <v>0.55567120974493078</v>
      </c>
      <c r="Q3442">
        <f t="shared" si="215"/>
        <v>58297830</v>
      </c>
      <c r="R3442" s="3">
        <f t="shared" si="213"/>
        <v>8297830</v>
      </c>
      <c r="S3442" s="3">
        <f t="shared" si="214"/>
        <v>50000000</v>
      </c>
    </row>
    <row r="3443" spans="1:19" x14ac:dyDescent="0.3">
      <c r="A3443" t="s">
        <v>2680</v>
      </c>
      <c r="B3443">
        <v>118</v>
      </c>
      <c r="C3443">
        <v>73343413</v>
      </c>
      <c r="D3443" t="s">
        <v>145</v>
      </c>
      <c r="E3443" t="s">
        <v>9737</v>
      </c>
      <c r="F3443" t="s">
        <v>9738</v>
      </c>
      <c r="G3443" t="s">
        <v>23</v>
      </c>
      <c r="H3443" t="s">
        <v>24</v>
      </c>
      <c r="I3443">
        <v>50000000</v>
      </c>
      <c r="J3443">
        <v>2009</v>
      </c>
      <c r="K3443">
        <v>7.4</v>
      </c>
      <c r="L3443" t="s">
        <v>41</v>
      </c>
      <c r="M3443" t="s">
        <v>34</v>
      </c>
      <c r="N3443" t="s">
        <v>36</v>
      </c>
      <c r="P3443">
        <f t="shared" si="212"/>
        <v>0.55551663744389834</v>
      </c>
      <c r="Q3443">
        <f t="shared" si="215"/>
        <v>73343413</v>
      </c>
      <c r="R3443" s="3">
        <f t="shared" si="213"/>
        <v>23343413</v>
      </c>
      <c r="S3443" s="3">
        <f t="shared" si="214"/>
        <v>50000000</v>
      </c>
    </row>
    <row r="3444" spans="1:19" x14ac:dyDescent="0.3">
      <c r="A3444" t="s">
        <v>1420</v>
      </c>
      <c r="B3444">
        <v>107</v>
      </c>
      <c r="C3444">
        <v>80270227</v>
      </c>
      <c r="D3444" t="s">
        <v>6066</v>
      </c>
      <c r="E3444" t="s">
        <v>9739</v>
      </c>
      <c r="F3444" t="s">
        <v>9740</v>
      </c>
      <c r="G3444" t="s">
        <v>23</v>
      </c>
      <c r="H3444" t="s">
        <v>24</v>
      </c>
      <c r="I3444">
        <v>50000000</v>
      </c>
      <c r="J3444">
        <v>2005</v>
      </c>
      <c r="K3444">
        <v>5.0999999999999996</v>
      </c>
      <c r="L3444" t="s">
        <v>64</v>
      </c>
      <c r="M3444" t="s">
        <v>357</v>
      </c>
      <c r="N3444" t="s">
        <v>69</v>
      </c>
      <c r="P3444">
        <f t="shared" si="212"/>
        <v>0.55547191634653781</v>
      </c>
      <c r="Q3444">
        <f t="shared" si="215"/>
        <v>80270227</v>
      </c>
      <c r="R3444" s="3">
        <f t="shared" si="213"/>
        <v>30270227</v>
      </c>
      <c r="S3444" s="3">
        <f t="shared" si="214"/>
        <v>50000000</v>
      </c>
    </row>
    <row r="3445" spans="1:19" x14ac:dyDescent="0.3">
      <c r="A3445" t="s">
        <v>4763</v>
      </c>
      <c r="B3445">
        <v>130</v>
      </c>
      <c r="C3445">
        <v>296623634</v>
      </c>
      <c r="D3445" t="s">
        <v>9741</v>
      </c>
      <c r="E3445" t="s">
        <v>9742</v>
      </c>
      <c r="F3445" t="s">
        <v>9743</v>
      </c>
      <c r="G3445" t="s">
        <v>23</v>
      </c>
      <c r="H3445" t="s">
        <v>24</v>
      </c>
      <c r="I3445">
        <v>50000000</v>
      </c>
      <c r="J3445">
        <v>2009</v>
      </c>
      <c r="K3445">
        <v>4.5999999999999996</v>
      </c>
      <c r="L3445" t="s">
        <v>357</v>
      </c>
      <c r="M3445" t="s">
        <v>34</v>
      </c>
      <c r="N3445" t="s">
        <v>115</v>
      </c>
      <c r="O3445" t="s">
        <v>49</v>
      </c>
      <c r="P3445">
        <f t="shared" si="212"/>
        <v>0.55548264081435972</v>
      </c>
      <c r="Q3445">
        <f t="shared" si="215"/>
        <v>296623634</v>
      </c>
      <c r="R3445" s="3">
        <f t="shared" si="213"/>
        <v>246623634</v>
      </c>
      <c r="S3445" s="3">
        <f t="shared" si="214"/>
        <v>50000000</v>
      </c>
    </row>
    <row r="3446" spans="1:19" x14ac:dyDescent="0.3">
      <c r="A3446" t="s">
        <v>9005</v>
      </c>
      <c r="B3446">
        <v>139</v>
      </c>
      <c r="C3446">
        <v>153620822</v>
      </c>
      <c r="D3446" t="s">
        <v>1211</v>
      </c>
      <c r="E3446" t="s">
        <v>9744</v>
      </c>
      <c r="F3446" t="s">
        <v>9745</v>
      </c>
      <c r="G3446" t="s">
        <v>23</v>
      </c>
      <c r="H3446" t="s">
        <v>24</v>
      </c>
      <c r="I3446">
        <v>50000000</v>
      </c>
      <c r="J3446">
        <v>1996</v>
      </c>
      <c r="K3446">
        <v>7.3</v>
      </c>
      <c r="L3446" t="s">
        <v>69</v>
      </c>
      <c r="M3446" t="s">
        <v>34</v>
      </c>
      <c r="N3446" t="s">
        <v>49</v>
      </c>
      <c r="O3446" t="s">
        <v>278</v>
      </c>
      <c r="P3446">
        <f t="shared" si="212"/>
        <v>0.55871122536194384</v>
      </c>
      <c r="Q3446">
        <f t="shared" si="215"/>
        <v>153620822</v>
      </c>
      <c r="R3446" s="3">
        <f t="shared" si="213"/>
        <v>103620822</v>
      </c>
      <c r="S3446" s="3">
        <f t="shared" si="214"/>
        <v>50000000</v>
      </c>
    </row>
    <row r="3447" spans="1:19" x14ac:dyDescent="0.3">
      <c r="A3447" t="s">
        <v>9279</v>
      </c>
      <c r="B3447">
        <v>112</v>
      </c>
      <c r="C3447">
        <v>218628680</v>
      </c>
      <c r="D3447" t="s">
        <v>1668</v>
      </c>
      <c r="E3447" t="s">
        <v>9746</v>
      </c>
      <c r="F3447" t="s">
        <v>9747</v>
      </c>
      <c r="G3447" t="s">
        <v>23</v>
      </c>
      <c r="H3447" t="s">
        <v>24</v>
      </c>
      <c r="I3447">
        <v>50000000</v>
      </c>
      <c r="J3447">
        <v>2012</v>
      </c>
      <c r="K3447">
        <v>7</v>
      </c>
      <c r="L3447" t="s">
        <v>69</v>
      </c>
      <c r="M3447" t="s">
        <v>115</v>
      </c>
      <c r="P3447">
        <f t="shared" si="212"/>
        <v>0.55949739655972697</v>
      </c>
      <c r="Q3447">
        <f t="shared" si="215"/>
        <v>218628680</v>
      </c>
      <c r="R3447" s="3">
        <f t="shared" si="213"/>
        <v>168628680</v>
      </c>
      <c r="S3447" s="3">
        <f t="shared" si="214"/>
        <v>50000000</v>
      </c>
    </row>
    <row r="3448" spans="1:19" x14ac:dyDescent="0.3">
      <c r="A3448" t="s">
        <v>9748</v>
      </c>
      <c r="B3448">
        <v>139</v>
      </c>
      <c r="C3448">
        <v>147637474</v>
      </c>
      <c r="D3448" t="s">
        <v>97</v>
      </c>
      <c r="E3448" t="s">
        <v>9749</v>
      </c>
      <c r="F3448" t="s">
        <v>9750</v>
      </c>
      <c r="G3448" t="s">
        <v>23</v>
      </c>
      <c r="H3448" t="s">
        <v>24</v>
      </c>
      <c r="I3448">
        <v>50000000</v>
      </c>
      <c r="J3448">
        <v>1997</v>
      </c>
      <c r="K3448">
        <v>7.7</v>
      </c>
      <c r="L3448" t="s">
        <v>69</v>
      </c>
      <c r="M3448" t="s">
        <v>34</v>
      </c>
      <c r="N3448" t="s">
        <v>49</v>
      </c>
      <c r="P3448">
        <f t="shared" si="212"/>
        <v>0.56125060585376085</v>
      </c>
      <c r="Q3448">
        <f t="shared" si="215"/>
        <v>147637474</v>
      </c>
      <c r="R3448" s="3">
        <f t="shared" si="213"/>
        <v>97637474</v>
      </c>
      <c r="S3448" s="3">
        <f t="shared" si="214"/>
        <v>50000000</v>
      </c>
    </row>
    <row r="3449" spans="1:19" x14ac:dyDescent="0.3">
      <c r="A3449" t="s">
        <v>5114</v>
      </c>
      <c r="B3449">
        <v>115</v>
      </c>
      <c r="C3449">
        <v>135014968</v>
      </c>
      <c r="D3449" t="s">
        <v>1189</v>
      </c>
      <c r="E3449" t="s">
        <v>9751</v>
      </c>
      <c r="F3449" t="s">
        <v>9752</v>
      </c>
      <c r="G3449" t="s">
        <v>23</v>
      </c>
      <c r="H3449" t="s">
        <v>24</v>
      </c>
      <c r="I3449">
        <v>50000000</v>
      </c>
      <c r="J3449">
        <v>1998</v>
      </c>
      <c r="K3449">
        <v>6.7</v>
      </c>
      <c r="L3449" t="s">
        <v>25</v>
      </c>
      <c r="M3449" t="s">
        <v>69</v>
      </c>
      <c r="N3449" t="s">
        <v>34</v>
      </c>
      <c r="O3449" t="s">
        <v>49</v>
      </c>
      <c r="P3449">
        <f t="shared" si="212"/>
        <v>0.56196783194552657</v>
      </c>
      <c r="Q3449">
        <f t="shared" si="215"/>
        <v>135014968</v>
      </c>
      <c r="R3449" s="3">
        <f t="shared" si="213"/>
        <v>85014968</v>
      </c>
      <c r="S3449" s="3">
        <f t="shared" si="214"/>
        <v>50000000</v>
      </c>
    </row>
    <row r="3450" spans="1:19" x14ac:dyDescent="0.3">
      <c r="A3450" t="s">
        <v>7914</v>
      </c>
      <c r="B3450">
        <v>143</v>
      </c>
      <c r="C3450">
        <v>2175312</v>
      </c>
      <c r="D3450" t="s">
        <v>69</v>
      </c>
      <c r="E3450" t="s">
        <v>9753</v>
      </c>
      <c r="F3450" t="s">
        <v>9754</v>
      </c>
      <c r="G3450" t="s">
        <v>23</v>
      </c>
      <c r="H3450" t="s">
        <v>24</v>
      </c>
      <c r="I3450">
        <v>50000000</v>
      </c>
      <c r="J3450">
        <v>2013</v>
      </c>
      <c r="K3450">
        <v>6.3</v>
      </c>
      <c r="L3450" t="s">
        <v>69</v>
      </c>
      <c r="P3450">
        <f t="shared" si="212"/>
        <v>0.56253444613263148</v>
      </c>
      <c r="Q3450">
        <f t="shared" si="215"/>
        <v>2175312</v>
      </c>
      <c r="R3450" s="3">
        <f t="shared" si="213"/>
        <v>-47824688</v>
      </c>
      <c r="S3450" s="3">
        <f t="shared" si="214"/>
        <v>50000000</v>
      </c>
    </row>
    <row r="3451" spans="1:19" x14ac:dyDescent="0.3">
      <c r="A3451" t="s">
        <v>6582</v>
      </c>
      <c r="B3451">
        <v>96</v>
      </c>
      <c r="C3451">
        <v>126203320</v>
      </c>
      <c r="D3451" t="s">
        <v>128</v>
      </c>
      <c r="E3451" t="s">
        <v>9755</v>
      </c>
      <c r="F3451" t="s">
        <v>9756</v>
      </c>
      <c r="G3451" t="s">
        <v>23</v>
      </c>
      <c r="H3451" t="s">
        <v>24</v>
      </c>
      <c r="I3451">
        <v>50000000</v>
      </c>
      <c r="J3451">
        <v>2002</v>
      </c>
      <c r="K3451">
        <v>5.8</v>
      </c>
      <c r="L3451" t="s">
        <v>69</v>
      </c>
      <c r="M3451" t="s">
        <v>49</v>
      </c>
      <c r="P3451">
        <f t="shared" si="212"/>
        <v>0.56209182210354203</v>
      </c>
      <c r="Q3451">
        <f t="shared" si="215"/>
        <v>126203320</v>
      </c>
      <c r="R3451" s="3">
        <f t="shared" si="213"/>
        <v>76203320</v>
      </c>
      <c r="S3451" s="3">
        <f t="shared" si="214"/>
        <v>50000000</v>
      </c>
    </row>
    <row r="3452" spans="1:19" x14ac:dyDescent="0.3">
      <c r="A3452" t="s">
        <v>9757</v>
      </c>
      <c r="B3452">
        <v>112</v>
      </c>
      <c r="C3452">
        <v>126975169</v>
      </c>
      <c r="D3452" t="s">
        <v>645</v>
      </c>
      <c r="E3452" t="s">
        <v>9758</v>
      </c>
      <c r="F3452" t="s">
        <v>9759</v>
      </c>
      <c r="G3452" t="s">
        <v>23</v>
      </c>
      <c r="H3452" t="s">
        <v>24</v>
      </c>
      <c r="I3452">
        <v>50000000</v>
      </c>
      <c r="J3452">
        <v>2011</v>
      </c>
      <c r="K3452">
        <v>7.1</v>
      </c>
      <c r="L3452" t="s">
        <v>191</v>
      </c>
      <c r="M3452" t="s">
        <v>54</v>
      </c>
      <c r="N3452" t="s">
        <v>36</v>
      </c>
      <c r="P3452">
        <f t="shared" si="212"/>
        <v>0.56255898179152464</v>
      </c>
      <c r="Q3452">
        <f t="shared" si="215"/>
        <v>126975169</v>
      </c>
      <c r="R3452" s="3">
        <f t="shared" si="213"/>
        <v>76975169</v>
      </c>
      <c r="S3452" s="3">
        <f t="shared" si="214"/>
        <v>50000000</v>
      </c>
    </row>
    <row r="3453" spans="1:19" x14ac:dyDescent="0.3">
      <c r="A3453" t="s">
        <v>3578</v>
      </c>
      <c r="B3453">
        <v>116</v>
      </c>
      <c r="C3453">
        <v>105807520</v>
      </c>
      <c r="D3453" t="s">
        <v>128</v>
      </c>
      <c r="E3453" t="s">
        <v>9760</v>
      </c>
      <c r="F3453" t="s">
        <v>9761</v>
      </c>
      <c r="G3453" t="s">
        <v>23</v>
      </c>
      <c r="H3453" t="s">
        <v>24</v>
      </c>
      <c r="I3453">
        <v>50000000</v>
      </c>
      <c r="J3453">
        <v>2003</v>
      </c>
      <c r="K3453">
        <v>6.4</v>
      </c>
      <c r="L3453" t="s">
        <v>69</v>
      </c>
      <c r="M3453" t="s">
        <v>49</v>
      </c>
      <c r="P3453">
        <f t="shared" si="212"/>
        <v>0.56303632374590251</v>
      </c>
      <c r="Q3453">
        <f t="shared" si="215"/>
        <v>105807520</v>
      </c>
      <c r="R3453" s="3">
        <f t="shared" si="213"/>
        <v>55807520</v>
      </c>
      <c r="S3453" s="3">
        <f t="shared" si="214"/>
        <v>50000000</v>
      </c>
    </row>
    <row r="3454" spans="1:19" x14ac:dyDescent="0.3">
      <c r="A3454" t="s">
        <v>9413</v>
      </c>
      <c r="B3454">
        <v>112</v>
      </c>
      <c r="C3454">
        <v>191616238</v>
      </c>
      <c r="D3454" t="s">
        <v>2429</v>
      </c>
      <c r="E3454" t="s">
        <v>9762</v>
      </c>
      <c r="F3454" t="s">
        <v>9763</v>
      </c>
      <c r="G3454" t="s">
        <v>23</v>
      </c>
      <c r="H3454" t="s">
        <v>24</v>
      </c>
      <c r="I3454">
        <v>50000000</v>
      </c>
      <c r="J3454">
        <v>2014</v>
      </c>
      <c r="K3454">
        <v>7.1</v>
      </c>
      <c r="L3454" t="s">
        <v>64</v>
      </c>
      <c r="M3454" t="s">
        <v>69</v>
      </c>
      <c r="N3454" t="s">
        <v>41</v>
      </c>
      <c r="P3454">
        <f t="shared" si="212"/>
        <v>0.56329020381801131</v>
      </c>
      <c r="Q3454">
        <f t="shared" si="215"/>
        <v>191616238</v>
      </c>
      <c r="R3454" s="3">
        <f t="shared" si="213"/>
        <v>141616238</v>
      </c>
      <c r="S3454" s="3">
        <f t="shared" si="214"/>
        <v>50000000</v>
      </c>
    </row>
    <row r="3455" spans="1:19" x14ac:dyDescent="0.3">
      <c r="A3455" t="s">
        <v>6684</v>
      </c>
      <c r="B3455">
        <v>107</v>
      </c>
      <c r="C3455">
        <v>126088877</v>
      </c>
      <c r="D3455" t="s">
        <v>2429</v>
      </c>
      <c r="E3455" t="s">
        <v>9764</v>
      </c>
      <c r="F3455" t="s">
        <v>9765</v>
      </c>
      <c r="G3455" t="s">
        <v>23</v>
      </c>
      <c r="H3455" t="s">
        <v>24</v>
      </c>
      <c r="I3455">
        <v>50000000</v>
      </c>
      <c r="J3455">
        <v>2016</v>
      </c>
      <c r="K3455">
        <v>6.6</v>
      </c>
      <c r="L3455" t="s">
        <v>64</v>
      </c>
      <c r="M3455" t="s">
        <v>69</v>
      </c>
      <c r="N3455" t="s">
        <v>41</v>
      </c>
      <c r="P3455">
        <f t="shared" si="212"/>
        <v>0.56463173435986802</v>
      </c>
      <c r="Q3455">
        <f t="shared" si="215"/>
        <v>126088877</v>
      </c>
      <c r="R3455" s="3">
        <f t="shared" si="213"/>
        <v>76088877</v>
      </c>
      <c r="S3455" s="3">
        <f t="shared" si="214"/>
        <v>50000000</v>
      </c>
    </row>
    <row r="3456" spans="1:19" x14ac:dyDescent="0.3">
      <c r="A3456" t="s">
        <v>6416</v>
      </c>
      <c r="B3456">
        <v>124</v>
      </c>
      <c r="C3456">
        <v>91030827</v>
      </c>
      <c r="D3456" t="s">
        <v>66</v>
      </c>
      <c r="E3456" t="s">
        <v>9766</v>
      </c>
      <c r="F3456" t="s">
        <v>9767</v>
      </c>
      <c r="G3456" t="s">
        <v>23</v>
      </c>
      <c r="H3456" t="s">
        <v>24</v>
      </c>
      <c r="I3456">
        <v>50000000</v>
      </c>
      <c r="J3456">
        <v>1998</v>
      </c>
      <c r="K3456">
        <v>6.7</v>
      </c>
      <c r="L3456" t="s">
        <v>69</v>
      </c>
      <c r="M3456" t="s">
        <v>34</v>
      </c>
      <c r="P3456">
        <f t="shared" si="212"/>
        <v>0.56510458081373338</v>
      </c>
      <c r="Q3456">
        <f t="shared" si="215"/>
        <v>91030827</v>
      </c>
      <c r="R3456" s="3">
        <f t="shared" si="213"/>
        <v>41030827</v>
      </c>
      <c r="S3456" s="3">
        <f t="shared" si="214"/>
        <v>50000000</v>
      </c>
    </row>
    <row r="3457" spans="1:19" x14ac:dyDescent="0.3">
      <c r="A3457" t="s">
        <v>6629</v>
      </c>
      <c r="B3457">
        <v>96</v>
      </c>
      <c r="C3457">
        <v>150315155</v>
      </c>
      <c r="D3457" t="s">
        <v>1306</v>
      </c>
      <c r="E3457" t="s">
        <v>9768</v>
      </c>
      <c r="F3457" t="s">
        <v>9769</v>
      </c>
      <c r="G3457" t="s">
        <v>23</v>
      </c>
      <c r="H3457" t="s">
        <v>24</v>
      </c>
      <c r="I3457">
        <v>50000000</v>
      </c>
      <c r="J3457">
        <v>2015</v>
      </c>
      <c r="K3457">
        <v>6.1</v>
      </c>
      <c r="L3457" t="s">
        <v>69</v>
      </c>
      <c r="M3457" t="s">
        <v>117</v>
      </c>
      <c r="P3457">
        <f t="shared" si="212"/>
        <v>0.56522145440616522</v>
      </c>
      <c r="Q3457">
        <f t="shared" si="215"/>
        <v>150315155</v>
      </c>
      <c r="R3457" s="3">
        <f t="shared" si="213"/>
        <v>100315155</v>
      </c>
      <c r="S3457" s="3">
        <f t="shared" si="214"/>
        <v>50000000</v>
      </c>
    </row>
    <row r="3458" spans="1:19" x14ac:dyDescent="0.3">
      <c r="A3458" t="s">
        <v>9616</v>
      </c>
      <c r="B3458">
        <v>125</v>
      </c>
      <c r="C3458">
        <v>127997349</v>
      </c>
      <c r="D3458" t="s">
        <v>9770</v>
      </c>
      <c r="E3458" t="s">
        <v>9771</v>
      </c>
      <c r="F3458" t="s">
        <v>9772</v>
      </c>
      <c r="G3458" t="s">
        <v>23</v>
      </c>
      <c r="H3458" t="s">
        <v>24</v>
      </c>
      <c r="I3458">
        <v>50000000</v>
      </c>
      <c r="J3458">
        <v>2014</v>
      </c>
      <c r="K3458">
        <v>6</v>
      </c>
      <c r="L3458" t="s">
        <v>357</v>
      </c>
      <c r="M3458" t="s">
        <v>69</v>
      </c>
      <c r="N3458" t="s">
        <v>34</v>
      </c>
      <c r="O3458" t="s">
        <v>115</v>
      </c>
      <c r="P3458">
        <f t="shared" ref="P3458:P3521" si="216">CORREL(C3458:C8371,I3458:I8371)</f>
        <v>0.56598919730633412</v>
      </c>
      <c r="Q3458">
        <f t="shared" si="215"/>
        <v>127997349</v>
      </c>
      <c r="R3458" s="3">
        <f t="shared" ref="R3458:R3521" si="217">Q3458-S3458</f>
        <v>77997349</v>
      </c>
      <c r="S3458" s="3">
        <f t="shared" ref="S3458:S3521" si="218">IF(ISBLANK(I3458),MEDIAN($I$2:$I$4915), I3458)</f>
        <v>50000000</v>
      </c>
    </row>
    <row r="3459" spans="1:19" x14ac:dyDescent="0.3">
      <c r="A3459" t="s">
        <v>8459</v>
      </c>
      <c r="B3459">
        <v>90</v>
      </c>
      <c r="C3459">
        <v>81517441</v>
      </c>
      <c r="D3459" t="s">
        <v>1779</v>
      </c>
      <c r="E3459" t="s">
        <v>9773</v>
      </c>
      <c r="F3459" t="s">
        <v>9774</v>
      </c>
      <c r="G3459" t="s">
        <v>23</v>
      </c>
      <c r="H3459" t="s">
        <v>24</v>
      </c>
      <c r="I3459">
        <v>50000000</v>
      </c>
      <c r="J3459">
        <v>1999</v>
      </c>
      <c r="K3459">
        <v>7.1</v>
      </c>
      <c r="L3459" t="s">
        <v>64</v>
      </c>
      <c r="M3459" t="s">
        <v>41</v>
      </c>
      <c r="N3459" t="s">
        <v>34</v>
      </c>
      <c r="O3459" t="s">
        <v>36</v>
      </c>
      <c r="P3459">
        <f t="shared" si="216"/>
        <v>0.56648825441213191</v>
      </c>
      <c r="Q3459">
        <f t="shared" ref="Q3459:Q3522" si="219">IF(ISBLANK(C3459),MEDIAN($C$2:$C$4915), C3459)</f>
        <v>81517441</v>
      </c>
      <c r="R3459" s="3">
        <f t="shared" si="217"/>
        <v>31517441</v>
      </c>
      <c r="S3459" s="3">
        <f t="shared" si="218"/>
        <v>50000000</v>
      </c>
    </row>
    <row r="3460" spans="1:19" x14ac:dyDescent="0.3">
      <c r="A3460" t="s">
        <v>8498</v>
      </c>
      <c r="B3460">
        <v>109</v>
      </c>
      <c r="C3460">
        <v>81022333</v>
      </c>
      <c r="D3460" t="s">
        <v>9775</v>
      </c>
      <c r="E3460" t="s">
        <v>9776</v>
      </c>
      <c r="F3460" t="s">
        <v>9777</v>
      </c>
      <c r="G3460" t="s">
        <v>23</v>
      </c>
      <c r="H3460" t="s">
        <v>24</v>
      </c>
      <c r="I3460">
        <v>50000000</v>
      </c>
      <c r="J3460">
        <v>1995</v>
      </c>
      <c r="K3460">
        <v>5</v>
      </c>
      <c r="L3460" t="s">
        <v>64</v>
      </c>
      <c r="M3460" t="s">
        <v>357</v>
      </c>
      <c r="N3460" t="s">
        <v>191</v>
      </c>
      <c r="O3460" t="s">
        <v>54</v>
      </c>
      <c r="P3460">
        <f t="shared" si="216"/>
        <v>0.56652371227226883</v>
      </c>
      <c r="Q3460">
        <f t="shared" si="219"/>
        <v>81022333</v>
      </c>
      <c r="R3460" s="3">
        <f t="shared" si="217"/>
        <v>31022333</v>
      </c>
      <c r="S3460" s="3">
        <f t="shared" si="218"/>
        <v>50000000</v>
      </c>
    </row>
    <row r="3461" spans="1:19" x14ac:dyDescent="0.3">
      <c r="A3461" t="s">
        <v>7306</v>
      </c>
      <c r="B3461">
        <v>121</v>
      </c>
      <c r="C3461">
        <v>79948113</v>
      </c>
      <c r="D3461" t="s">
        <v>6043</v>
      </c>
      <c r="E3461" t="s">
        <v>9778</v>
      </c>
      <c r="F3461" t="s">
        <v>9779</v>
      </c>
      <c r="G3461" t="s">
        <v>23</v>
      </c>
      <c r="H3461" t="s">
        <v>24</v>
      </c>
      <c r="I3461">
        <v>50000000</v>
      </c>
      <c r="J3461">
        <v>2009</v>
      </c>
      <c r="K3461">
        <v>6.2</v>
      </c>
      <c r="L3461" t="s">
        <v>34</v>
      </c>
      <c r="M3461" t="s">
        <v>191</v>
      </c>
      <c r="N3461" t="s">
        <v>54</v>
      </c>
      <c r="O3461" t="s">
        <v>36</v>
      </c>
      <c r="P3461">
        <f t="shared" si="216"/>
        <v>0.56655514835010479</v>
      </c>
      <c r="Q3461">
        <f t="shared" si="219"/>
        <v>79948113</v>
      </c>
      <c r="R3461" s="3">
        <f t="shared" si="217"/>
        <v>29948113</v>
      </c>
      <c r="S3461" s="3">
        <f t="shared" si="218"/>
        <v>50000000</v>
      </c>
    </row>
    <row r="3462" spans="1:19" x14ac:dyDescent="0.3">
      <c r="A3462" t="s">
        <v>9780</v>
      </c>
      <c r="B3462">
        <v>95</v>
      </c>
      <c r="C3462">
        <v>88658172</v>
      </c>
      <c r="D3462" t="s">
        <v>128</v>
      </c>
      <c r="E3462" t="s">
        <v>9781</v>
      </c>
      <c r="F3462" t="s">
        <v>9782</v>
      </c>
      <c r="G3462" t="s">
        <v>23</v>
      </c>
      <c r="H3462" t="s">
        <v>24</v>
      </c>
      <c r="I3462">
        <v>50000000</v>
      </c>
      <c r="J3462">
        <v>2006</v>
      </c>
      <c r="K3462">
        <v>5.6</v>
      </c>
      <c r="L3462" t="s">
        <v>69</v>
      </c>
      <c r="M3462" t="s">
        <v>49</v>
      </c>
      <c r="P3462">
        <f t="shared" si="216"/>
        <v>0.56657763830206398</v>
      </c>
      <c r="Q3462">
        <f t="shared" si="219"/>
        <v>88658172</v>
      </c>
      <c r="R3462" s="3">
        <f t="shared" si="217"/>
        <v>38658172</v>
      </c>
      <c r="S3462" s="3">
        <f t="shared" si="218"/>
        <v>50000000</v>
      </c>
    </row>
    <row r="3463" spans="1:19" x14ac:dyDescent="0.3">
      <c r="A3463" t="s">
        <v>5504</v>
      </c>
      <c r="B3463">
        <v>118</v>
      </c>
      <c r="C3463">
        <v>84244877</v>
      </c>
      <c r="D3463" t="s">
        <v>97</v>
      </c>
      <c r="E3463" t="s">
        <v>9783</v>
      </c>
      <c r="F3463" t="s">
        <v>9784</v>
      </c>
      <c r="G3463" t="s">
        <v>23</v>
      </c>
      <c r="H3463" t="s">
        <v>24</v>
      </c>
      <c r="I3463">
        <v>50000000</v>
      </c>
      <c r="J3463">
        <v>2011</v>
      </c>
      <c r="K3463">
        <v>7.4</v>
      </c>
      <c r="L3463" t="s">
        <v>69</v>
      </c>
      <c r="M3463" t="s">
        <v>34</v>
      </c>
      <c r="N3463" t="s">
        <v>49</v>
      </c>
      <c r="P3463">
        <f t="shared" si="216"/>
        <v>0.56667665235430109</v>
      </c>
      <c r="Q3463">
        <f t="shared" si="219"/>
        <v>84244877</v>
      </c>
      <c r="R3463" s="3">
        <f t="shared" si="217"/>
        <v>34244877</v>
      </c>
      <c r="S3463" s="3">
        <f t="shared" si="218"/>
        <v>50000000</v>
      </c>
    </row>
    <row r="3464" spans="1:19" x14ac:dyDescent="0.3">
      <c r="A3464" t="s">
        <v>3836</v>
      </c>
      <c r="B3464">
        <v>133</v>
      </c>
      <c r="C3464">
        <v>75605492</v>
      </c>
      <c r="D3464" t="s">
        <v>3459</v>
      </c>
      <c r="E3464" t="s">
        <v>9785</v>
      </c>
      <c r="F3464" t="s">
        <v>9786</v>
      </c>
      <c r="G3464" t="s">
        <v>23</v>
      </c>
      <c r="H3464" t="s">
        <v>24</v>
      </c>
      <c r="I3464">
        <v>50000000</v>
      </c>
      <c r="J3464">
        <v>2011</v>
      </c>
      <c r="K3464">
        <v>7.6</v>
      </c>
      <c r="L3464" t="s">
        <v>25</v>
      </c>
      <c r="M3464" t="s">
        <v>34</v>
      </c>
      <c r="N3464" t="s">
        <v>278</v>
      </c>
      <c r="P3464">
        <f t="shared" si="216"/>
        <v>0.56673673516012146</v>
      </c>
      <c r="Q3464">
        <f t="shared" si="219"/>
        <v>75605492</v>
      </c>
      <c r="R3464" s="3">
        <f t="shared" si="217"/>
        <v>25605492</v>
      </c>
      <c r="S3464" s="3">
        <f t="shared" si="218"/>
        <v>50000000</v>
      </c>
    </row>
    <row r="3465" spans="1:19" x14ac:dyDescent="0.3">
      <c r="A3465" t="s">
        <v>5670</v>
      </c>
      <c r="B3465">
        <v>127</v>
      </c>
      <c r="C3465">
        <v>67823573</v>
      </c>
      <c r="D3465" t="s">
        <v>912</v>
      </c>
      <c r="E3465" t="s">
        <v>9787</v>
      </c>
      <c r="F3465" t="s">
        <v>9788</v>
      </c>
      <c r="G3465" t="s">
        <v>23</v>
      </c>
      <c r="H3465" t="s">
        <v>24</v>
      </c>
      <c r="I3465">
        <v>50000000</v>
      </c>
      <c r="J3465">
        <v>1995</v>
      </c>
      <c r="K3465">
        <v>6.6</v>
      </c>
      <c r="L3465" t="s">
        <v>64</v>
      </c>
      <c r="M3465" t="s">
        <v>34</v>
      </c>
      <c r="N3465" t="s">
        <v>36</v>
      </c>
      <c r="P3465">
        <f t="shared" si="216"/>
        <v>0.56672351007255584</v>
      </c>
      <c r="Q3465">
        <f t="shared" si="219"/>
        <v>67823573</v>
      </c>
      <c r="R3465" s="3">
        <f t="shared" si="217"/>
        <v>17823573</v>
      </c>
      <c r="S3465" s="3">
        <f t="shared" si="218"/>
        <v>50000000</v>
      </c>
    </row>
    <row r="3466" spans="1:19" x14ac:dyDescent="0.3">
      <c r="A3466" t="s">
        <v>6363</v>
      </c>
      <c r="B3466">
        <v>106</v>
      </c>
      <c r="C3466">
        <v>91439400</v>
      </c>
      <c r="D3466" t="s">
        <v>8155</v>
      </c>
      <c r="E3466" t="s">
        <v>9789</v>
      </c>
      <c r="F3466" t="s">
        <v>9790</v>
      </c>
      <c r="G3466" t="s">
        <v>23</v>
      </c>
      <c r="H3466" t="s">
        <v>92</v>
      </c>
      <c r="I3466">
        <v>50000000</v>
      </c>
      <c r="J3466">
        <v>2014</v>
      </c>
      <c r="K3466">
        <v>7</v>
      </c>
      <c r="L3466" t="s">
        <v>64</v>
      </c>
      <c r="M3466" t="s">
        <v>191</v>
      </c>
      <c r="N3466" t="s">
        <v>36</v>
      </c>
      <c r="P3466">
        <f t="shared" si="216"/>
        <v>0.56664794957903231</v>
      </c>
      <c r="Q3466">
        <f t="shared" si="219"/>
        <v>91439400</v>
      </c>
      <c r="R3466" s="3">
        <f t="shared" si="217"/>
        <v>41439400</v>
      </c>
      <c r="S3466" s="3">
        <f t="shared" si="218"/>
        <v>50000000</v>
      </c>
    </row>
    <row r="3467" spans="1:19" x14ac:dyDescent="0.3">
      <c r="A3467" t="s">
        <v>4189</v>
      </c>
      <c r="B3467">
        <v>114</v>
      </c>
      <c r="C3467">
        <v>60470220</v>
      </c>
      <c r="D3467" t="s">
        <v>6066</v>
      </c>
      <c r="E3467" t="s">
        <v>9791</v>
      </c>
      <c r="F3467" t="s">
        <v>9792</v>
      </c>
      <c r="G3467" t="s">
        <v>23</v>
      </c>
      <c r="H3467" t="s">
        <v>24</v>
      </c>
      <c r="I3467">
        <v>50000000</v>
      </c>
      <c r="J3467">
        <v>2003</v>
      </c>
      <c r="K3467">
        <v>6.2</v>
      </c>
      <c r="L3467" t="s">
        <v>64</v>
      </c>
      <c r="M3467" t="s">
        <v>357</v>
      </c>
      <c r="N3467" t="s">
        <v>69</v>
      </c>
      <c r="P3467">
        <f t="shared" si="216"/>
        <v>0.56677362968313028</v>
      </c>
      <c r="Q3467">
        <f t="shared" si="219"/>
        <v>60470220</v>
      </c>
      <c r="R3467" s="3">
        <f t="shared" si="217"/>
        <v>10470220</v>
      </c>
      <c r="S3467" s="3">
        <f t="shared" si="218"/>
        <v>50000000</v>
      </c>
    </row>
    <row r="3468" spans="1:19" x14ac:dyDescent="0.3">
      <c r="A3468" t="s">
        <v>9793</v>
      </c>
      <c r="B3468">
        <v>78</v>
      </c>
      <c r="C3468">
        <v>58336565</v>
      </c>
      <c r="D3468" t="s">
        <v>2344</v>
      </c>
      <c r="E3468" t="s">
        <v>9794</v>
      </c>
      <c r="F3468" t="s">
        <v>9795</v>
      </c>
      <c r="G3468" t="s">
        <v>23</v>
      </c>
      <c r="H3468" t="s">
        <v>24</v>
      </c>
      <c r="I3468">
        <v>50000000</v>
      </c>
      <c r="J3468">
        <v>2006</v>
      </c>
      <c r="K3468">
        <v>6.6</v>
      </c>
      <c r="L3468" t="s">
        <v>357</v>
      </c>
      <c r="M3468" t="s">
        <v>352</v>
      </c>
      <c r="N3468" t="s">
        <v>69</v>
      </c>
      <c r="O3468" t="s">
        <v>117</v>
      </c>
      <c r="P3468">
        <f t="shared" si="216"/>
        <v>0.56664241457157771</v>
      </c>
      <c r="Q3468">
        <f t="shared" si="219"/>
        <v>58336565</v>
      </c>
      <c r="R3468" s="3">
        <f t="shared" si="217"/>
        <v>8336565</v>
      </c>
      <c r="S3468" s="3">
        <f t="shared" si="218"/>
        <v>50000000</v>
      </c>
    </row>
    <row r="3469" spans="1:19" x14ac:dyDescent="0.3">
      <c r="A3469" t="s">
        <v>2718</v>
      </c>
      <c r="B3469">
        <v>101</v>
      </c>
      <c r="C3469">
        <v>66002004</v>
      </c>
      <c r="D3469" t="s">
        <v>9796</v>
      </c>
      <c r="E3469" t="s">
        <v>9797</v>
      </c>
      <c r="F3469" t="s">
        <v>9798</v>
      </c>
      <c r="G3469" t="s">
        <v>23</v>
      </c>
      <c r="H3469" t="s">
        <v>24</v>
      </c>
      <c r="I3469">
        <v>50000000</v>
      </c>
      <c r="J3469">
        <v>2005</v>
      </c>
      <c r="K3469">
        <v>4.7</v>
      </c>
      <c r="L3469" t="s">
        <v>357</v>
      </c>
      <c r="M3469" t="s">
        <v>69</v>
      </c>
      <c r="N3469" t="s">
        <v>117</v>
      </c>
      <c r="O3469" t="s">
        <v>115</v>
      </c>
      <c r="P3469">
        <f t="shared" si="216"/>
        <v>0.56649529784906272</v>
      </c>
      <c r="Q3469">
        <f t="shared" si="219"/>
        <v>66002004</v>
      </c>
      <c r="R3469" s="3">
        <f t="shared" si="217"/>
        <v>16002004</v>
      </c>
      <c r="S3469" s="3">
        <f t="shared" si="218"/>
        <v>50000000</v>
      </c>
    </row>
    <row r="3470" spans="1:19" x14ac:dyDescent="0.3">
      <c r="A3470" t="s">
        <v>3806</v>
      </c>
      <c r="B3470">
        <v>113</v>
      </c>
      <c r="C3470">
        <v>54997476</v>
      </c>
      <c r="D3470" t="s">
        <v>2726</v>
      </c>
      <c r="E3470" t="s">
        <v>9799</v>
      </c>
      <c r="F3470" t="s">
        <v>9800</v>
      </c>
      <c r="G3470" t="s">
        <v>23</v>
      </c>
      <c r="H3470" t="s">
        <v>24</v>
      </c>
      <c r="I3470">
        <v>50000000</v>
      </c>
      <c r="J3470">
        <v>2001</v>
      </c>
      <c r="K3470">
        <v>6.3</v>
      </c>
      <c r="L3470" t="s">
        <v>41</v>
      </c>
      <c r="M3470" t="s">
        <v>34</v>
      </c>
      <c r="N3470" t="s">
        <v>191</v>
      </c>
      <c r="O3470" t="s">
        <v>36</v>
      </c>
      <c r="P3470">
        <f t="shared" si="216"/>
        <v>0.56640505090809679</v>
      </c>
      <c r="Q3470">
        <f t="shared" si="219"/>
        <v>54997476</v>
      </c>
      <c r="R3470" s="3">
        <f t="shared" si="217"/>
        <v>4997476</v>
      </c>
      <c r="S3470" s="3">
        <f t="shared" si="218"/>
        <v>50000000</v>
      </c>
    </row>
    <row r="3471" spans="1:19" x14ac:dyDescent="0.3">
      <c r="A3471" t="s">
        <v>1027</v>
      </c>
      <c r="B3471">
        <v>98</v>
      </c>
      <c r="C3471">
        <v>55682070</v>
      </c>
      <c r="D3471" t="s">
        <v>7865</v>
      </c>
      <c r="E3471" t="s">
        <v>9801</v>
      </c>
      <c r="F3471" t="s">
        <v>9802</v>
      </c>
      <c r="G3471" t="s">
        <v>23</v>
      </c>
      <c r="H3471" t="s">
        <v>1098</v>
      </c>
      <c r="I3471">
        <v>50000000</v>
      </c>
      <c r="J3471">
        <v>2013</v>
      </c>
      <c r="K3471">
        <v>6.1</v>
      </c>
      <c r="L3471" t="s">
        <v>64</v>
      </c>
      <c r="M3471" t="s">
        <v>115</v>
      </c>
      <c r="N3471" t="s">
        <v>35</v>
      </c>
      <c r="P3471">
        <f t="shared" si="216"/>
        <v>0.56623335968766886</v>
      </c>
      <c r="Q3471">
        <f t="shared" si="219"/>
        <v>55682070</v>
      </c>
      <c r="R3471" s="3">
        <f t="shared" si="217"/>
        <v>5682070</v>
      </c>
      <c r="S3471" s="3">
        <f t="shared" si="218"/>
        <v>50000000</v>
      </c>
    </row>
    <row r="3472" spans="1:19" x14ac:dyDescent="0.3">
      <c r="A3472" t="s">
        <v>2825</v>
      </c>
      <c r="B3472">
        <v>124</v>
      </c>
      <c r="C3472">
        <v>52752475</v>
      </c>
      <c r="D3472" t="s">
        <v>528</v>
      </c>
      <c r="E3472" t="s">
        <v>9803</v>
      </c>
      <c r="F3472" t="s">
        <v>9804</v>
      </c>
      <c r="G3472" t="s">
        <v>23</v>
      </c>
      <c r="H3472" t="s">
        <v>24</v>
      </c>
      <c r="I3472">
        <v>50000000</v>
      </c>
      <c r="J3472">
        <v>2002</v>
      </c>
      <c r="K3472">
        <v>6.7</v>
      </c>
      <c r="L3472" t="s">
        <v>34</v>
      </c>
      <c r="M3472" t="s">
        <v>36</v>
      </c>
      <c r="P3472">
        <f t="shared" si="216"/>
        <v>0.56606599932487334</v>
      </c>
      <c r="Q3472">
        <f t="shared" si="219"/>
        <v>52752475</v>
      </c>
      <c r="R3472" s="3">
        <f t="shared" si="217"/>
        <v>2752475</v>
      </c>
      <c r="S3472" s="3">
        <f t="shared" si="218"/>
        <v>50000000</v>
      </c>
    </row>
    <row r="3473" spans="1:19" x14ac:dyDescent="0.3">
      <c r="A3473" t="s">
        <v>7699</v>
      </c>
      <c r="B3473">
        <v>128</v>
      </c>
      <c r="C3473">
        <v>50815288</v>
      </c>
      <c r="D3473" t="s">
        <v>528</v>
      </c>
      <c r="E3473" t="s">
        <v>9805</v>
      </c>
      <c r="F3473" t="s">
        <v>9806</v>
      </c>
      <c r="G3473" t="s">
        <v>23</v>
      </c>
      <c r="H3473" t="s">
        <v>24</v>
      </c>
      <c r="I3473">
        <v>50000000</v>
      </c>
      <c r="J3473">
        <v>2005</v>
      </c>
      <c r="K3473">
        <v>7</v>
      </c>
      <c r="L3473" t="s">
        <v>34</v>
      </c>
      <c r="M3473" t="s">
        <v>36</v>
      </c>
      <c r="P3473">
        <f t="shared" si="216"/>
        <v>0.56587759260277315</v>
      </c>
      <c r="Q3473">
        <f t="shared" si="219"/>
        <v>50815288</v>
      </c>
      <c r="R3473" s="3">
        <f t="shared" si="217"/>
        <v>815288</v>
      </c>
      <c r="S3473" s="3">
        <f t="shared" si="218"/>
        <v>50000000</v>
      </c>
    </row>
    <row r="3474" spans="1:19" x14ac:dyDescent="0.3">
      <c r="A3474" t="s">
        <v>6593</v>
      </c>
      <c r="B3474">
        <v>144</v>
      </c>
      <c r="C3474">
        <v>52822418</v>
      </c>
      <c r="D3474" t="s">
        <v>3404</v>
      </c>
      <c r="E3474" t="s">
        <v>9807</v>
      </c>
      <c r="F3474" t="s">
        <v>9808</v>
      </c>
      <c r="G3474" t="s">
        <v>23</v>
      </c>
      <c r="H3474" t="s">
        <v>24</v>
      </c>
      <c r="I3474">
        <v>50000000</v>
      </c>
      <c r="J3474">
        <v>2016</v>
      </c>
      <c r="K3474">
        <v>7.4</v>
      </c>
      <c r="L3474" t="s">
        <v>64</v>
      </c>
      <c r="M3474" t="s">
        <v>34</v>
      </c>
      <c r="N3474" t="s">
        <v>36</v>
      </c>
      <c r="O3474" t="s">
        <v>319</v>
      </c>
      <c r="P3474">
        <f t="shared" si="216"/>
        <v>0.5656752873487727</v>
      </c>
      <c r="Q3474">
        <f t="shared" si="219"/>
        <v>52822418</v>
      </c>
      <c r="R3474" s="3">
        <f t="shared" si="217"/>
        <v>2822418</v>
      </c>
      <c r="S3474" s="3">
        <f t="shared" si="218"/>
        <v>50000000</v>
      </c>
    </row>
    <row r="3475" spans="1:19" x14ac:dyDescent="0.3">
      <c r="A3475" t="s">
        <v>9809</v>
      </c>
      <c r="B3475">
        <v>95</v>
      </c>
      <c r="C3475">
        <v>50150619</v>
      </c>
      <c r="D3475" t="s">
        <v>9810</v>
      </c>
      <c r="E3475" t="s">
        <v>9811</v>
      </c>
      <c r="F3475" t="s">
        <v>9812</v>
      </c>
      <c r="G3475" t="s">
        <v>23</v>
      </c>
      <c r="H3475" t="s">
        <v>24</v>
      </c>
      <c r="I3475">
        <v>50000000</v>
      </c>
      <c r="J3475">
        <v>2014</v>
      </c>
      <c r="K3475">
        <v>7.3</v>
      </c>
      <c r="L3475" t="s">
        <v>357</v>
      </c>
      <c r="M3475" t="s">
        <v>352</v>
      </c>
      <c r="N3475" t="s">
        <v>69</v>
      </c>
      <c r="O3475" t="s">
        <v>117</v>
      </c>
      <c r="P3475">
        <f t="shared" si="216"/>
        <v>0.56548618257221661</v>
      </c>
      <c r="Q3475">
        <f t="shared" si="219"/>
        <v>50150619</v>
      </c>
      <c r="R3475" s="3">
        <f t="shared" si="217"/>
        <v>150619</v>
      </c>
      <c r="S3475" s="3">
        <f t="shared" si="218"/>
        <v>50000000</v>
      </c>
    </row>
    <row r="3476" spans="1:19" x14ac:dyDescent="0.3">
      <c r="A3476" t="s">
        <v>3515</v>
      </c>
      <c r="B3476">
        <v>105</v>
      </c>
      <c r="C3476">
        <v>48745150</v>
      </c>
      <c r="D3476" t="s">
        <v>2542</v>
      </c>
      <c r="E3476" t="s">
        <v>9813</v>
      </c>
      <c r="F3476" t="s">
        <v>9814</v>
      </c>
      <c r="G3476" t="s">
        <v>23</v>
      </c>
      <c r="H3476" t="s">
        <v>24</v>
      </c>
      <c r="I3476">
        <v>50000000</v>
      </c>
      <c r="J3476">
        <v>2006</v>
      </c>
      <c r="K3476">
        <v>5.8</v>
      </c>
      <c r="L3476" t="s">
        <v>41</v>
      </c>
      <c r="M3476" t="s">
        <v>36</v>
      </c>
      <c r="P3476">
        <f t="shared" si="216"/>
        <v>0.56527809958953157</v>
      </c>
      <c r="Q3476">
        <f t="shared" si="219"/>
        <v>48745150</v>
      </c>
      <c r="R3476" s="3">
        <f t="shared" si="217"/>
        <v>-1254850</v>
      </c>
      <c r="S3476" s="3">
        <f t="shared" si="218"/>
        <v>50000000</v>
      </c>
    </row>
    <row r="3477" spans="1:19" x14ac:dyDescent="0.3">
      <c r="A3477" t="s">
        <v>3469</v>
      </c>
      <c r="B3477">
        <v>121</v>
      </c>
      <c r="C3477">
        <v>50007168</v>
      </c>
      <c r="D3477" t="s">
        <v>1779</v>
      </c>
      <c r="E3477" t="s">
        <v>9815</v>
      </c>
      <c r="F3477" t="s">
        <v>9816</v>
      </c>
      <c r="G3477" t="s">
        <v>23</v>
      </c>
      <c r="H3477" t="s">
        <v>24</v>
      </c>
      <c r="I3477">
        <v>50000000</v>
      </c>
      <c r="J3477">
        <v>1997</v>
      </c>
      <c r="K3477">
        <v>6.7</v>
      </c>
      <c r="L3477" t="s">
        <v>64</v>
      </c>
      <c r="M3477" t="s">
        <v>41</v>
      </c>
      <c r="N3477" t="s">
        <v>34</v>
      </c>
      <c r="O3477" t="s">
        <v>36</v>
      </c>
      <c r="P3477">
        <f t="shared" si="216"/>
        <v>0.56505984058564096</v>
      </c>
      <c r="Q3477">
        <f t="shared" si="219"/>
        <v>50007168</v>
      </c>
      <c r="R3477" s="3">
        <f t="shared" si="217"/>
        <v>7168</v>
      </c>
      <c r="S3477" s="3">
        <f t="shared" si="218"/>
        <v>50000000</v>
      </c>
    </row>
    <row r="3478" spans="1:19" x14ac:dyDescent="0.3">
      <c r="A3478" t="s">
        <v>5054</v>
      </c>
      <c r="B3478">
        <v>125</v>
      </c>
      <c r="C3478">
        <v>48154732</v>
      </c>
      <c r="D3478" t="s">
        <v>3304</v>
      </c>
      <c r="E3478" t="s">
        <v>9817</v>
      </c>
      <c r="F3478" t="s">
        <v>9818</v>
      </c>
      <c r="G3478" t="s">
        <v>23</v>
      </c>
      <c r="H3478" t="s">
        <v>24</v>
      </c>
      <c r="I3478">
        <v>50000000</v>
      </c>
      <c r="J3478">
        <v>1997</v>
      </c>
      <c r="K3478">
        <v>5.8</v>
      </c>
      <c r="L3478" t="s">
        <v>64</v>
      </c>
      <c r="M3478" t="s">
        <v>34</v>
      </c>
      <c r="N3478" t="s">
        <v>319</v>
      </c>
      <c r="P3478">
        <f t="shared" si="216"/>
        <v>0.56484943859768599</v>
      </c>
      <c r="Q3478">
        <f t="shared" si="219"/>
        <v>48154732</v>
      </c>
      <c r="R3478" s="3">
        <f t="shared" si="217"/>
        <v>-1845268</v>
      </c>
      <c r="S3478" s="3">
        <f t="shared" si="218"/>
        <v>50000000</v>
      </c>
    </row>
    <row r="3479" spans="1:19" x14ac:dyDescent="0.3">
      <c r="A3479" t="s">
        <v>8622</v>
      </c>
      <c r="B3479">
        <v>129</v>
      </c>
      <c r="C3479">
        <v>48265581</v>
      </c>
      <c r="D3479" t="s">
        <v>206</v>
      </c>
      <c r="E3479" t="s">
        <v>9819</v>
      </c>
      <c r="F3479" t="s">
        <v>9820</v>
      </c>
      <c r="G3479" t="s">
        <v>23</v>
      </c>
      <c r="H3479" t="s">
        <v>24</v>
      </c>
      <c r="I3479">
        <v>50000000</v>
      </c>
      <c r="J3479">
        <v>1997</v>
      </c>
      <c r="K3479">
        <v>7.8</v>
      </c>
      <c r="L3479" t="s">
        <v>34</v>
      </c>
      <c r="M3479" t="s">
        <v>191</v>
      </c>
      <c r="N3479" t="s">
        <v>36</v>
      </c>
      <c r="P3479">
        <f t="shared" si="216"/>
        <v>0.56462581381363308</v>
      </c>
      <c r="Q3479">
        <f t="shared" si="219"/>
        <v>48265581</v>
      </c>
      <c r="R3479" s="3">
        <f t="shared" si="217"/>
        <v>-1734419</v>
      </c>
      <c r="S3479" s="3">
        <f t="shared" si="218"/>
        <v>50000000</v>
      </c>
    </row>
    <row r="3480" spans="1:19" x14ac:dyDescent="0.3">
      <c r="A3480" t="s">
        <v>9821</v>
      </c>
      <c r="B3480">
        <v>132</v>
      </c>
      <c r="C3480">
        <v>46982632</v>
      </c>
      <c r="D3480" t="s">
        <v>9822</v>
      </c>
      <c r="E3480" t="s">
        <v>9823</v>
      </c>
      <c r="F3480" t="s">
        <v>9824</v>
      </c>
      <c r="G3480" t="s">
        <v>23</v>
      </c>
      <c r="H3480" t="s">
        <v>143</v>
      </c>
      <c r="I3480">
        <v>50000000</v>
      </c>
      <c r="J3480">
        <v>2006</v>
      </c>
      <c r="K3480">
        <v>6.6</v>
      </c>
      <c r="L3480" t="s">
        <v>357</v>
      </c>
      <c r="M3480" t="s">
        <v>35</v>
      </c>
      <c r="N3480" t="s">
        <v>191</v>
      </c>
      <c r="P3480">
        <f t="shared" si="216"/>
        <v>0.56440221106934474</v>
      </c>
      <c r="Q3480">
        <f t="shared" si="219"/>
        <v>46982632</v>
      </c>
      <c r="R3480" s="3">
        <f t="shared" si="217"/>
        <v>-3017368</v>
      </c>
      <c r="S3480" s="3">
        <f t="shared" si="218"/>
        <v>50000000</v>
      </c>
    </row>
    <row r="3481" spans="1:19" x14ac:dyDescent="0.3">
      <c r="A3481" t="s">
        <v>9386</v>
      </c>
      <c r="B3481">
        <v>118</v>
      </c>
      <c r="C3481">
        <v>44737059</v>
      </c>
      <c r="D3481" t="s">
        <v>2325</v>
      </c>
      <c r="E3481" t="s">
        <v>9825</v>
      </c>
      <c r="F3481" t="s">
        <v>9826</v>
      </c>
      <c r="G3481" t="s">
        <v>23</v>
      </c>
      <c r="H3481" t="s">
        <v>24</v>
      </c>
      <c r="I3481">
        <v>50000000</v>
      </c>
      <c r="J3481">
        <v>2000</v>
      </c>
      <c r="K3481">
        <v>6.5</v>
      </c>
      <c r="L3481" t="s">
        <v>69</v>
      </c>
      <c r="M3481" t="s">
        <v>278</v>
      </c>
      <c r="P3481">
        <f t="shared" si="216"/>
        <v>0.5641692696242756</v>
      </c>
      <c r="Q3481">
        <f t="shared" si="219"/>
        <v>44737059</v>
      </c>
      <c r="R3481" s="3">
        <f t="shared" si="217"/>
        <v>-5262941</v>
      </c>
      <c r="S3481" s="3">
        <f t="shared" si="218"/>
        <v>50000000</v>
      </c>
    </row>
    <row r="3482" spans="1:19" x14ac:dyDescent="0.3">
      <c r="A3482" t="s">
        <v>5136</v>
      </c>
      <c r="B3482">
        <v>113</v>
      </c>
      <c r="C3482">
        <v>56724080</v>
      </c>
      <c r="D3482" t="s">
        <v>69</v>
      </c>
      <c r="E3482" t="s">
        <v>9827</v>
      </c>
      <c r="F3482" t="s">
        <v>9828</v>
      </c>
      <c r="G3482" t="s">
        <v>23</v>
      </c>
      <c r="H3482" t="s">
        <v>24</v>
      </c>
      <c r="I3482">
        <v>50000000</v>
      </c>
      <c r="J3482">
        <v>2012</v>
      </c>
      <c r="K3482">
        <v>6.7</v>
      </c>
      <c r="L3482" t="s">
        <v>69</v>
      </c>
      <c r="P3482">
        <f t="shared" si="216"/>
        <v>0.5639207028269061</v>
      </c>
      <c r="Q3482">
        <f t="shared" si="219"/>
        <v>56724080</v>
      </c>
      <c r="R3482" s="3">
        <f t="shared" si="217"/>
        <v>6724080</v>
      </c>
      <c r="S3482" s="3">
        <f t="shared" si="218"/>
        <v>50000000</v>
      </c>
    </row>
    <row r="3483" spans="1:19" x14ac:dyDescent="0.3">
      <c r="A3483" t="s">
        <v>2680</v>
      </c>
      <c r="B3483">
        <v>140</v>
      </c>
      <c r="C3483">
        <v>44484065</v>
      </c>
      <c r="D3483" t="s">
        <v>1574</v>
      </c>
      <c r="E3483" t="s">
        <v>9829</v>
      </c>
      <c r="F3483" t="s">
        <v>9830</v>
      </c>
      <c r="G3483" t="s">
        <v>23</v>
      </c>
      <c r="H3483" t="s">
        <v>1098</v>
      </c>
      <c r="I3483">
        <v>50000000</v>
      </c>
      <c r="J3483">
        <v>1998</v>
      </c>
      <c r="K3483">
        <v>7.3</v>
      </c>
      <c r="L3483" t="s">
        <v>64</v>
      </c>
      <c r="M3483" t="s">
        <v>41</v>
      </c>
      <c r="N3483" t="s">
        <v>34</v>
      </c>
      <c r="O3483" t="s">
        <v>191</v>
      </c>
      <c r="P3483">
        <f t="shared" si="216"/>
        <v>0.56375446157139997</v>
      </c>
      <c r="Q3483">
        <f t="shared" si="219"/>
        <v>44484065</v>
      </c>
      <c r="R3483" s="3">
        <f t="shared" si="217"/>
        <v>-5515935</v>
      </c>
      <c r="S3483" s="3">
        <f t="shared" si="218"/>
        <v>50000000</v>
      </c>
    </row>
    <row r="3484" spans="1:19" x14ac:dyDescent="0.3">
      <c r="A3484" t="s">
        <v>9268</v>
      </c>
      <c r="B3484">
        <v>89</v>
      </c>
      <c r="C3484">
        <v>47553512</v>
      </c>
      <c r="D3484" t="s">
        <v>641</v>
      </c>
      <c r="E3484" t="s">
        <v>9831</v>
      </c>
      <c r="F3484" t="s">
        <v>9832</v>
      </c>
      <c r="G3484" t="s">
        <v>23</v>
      </c>
      <c r="H3484" t="s">
        <v>24</v>
      </c>
      <c r="I3484">
        <v>50000000</v>
      </c>
      <c r="J3484">
        <v>2014</v>
      </c>
      <c r="K3484">
        <v>5.8</v>
      </c>
      <c r="L3484" t="s">
        <v>64</v>
      </c>
      <c r="M3484" t="s">
        <v>36</v>
      </c>
      <c r="P3484">
        <f t="shared" si="216"/>
        <v>0.56350273428885422</v>
      </c>
      <c r="Q3484">
        <f t="shared" si="219"/>
        <v>47553512</v>
      </c>
      <c r="R3484" s="3">
        <f t="shared" si="217"/>
        <v>-2446488</v>
      </c>
      <c r="S3484" s="3">
        <f t="shared" si="218"/>
        <v>50000000</v>
      </c>
    </row>
    <row r="3485" spans="1:19" x14ac:dyDescent="0.3">
      <c r="A3485" t="s">
        <v>1159</v>
      </c>
      <c r="B3485">
        <v>106</v>
      </c>
      <c r="C3485">
        <v>41482207</v>
      </c>
      <c r="D3485" t="s">
        <v>809</v>
      </c>
      <c r="E3485" t="s">
        <v>9833</v>
      </c>
      <c r="F3485" t="s">
        <v>9834</v>
      </c>
      <c r="G3485" t="s">
        <v>23</v>
      </c>
      <c r="H3485" t="s">
        <v>24</v>
      </c>
      <c r="I3485">
        <v>50000000</v>
      </c>
      <c r="J3485">
        <v>1990</v>
      </c>
      <c r="K3485">
        <v>6.3</v>
      </c>
      <c r="L3485" t="s">
        <v>69</v>
      </c>
      <c r="M3485" t="s">
        <v>115</v>
      </c>
      <c r="N3485" t="s">
        <v>35</v>
      </c>
      <c r="P3485">
        <f t="shared" si="216"/>
        <v>0.5632706335556239</v>
      </c>
      <c r="Q3485">
        <f t="shared" si="219"/>
        <v>41482207</v>
      </c>
      <c r="R3485" s="3">
        <f t="shared" si="217"/>
        <v>-8517793</v>
      </c>
      <c r="S3485" s="3">
        <f t="shared" si="218"/>
        <v>50000000</v>
      </c>
    </row>
    <row r="3486" spans="1:19" x14ac:dyDescent="0.3">
      <c r="A3486" t="s">
        <v>4189</v>
      </c>
      <c r="B3486">
        <v>141</v>
      </c>
      <c r="C3486">
        <v>47105085</v>
      </c>
      <c r="D3486" t="s">
        <v>38</v>
      </c>
      <c r="E3486" t="s">
        <v>9835</v>
      </c>
      <c r="F3486" t="s">
        <v>9836</v>
      </c>
      <c r="G3486" t="s">
        <v>23</v>
      </c>
      <c r="H3486" t="s">
        <v>24</v>
      </c>
      <c r="I3486">
        <v>50000000</v>
      </c>
      <c r="J3486">
        <v>2014</v>
      </c>
      <c r="K3486">
        <v>7.4</v>
      </c>
      <c r="L3486" t="s">
        <v>41</v>
      </c>
      <c r="M3486" t="s">
        <v>34</v>
      </c>
      <c r="P3486">
        <f t="shared" si="216"/>
        <v>0.56299775299876209</v>
      </c>
      <c r="Q3486">
        <f t="shared" si="219"/>
        <v>47105085</v>
      </c>
      <c r="R3486" s="3">
        <f t="shared" si="217"/>
        <v>-2894915</v>
      </c>
      <c r="S3486" s="3">
        <f t="shared" si="218"/>
        <v>50000000</v>
      </c>
    </row>
    <row r="3487" spans="1:19" x14ac:dyDescent="0.3">
      <c r="A3487" t="s">
        <v>9274</v>
      </c>
      <c r="B3487">
        <v>124</v>
      </c>
      <c r="C3487">
        <v>41256277</v>
      </c>
      <c r="D3487" t="s">
        <v>641</v>
      </c>
      <c r="E3487" t="s">
        <v>9837</v>
      </c>
      <c r="F3487" t="s">
        <v>9838</v>
      </c>
      <c r="G3487" t="s">
        <v>23</v>
      </c>
      <c r="H3487" t="s">
        <v>24</v>
      </c>
      <c r="I3487">
        <v>50000000</v>
      </c>
      <c r="J3487">
        <v>1997</v>
      </c>
      <c r="K3487">
        <v>5.9</v>
      </c>
      <c r="L3487" t="s">
        <v>64</v>
      </c>
      <c r="M3487" t="s">
        <v>36</v>
      </c>
      <c r="P3487">
        <f t="shared" si="216"/>
        <v>0.56276099091806642</v>
      </c>
      <c r="Q3487">
        <f t="shared" si="219"/>
        <v>41256277</v>
      </c>
      <c r="R3487" s="3">
        <f t="shared" si="217"/>
        <v>-8743723</v>
      </c>
      <c r="S3487" s="3">
        <f t="shared" si="218"/>
        <v>50000000</v>
      </c>
    </row>
    <row r="3488" spans="1:19" x14ac:dyDescent="0.3">
      <c r="A3488" t="s">
        <v>8334</v>
      </c>
      <c r="B3488">
        <v>114</v>
      </c>
      <c r="C3488">
        <v>40905277</v>
      </c>
      <c r="D3488" t="s">
        <v>716</v>
      </c>
      <c r="E3488" t="s">
        <v>9839</v>
      </c>
      <c r="F3488" t="s">
        <v>9840</v>
      </c>
      <c r="G3488" t="s">
        <v>23</v>
      </c>
      <c r="H3488" t="s">
        <v>24</v>
      </c>
      <c r="I3488">
        <v>50000000</v>
      </c>
      <c r="J3488">
        <v>2003</v>
      </c>
      <c r="K3488">
        <v>6.5</v>
      </c>
      <c r="L3488" t="s">
        <v>41</v>
      </c>
      <c r="M3488" t="s">
        <v>34</v>
      </c>
      <c r="N3488" t="s">
        <v>49</v>
      </c>
      <c r="O3488" t="s">
        <v>36</v>
      </c>
      <c r="P3488">
        <f t="shared" si="216"/>
        <v>0.56248484726291503</v>
      </c>
      <c r="Q3488">
        <f t="shared" si="219"/>
        <v>40905277</v>
      </c>
      <c r="R3488" s="3">
        <f t="shared" si="217"/>
        <v>-9094723</v>
      </c>
      <c r="S3488" s="3">
        <f t="shared" si="218"/>
        <v>50000000</v>
      </c>
    </row>
    <row r="3489" spans="1:19" x14ac:dyDescent="0.3">
      <c r="A3489" t="s">
        <v>9841</v>
      </c>
      <c r="B3489">
        <v>101</v>
      </c>
      <c r="C3489">
        <v>38590500</v>
      </c>
      <c r="D3489" t="s">
        <v>1404</v>
      </c>
      <c r="E3489" t="s">
        <v>9842</v>
      </c>
      <c r="F3489" t="s">
        <v>9843</v>
      </c>
      <c r="G3489" t="s">
        <v>23</v>
      </c>
      <c r="H3489" t="s">
        <v>24</v>
      </c>
      <c r="I3489">
        <v>50000000</v>
      </c>
      <c r="J3489">
        <v>1994</v>
      </c>
      <c r="K3489">
        <v>4.4000000000000004</v>
      </c>
      <c r="L3489" t="s">
        <v>64</v>
      </c>
      <c r="M3489" t="s">
        <v>357</v>
      </c>
      <c r="N3489" t="s">
        <v>36</v>
      </c>
      <c r="P3489">
        <f t="shared" si="216"/>
        <v>0.56220548955622751</v>
      </c>
      <c r="Q3489">
        <f t="shared" si="219"/>
        <v>38590500</v>
      </c>
      <c r="R3489" s="3">
        <f t="shared" si="217"/>
        <v>-11409500</v>
      </c>
      <c r="S3489" s="3">
        <f t="shared" si="218"/>
        <v>50000000</v>
      </c>
    </row>
    <row r="3490" spans="1:19" x14ac:dyDescent="0.3">
      <c r="A3490" t="s">
        <v>59</v>
      </c>
      <c r="B3490">
        <v>93</v>
      </c>
      <c r="C3490">
        <v>39177541</v>
      </c>
      <c r="D3490" t="s">
        <v>9844</v>
      </c>
      <c r="E3490" t="s">
        <v>9845</v>
      </c>
      <c r="F3490" t="s">
        <v>9846</v>
      </c>
      <c r="G3490" t="s">
        <v>23</v>
      </c>
      <c r="H3490" t="s">
        <v>24</v>
      </c>
      <c r="I3490">
        <v>50000000</v>
      </c>
      <c r="J3490">
        <v>2005</v>
      </c>
      <c r="K3490">
        <v>3.5</v>
      </c>
      <c r="L3490" t="s">
        <v>64</v>
      </c>
      <c r="M3490" t="s">
        <v>357</v>
      </c>
      <c r="N3490" t="s">
        <v>117</v>
      </c>
      <c r="O3490" t="s">
        <v>115</v>
      </c>
      <c r="P3490">
        <f t="shared" si="216"/>
        <v>0.56191045583904731</v>
      </c>
      <c r="Q3490">
        <f t="shared" si="219"/>
        <v>39177541</v>
      </c>
      <c r="R3490" s="3">
        <f t="shared" si="217"/>
        <v>-10822459</v>
      </c>
      <c r="S3490" s="3">
        <f t="shared" si="218"/>
        <v>50000000</v>
      </c>
    </row>
    <row r="3491" spans="1:19" x14ac:dyDescent="0.3">
      <c r="A3491" t="s">
        <v>2752</v>
      </c>
      <c r="B3491">
        <v>119</v>
      </c>
      <c r="C3491">
        <v>39778599</v>
      </c>
      <c r="D3491" t="s">
        <v>4074</v>
      </c>
      <c r="E3491" t="s">
        <v>9847</v>
      </c>
      <c r="F3491" t="s">
        <v>9848</v>
      </c>
      <c r="G3491" t="s">
        <v>23</v>
      </c>
      <c r="H3491" t="s">
        <v>24</v>
      </c>
      <c r="I3491">
        <v>50000000</v>
      </c>
      <c r="J3491">
        <v>2000</v>
      </c>
      <c r="K3491">
        <v>6.6</v>
      </c>
      <c r="L3491" t="s">
        <v>357</v>
      </c>
      <c r="M3491" t="s">
        <v>34</v>
      </c>
      <c r="N3491" t="s">
        <v>36</v>
      </c>
      <c r="P3491">
        <f t="shared" si="216"/>
        <v>0.56161807683951126</v>
      </c>
      <c r="Q3491">
        <f t="shared" si="219"/>
        <v>39778599</v>
      </c>
      <c r="R3491" s="3">
        <f t="shared" si="217"/>
        <v>-10221401</v>
      </c>
      <c r="S3491" s="3">
        <f t="shared" si="218"/>
        <v>50000000</v>
      </c>
    </row>
    <row r="3492" spans="1:19" x14ac:dyDescent="0.3">
      <c r="A3492" t="s">
        <v>5588</v>
      </c>
      <c r="B3492">
        <v>119</v>
      </c>
      <c r="C3492">
        <v>37486138</v>
      </c>
      <c r="D3492" t="s">
        <v>97</v>
      </c>
      <c r="E3492" t="s">
        <v>9849</v>
      </c>
      <c r="F3492" t="s">
        <v>9850</v>
      </c>
      <c r="G3492" t="s">
        <v>23</v>
      </c>
      <c r="H3492" t="s">
        <v>24</v>
      </c>
      <c r="I3492">
        <v>50000000</v>
      </c>
      <c r="J3492">
        <v>2004</v>
      </c>
      <c r="K3492">
        <v>6</v>
      </c>
      <c r="L3492" t="s">
        <v>69</v>
      </c>
      <c r="M3492" t="s">
        <v>34</v>
      </c>
      <c r="N3492" t="s">
        <v>49</v>
      </c>
      <c r="P3492">
        <f t="shared" si="216"/>
        <v>0.56132848416800341</v>
      </c>
      <c r="Q3492">
        <f t="shared" si="219"/>
        <v>37486138</v>
      </c>
      <c r="R3492" s="3">
        <f t="shared" si="217"/>
        <v>-12513862</v>
      </c>
      <c r="S3492" s="3">
        <f t="shared" si="218"/>
        <v>50000000</v>
      </c>
    </row>
    <row r="3493" spans="1:19" x14ac:dyDescent="0.3">
      <c r="A3493" t="s">
        <v>651</v>
      </c>
      <c r="B3493">
        <v>137</v>
      </c>
      <c r="C3493">
        <v>35168395</v>
      </c>
      <c r="D3493" t="s">
        <v>4525</v>
      </c>
      <c r="E3493" t="s">
        <v>9851</v>
      </c>
      <c r="F3493" t="s">
        <v>9852</v>
      </c>
      <c r="G3493" t="s">
        <v>23</v>
      </c>
      <c r="H3493" t="s">
        <v>24</v>
      </c>
      <c r="I3493">
        <v>50000000</v>
      </c>
      <c r="J3493">
        <v>1999</v>
      </c>
      <c r="K3493">
        <v>6.5</v>
      </c>
      <c r="L3493" t="s">
        <v>34</v>
      </c>
      <c r="M3493" t="s">
        <v>49</v>
      </c>
      <c r="N3493" t="s">
        <v>278</v>
      </c>
      <c r="P3493">
        <f t="shared" si="216"/>
        <v>0.56102336574677181</v>
      </c>
      <c r="Q3493">
        <f t="shared" si="219"/>
        <v>35168395</v>
      </c>
      <c r="R3493" s="3">
        <f t="shared" si="217"/>
        <v>-14831605</v>
      </c>
      <c r="S3493" s="3">
        <f t="shared" si="218"/>
        <v>50000000</v>
      </c>
    </row>
    <row r="3494" spans="1:19" x14ac:dyDescent="0.3">
      <c r="A3494" t="s">
        <v>9780</v>
      </c>
      <c r="B3494">
        <v>87</v>
      </c>
      <c r="C3494">
        <v>33643461</v>
      </c>
      <c r="D3494" t="s">
        <v>1306</v>
      </c>
      <c r="E3494" t="s">
        <v>9853</v>
      </c>
      <c r="F3494" t="s">
        <v>9854</v>
      </c>
      <c r="G3494" t="s">
        <v>23</v>
      </c>
      <c r="H3494" t="s">
        <v>24</v>
      </c>
      <c r="I3494">
        <v>50000000</v>
      </c>
      <c r="J3494">
        <v>2010</v>
      </c>
      <c r="K3494">
        <v>4.2</v>
      </c>
      <c r="L3494" t="s">
        <v>69</v>
      </c>
      <c r="M3494" t="s">
        <v>117</v>
      </c>
      <c r="P3494">
        <f t="shared" si="216"/>
        <v>0.5607027877684253</v>
      </c>
      <c r="Q3494">
        <f t="shared" si="219"/>
        <v>33643461</v>
      </c>
      <c r="R3494" s="3">
        <f t="shared" si="217"/>
        <v>-16356539</v>
      </c>
      <c r="S3494" s="3">
        <f t="shared" si="218"/>
        <v>50000000</v>
      </c>
    </row>
    <row r="3495" spans="1:19" x14ac:dyDescent="0.3">
      <c r="A3495" t="s">
        <v>3469</v>
      </c>
      <c r="B3495">
        <v>129</v>
      </c>
      <c r="C3495">
        <v>32741596</v>
      </c>
      <c r="D3495" t="s">
        <v>149</v>
      </c>
      <c r="E3495" t="s">
        <v>9855</v>
      </c>
      <c r="F3495" t="s">
        <v>9856</v>
      </c>
      <c r="G3495" t="s">
        <v>23</v>
      </c>
      <c r="H3495" t="s">
        <v>24</v>
      </c>
      <c r="I3495">
        <v>50000000</v>
      </c>
      <c r="J3495">
        <v>2010</v>
      </c>
      <c r="K3495">
        <v>6.5</v>
      </c>
      <c r="L3495" t="s">
        <v>34</v>
      </c>
      <c r="M3495" t="s">
        <v>115</v>
      </c>
      <c r="P3495">
        <f t="shared" si="216"/>
        <v>0.5603717470047147</v>
      </c>
      <c r="Q3495">
        <f t="shared" si="219"/>
        <v>32741596</v>
      </c>
      <c r="R3495" s="3">
        <f t="shared" si="217"/>
        <v>-17258404</v>
      </c>
      <c r="S3495" s="3">
        <f t="shared" si="218"/>
        <v>50000000</v>
      </c>
    </row>
    <row r="3496" spans="1:19" x14ac:dyDescent="0.3">
      <c r="A3496" t="s">
        <v>9324</v>
      </c>
      <c r="B3496">
        <v>115</v>
      </c>
      <c r="C3496">
        <v>31874869</v>
      </c>
      <c r="D3496" t="s">
        <v>2653</v>
      </c>
      <c r="E3496" t="s">
        <v>9857</v>
      </c>
      <c r="F3496" t="s">
        <v>9858</v>
      </c>
      <c r="G3496" t="s">
        <v>23</v>
      </c>
      <c r="H3496" t="s">
        <v>24</v>
      </c>
      <c r="I3496">
        <v>50000000</v>
      </c>
      <c r="J3496">
        <v>2002</v>
      </c>
      <c r="K3496">
        <v>6.1</v>
      </c>
      <c r="L3496" t="s">
        <v>41</v>
      </c>
      <c r="M3496" t="s">
        <v>191</v>
      </c>
      <c r="N3496" t="s">
        <v>36</v>
      </c>
      <c r="P3496">
        <f t="shared" si="216"/>
        <v>0.56003404025108527</v>
      </c>
      <c r="Q3496">
        <f t="shared" si="219"/>
        <v>31874869</v>
      </c>
      <c r="R3496" s="3">
        <f t="shared" si="217"/>
        <v>-18125131</v>
      </c>
      <c r="S3496" s="3">
        <f t="shared" si="218"/>
        <v>50000000</v>
      </c>
    </row>
    <row r="3497" spans="1:19" x14ac:dyDescent="0.3">
      <c r="A3497" t="s">
        <v>2309</v>
      </c>
      <c r="B3497">
        <v>132</v>
      </c>
      <c r="C3497">
        <v>30306268</v>
      </c>
      <c r="D3497" t="s">
        <v>1389</v>
      </c>
      <c r="E3497" t="s">
        <v>9859</v>
      </c>
      <c r="F3497" t="s">
        <v>9860</v>
      </c>
      <c r="G3497" t="s">
        <v>23</v>
      </c>
      <c r="H3497" t="s">
        <v>47</v>
      </c>
      <c r="I3497">
        <v>50000000</v>
      </c>
      <c r="J3497">
        <v>1995</v>
      </c>
      <c r="K3497">
        <v>6.3</v>
      </c>
      <c r="L3497" t="s">
        <v>64</v>
      </c>
      <c r="M3497" t="s">
        <v>41</v>
      </c>
      <c r="N3497" t="s">
        <v>36</v>
      </c>
      <c r="P3497">
        <f t="shared" si="216"/>
        <v>0.55968987998807895</v>
      </c>
      <c r="Q3497">
        <f t="shared" si="219"/>
        <v>30306268</v>
      </c>
      <c r="R3497" s="3">
        <f t="shared" si="217"/>
        <v>-19693732</v>
      </c>
      <c r="S3497" s="3">
        <f t="shared" si="218"/>
        <v>50000000</v>
      </c>
    </row>
    <row r="3498" spans="1:19" x14ac:dyDescent="0.3">
      <c r="A3498" t="s">
        <v>9861</v>
      </c>
      <c r="B3498">
        <v>131</v>
      </c>
      <c r="C3498">
        <v>27667947</v>
      </c>
      <c r="D3498" t="s">
        <v>145</v>
      </c>
      <c r="E3498" t="s">
        <v>9862</v>
      </c>
      <c r="F3498" t="s">
        <v>9863</v>
      </c>
      <c r="G3498" t="s">
        <v>23</v>
      </c>
      <c r="H3498" t="s">
        <v>92</v>
      </c>
      <c r="I3498">
        <v>50000000</v>
      </c>
      <c r="J3498">
        <v>2007</v>
      </c>
      <c r="K3498">
        <v>6.2</v>
      </c>
      <c r="L3498" t="s">
        <v>41</v>
      </c>
      <c r="M3498" t="s">
        <v>34</v>
      </c>
      <c r="N3498" t="s">
        <v>36</v>
      </c>
      <c r="P3498">
        <f t="shared" si="216"/>
        <v>0.55933512532361673</v>
      </c>
      <c r="Q3498">
        <f t="shared" si="219"/>
        <v>27667947</v>
      </c>
      <c r="R3498" s="3">
        <f t="shared" si="217"/>
        <v>-22332053</v>
      </c>
      <c r="S3498" s="3">
        <f t="shared" si="218"/>
        <v>50000000</v>
      </c>
    </row>
    <row r="3499" spans="1:19" x14ac:dyDescent="0.3">
      <c r="A3499" t="s">
        <v>4112</v>
      </c>
      <c r="B3499">
        <v>95</v>
      </c>
      <c r="C3499">
        <v>27067160</v>
      </c>
      <c r="D3499" t="s">
        <v>97</v>
      </c>
      <c r="E3499" t="s">
        <v>9864</v>
      </c>
      <c r="F3499" t="s">
        <v>9865</v>
      </c>
      <c r="G3499" t="s">
        <v>23</v>
      </c>
      <c r="H3499" t="s">
        <v>24</v>
      </c>
      <c r="I3499">
        <v>50000000</v>
      </c>
      <c r="J3499">
        <v>1999</v>
      </c>
      <c r="K3499">
        <v>5.9</v>
      </c>
      <c r="L3499" t="s">
        <v>69</v>
      </c>
      <c r="M3499" t="s">
        <v>34</v>
      </c>
      <c r="N3499" t="s">
        <v>49</v>
      </c>
      <c r="P3499">
        <f t="shared" si="216"/>
        <v>0.55896368798606721</v>
      </c>
      <c r="Q3499">
        <f t="shared" si="219"/>
        <v>27067160</v>
      </c>
      <c r="R3499" s="3">
        <f t="shared" si="217"/>
        <v>-22932840</v>
      </c>
      <c r="S3499" s="3">
        <f t="shared" si="218"/>
        <v>50000000</v>
      </c>
    </row>
    <row r="3500" spans="1:19" x14ac:dyDescent="0.3">
      <c r="A3500" t="s">
        <v>5726</v>
      </c>
      <c r="B3500">
        <v>98</v>
      </c>
      <c r="C3500">
        <v>26536120</v>
      </c>
      <c r="D3500" t="s">
        <v>1574</v>
      </c>
      <c r="E3500" t="s">
        <v>9866</v>
      </c>
      <c r="F3500" t="s">
        <v>9867</v>
      </c>
      <c r="G3500" t="s">
        <v>23</v>
      </c>
      <c r="H3500" t="s">
        <v>1098</v>
      </c>
      <c r="I3500">
        <v>50000000</v>
      </c>
      <c r="J3500">
        <v>2003</v>
      </c>
      <c r="K3500">
        <v>6.5</v>
      </c>
      <c r="L3500" t="s">
        <v>64</v>
      </c>
      <c r="M3500" t="s">
        <v>41</v>
      </c>
      <c r="N3500" t="s">
        <v>34</v>
      </c>
      <c r="O3500" t="s">
        <v>191</v>
      </c>
      <c r="P3500">
        <f t="shared" si="216"/>
        <v>0.55858737054197494</v>
      </c>
      <c r="Q3500">
        <f t="shared" si="219"/>
        <v>26536120</v>
      </c>
      <c r="R3500" s="3">
        <f t="shared" si="217"/>
        <v>-23463880</v>
      </c>
      <c r="S3500" s="3">
        <f t="shared" si="218"/>
        <v>50000000</v>
      </c>
    </row>
    <row r="3501" spans="1:19" x14ac:dyDescent="0.3">
      <c r="A3501" t="s">
        <v>3469</v>
      </c>
      <c r="B3501">
        <v>110</v>
      </c>
      <c r="C3501">
        <v>26199517</v>
      </c>
      <c r="D3501" t="s">
        <v>1574</v>
      </c>
      <c r="E3501" t="s">
        <v>9868</v>
      </c>
      <c r="F3501" t="s">
        <v>9869</v>
      </c>
      <c r="G3501" t="s">
        <v>23</v>
      </c>
      <c r="H3501" t="s">
        <v>24</v>
      </c>
      <c r="I3501">
        <v>50000000</v>
      </c>
      <c r="J3501">
        <v>2002</v>
      </c>
      <c r="K3501">
        <v>6.4</v>
      </c>
      <c r="L3501" t="s">
        <v>64</v>
      </c>
      <c r="M3501" t="s">
        <v>41</v>
      </c>
      <c r="N3501" t="s">
        <v>34</v>
      </c>
      <c r="O3501" t="s">
        <v>191</v>
      </c>
      <c r="P3501">
        <f t="shared" si="216"/>
        <v>0.55820655596434221</v>
      </c>
      <c r="Q3501">
        <f t="shared" si="219"/>
        <v>26199517</v>
      </c>
      <c r="R3501" s="3">
        <f t="shared" si="217"/>
        <v>-23800483</v>
      </c>
      <c r="S3501" s="3">
        <f t="shared" si="218"/>
        <v>50000000</v>
      </c>
    </row>
    <row r="3502" spans="1:19" x14ac:dyDescent="0.3">
      <c r="A3502" t="s">
        <v>2764</v>
      </c>
      <c r="B3502">
        <v>118</v>
      </c>
      <c r="C3502">
        <v>25450527</v>
      </c>
      <c r="D3502" t="s">
        <v>1574</v>
      </c>
      <c r="E3502" t="s">
        <v>9870</v>
      </c>
      <c r="F3502" t="s">
        <v>9871</v>
      </c>
      <c r="G3502" t="s">
        <v>23</v>
      </c>
      <c r="H3502" t="s">
        <v>24</v>
      </c>
      <c r="I3502">
        <v>50000000</v>
      </c>
      <c r="J3502">
        <v>2009</v>
      </c>
      <c r="K3502">
        <v>6.5</v>
      </c>
      <c r="L3502" t="s">
        <v>64</v>
      </c>
      <c r="M3502" t="s">
        <v>41</v>
      </c>
      <c r="N3502" t="s">
        <v>34</v>
      </c>
      <c r="O3502" t="s">
        <v>191</v>
      </c>
      <c r="P3502">
        <f t="shared" si="216"/>
        <v>0.55782233225804378</v>
      </c>
      <c r="Q3502">
        <f t="shared" si="219"/>
        <v>25450527</v>
      </c>
      <c r="R3502" s="3">
        <f t="shared" si="217"/>
        <v>-24549473</v>
      </c>
      <c r="S3502" s="3">
        <f t="shared" si="218"/>
        <v>50000000</v>
      </c>
    </row>
    <row r="3503" spans="1:19" x14ac:dyDescent="0.3">
      <c r="A3503" t="s">
        <v>571</v>
      </c>
      <c r="B3503">
        <v>101</v>
      </c>
      <c r="C3503">
        <v>25407250</v>
      </c>
      <c r="D3503" t="s">
        <v>397</v>
      </c>
      <c r="E3503" t="s">
        <v>9872</v>
      </c>
      <c r="F3503" t="s">
        <v>9873</v>
      </c>
      <c r="G3503" t="s">
        <v>23</v>
      </c>
      <c r="H3503" t="s">
        <v>24</v>
      </c>
      <c r="I3503">
        <v>50000000</v>
      </c>
      <c r="J3503">
        <v>1996</v>
      </c>
      <c r="K3503">
        <v>5.7</v>
      </c>
      <c r="L3503" t="s">
        <v>64</v>
      </c>
      <c r="M3503" t="s">
        <v>357</v>
      </c>
      <c r="N3503" t="s">
        <v>54</v>
      </c>
      <c r="O3503" t="s">
        <v>36</v>
      </c>
      <c r="P3503">
        <f t="shared" si="216"/>
        <v>0.55743234641585737</v>
      </c>
      <c r="Q3503">
        <f t="shared" si="219"/>
        <v>25407250</v>
      </c>
      <c r="R3503" s="3">
        <f t="shared" si="217"/>
        <v>-24592750</v>
      </c>
      <c r="S3503" s="3">
        <f t="shared" si="218"/>
        <v>50000000</v>
      </c>
    </row>
    <row r="3504" spans="1:19" x14ac:dyDescent="0.3">
      <c r="A3504" t="s">
        <v>3965</v>
      </c>
      <c r="B3504">
        <v>119</v>
      </c>
      <c r="C3504">
        <v>24006726</v>
      </c>
      <c r="D3504" t="s">
        <v>1174</v>
      </c>
      <c r="E3504" t="s">
        <v>9874</v>
      </c>
      <c r="F3504" t="s">
        <v>9875</v>
      </c>
      <c r="G3504" t="s">
        <v>23</v>
      </c>
      <c r="H3504" t="s">
        <v>24</v>
      </c>
      <c r="I3504">
        <v>50000000</v>
      </c>
      <c r="J3504">
        <v>2004</v>
      </c>
      <c r="K3504">
        <v>7.3</v>
      </c>
      <c r="L3504" t="s">
        <v>357</v>
      </c>
      <c r="M3504" t="s">
        <v>69</v>
      </c>
      <c r="N3504" t="s">
        <v>34</v>
      </c>
      <c r="P3504">
        <f t="shared" si="216"/>
        <v>0.55704057075092472</v>
      </c>
      <c r="Q3504">
        <f t="shared" si="219"/>
        <v>24006726</v>
      </c>
      <c r="R3504" s="3">
        <f t="shared" si="217"/>
        <v>-25993274</v>
      </c>
      <c r="S3504" s="3">
        <f t="shared" si="218"/>
        <v>50000000</v>
      </c>
    </row>
    <row r="3505" spans="1:19" x14ac:dyDescent="0.3">
      <c r="A3505" t="s">
        <v>9876</v>
      </c>
      <c r="B3505">
        <v>139</v>
      </c>
      <c r="C3505">
        <v>20389967</v>
      </c>
      <c r="D3505" t="s">
        <v>9877</v>
      </c>
      <c r="E3505" t="s">
        <v>9878</v>
      </c>
      <c r="F3505" t="s">
        <v>9879</v>
      </c>
      <c r="G3505" t="s">
        <v>23</v>
      </c>
      <c r="H3505" t="s">
        <v>24</v>
      </c>
      <c r="I3505">
        <v>50000000</v>
      </c>
      <c r="J3505">
        <v>2016</v>
      </c>
      <c r="K3505">
        <v>6.7</v>
      </c>
      <c r="L3505" t="s">
        <v>64</v>
      </c>
      <c r="M3505" t="s">
        <v>25</v>
      </c>
      <c r="N3505" t="s">
        <v>34</v>
      </c>
      <c r="O3505" t="s">
        <v>414</v>
      </c>
      <c r="P3505">
        <f t="shared" si="216"/>
        <v>0.55663934750213673</v>
      </c>
      <c r="Q3505">
        <f t="shared" si="219"/>
        <v>20389967</v>
      </c>
      <c r="R3505" s="3">
        <f t="shared" si="217"/>
        <v>-29610033</v>
      </c>
      <c r="S3505" s="3">
        <f t="shared" si="218"/>
        <v>50000000</v>
      </c>
    </row>
    <row r="3506" spans="1:19" x14ac:dyDescent="0.3">
      <c r="A3506" t="s">
        <v>7676</v>
      </c>
      <c r="B3506">
        <v>130</v>
      </c>
      <c r="C3506">
        <v>19593740</v>
      </c>
      <c r="D3506" t="s">
        <v>145</v>
      </c>
      <c r="E3506" t="s">
        <v>9880</v>
      </c>
      <c r="F3506" t="s">
        <v>9881</v>
      </c>
      <c r="G3506" t="s">
        <v>23</v>
      </c>
      <c r="H3506" t="s">
        <v>24</v>
      </c>
      <c r="I3506">
        <v>50000000</v>
      </c>
      <c r="J3506">
        <v>2003</v>
      </c>
      <c r="K3506">
        <v>7.5</v>
      </c>
      <c r="L3506" t="s">
        <v>41</v>
      </c>
      <c r="M3506" t="s">
        <v>34</v>
      </c>
      <c r="N3506" t="s">
        <v>36</v>
      </c>
      <c r="P3506">
        <f t="shared" si="216"/>
        <v>0.55621664673897664</v>
      </c>
      <c r="Q3506">
        <f t="shared" si="219"/>
        <v>19593740</v>
      </c>
      <c r="R3506" s="3">
        <f t="shared" si="217"/>
        <v>-30406260</v>
      </c>
      <c r="S3506" s="3">
        <f t="shared" si="218"/>
        <v>50000000</v>
      </c>
    </row>
    <row r="3507" spans="1:19" x14ac:dyDescent="0.3">
      <c r="A3507" t="s">
        <v>6363</v>
      </c>
      <c r="B3507">
        <v>114</v>
      </c>
      <c r="C3507">
        <v>26442251</v>
      </c>
      <c r="D3507" t="s">
        <v>1779</v>
      </c>
      <c r="E3507" t="s">
        <v>9882</v>
      </c>
      <c r="F3507" t="s">
        <v>9883</v>
      </c>
      <c r="G3507" t="s">
        <v>23</v>
      </c>
      <c r="H3507" t="s">
        <v>24</v>
      </c>
      <c r="I3507">
        <v>50000000</v>
      </c>
      <c r="J3507">
        <v>2015</v>
      </c>
      <c r="K3507">
        <v>6.6</v>
      </c>
      <c r="L3507" t="s">
        <v>64</v>
      </c>
      <c r="M3507" t="s">
        <v>41</v>
      </c>
      <c r="N3507" t="s">
        <v>34</v>
      </c>
      <c r="O3507" t="s">
        <v>36</v>
      </c>
      <c r="P3507">
        <f t="shared" si="216"/>
        <v>0.55578793678922234</v>
      </c>
      <c r="Q3507">
        <f t="shared" si="219"/>
        <v>26442251</v>
      </c>
      <c r="R3507" s="3">
        <f t="shared" si="217"/>
        <v>-23557749</v>
      </c>
      <c r="S3507" s="3">
        <f t="shared" si="218"/>
        <v>50000000</v>
      </c>
    </row>
    <row r="3508" spans="1:19" x14ac:dyDescent="0.3">
      <c r="A3508" t="s">
        <v>5667</v>
      </c>
      <c r="B3508">
        <v>110</v>
      </c>
      <c r="C3508">
        <v>18472363</v>
      </c>
      <c r="D3508" t="s">
        <v>2966</v>
      </c>
      <c r="E3508" t="s">
        <v>9884</v>
      </c>
      <c r="F3508" t="s">
        <v>9885</v>
      </c>
      <c r="G3508" t="s">
        <v>23</v>
      </c>
      <c r="H3508" t="s">
        <v>24</v>
      </c>
      <c r="I3508">
        <v>50000000</v>
      </c>
      <c r="J3508">
        <v>2005</v>
      </c>
      <c r="K3508">
        <v>5.8</v>
      </c>
      <c r="L3508" t="s">
        <v>64</v>
      </c>
      <c r="M3508" t="s">
        <v>357</v>
      </c>
      <c r="N3508" t="s">
        <v>41</v>
      </c>
      <c r="O3508" t="s">
        <v>36</v>
      </c>
      <c r="P3508">
        <f t="shared" si="216"/>
        <v>0.55539564986959633</v>
      </c>
      <c r="Q3508">
        <f t="shared" si="219"/>
        <v>18472363</v>
      </c>
      <c r="R3508" s="3">
        <f t="shared" si="217"/>
        <v>-31527637</v>
      </c>
      <c r="S3508" s="3">
        <f t="shared" si="218"/>
        <v>50000000</v>
      </c>
    </row>
    <row r="3509" spans="1:19" x14ac:dyDescent="0.3">
      <c r="A3509" t="s">
        <v>9886</v>
      </c>
      <c r="B3509">
        <v>115</v>
      </c>
      <c r="C3509">
        <v>10556196</v>
      </c>
      <c r="D3509" t="s">
        <v>145</v>
      </c>
      <c r="E3509" t="s">
        <v>9887</v>
      </c>
      <c r="F3509" t="s">
        <v>9888</v>
      </c>
      <c r="G3509" t="s">
        <v>23</v>
      </c>
      <c r="H3509" t="s">
        <v>24</v>
      </c>
      <c r="I3509">
        <v>50000000</v>
      </c>
      <c r="J3509">
        <v>1997</v>
      </c>
      <c r="K3509">
        <v>6.2</v>
      </c>
      <c r="L3509" t="s">
        <v>41</v>
      </c>
      <c r="M3509" t="s">
        <v>34</v>
      </c>
      <c r="N3509" t="s">
        <v>36</v>
      </c>
      <c r="P3509">
        <f t="shared" si="216"/>
        <v>0.55495750978817049</v>
      </c>
      <c r="Q3509">
        <f t="shared" si="219"/>
        <v>10556196</v>
      </c>
      <c r="R3509" s="3">
        <f t="shared" si="217"/>
        <v>-39443804</v>
      </c>
      <c r="S3509" s="3">
        <f t="shared" si="218"/>
        <v>50000000</v>
      </c>
    </row>
    <row r="3510" spans="1:19" x14ac:dyDescent="0.3">
      <c r="A3510" t="s">
        <v>2415</v>
      </c>
      <c r="B3510">
        <v>99</v>
      </c>
      <c r="C3510">
        <v>16671505</v>
      </c>
      <c r="D3510" t="s">
        <v>9889</v>
      </c>
      <c r="E3510" t="s">
        <v>9890</v>
      </c>
      <c r="F3510" t="s">
        <v>9891</v>
      </c>
      <c r="G3510" t="s">
        <v>23</v>
      </c>
      <c r="H3510" t="s">
        <v>24</v>
      </c>
      <c r="I3510">
        <v>50000000</v>
      </c>
      <c r="J3510">
        <v>1994</v>
      </c>
      <c r="K3510">
        <v>5.9</v>
      </c>
      <c r="L3510" t="s">
        <v>357</v>
      </c>
      <c r="M3510" t="s">
        <v>69</v>
      </c>
      <c r="N3510" t="s">
        <v>41</v>
      </c>
      <c r="O3510" t="s">
        <v>34</v>
      </c>
      <c r="P3510">
        <f t="shared" si="216"/>
        <v>0.55447737319905854</v>
      </c>
      <c r="Q3510">
        <f t="shared" si="219"/>
        <v>16671505</v>
      </c>
      <c r="R3510" s="3">
        <f t="shared" si="217"/>
        <v>-33328495</v>
      </c>
      <c r="S3510" s="3">
        <f t="shared" si="218"/>
        <v>50000000</v>
      </c>
    </row>
    <row r="3511" spans="1:19" x14ac:dyDescent="0.3">
      <c r="A3511" t="s">
        <v>8981</v>
      </c>
      <c r="B3511">
        <v>135</v>
      </c>
      <c r="C3511">
        <v>10400000</v>
      </c>
      <c r="D3511" t="s">
        <v>89</v>
      </c>
      <c r="E3511" t="s">
        <v>9892</v>
      </c>
      <c r="F3511" t="s">
        <v>9893</v>
      </c>
      <c r="G3511" t="s">
        <v>23</v>
      </c>
      <c r="H3511" t="s">
        <v>24</v>
      </c>
      <c r="I3511">
        <v>50000000</v>
      </c>
      <c r="J3511">
        <v>1995</v>
      </c>
      <c r="K3511">
        <v>5.0999999999999996</v>
      </c>
      <c r="L3511" t="s">
        <v>34</v>
      </c>
      <c r="M3511" t="s">
        <v>49</v>
      </c>
      <c r="P3511">
        <f t="shared" si="216"/>
        <v>0.55402592943009332</v>
      </c>
      <c r="Q3511">
        <f t="shared" si="219"/>
        <v>10400000</v>
      </c>
      <c r="R3511" s="3">
        <f t="shared" si="217"/>
        <v>-39600000</v>
      </c>
      <c r="S3511" s="3">
        <f t="shared" si="218"/>
        <v>50000000</v>
      </c>
    </row>
    <row r="3512" spans="1:19" x14ac:dyDescent="0.3">
      <c r="A3512" t="s">
        <v>5508</v>
      </c>
      <c r="B3512">
        <v>127</v>
      </c>
      <c r="C3512">
        <v>10137232</v>
      </c>
      <c r="D3512" t="s">
        <v>9894</v>
      </c>
      <c r="E3512" t="s">
        <v>9895</v>
      </c>
      <c r="F3512" t="s">
        <v>9896</v>
      </c>
      <c r="G3512" t="s">
        <v>23</v>
      </c>
      <c r="H3512" t="s">
        <v>47</v>
      </c>
      <c r="I3512">
        <v>50000000</v>
      </c>
      <c r="J3512">
        <v>2005</v>
      </c>
      <c r="K3512">
        <v>6</v>
      </c>
      <c r="L3512" t="s">
        <v>64</v>
      </c>
      <c r="M3512" t="s">
        <v>25</v>
      </c>
      <c r="N3512" t="s">
        <v>41</v>
      </c>
      <c r="O3512" t="s">
        <v>34</v>
      </c>
      <c r="P3512">
        <f t="shared" si="216"/>
        <v>0.55354093849869579</v>
      </c>
      <c r="Q3512">
        <f t="shared" si="219"/>
        <v>10137232</v>
      </c>
      <c r="R3512" s="3">
        <f t="shared" si="217"/>
        <v>-39862768</v>
      </c>
      <c r="S3512" s="3">
        <f t="shared" si="218"/>
        <v>50000000</v>
      </c>
    </row>
    <row r="3513" spans="1:19" x14ac:dyDescent="0.3">
      <c r="A3513" t="s">
        <v>1778</v>
      </c>
      <c r="B3513">
        <v>107</v>
      </c>
      <c r="C3513">
        <v>9795017</v>
      </c>
      <c r="D3513" t="s">
        <v>145</v>
      </c>
      <c r="E3513" t="s">
        <v>9897</v>
      </c>
      <c r="F3513" t="s">
        <v>9898</v>
      </c>
      <c r="G3513" t="s">
        <v>23</v>
      </c>
      <c r="H3513" t="s">
        <v>24</v>
      </c>
      <c r="I3513">
        <v>50000000</v>
      </c>
      <c r="J3513">
        <v>1995</v>
      </c>
      <c r="K3513">
        <v>5.0999999999999996</v>
      </c>
      <c r="L3513" t="s">
        <v>41</v>
      </c>
      <c r="M3513" t="s">
        <v>34</v>
      </c>
      <c r="N3513" t="s">
        <v>36</v>
      </c>
      <c r="P3513">
        <f t="shared" si="216"/>
        <v>0.55305254971908091</v>
      </c>
      <c r="Q3513">
        <f t="shared" si="219"/>
        <v>9795017</v>
      </c>
      <c r="R3513" s="3">
        <f t="shared" si="217"/>
        <v>-40204983</v>
      </c>
      <c r="S3513" s="3">
        <f t="shared" si="218"/>
        <v>50000000</v>
      </c>
    </row>
    <row r="3514" spans="1:19" x14ac:dyDescent="0.3">
      <c r="A3514" t="s">
        <v>4303</v>
      </c>
      <c r="B3514">
        <v>95</v>
      </c>
      <c r="C3514">
        <v>20488579</v>
      </c>
      <c r="D3514" t="s">
        <v>245</v>
      </c>
      <c r="E3514" t="s">
        <v>9899</v>
      </c>
      <c r="F3514" t="s">
        <v>9900</v>
      </c>
      <c r="G3514" t="s">
        <v>23</v>
      </c>
      <c r="H3514" t="s">
        <v>24</v>
      </c>
      <c r="I3514">
        <v>50000000</v>
      </c>
      <c r="J3514">
        <v>2009</v>
      </c>
      <c r="K3514">
        <v>5.8</v>
      </c>
      <c r="L3514" t="s">
        <v>64</v>
      </c>
      <c r="M3514" t="s">
        <v>54</v>
      </c>
      <c r="N3514" t="s">
        <v>36</v>
      </c>
      <c r="P3514">
        <f t="shared" si="216"/>
        <v>0.55256035594732533</v>
      </c>
      <c r="Q3514">
        <f t="shared" si="219"/>
        <v>20488579</v>
      </c>
      <c r="R3514" s="3">
        <f t="shared" si="217"/>
        <v>-29511421</v>
      </c>
      <c r="S3514" s="3">
        <f t="shared" si="218"/>
        <v>50000000</v>
      </c>
    </row>
    <row r="3515" spans="1:19" x14ac:dyDescent="0.3">
      <c r="A3515" t="s">
        <v>8048</v>
      </c>
      <c r="B3515">
        <v>102</v>
      </c>
      <c r="C3515">
        <v>28837115</v>
      </c>
      <c r="D3515" t="s">
        <v>69</v>
      </c>
      <c r="E3515" t="s">
        <v>9901</v>
      </c>
      <c r="F3515" t="s">
        <v>9902</v>
      </c>
      <c r="G3515" t="s">
        <v>23</v>
      </c>
      <c r="H3515" t="s">
        <v>24</v>
      </c>
      <c r="I3515">
        <v>50000000</v>
      </c>
      <c r="J3515">
        <v>2016</v>
      </c>
      <c r="K3515">
        <v>4.8</v>
      </c>
      <c r="L3515" t="s">
        <v>69</v>
      </c>
      <c r="P3515">
        <f t="shared" si="216"/>
        <v>0.55212153768820604</v>
      </c>
      <c r="Q3515">
        <f t="shared" si="219"/>
        <v>28837115</v>
      </c>
      <c r="R3515" s="3">
        <f t="shared" si="217"/>
        <v>-21162885</v>
      </c>
      <c r="S3515" s="3">
        <f t="shared" si="218"/>
        <v>50000000</v>
      </c>
    </row>
    <row r="3516" spans="1:19" x14ac:dyDescent="0.3">
      <c r="A3516" t="s">
        <v>5839</v>
      </c>
      <c r="B3516">
        <v>88</v>
      </c>
      <c r="C3516">
        <v>6471394</v>
      </c>
      <c r="D3516" t="s">
        <v>1106</v>
      </c>
      <c r="E3516" t="s">
        <v>9903</v>
      </c>
      <c r="F3516" t="s">
        <v>9904</v>
      </c>
      <c r="G3516" t="s">
        <v>23</v>
      </c>
      <c r="H3516" t="s">
        <v>24</v>
      </c>
      <c r="I3516">
        <v>50000000</v>
      </c>
      <c r="J3516">
        <v>2004</v>
      </c>
      <c r="K3516">
        <v>4.9000000000000004</v>
      </c>
      <c r="L3516" t="s">
        <v>69</v>
      </c>
      <c r="M3516" t="s">
        <v>41</v>
      </c>
      <c r="P3516">
        <f t="shared" si="216"/>
        <v>0.55172938842031827</v>
      </c>
      <c r="Q3516">
        <f t="shared" si="219"/>
        <v>6471394</v>
      </c>
      <c r="R3516" s="3">
        <f t="shared" si="217"/>
        <v>-43528606</v>
      </c>
      <c r="S3516" s="3">
        <f t="shared" si="218"/>
        <v>50000000</v>
      </c>
    </row>
    <row r="3517" spans="1:19" x14ac:dyDescent="0.3">
      <c r="A3517" t="s">
        <v>6464</v>
      </c>
      <c r="B3517">
        <v>87</v>
      </c>
      <c r="C3517">
        <v>6291602</v>
      </c>
      <c r="D3517" t="s">
        <v>1229</v>
      </c>
      <c r="E3517" t="s">
        <v>9905</v>
      </c>
      <c r="F3517" t="s">
        <v>9906</v>
      </c>
      <c r="G3517" t="s">
        <v>23</v>
      </c>
      <c r="H3517" t="s">
        <v>24</v>
      </c>
      <c r="I3517">
        <v>50000000</v>
      </c>
      <c r="J3517">
        <v>2000</v>
      </c>
      <c r="K3517">
        <v>5.6</v>
      </c>
      <c r="L3517" t="s">
        <v>69</v>
      </c>
      <c r="M3517" t="s">
        <v>54</v>
      </c>
      <c r="P3517">
        <f t="shared" si="216"/>
        <v>0.55121522276354173</v>
      </c>
      <c r="Q3517">
        <f t="shared" si="219"/>
        <v>6291602</v>
      </c>
      <c r="R3517" s="3">
        <f t="shared" si="217"/>
        <v>-43708398</v>
      </c>
      <c r="S3517" s="3">
        <f t="shared" si="218"/>
        <v>50000000</v>
      </c>
    </row>
    <row r="3518" spans="1:19" x14ac:dyDescent="0.3">
      <c r="A3518" t="s">
        <v>4828</v>
      </c>
      <c r="B3518">
        <v>104</v>
      </c>
      <c r="C3518">
        <v>10706786</v>
      </c>
      <c r="D3518" t="s">
        <v>7224</v>
      </c>
      <c r="E3518" t="s">
        <v>9907</v>
      </c>
      <c r="F3518" t="s">
        <v>9908</v>
      </c>
      <c r="G3518" t="s">
        <v>23</v>
      </c>
      <c r="H3518" t="s">
        <v>24</v>
      </c>
      <c r="I3518">
        <v>50000000</v>
      </c>
      <c r="J3518">
        <v>2011</v>
      </c>
      <c r="K3518">
        <v>5.5</v>
      </c>
      <c r="L3518" t="s">
        <v>64</v>
      </c>
      <c r="M3518" t="s">
        <v>115</v>
      </c>
      <c r="N3518" t="s">
        <v>36</v>
      </c>
      <c r="P3518">
        <f t="shared" si="216"/>
        <v>0.55069789453199192</v>
      </c>
      <c r="Q3518">
        <f t="shared" si="219"/>
        <v>10706786</v>
      </c>
      <c r="R3518" s="3">
        <f t="shared" si="217"/>
        <v>-39293214</v>
      </c>
      <c r="S3518" s="3">
        <f t="shared" si="218"/>
        <v>50000000</v>
      </c>
    </row>
    <row r="3519" spans="1:19" x14ac:dyDescent="0.3">
      <c r="A3519" t="s">
        <v>9909</v>
      </c>
      <c r="B3519">
        <v>137</v>
      </c>
      <c r="C3519">
        <v>1206135</v>
      </c>
      <c r="D3519" t="s">
        <v>145</v>
      </c>
      <c r="E3519" t="s">
        <v>9910</v>
      </c>
      <c r="F3519" t="s">
        <v>9911</v>
      </c>
      <c r="G3519" t="s">
        <v>23</v>
      </c>
      <c r="H3519" t="s">
        <v>5257</v>
      </c>
      <c r="I3519">
        <v>50000000</v>
      </c>
      <c r="J3519">
        <v>2015</v>
      </c>
      <c r="K3519">
        <v>6.4</v>
      </c>
      <c r="L3519" t="s">
        <v>41</v>
      </c>
      <c r="M3519" t="s">
        <v>34</v>
      </c>
      <c r="N3519" t="s">
        <v>36</v>
      </c>
      <c r="P3519">
        <f t="shared" si="216"/>
        <v>0.55019960558643199</v>
      </c>
      <c r="Q3519">
        <f t="shared" si="219"/>
        <v>1206135</v>
      </c>
      <c r="R3519" s="3">
        <f t="shared" si="217"/>
        <v>-48793865</v>
      </c>
      <c r="S3519" s="3">
        <f t="shared" si="218"/>
        <v>50000000</v>
      </c>
    </row>
    <row r="3520" spans="1:19" x14ac:dyDescent="0.3">
      <c r="A3520" t="s">
        <v>9912</v>
      </c>
      <c r="B3520">
        <v>109</v>
      </c>
      <c r="C3520">
        <v>51019112</v>
      </c>
      <c r="D3520" t="s">
        <v>2416</v>
      </c>
      <c r="E3520" t="s">
        <v>9913</v>
      </c>
      <c r="F3520" t="s">
        <v>9914</v>
      </c>
      <c r="G3520" t="s">
        <v>23</v>
      </c>
      <c r="H3520" t="s">
        <v>24</v>
      </c>
      <c r="I3520">
        <v>50000000</v>
      </c>
      <c r="J3520">
        <v>2005</v>
      </c>
      <c r="K3520">
        <v>6.8</v>
      </c>
      <c r="L3520" t="s">
        <v>357</v>
      </c>
      <c r="M3520" t="s">
        <v>69</v>
      </c>
      <c r="N3520" t="s">
        <v>54</v>
      </c>
      <c r="P3520">
        <f t="shared" si="216"/>
        <v>0.54965446453854849</v>
      </c>
      <c r="Q3520">
        <f t="shared" si="219"/>
        <v>51019112</v>
      </c>
      <c r="R3520" s="3">
        <f t="shared" si="217"/>
        <v>1019112</v>
      </c>
      <c r="S3520" s="3">
        <f t="shared" si="218"/>
        <v>50000000</v>
      </c>
    </row>
    <row r="3521" spans="1:19" x14ac:dyDescent="0.3">
      <c r="A3521" t="s">
        <v>8446</v>
      </c>
      <c r="B3521">
        <v>88</v>
      </c>
      <c r="C3521">
        <v>28133159</v>
      </c>
      <c r="D3521" t="s">
        <v>6974</v>
      </c>
      <c r="E3521" t="s">
        <v>9915</v>
      </c>
      <c r="F3521" t="s">
        <v>9916</v>
      </c>
      <c r="G3521" t="s">
        <v>23</v>
      </c>
      <c r="H3521" t="s">
        <v>24</v>
      </c>
      <c r="I3521">
        <v>50000000</v>
      </c>
      <c r="J3521">
        <v>2006</v>
      </c>
      <c r="K3521">
        <v>5.9</v>
      </c>
      <c r="L3521" t="s">
        <v>357</v>
      </c>
      <c r="M3521" t="s">
        <v>352</v>
      </c>
      <c r="N3521" t="s">
        <v>69</v>
      </c>
      <c r="O3521" t="s">
        <v>117</v>
      </c>
      <c r="P3521">
        <f t="shared" si="216"/>
        <v>0.54940488176377678</v>
      </c>
      <c r="Q3521">
        <f t="shared" si="219"/>
        <v>28133159</v>
      </c>
      <c r="R3521" s="3">
        <f t="shared" si="217"/>
        <v>-21866841</v>
      </c>
      <c r="S3521" s="3">
        <f t="shared" si="218"/>
        <v>50000000</v>
      </c>
    </row>
    <row r="3522" spans="1:19" x14ac:dyDescent="0.3">
      <c r="A3522" t="s">
        <v>2908</v>
      </c>
      <c r="B3522">
        <v>212</v>
      </c>
      <c r="C3522">
        <v>13560960</v>
      </c>
      <c r="D3522" t="s">
        <v>1861</v>
      </c>
      <c r="E3522" t="s">
        <v>9917</v>
      </c>
      <c r="F3522" t="s">
        <v>9918</v>
      </c>
      <c r="G3522" t="s">
        <v>23</v>
      </c>
      <c r="H3522" t="s">
        <v>24</v>
      </c>
      <c r="I3522">
        <v>50000000</v>
      </c>
      <c r="J3522">
        <v>1995</v>
      </c>
      <c r="K3522">
        <v>7.1</v>
      </c>
      <c r="L3522" t="s">
        <v>25</v>
      </c>
      <c r="M3522" t="s">
        <v>34</v>
      </c>
      <c r="N3522" t="s">
        <v>414</v>
      </c>
      <c r="P3522">
        <f t="shared" ref="P3522:P3585" si="220">CORREL(C3522:C8435,I3522:I8435)</f>
        <v>0.54899769296230105</v>
      </c>
      <c r="Q3522">
        <f t="shared" si="219"/>
        <v>13560960</v>
      </c>
      <c r="R3522" s="3">
        <f t="shared" ref="R3522:R3585" si="221">Q3522-S3522</f>
        <v>-36439040</v>
      </c>
      <c r="S3522" s="3">
        <f t="shared" ref="S3522:S3585" si="222">IF(ISBLANK(I3522),MEDIAN($I$2:$I$4915), I3522)</f>
        <v>50000000</v>
      </c>
    </row>
    <row r="3523" spans="1:19" x14ac:dyDescent="0.3">
      <c r="A3523" t="s">
        <v>7223</v>
      </c>
      <c r="B3523">
        <v>102</v>
      </c>
      <c r="C3523">
        <v>62318875</v>
      </c>
      <c r="D3523" t="s">
        <v>4027</v>
      </c>
      <c r="E3523" t="s">
        <v>9919</v>
      </c>
      <c r="F3523" t="s">
        <v>9920</v>
      </c>
      <c r="G3523" t="s">
        <v>23</v>
      </c>
      <c r="H3523" t="s">
        <v>24</v>
      </c>
      <c r="I3523">
        <v>50000000</v>
      </c>
      <c r="J3523">
        <v>2006</v>
      </c>
      <c r="K3523">
        <v>6.8</v>
      </c>
      <c r="L3523" t="s">
        <v>64</v>
      </c>
      <c r="M3523" t="s">
        <v>357</v>
      </c>
      <c r="N3523" t="s">
        <v>115</v>
      </c>
      <c r="O3523" t="s">
        <v>54</v>
      </c>
      <c r="P3523">
        <f t="shared" si="220"/>
        <v>0.54850597247126198</v>
      </c>
      <c r="Q3523">
        <f t="shared" ref="Q3523:Q3586" si="223">IF(ISBLANK(C3523),MEDIAN($C$2:$C$4915), C3523)</f>
        <v>62318875</v>
      </c>
      <c r="R3523" s="3">
        <f t="shared" si="221"/>
        <v>12318875</v>
      </c>
      <c r="S3523" s="3">
        <f t="shared" si="222"/>
        <v>50000000</v>
      </c>
    </row>
    <row r="3524" spans="1:19" x14ac:dyDescent="0.3">
      <c r="A3524" t="s">
        <v>8972</v>
      </c>
      <c r="B3524">
        <v>122</v>
      </c>
      <c r="C3524">
        <v>24127895</v>
      </c>
      <c r="D3524" t="s">
        <v>145</v>
      </c>
      <c r="E3524" t="s">
        <v>9921</v>
      </c>
      <c r="F3524" t="s">
        <v>9922</v>
      </c>
      <c r="G3524" t="s">
        <v>23</v>
      </c>
      <c r="H3524" t="s">
        <v>24</v>
      </c>
      <c r="I3524">
        <v>50000000</v>
      </c>
      <c r="J3524">
        <v>2005</v>
      </c>
      <c r="K3524">
        <v>7.6</v>
      </c>
      <c r="L3524" t="s">
        <v>41</v>
      </c>
      <c r="M3524" t="s">
        <v>34</v>
      </c>
      <c r="N3524" t="s">
        <v>36</v>
      </c>
      <c r="P3524">
        <f t="shared" si="220"/>
        <v>0.54834269705037986</v>
      </c>
      <c r="Q3524">
        <f t="shared" si="223"/>
        <v>24127895</v>
      </c>
      <c r="R3524" s="3">
        <f t="shared" si="221"/>
        <v>-25872105</v>
      </c>
      <c r="S3524" s="3">
        <f t="shared" si="222"/>
        <v>50000000</v>
      </c>
    </row>
    <row r="3525" spans="1:19" x14ac:dyDescent="0.3">
      <c r="A3525" t="s">
        <v>8045</v>
      </c>
      <c r="B3525">
        <v>106</v>
      </c>
      <c r="C3525">
        <v>57887882</v>
      </c>
      <c r="D3525" t="s">
        <v>97</v>
      </c>
      <c r="E3525" t="s">
        <v>9923</v>
      </c>
      <c r="F3525" t="s">
        <v>9924</v>
      </c>
      <c r="G3525" t="s">
        <v>23</v>
      </c>
      <c r="H3525" t="s">
        <v>24</v>
      </c>
      <c r="I3525">
        <v>50000000</v>
      </c>
      <c r="J3525">
        <v>2004</v>
      </c>
      <c r="K3525">
        <v>6.1</v>
      </c>
      <c r="L3525" t="s">
        <v>69</v>
      </c>
      <c r="M3525" t="s">
        <v>34</v>
      </c>
      <c r="N3525" t="s">
        <v>49</v>
      </c>
      <c r="P3525">
        <f t="shared" si="220"/>
        <v>0.54790661126975349</v>
      </c>
      <c r="Q3525">
        <f t="shared" si="223"/>
        <v>57887882</v>
      </c>
      <c r="R3525" s="3">
        <f t="shared" si="221"/>
        <v>7887882</v>
      </c>
      <c r="S3525" s="3">
        <f t="shared" si="222"/>
        <v>50000000</v>
      </c>
    </row>
    <row r="3526" spans="1:19" x14ac:dyDescent="0.3">
      <c r="A3526" t="s">
        <v>6203</v>
      </c>
      <c r="B3526">
        <v>95</v>
      </c>
      <c r="C3526">
        <v>33422806</v>
      </c>
      <c r="D3526" t="s">
        <v>478</v>
      </c>
      <c r="E3526" t="s">
        <v>9925</v>
      </c>
      <c r="F3526" t="s">
        <v>9926</v>
      </c>
      <c r="G3526" t="s">
        <v>23</v>
      </c>
      <c r="H3526" t="s">
        <v>24</v>
      </c>
      <c r="I3526">
        <v>50000000</v>
      </c>
      <c r="J3526">
        <v>2001</v>
      </c>
      <c r="K3526">
        <v>4.8</v>
      </c>
      <c r="L3526" t="s">
        <v>357</v>
      </c>
      <c r="M3526" t="s">
        <v>69</v>
      </c>
      <c r="N3526" t="s">
        <v>115</v>
      </c>
      <c r="P3526">
        <f t="shared" si="220"/>
        <v>0.54770531556205948</v>
      </c>
      <c r="Q3526">
        <f t="shared" si="223"/>
        <v>33422806</v>
      </c>
      <c r="R3526" s="3">
        <f t="shared" si="221"/>
        <v>-16577194</v>
      </c>
      <c r="S3526" s="3">
        <f t="shared" si="222"/>
        <v>50000000</v>
      </c>
    </row>
    <row r="3527" spans="1:19" x14ac:dyDescent="0.3">
      <c r="A3527" t="s">
        <v>1513</v>
      </c>
      <c r="B3527">
        <v>102</v>
      </c>
      <c r="C3527">
        <v>23106</v>
      </c>
      <c r="D3527" t="s">
        <v>1624</v>
      </c>
      <c r="E3527" t="s">
        <v>9927</v>
      </c>
      <c r="F3527" t="s">
        <v>9928</v>
      </c>
      <c r="G3527" t="s">
        <v>23</v>
      </c>
      <c r="H3527" t="s">
        <v>409</v>
      </c>
      <c r="I3527">
        <v>50000000</v>
      </c>
      <c r="J3527">
        <v>2004</v>
      </c>
      <c r="K3527">
        <v>6.6</v>
      </c>
      <c r="L3527" t="s">
        <v>69</v>
      </c>
      <c r="M3527" t="s">
        <v>41</v>
      </c>
      <c r="N3527" t="s">
        <v>34</v>
      </c>
      <c r="O3527" t="s">
        <v>49</v>
      </c>
      <c r="P3527">
        <f t="shared" si="220"/>
        <v>0.54732431986544283</v>
      </c>
      <c r="Q3527">
        <f t="shared" si="223"/>
        <v>23106</v>
      </c>
      <c r="R3527" s="3">
        <f t="shared" si="221"/>
        <v>-49976894</v>
      </c>
      <c r="S3527" s="3">
        <f t="shared" si="222"/>
        <v>50000000</v>
      </c>
    </row>
    <row r="3528" spans="1:19" x14ac:dyDescent="0.3">
      <c r="A3528" t="s">
        <v>9929</v>
      </c>
      <c r="B3528">
        <v>103</v>
      </c>
      <c r="C3528">
        <v>206400</v>
      </c>
      <c r="D3528" t="s">
        <v>3479</v>
      </c>
      <c r="E3528" t="s">
        <v>9930</v>
      </c>
      <c r="F3528" t="s">
        <v>9931</v>
      </c>
      <c r="G3528" t="s">
        <v>46</v>
      </c>
      <c r="H3528" t="s">
        <v>47</v>
      </c>
      <c r="I3528">
        <v>50000000</v>
      </c>
      <c r="J3528">
        <v>2001</v>
      </c>
      <c r="K3528">
        <v>6.9</v>
      </c>
      <c r="L3528" t="s">
        <v>69</v>
      </c>
      <c r="M3528" t="s">
        <v>41</v>
      </c>
      <c r="N3528" t="s">
        <v>34</v>
      </c>
      <c r="O3528" t="s">
        <v>49</v>
      </c>
      <c r="P3528">
        <f t="shared" si="220"/>
        <v>0.5467576141446383</v>
      </c>
      <c r="Q3528">
        <f t="shared" si="223"/>
        <v>206400</v>
      </c>
      <c r="R3528" s="3">
        <f t="shared" si="221"/>
        <v>-49793600</v>
      </c>
      <c r="S3528" s="3">
        <f t="shared" si="222"/>
        <v>50000000</v>
      </c>
    </row>
    <row r="3529" spans="1:19" x14ac:dyDescent="0.3">
      <c r="A3529" t="s">
        <v>9350</v>
      </c>
      <c r="B3529">
        <v>107</v>
      </c>
      <c r="C3529">
        <v>700000</v>
      </c>
      <c r="D3529" t="s">
        <v>4137</v>
      </c>
      <c r="E3529" t="s">
        <v>9932</v>
      </c>
      <c r="F3529" t="s">
        <v>9933</v>
      </c>
      <c r="G3529" t="s">
        <v>46</v>
      </c>
      <c r="H3529" t="s">
        <v>47</v>
      </c>
      <c r="I3529">
        <v>50000000</v>
      </c>
      <c r="J3529">
        <v>1993</v>
      </c>
      <c r="K3529">
        <v>7</v>
      </c>
      <c r="L3529" t="s">
        <v>69</v>
      </c>
      <c r="M3529" t="s">
        <v>115</v>
      </c>
      <c r="N3529" t="s">
        <v>54</v>
      </c>
      <c r="P3529">
        <f t="shared" si="220"/>
        <v>0.54618903328643387</v>
      </c>
      <c r="Q3529">
        <f t="shared" si="223"/>
        <v>700000</v>
      </c>
      <c r="R3529" s="3">
        <f t="shared" si="221"/>
        <v>-49300000</v>
      </c>
      <c r="S3529" s="3">
        <f t="shared" si="222"/>
        <v>50000000</v>
      </c>
    </row>
    <row r="3530" spans="1:19" x14ac:dyDescent="0.3">
      <c r="A3530" t="s">
        <v>5504</v>
      </c>
      <c r="B3530">
        <v>105</v>
      </c>
      <c r="C3530">
        <v>53846915</v>
      </c>
      <c r="D3530" t="s">
        <v>1624</v>
      </c>
      <c r="E3530" t="s">
        <v>9934</v>
      </c>
      <c r="F3530" t="s">
        <v>9935</v>
      </c>
      <c r="G3530" t="s">
        <v>23</v>
      </c>
      <c r="H3530" t="s">
        <v>24</v>
      </c>
      <c r="I3530">
        <v>50100000</v>
      </c>
      <c r="J3530">
        <v>2015</v>
      </c>
      <c r="K3530">
        <v>6.6</v>
      </c>
      <c r="L3530" t="s">
        <v>69</v>
      </c>
      <c r="M3530" t="s">
        <v>41</v>
      </c>
      <c r="N3530" t="s">
        <v>34</v>
      </c>
      <c r="O3530" t="s">
        <v>49</v>
      </c>
      <c r="P3530">
        <f t="shared" si="220"/>
        <v>0.54561997515615046</v>
      </c>
      <c r="Q3530">
        <f t="shared" si="223"/>
        <v>53846915</v>
      </c>
      <c r="R3530" s="3">
        <f t="shared" si="221"/>
        <v>3746915</v>
      </c>
      <c r="S3530" s="3">
        <f t="shared" si="222"/>
        <v>50100000</v>
      </c>
    </row>
    <row r="3531" spans="1:19" x14ac:dyDescent="0.3">
      <c r="A3531" t="s">
        <v>9936</v>
      </c>
      <c r="B3531">
        <v>106</v>
      </c>
      <c r="C3531">
        <v>62453315</v>
      </c>
      <c r="D3531" t="s">
        <v>9937</v>
      </c>
      <c r="E3531" t="s">
        <v>9938</v>
      </c>
      <c r="F3531" t="s">
        <v>9939</v>
      </c>
      <c r="G3531" t="s">
        <v>23</v>
      </c>
      <c r="H3531" t="s">
        <v>24</v>
      </c>
      <c r="I3531">
        <v>50200000</v>
      </c>
      <c r="J3531">
        <v>2011</v>
      </c>
      <c r="K3531">
        <v>7.1</v>
      </c>
      <c r="L3531" t="s">
        <v>49</v>
      </c>
      <c r="M3531" t="s">
        <v>54</v>
      </c>
      <c r="N3531" t="s">
        <v>36</v>
      </c>
      <c r="P3531">
        <f t="shared" si="220"/>
        <v>0.54537949812304731</v>
      </c>
      <c r="Q3531">
        <f t="shared" si="223"/>
        <v>62453315</v>
      </c>
      <c r="R3531" s="3">
        <f t="shared" si="221"/>
        <v>12253315</v>
      </c>
      <c r="S3531" s="3">
        <f t="shared" si="222"/>
        <v>50200000</v>
      </c>
    </row>
    <row r="3532" spans="1:19" x14ac:dyDescent="0.3">
      <c r="A3532" t="s">
        <v>7367</v>
      </c>
      <c r="B3532">
        <v>116</v>
      </c>
      <c r="C3532">
        <v>90567722</v>
      </c>
      <c r="D3532" t="s">
        <v>69</v>
      </c>
      <c r="E3532" t="s">
        <v>9940</v>
      </c>
      <c r="F3532" t="s">
        <v>9941</v>
      </c>
      <c r="G3532" t="s">
        <v>23</v>
      </c>
      <c r="H3532" t="s">
        <v>24</v>
      </c>
      <c r="I3532">
        <v>51000000</v>
      </c>
      <c r="J3532">
        <v>2000</v>
      </c>
      <c r="K3532">
        <v>6.5</v>
      </c>
      <c r="L3532" t="s">
        <v>69</v>
      </c>
      <c r="P3532">
        <f t="shared" si="220"/>
        <v>0.54520838054359022</v>
      </c>
      <c r="Q3532">
        <f t="shared" si="223"/>
        <v>90567722</v>
      </c>
      <c r="R3532" s="3">
        <f t="shared" si="221"/>
        <v>39567722</v>
      </c>
      <c r="S3532" s="3">
        <f t="shared" si="222"/>
        <v>51000000</v>
      </c>
    </row>
    <row r="3533" spans="1:19" x14ac:dyDescent="0.3">
      <c r="A3533" t="s">
        <v>4658</v>
      </c>
      <c r="B3533">
        <v>90</v>
      </c>
      <c r="C3533">
        <v>72601713</v>
      </c>
      <c r="D3533" t="s">
        <v>349</v>
      </c>
      <c r="E3533" t="s">
        <v>9942</v>
      </c>
      <c r="F3533" t="s">
        <v>9943</v>
      </c>
      <c r="G3533" t="s">
        <v>23</v>
      </c>
      <c r="H3533" t="s">
        <v>1098</v>
      </c>
      <c r="I3533">
        <v>51000000</v>
      </c>
      <c r="J3533">
        <v>2006</v>
      </c>
      <c r="K3533">
        <v>5.6</v>
      </c>
      <c r="L3533" t="s">
        <v>352</v>
      </c>
      <c r="M3533" t="s">
        <v>69</v>
      </c>
      <c r="N3533" t="s">
        <v>117</v>
      </c>
      <c r="P3533">
        <f t="shared" si="220"/>
        <v>0.54529223049813658</v>
      </c>
      <c r="Q3533">
        <f t="shared" si="223"/>
        <v>72601713</v>
      </c>
      <c r="R3533" s="3">
        <f t="shared" si="221"/>
        <v>21601713</v>
      </c>
      <c r="S3533" s="3">
        <f t="shared" si="222"/>
        <v>51000000</v>
      </c>
    </row>
    <row r="3534" spans="1:19" x14ac:dyDescent="0.3">
      <c r="A3534" t="s">
        <v>9944</v>
      </c>
      <c r="B3534">
        <v>107</v>
      </c>
      <c r="C3534">
        <v>14375181</v>
      </c>
      <c r="D3534" t="s">
        <v>9945</v>
      </c>
      <c r="E3534" t="s">
        <v>9946</v>
      </c>
      <c r="F3534" t="s">
        <v>9947</v>
      </c>
      <c r="G3534" t="s">
        <v>23</v>
      </c>
      <c r="H3534" t="s">
        <v>24</v>
      </c>
      <c r="I3534">
        <v>51000000</v>
      </c>
      <c r="J3534">
        <v>1987</v>
      </c>
      <c r="K3534">
        <v>4.2</v>
      </c>
      <c r="L3534" t="s">
        <v>64</v>
      </c>
      <c r="M3534" t="s">
        <v>357</v>
      </c>
      <c r="N3534" t="s">
        <v>69</v>
      </c>
      <c r="O3534" t="s">
        <v>48</v>
      </c>
      <c r="P3534">
        <f t="shared" si="220"/>
        <v>0.54520653851292333</v>
      </c>
      <c r="Q3534">
        <f t="shared" si="223"/>
        <v>14375181</v>
      </c>
      <c r="R3534" s="3">
        <f t="shared" si="221"/>
        <v>-36624819</v>
      </c>
      <c r="S3534" s="3">
        <f t="shared" si="222"/>
        <v>51000000</v>
      </c>
    </row>
    <row r="3535" spans="1:19" x14ac:dyDescent="0.3">
      <c r="A3535" t="s">
        <v>3407</v>
      </c>
      <c r="B3535">
        <v>102</v>
      </c>
      <c r="C3535">
        <v>1891821</v>
      </c>
      <c r="D3535" t="s">
        <v>8190</v>
      </c>
      <c r="E3535" t="s">
        <v>9948</v>
      </c>
      <c r="F3535" t="s">
        <v>9949</v>
      </c>
      <c r="G3535" t="s">
        <v>23</v>
      </c>
      <c r="H3535" t="s">
        <v>92</v>
      </c>
      <c r="I3535">
        <v>52000000</v>
      </c>
      <c r="J3535">
        <v>2005</v>
      </c>
      <c r="K3535">
        <v>4.2</v>
      </c>
      <c r="L3535" t="s">
        <v>64</v>
      </c>
      <c r="M3535" t="s">
        <v>357</v>
      </c>
      <c r="N3535" t="s">
        <v>35</v>
      </c>
      <c r="O3535" t="s">
        <v>54</v>
      </c>
      <c r="P3535">
        <f t="shared" si="220"/>
        <v>0.54470857474609902</v>
      </c>
      <c r="Q3535">
        <f t="shared" si="223"/>
        <v>1891821</v>
      </c>
      <c r="R3535" s="3">
        <f t="shared" si="221"/>
        <v>-50108179</v>
      </c>
      <c r="S3535" s="3">
        <f t="shared" si="222"/>
        <v>52000000</v>
      </c>
    </row>
    <row r="3536" spans="1:19" x14ac:dyDescent="0.3">
      <c r="A3536" t="s">
        <v>9950</v>
      </c>
      <c r="B3536">
        <v>113</v>
      </c>
      <c r="C3536">
        <v>34636443</v>
      </c>
      <c r="D3536" t="s">
        <v>1574</v>
      </c>
      <c r="E3536" t="s">
        <v>9951</v>
      </c>
      <c r="F3536" t="s">
        <v>9952</v>
      </c>
      <c r="G3536" t="s">
        <v>23</v>
      </c>
      <c r="H3536" t="s">
        <v>24</v>
      </c>
      <c r="I3536">
        <v>52000000</v>
      </c>
      <c r="J3536">
        <v>2005</v>
      </c>
      <c r="K3536">
        <v>6.6</v>
      </c>
      <c r="L3536" t="s">
        <v>64</v>
      </c>
      <c r="M3536" t="s">
        <v>41</v>
      </c>
      <c r="N3536" t="s">
        <v>34</v>
      </c>
      <c r="O3536" t="s">
        <v>191</v>
      </c>
      <c r="P3536">
        <f t="shared" si="220"/>
        <v>0.54416158458837904</v>
      </c>
      <c r="Q3536">
        <f t="shared" si="223"/>
        <v>34636443</v>
      </c>
      <c r="R3536" s="3">
        <f t="shared" si="221"/>
        <v>-17363557</v>
      </c>
      <c r="S3536" s="3">
        <f t="shared" si="222"/>
        <v>52000000</v>
      </c>
    </row>
    <row r="3537" spans="1:19" x14ac:dyDescent="0.3">
      <c r="A3537" t="s">
        <v>4073</v>
      </c>
      <c r="B3537">
        <v>141</v>
      </c>
      <c r="C3537">
        <v>164435221</v>
      </c>
      <c r="D3537" t="s">
        <v>3837</v>
      </c>
      <c r="E3537" t="s">
        <v>9953</v>
      </c>
      <c r="F3537" t="s">
        <v>9954</v>
      </c>
      <c r="G3537" t="s">
        <v>23</v>
      </c>
      <c r="H3537" t="s">
        <v>24</v>
      </c>
      <c r="I3537">
        <v>52000000</v>
      </c>
      <c r="J3537">
        <v>2002</v>
      </c>
      <c r="K3537">
        <v>8</v>
      </c>
      <c r="L3537" t="s">
        <v>25</v>
      </c>
      <c r="M3537" t="s">
        <v>41</v>
      </c>
      <c r="N3537" t="s">
        <v>34</v>
      </c>
      <c r="P3537">
        <f t="shared" si="220"/>
        <v>0.54378472586131976</v>
      </c>
      <c r="Q3537">
        <f t="shared" si="223"/>
        <v>164435221</v>
      </c>
      <c r="R3537" s="3">
        <f t="shared" si="221"/>
        <v>112435221</v>
      </c>
      <c r="S3537" s="3">
        <f t="shared" si="222"/>
        <v>52000000</v>
      </c>
    </row>
    <row r="3538" spans="1:19" x14ac:dyDescent="0.3">
      <c r="A3538" t="s">
        <v>4564</v>
      </c>
      <c r="B3538">
        <v>106</v>
      </c>
      <c r="C3538">
        <v>118683135</v>
      </c>
      <c r="D3538" t="s">
        <v>97</v>
      </c>
      <c r="E3538" t="s">
        <v>9955</v>
      </c>
      <c r="F3538" t="s">
        <v>9956</v>
      </c>
      <c r="G3538" t="s">
        <v>23</v>
      </c>
      <c r="H3538" t="s">
        <v>24</v>
      </c>
      <c r="I3538">
        <v>52000000</v>
      </c>
      <c r="J3538">
        <v>2006</v>
      </c>
      <c r="K3538">
        <v>5.8</v>
      </c>
      <c r="L3538" t="s">
        <v>69</v>
      </c>
      <c r="M3538" t="s">
        <v>34</v>
      </c>
      <c r="N3538" t="s">
        <v>49</v>
      </c>
      <c r="P3538">
        <f t="shared" si="220"/>
        <v>0.5447587408385185</v>
      </c>
      <c r="Q3538">
        <f t="shared" si="223"/>
        <v>118683135</v>
      </c>
      <c r="R3538" s="3">
        <f t="shared" si="221"/>
        <v>66683135</v>
      </c>
      <c r="S3538" s="3">
        <f t="shared" si="222"/>
        <v>52000000</v>
      </c>
    </row>
    <row r="3539" spans="1:19" x14ac:dyDescent="0.3">
      <c r="A3539" t="s">
        <v>5389</v>
      </c>
      <c r="B3539">
        <v>108</v>
      </c>
      <c r="C3539">
        <v>143704210</v>
      </c>
      <c r="D3539" t="s">
        <v>9957</v>
      </c>
      <c r="E3539" t="s">
        <v>9958</v>
      </c>
      <c r="F3539" t="s">
        <v>9959</v>
      </c>
      <c r="G3539" t="s">
        <v>23</v>
      </c>
      <c r="H3539" t="s">
        <v>24</v>
      </c>
      <c r="I3539">
        <v>52000000</v>
      </c>
      <c r="J3539">
        <v>2008</v>
      </c>
      <c r="K3539">
        <v>6.3</v>
      </c>
      <c r="L3539" t="s">
        <v>69</v>
      </c>
      <c r="M3539" t="s">
        <v>117</v>
      </c>
      <c r="N3539" t="s">
        <v>160</v>
      </c>
      <c r="O3539" t="s">
        <v>49</v>
      </c>
      <c r="P3539">
        <f t="shared" si="220"/>
        <v>0.5451369657906997</v>
      </c>
      <c r="Q3539">
        <f t="shared" si="223"/>
        <v>143704210</v>
      </c>
      <c r="R3539" s="3">
        <f t="shared" si="221"/>
        <v>91704210</v>
      </c>
      <c r="S3539" s="3">
        <f t="shared" si="222"/>
        <v>52000000</v>
      </c>
    </row>
    <row r="3540" spans="1:19" x14ac:dyDescent="0.3">
      <c r="A3540" t="s">
        <v>5588</v>
      </c>
      <c r="B3540">
        <v>125</v>
      </c>
      <c r="C3540">
        <v>110476776</v>
      </c>
      <c r="D3540" t="s">
        <v>128</v>
      </c>
      <c r="E3540" t="s">
        <v>9960</v>
      </c>
      <c r="F3540" t="s">
        <v>9961</v>
      </c>
      <c r="G3540" t="s">
        <v>23</v>
      </c>
      <c r="H3540" t="s">
        <v>24</v>
      </c>
      <c r="I3540">
        <v>52000000</v>
      </c>
      <c r="J3540">
        <v>2010</v>
      </c>
      <c r="K3540">
        <v>5.7</v>
      </c>
      <c r="L3540" t="s">
        <v>69</v>
      </c>
      <c r="M3540" t="s">
        <v>49</v>
      </c>
      <c r="P3540">
        <f t="shared" si="220"/>
        <v>0.54582847784873889</v>
      </c>
      <c r="Q3540">
        <f t="shared" si="223"/>
        <v>110476776</v>
      </c>
      <c r="R3540" s="3">
        <f t="shared" si="221"/>
        <v>58476776</v>
      </c>
      <c r="S3540" s="3">
        <f t="shared" si="222"/>
        <v>52000000</v>
      </c>
    </row>
    <row r="3541" spans="1:19" x14ac:dyDescent="0.3">
      <c r="A3541" t="s">
        <v>2471</v>
      </c>
      <c r="B3541">
        <v>215</v>
      </c>
      <c r="C3541">
        <v>36385763</v>
      </c>
      <c r="D3541" t="s">
        <v>1763</v>
      </c>
      <c r="E3541" t="s">
        <v>9962</v>
      </c>
      <c r="F3541" t="s">
        <v>9963</v>
      </c>
      <c r="G3541" t="s">
        <v>23</v>
      </c>
      <c r="H3541" t="s">
        <v>24</v>
      </c>
      <c r="I3541">
        <v>52000000</v>
      </c>
      <c r="J3541">
        <v>1998</v>
      </c>
      <c r="K3541">
        <v>7.6</v>
      </c>
      <c r="L3541" t="s">
        <v>34</v>
      </c>
      <c r="M3541" t="s">
        <v>319</v>
      </c>
      <c r="P3541">
        <f t="shared" si="220"/>
        <v>0.54611623693020017</v>
      </c>
      <c r="Q3541">
        <f t="shared" si="223"/>
        <v>36385763</v>
      </c>
      <c r="R3541" s="3">
        <f t="shared" si="221"/>
        <v>-15614237</v>
      </c>
      <c r="S3541" s="3">
        <f t="shared" si="222"/>
        <v>52000000</v>
      </c>
    </row>
    <row r="3542" spans="1:19" x14ac:dyDescent="0.3">
      <c r="A3542" t="s">
        <v>4189</v>
      </c>
      <c r="B3542">
        <v>118</v>
      </c>
      <c r="C3542">
        <v>37035845</v>
      </c>
      <c r="D3542" t="s">
        <v>1668</v>
      </c>
      <c r="E3542" t="s">
        <v>9964</v>
      </c>
      <c r="F3542" t="s">
        <v>9965</v>
      </c>
      <c r="G3542" t="s">
        <v>23</v>
      </c>
      <c r="H3542" t="s">
        <v>24</v>
      </c>
      <c r="I3542">
        <v>52000000</v>
      </c>
      <c r="J3542">
        <v>2011</v>
      </c>
      <c r="K3542">
        <v>6.4</v>
      </c>
      <c r="L3542" t="s">
        <v>69</v>
      </c>
      <c r="M3542" t="s">
        <v>115</v>
      </c>
      <c r="P3542">
        <f t="shared" si="220"/>
        <v>0.54574995685940964</v>
      </c>
      <c r="Q3542">
        <f t="shared" si="223"/>
        <v>37035845</v>
      </c>
      <c r="R3542" s="3">
        <f t="shared" si="221"/>
        <v>-14964155</v>
      </c>
      <c r="S3542" s="3">
        <f t="shared" si="222"/>
        <v>52000000</v>
      </c>
    </row>
    <row r="3543" spans="1:19" x14ac:dyDescent="0.3">
      <c r="A3543" t="s">
        <v>3023</v>
      </c>
      <c r="B3543">
        <v>118</v>
      </c>
      <c r="C3543">
        <v>34580635</v>
      </c>
      <c r="D3543" t="s">
        <v>6520</v>
      </c>
      <c r="E3543" t="s">
        <v>9966</v>
      </c>
      <c r="F3543" t="s">
        <v>9967</v>
      </c>
      <c r="G3543" t="s">
        <v>23</v>
      </c>
      <c r="H3543" t="s">
        <v>92</v>
      </c>
      <c r="I3543">
        <v>52000000</v>
      </c>
      <c r="J3543">
        <v>1999</v>
      </c>
      <c r="K3543">
        <v>7.4</v>
      </c>
      <c r="L3543" t="s">
        <v>25</v>
      </c>
      <c r="M3543" t="s">
        <v>69</v>
      </c>
      <c r="N3543" t="s">
        <v>34</v>
      </c>
      <c r="P3543">
        <f t="shared" si="220"/>
        <v>0.54538648156203751</v>
      </c>
      <c r="Q3543">
        <f t="shared" si="223"/>
        <v>34580635</v>
      </c>
      <c r="R3543" s="3">
        <f t="shared" si="221"/>
        <v>-17419365</v>
      </c>
      <c r="S3543" s="3">
        <f t="shared" si="222"/>
        <v>52000000</v>
      </c>
    </row>
    <row r="3544" spans="1:19" x14ac:dyDescent="0.3">
      <c r="A3544" t="s">
        <v>715</v>
      </c>
      <c r="B3544">
        <v>178</v>
      </c>
      <c r="C3544">
        <v>42438300</v>
      </c>
      <c r="D3544" t="s">
        <v>3837</v>
      </c>
      <c r="E3544" t="s">
        <v>9968</v>
      </c>
      <c r="F3544" t="s">
        <v>9969</v>
      </c>
      <c r="G3544" t="s">
        <v>23</v>
      </c>
      <c r="H3544" t="s">
        <v>24</v>
      </c>
      <c r="I3544">
        <v>52000000</v>
      </c>
      <c r="J3544">
        <v>1995</v>
      </c>
      <c r="K3544">
        <v>8.1999999999999993</v>
      </c>
      <c r="L3544" t="s">
        <v>25</v>
      </c>
      <c r="M3544" t="s">
        <v>41</v>
      </c>
      <c r="N3544" t="s">
        <v>34</v>
      </c>
      <c r="P3544">
        <f t="shared" si="220"/>
        <v>0.54500563504476585</v>
      </c>
      <c r="Q3544">
        <f t="shared" si="223"/>
        <v>42438300</v>
      </c>
      <c r="R3544" s="3">
        <f t="shared" si="221"/>
        <v>-9561700</v>
      </c>
      <c r="S3544" s="3">
        <f t="shared" si="222"/>
        <v>52000000</v>
      </c>
    </row>
    <row r="3545" spans="1:19" x14ac:dyDescent="0.3">
      <c r="A3545" t="s">
        <v>5094</v>
      </c>
      <c r="B3545">
        <v>92</v>
      </c>
      <c r="C3545">
        <v>23324666</v>
      </c>
      <c r="D3545" t="s">
        <v>641</v>
      </c>
      <c r="E3545" t="s">
        <v>9970</v>
      </c>
      <c r="F3545" t="s">
        <v>9971</v>
      </c>
      <c r="G3545" t="s">
        <v>23</v>
      </c>
      <c r="H3545" t="s">
        <v>47</v>
      </c>
      <c r="I3545">
        <v>52000000</v>
      </c>
      <c r="J3545">
        <v>2010</v>
      </c>
      <c r="K3545">
        <v>6.5</v>
      </c>
      <c r="L3545" t="s">
        <v>64</v>
      </c>
      <c r="M3545" t="s">
        <v>36</v>
      </c>
      <c r="P3545">
        <f t="shared" si="220"/>
        <v>0.54467577101608211</v>
      </c>
      <c r="Q3545">
        <f t="shared" si="223"/>
        <v>23324666</v>
      </c>
      <c r="R3545" s="3">
        <f t="shared" si="221"/>
        <v>-28675334</v>
      </c>
      <c r="S3545" s="3">
        <f t="shared" si="222"/>
        <v>52000000</v>
      </c>
    </row>
    <row r="3546" spans="1:19" x14ac:dyDescent="0.3">
      <c r="A3546" t="s">
        <v>9972</v>
      </c>
      <c r="B3546">
        <v>104</v>
      </c>
      <c r="C3546">
        <v>23020488</v>
      </c>
      <c r="D3546" t="s">
        <v>9403</v>
      </c>
      <c r="E3546" t="s">
        <v>9973</v>
      </c>
      <c r="F3546" t="s">
        <v>9974</v>
      </c>
      <c r="G3546" t="s">
        <v>23</v>
      </c>
      <c r="H3546" t="s">
        <v>24</v>
      </c>
      <c r="I3546">
        <v>52000000</v>
      </c>
      <c r="J3546">
        <v>2003</v>
      </c>
      <c r="K3546">
        <v>5.5</v>
      </c>
      <c r="L3546" t="s">
        <v>64</v>
      </c>
      <c r="M3546" t="s">
        <v>69</v>
      </c>
      <c r="N3546" t="s">
        <v>115</v>
      </c>
      <c r="P3546">
        <f t="shared" si="220"/>
        <v>0.5442234132640783</v>
      </c>
      <c r="Q3546">
        <f t="shared" si="223"/>
        <v>23020488</v>
      </c>
      <c r="R3546" s="3">
        <f t="shared" si="221"/>
        <v>-28979512</v>
      </c>
      <c r="S3546" s="3">
        <f t="shared" si="222"/>
        <v>52000000</v>
      </c>
    </row>
    <row r="3547" spans="1:19" x14ac:dyDescent="0.3">
      <c r="A3547" t="s">
        <v>1414</v>
      </c>
      <c r="B3547">
        <v>131</v>
      </c>
      <c r="C3547">
        <v>125548685</v>
      </c>
      <c r="D3547" t="s">
        <v>2637</v>
      </c>
      <c r="E3547" t="s">
        <v>9975</v>
      </c>
      <c r="F3547" t="s">
        <v>9976</v>
      </c>
      <c r="G3547" t="s">
        <v>23</v>
      </c>
      <c r="H3547" t="s">
        <v>24</v>
      </c>
      <c r="I3547">
        <v>52000000</v>
      </c>
      <c r="J3547">
        <v>2000</v>
      </c>
      <c r="K3547">
        <v>7.3</v>
      </c>
      <c r="L3547" t="s">
        <v>25</v>
      </c>
      <c r="M3547" t="s">
        <v>34</v>
      </c>
      <c r="P3547">
        <f t="shared" si="220"/>
        <v>0.54376737155893118</v>
      </c>
      <c r="Q3547">
        <f t="shared" si="223"/>
        <v>125548685</v>
      </c>
      <c r="R3547" s="3">
        <f t="shared" si="221"/>
        <v>73548685</v>
      </c>
      <c r="S3547" s="3">
        <f t="shared" si="222"/>
        <v>52000000</v>
      </c>
    </row>
    <row r="3548" spans="1:19" x14ac:dyDescent="0.3">
      <c r="A3548" t="s">
        <v>2309</v>
      </c>
      <c r="B3548">
        <v>102</v>
      </c>
      <c r="C3548">
        <v>36883539</v>
      </c>
      <c r="D3548" t="s">
        <v>1779</v>
      </c>
      <c r="E3548" t="s">
        <v>9977</v>
      </c>
      <c r="F3548" t="s">
        <v>9978</v>
      </c>
      <c r="G3548" t="s">
        <v>23</v>
      </c>
      <c r="H3548" t="s">
        <v>1098</v>
      </c>
      <c r="I3548">
        <v>52000000</v>
      </c>
      <c r="J3548">
        <v>2006</v>
      </c>
      <c r="K3548">
        <v>6.6</v>
      </c>
      <c r="L3548" t="s">
        <v>64</v>
      </c>
      <c r="M3548" t="s">
        <v>41</v>
      </c>
      <c r="N3548" t="s">
        <v>34</v>
      </c>
      <c r="O3548" t="s">
        <v>36</v>
      </c>
      <c r="P3548">
        <f t="shared" si="220"/>
        <v>0.54423232432952073</v>
      </c>
      <c r="Q3548">
        <f t="shared" si="223"/>
        <v>36883539</v>
      </c>
      <c r="R3548" s="3">
        <f t="shared" si="221"/>
        <v>-15116461</v>
      </c>
      <c r="S3548" s="3">
        <f t="shared" si="222"/>
        <v>52000000</v>
      </c>
    </row>
    <row r="3549" spans="1:19" x14ac:dyDescent="0.3">
      <c r="A3549" t="s">
        <v>5690</v>
      </c>
      <c r="B3549">
        <v>127</v>
      </c>
      <c r="C3549">
        <v>57386369</v>
      </c>
      <c r="D3549" t="s">
        <v>874</v>
      </c>
      <c r="E3549" t="s">
        <v>9979</v>
      </c>
      <c r="F3549" t="s">
        <v>9980</v>
      </c>
      <c r="G3549" t="s">
        <v>23</v>
      </c>
      <c r="H3549" t="s">
        <v>24</v>
      </c>
      <c r="I3549">
        <v>52500000</v>
      </c>
      <c r="J3549">
        <v>2001</v>
      </c>
      <c r="K3549">
        <v>7.6</v>
      </c>
      <c r="L3549" t="s">
        <v>34</v>
      </c>
      <c r="M3549" t="s">
        <v>160</v>
      </c>
      <c r="N3549" t="s">
        <v>49</v>
      </c>
      <c r="P3549">
        <f t="shared" si="220"/>
        <v>0.54386026053718728</v>
      </c>
      <c r="Q3549">
        <f t="shared" si="223"/>
        <v>57386369</v>
      </c>
      <c r="R3549" s="3">
        <f t="shared" si="221"/>
        <v>4886369</v>
      </c>
      <c r="S3549" s="3">
        <f t="shared" si="222"/>
        <v>52500000</v>
      </c>
    </row>
    <row r="3550" spans="1:19" x14ac:dyDescent="0.3">
      <c r="A3550" t="s">
        <v>2680</v>
      </c>
      <c r="B3550">
        <v>118</v>
      </c>
      <c r="C3550">
        <v>55808744</v>
      </c>
      <c r="D3550" t="s">
        <v>6964</v>
      </c>
      <c r="E3550" t="s">
        <v>9981</v>
      </c>
      <c r="F3550" t="s">
        <v>9982</v>
      </c>
      <c r="G3550" t="s">
        <v>23</v>
      </c>
      <c r="H3550" t="s">
        <v>24</v>
      </c>
      <c r="I3550">
        <v>53000000</v>
      </c>
      <c r="J3550">
        <v>2005</v>
      </c>
      <c r="K3550">
        <v>5.7</v>
      </c>
      <c r="L3550" t="s">
        <v>69</v>
      </c>
      <c r="M3550" t="s">
        <v>41</v>
      </c>
      <c r="N3550" t="s">
        <v>48</v>
      </c>
      <c r="P3550">
        <f t="shared" si="220"/>
        <v>0.54363690317131708</v>
      </c>
      <c r="Q3550">
        <f t="shared" si="223"/>
        <v>55808744</v>
      </c>
      <c r="R3550" s="3">
        <f t="shared" si="221"/>
        <v>2808744</v>
      </c>
      <c r="S3550" s="3">
        <f t="shared" si="222"/>
        <v>53000000</v>
      </c>
    </row>
    <row r="3551" spans="1:19" x14ac:dyDescent="0.3">
      <c r="A3551" t="s">
        <v>5508</v>
      </c>
      <c r="B3551">
        <v>123</v>
      </c>
      <c r="C3551">
        <v>91400000</v>
      </c>
      <c r="D3551" t="s">
        <v>3404</v>
      </c>
      <c r="E3551" t="s">
        <v>9983</v>
      </c>
      <c r="F3551" t="s">
        <v>9984</v>
      </c>
      <c r="G3551" t="s">
        <v>23</v>
      </c>
      <c r="H3551" t="s">
        <v>24</v>
      </c>
      <c r="I3551">
        <v>53000000</v>
      </c>
      <c r="J3551">
        <v>1995</v>
      </c>
      <c r="K3551">
        <v>7.3</v>
      </c>
      <c r="L3551" t="s">
        <v>64</v>
      </c>
      <c r="M3551" t="s">
        <v>34</v>
      </c>
      <c r="N3551" t="s">
        <v>36</v>
      </c>
      <c r="O3551" t="s">
        <v>319</v>
      </c>
      <c r="P3551">
        <f t="shared" si="220"/>
        <v>0.54340093058899852</v>
      </c>
      <c r="Q3551">
        <f t="shared" si="223"/>
        <v>91400000</v>
      </c>
      <c r="R3551" s="3">
        <f t="shared" si="221"/>
        <v>38400000</v>
      </c>
      <c r="S3551" s="3">
        <f t="shared" si="222"/>
        <v>53000000</v>
      </c>
    </row>
    <row r="3552" spans="1:19" x14ac:dyDescent="0.3">
      <c r="A3552" t="s">
        <v>6605</v>
      </c>
      <c r="B3552">
        <v>89</v>
      </c>
      <c r="C3552">
        <v>45207112</v>
      </c>
      <c r="D3552" t="s">
        <v>2653</v>
      </c>
      <c r="E3552" t="s">
        <v>9985</v>
      </c>
      <c r="F3552" t="s">
        <v>9986</v>
      </c>
      <c r="G3552" t="s">
        <v>23</v>
      </c>
      <c r="H3552" t="s">
        <v>24</v>
      </c>
      <c r="I3552">
        <v>53000000</v>
      </c>
      <c r="J3552">
        <v>2001</v>
      </c>
      <c r="K3552">
        <v>5.5</v>
      </c>
      <c r="L3552" t="s">
        <v>41</v>
      </c>
      <c r="M3552" t="s">
        <v>191</v>
      </c>
      <c r="N3552" t="s">
        <v>36</v>
      </c>
      <c r="P3552">
        <f t="shared" si="220"/>
        <v>0.54347659251025904</v>
      </c>
      <c r="Q3552">
        <f t="shared" si="223"/>
        <v>45207112</v>
      </c>
      <c r="R3552" s="3">
        <f t="shared" si="221"/>
        <v>-7792888</v>
      </c>
      <c r="S3552" s="3">
        <f t="shared" si="222"/>
        <v>53000000</v>
      </c>
    </row>
    <row r="3553" spans="1:19" x14ac:dyDescent="0.3">
      <c r="A3553" t="s">
        <v>3818</v>
      </c>
      <c r="B3553">
        <v>123</v>
      </c>
      <c r="C3553">
        <v>62563543</v>
      </c>
      <c r="D3553" t="s">
        <v>3837</v>
      </c>
      <c r="E3553" t="s">
        <v>9987</v>
      </c>
      <c r="F3553" t="s">
        <v>9988</v>
      </c>
      <c r="G3553" t="s">
        <v>23</v>
      </c>
      <c r="H3553" t="s">
        <v>24</v>
      </c>
      <c r="I3553">
        <v>53000000</v>
      </c>
      <c r="J3553">
        <v>2015</v>
      </c>
      <c r="K3553">
        <v>7</v>
      </c>
      <c r="L3553" t="s">
        <v>25</v>
      </c>
      <c r="M3553" t="s">
        <v>41</v>
      </c>
      <c r="N3553" t="s">
        <v>34</v>
      </c>
      <c r="P3553">
        <f t="shared" si="220"/>
        <v>0.54316187272939043</v>
      </c>
      <c r="Q3553">
        <f t="shared" si="223"/>
        <v>62563543</v>
      </c>
      <c r="R3553" s="3">
        <f t="shared" si="221"/>
        <v>9563543</v>
      </c>
      <c r="S3553" s="3">
        <f t="shared" si="222"/>
        <v>53000000</v>
      </c>
    </row>
    <row r="3554" spans="1:19" x14ac:dyDescent="0.3">
      <c r="A3554" t="s">
        <v>59</v>
      </c>
      <c r="B3554">
        <v>189</v>
      </c>
      <c r="C3554">
        <v>25031037</v>
      </c>
      <c r="D3554" t="s">
        <v>1649</v>
      </c>
      <c r="E3554" t="s">
        <v>9989</v>
      </c>
      <c r="F3554" t="s">
        <v>9990</v>
      </c>
      <c r="G3554" t="s">
        <v>23</v>
      </c>
      <c r="H3554" t="s">
        <v>24</v>
      </c>
      <c r="I3554">
        <v>53000000</v>
      </c>
      <c r="J3554">
        <v>2007</v>
      </c>
      <c r="K3554">
        <v>7.6</v>
      </c>
      <c r="L3554" t="s">
        <v>64</v>
      </c>
      <c r="M3554" t="s">
        <v>35</v>
      </c>
      <c r="N3554" t="s">
        <v>36</v>
      </c>
      <c r="P3554">
        <f t="shared" si="220"/>
        <v>0.54297723003244203</v>
      </c>
      <c r="Q3554">
        <f t="shared" si="223"/>
        <v>25031037</v>
      </c>
      <c r="R3554" s="3">
        <f t="shared" si="221"/>
        <v>-27968963</v>
      </c>
      <c r="S3554" s="3">
        <f t="shared" si="222"/>
        <v>53000000</v>
      </c>
    </row>
    <row r="3555" spans="1:19" x14ac:dyDescent="0.3">
      <c r="A3555" t="s">
        <v>5114</v>
      </c>
      <c r="B3555">
        <v>95</v>
      </c>
      <c r="C3555">
        <v>128769345</v>
      </c>
      <c r="D3555" t="s">
        <v>7095</v>
      </c>
      <c r="E3555" t="s">
        <v>9991</v>
      </c>
      <c r="F3555" t="s">
        <v>9992</v>
      </c>
      <c r="G3555" t="s">
        <v>23</v>
      </c>
      <c r="H3555" t="s">
        <v>24</v>
      </c>
      <c r="I3555">
        <v>54000000</v>
      </c>
      <c r="J3555">
        <v>1996</v>
      </c>
      <c r="K3555">
        <v>5.6</v>
      </c>
      <c r="L3555" t="s">
        <v>69</v>
      </c>
      <c r="M3555" t="s">
        <v>49</v>
      </c>
      <c r="N3555" t="s">
        <v>54</v>
      </c>
      <c r="P3555">
        <f t="shared" si="220"/>
        <v>0.54253150803488126</v>
      </c>
      <c r="Q3555">
        <f t="shared" si="223"/>
        <v>128769345</v>
      </c>
      <c r="R3555" s="3">
        <f t="shared" si="221"/>
        <v>74769345</v>
      </c>
      <c r="S3555" s="3">
        <f t="shared" si="222"/>
        <v>54000000</v>
      </c>
    </row>
    <row r="3556" spans="1:19" x14ac:dyDescent="0.3">
      <c r="A3556" t="s">
        <v>5538</v>
      </c>
      <c r="B3556">
        <v>117</v>
      </c>
      <c r="C3556">
        <v>81645152</v>
      </c>
      <c r="D3556" t="s">
        <v>4404</v>
      </c>
      <c r="E3556" t="s">
        <v>9993</v>
      </c>
      <c r="F3556" t="s">
        <v>9994</v>
      </c>
      <c r="G3556" t="s">
        <v>23</v>
      </c>
      <c r="H3556" t="s">
        <v>24</v>
      </c>
      <c r="I3556">
        <v>54000000</v>
      </c>
      <c r="J3556">
        <v>2002</v>
      </c>
      <c r="K3556">
        <v>6.7</v>
      </c>
      <c r="L3556" t="s">
        <v>64</v>
      </c>
      <c r="M3556" t="s">
        <v>35</v>
      </c>
      <c r="N3556" t="s">
        <v>54</v>
      </c>
      <c r="O3556" t="s">
        <v>36</v>
      </c>
      <c r="P3556">
        <f t="shared" si="220"/>
        <v>0.54300635945047215</v>
      </c>
      <c r="Q3556">
        <f t="shared" si="223"/>
        <v>81645152</v>
      </c>
      <c r="R3556" s="3">
        <f t="shared" si="221"/>
        <v>27645152</v>
      </c>
      <c r="S3556" s="3">
        <f t="shared" si="222"/>
        <v>54000000</v>
      </c>
    </row>
    <row r="3557" spans="1:19" x14ac:dyDescent="0.3">
      <c r="A3557" t="s">
        <v>1725</v>
      </c>
      <c r="B3557">
        <v>170</v>
      </c>
      <c r="C3557">
        <v>66676062</v>
      </c>
      <c r="D3557" t="s">
        <v>38</v>
      </c>
      <c r="E3557" t="s">
        <v>9995</v>
      </c>
      <c r="F3557" t="s">
        <v>9996</v>
      </c>
      <c r="G3557" t="s">
        <v>23</v>
      </c>
      <c r="H3557" t="s">
        <v>24</v>
      </c>
      <c r="I3557">
        <v>54000000</v>
      </c>
      <c r="J3557">
        <v>1990</v>
      </c>
      <c r="K3557">
        <v>7.6</v>
      </c>
      <c r="L3557" t="s">
        <v>41</v>
      </c>
      <c r="M3557" t="s">
        <v>34</v>
      </c>
      <c r="P3557">
        <f t="shared" si="220"/>
        <v>0.54298239541313431</v>
      </c>
      <c r="Q3557">
        <f t="shared" si="223"/>
        <v>66676062</v>
      </c>
      <c r="R3557" s="3">
        <f t="shared" si="221"/>
        <v>12676062</v>
      </c>
      <c r="S3557" s="3">
        <f t="shared" si="222"/>
        <v>54000000</v>
      </c>
    </row>
    <row r="3558" spans="1:19" x14ac:dyDescent="0.3">
      <c r="A3558" t="s">
        <v>5275</v>
      </c>
      <c r="B3558">
        <v>110</v>
      </c>
      <c r="C3558">
        <v>75604320</v>
      </c>
      <c r="D3558" t="s">
        <v>128</v>
      </c>
      <c r="E3558" t="s">
        <v>9997</v>
      </c>
      <c r="F3558" t="s">
        <v>9998</v>
      </c>
      <c r="G3558" t="s">
        <v>23</v>
      </c>
      <c r="H3558" t="s">
        <v>24</v>
      </c>
      <c r="I3558">
        <v>54000000</v>
      </c>
      <c r="J3558">
        <v>2006</v>
      </c>
      <c r="K3558">
        <v>5.6</v>
      </c>
      <c r="L3558" t="s">
        <v>69</v>
      </c>
      <c r="M3558" t="s">
        <v>49</v>
      </c>
      <c r="P3558">
        <f t="shared" si="220"/>
        <v>0.54282873397021292</v>
      </c>
      <c r="Q3558">
        <f t="shared" si="223"/>
        <v>75604320</v>
      </c>
      <c r="R3558" s="3">
        <f t="shared" si="221"/>
        <v>21604320</v>
      </c>
      <c r="S3558" s="3">
        <f t="shared" si="222"/>
        <v>54000000</v>
      </c>
    </row>
    <row r="3559" spans="1:19" x14ac:dyDescent="0.3">
      <c r="A3559" t="s">
        <v>887</v>
      </c>
      <c r="B3559">
        <v>116</v>
      </c>
      <c r="C3559">
        <v>108200000</v>
      </c>
      <c r="D3559" t="s">
        <v>4776</v>
      </c>
      <c r="E3559" t="s">
        <v>9999</v>
      </c>
      <c r="F3559" t="s">
        <v>10000</v>
      </c>
      <c r="G3559" t="s">
        <v>23</v>
      </c>
      <c r="H3559" t="s">
        <v>24</v>
      </c>
      <c r="I3559">
        <v>54000000</v>
      </c>
      <c r="J3559">
        <v>1980</v>
      </c>
      <c r="K3559">
        <v>6.8</v>
      </c>
      <c r="L3559" t="s">
        <v>64</v>
      </c>
      <c r="M3559" t="s">
        <v>357</v>
      </c>
      <c r="N3559" t="s">
        <v>49</v>
      </c>
      <c r="O3559" t="s">
        <v>54</v>
      </c>
      <c r="P3559">
        <f t="shared" si="220"/>
        <v>0.54275042437534904</v>
      </c>
      <c r="Q3559">
        <f t="shared" si="223"/>
        <v>108200000</v>
      </c>
      <c r="R3559" s="3">
        <f t="shared" si="221"/>
        <v>54200000</v>
      </c>
      <c r="S3559" s="3">
        <f t="shared" si="222"/>
        <v>54000000</v>
      </c>
    </row>
    <row r="3560" spans="1:19" x14ac:dyDescent="0.3">
      <c r="A3560" t="s">
        <v>5574</v>
      </c>
      <c r="B3560">
        <v>121</v>
      </c>
      <c r="C3560">
        <v>5660084</v>
      </c>
      <c r="D3560" t="s">
        <v>1756</v>
      </c>
      <c r="E3560" t="s">
        <v>10001</v>
      </c>
      <c r="F3560" t="s">
        <v>10002</v>
      </c>
      <c r="G3560" t="s">
        <v>23</v>
      </c>
      <c r="H3560" t="s">
        <v>24</v>
      </c>
      <c r="I3560">
        <v>54000000</v>
      </c>
      <c r="J3560">
        <v>2003</v>
      </c>
      <c r="K3560">
        <v>2.4</v>
      </c>
      <c r="L3560" t="s">
        <v>69</v>
      </c>
      <c r="M3560" t="s">
        <v>41</v>
      </c>
      <c r="N3560" t="s">
        <v>49</v>
      </c>
      <c r="P3560">
        <f t="shared" si="220"/>
        <v>0.54299226627293828</v>
      </c>
      <c r="Q3560">
        <f t="shared" si="223"/>
        <v>5660084</v>
      </c>
      <c r="R3560" s="3">
        <f t="shared" si="221"/>
        <v>-48339916</v>
      </c>
      <c r="S3560" s="3">
        <f t="shared" si="222"/>
        <v>54000000</v>
      </c>
    </row>
    <row r="3561" spans="1:19" x14ac:dyDescent="0.3">
      <c r="A3561" t="s">
        <v>7060</v>
      </c>
      <c r="B3561">
        <v>132</v>
      </c>
      <c r="C3561">
        <v>70496802</v>
      </c>
      <c r="D3561" t="s">
        <v>912</v>
      </c>
      <c r="E3561" t="s">
        <v>10003</v>
      </c>
      <c r="F3561" t="s">
        <v>10004</v>
      </c>
      <c r="G3561" t="s">
        <v>23</v>
      </c>
      <c r="H3561" t="s">
        <v>24</v>
      </c>
      <c r="I3561">
        <v>54000000</v>
      </c>
      <c r="J3561">
        <v>2005</v>
      </c>
      <c r="K3561">
        <v>8.1999999999999993</v>
      </c>
      <c r="L3561" t="s">
        <v>64</v>
      </c>
      <c r="M3561" t="s">
        <v>34</v>
      </c>
      <c r="N3561" t="s">
        <v>36</v>
      </c>
      <c r="P3561">
        <f t="shared" si="220"/>
        <v>0.54245334534616096</v>
      </c>
      <c r="Q3561">
        <f t="shared" si="223"/>
        <v>70496802</v>
      </c>
      <c r="R3561" s="3">
        <f t="shared" si="221"/>
        <v>16496802</v>
      </c>
      <c r="S3561" s="3">
        <f t="shared" si="222"/>
        <v>54000000</v>
      </c>
    </row>
    <row r="3562" spans="1:19" x14ac:dyDescent="0.3">
      <c r="A3562" t="s">
        <v>7198</v>
      </c>
      <c r="B3562">
        <v>134</v>
      </c>
      <c r="C3562">
        <v>37600435</v>
      </c>
      <c r="D3562" t="s">
        <v>10005</v>
      </c>
      <c r="E3562" t="s">
        <v>10006</v>
      </c>
      <c r="F3562" t="s">
        <v>10007</v>
      </c>
      <c r="G3562" t="s">
        <v>23</v>
      </c>
      <c r="H3562" t="s">
        <v>24</v>
      </c>
      <c r="I3562">
        <v>55000000</v>
      </c>
      <c r="J3562">
        <v>1995</v>
      </c>
      <c r="K3562">
        <v>5.9</v>
      </c>
      <c r="L3562" t="s">
        <v>64</v>
      </c>
      <c r="M3562" t="s">
        <v>357</v>
      </c>
      <c r="N3562" t="s">
        <v>49</v>
      </c>
      <c r="O3562" t="s">
        <v>36</v>
      </c>
      <c r="P3562">
        <f t="shared" si="220"/>
        <v>0.54232964702395581</v>
      </c>
      <c r="Q3562">
        <f t="shared" si="223"/>
        <v>37600435</v>
      </c>
      <c r="R3562" s="3">
        <f t="shared" si="221"/>
        <v>-17399565</v>
      </c>
      <c r="S3562" s="3">
        <f t="shared" si="222"/>
        <v>55000000</v>
      </c>
    </row>
    <row r="3563" spans="1:19" x14ac:dyDescent="0.3">
      <c r="A3563" t="s">
        <v>7574</v>
      </c>
      <c r="B3563">
        <v>121</v>
      </c>
      <c r="C3563">
        <v>43247140</v>
      </c>
      <c r="D3563" t="s">
        <v>10008</v>
      </c>
      <c r="E3563" t="s">
        <v>10009</v>
      </c>
      <c r="F3563" t="s">
        <v>10010</v>
      </c>
      <c r="G3563" t="s">
        <v>23</v>
      </c>
      <c r="H3563" t="s">
        <v>92</v>
      </c>
      <c r="I3563">
        <v>55000000</v>
      </c>
      <c r="J3563">
        <v>2015</v>
      </c>
      <c r="K3563">
        <v>7.1</v>
      </c>
      <c r="L3563" t="s">
        <v>357</v>
      </c>
      <c r="M3563" t="s">
        <v>25</v>
      </c>
      <c r="N3563" t="s">
        <v>34</v>
      </c>
      <c r="O3563" t="s">
        <v>414</v>
      </c>
      <c r="P3563">
        <f t="shared" si="220"/>
        <v>0.54196568915222298</v>
      </c>
      <c r="Q3563">
        <f t="shared" si="223"/>
        <v>43247140</v>
      </c>
      <c r="R3563" s="3">
        <f t="shared" si="221"/>
        <v>-11752860</v>
      </c>
      <c r="S3563" s="3">
        <f t="shared" si="222"/>
        <v>55000000</v>
      </c>
    </row>
    <row r="3564" spans="1:19" x14ac:dyDescent="0.3">
      <c r="A3564" t="s">
        <v>2908</v>
      </c>
      <c r="B3564">
        <v>156</v>
      </c>
      <c r="C3564">
        <v>75530832</v>
      </c>
      <c r="D3564" t="s">
        <v>275</v>
      </c>
      <c r="E3564" t="s">
        <v>10011</v>
      </c>
      <c r="F3564" t="s">
        <v>10012</v>
      </c>
      <c r="G3564" t="s">
        <v>23</v>
      </c>
      <c r="H3564" t="s">
        <v>24</v>
      </c>
      <c r="I3564">
        <v>55000000</v>
      </c>
      <c r="J3564">
        <v>1999</v>
      </c>
      <c r="K3564">
        <v>6.8</v>
      </c>
      <c r="L3564" t="s">
        <v>34</v>
      </c>
      <c r="M3564" t="s">
        <v>278</v>
      </c>
      <c r="P3564">
        <f t="shared" si="220"/>
        <v>0.5416362824077029</v>
      </c>
      <c r="Q3564">
        <f t="shared" si="223"/>
        <v>75530832</v>
      </c>
      <c r="R3564" s="3">
        <f t="shared" si="221"/>
        <v>20530832</v>
      </c>
      <c r="S3564" s="3">
        <f t="shared" si="222"/>
        <v>55000000</v>
      </c>
    </row>
    <row r="3565" spans="1:19" x14ac:dyDescent="0.3">
      <c r="A3565" t="s">
        <v>3163</v>
      </c>
      <c r="B3565">
        <v>115</v>
      </c>
      <c r="C3565">
        <v>74540762</v>
      </c>
      <c r="D3565" t="s">
        <v>912</v>
      </c>
      <c r="E3565" t="s">
        <v>10013</v>
      </c>
      <c r="F3565" t="s">
        <v>10014</v>
      </c>
      <c r="G3565" t="s">
        <v>23</v>
      </c>
      <c r="H3565" t="s">
        <v>24</v>
      </c>
      <c r="I3565">
        <v>55000000</v>
      </c>
      <c r="J3565">
        <v>2004</v>
      </c>
      <c r="K3565">
        <v>6.5</v>
      </c>
      <c r="L3565" t="s">
        <v>64</v>
      </c>
      <c r="M3565" t="s">
        <v>34</v>
      </c>
      <c r="N3565" t="s">
        <v>36</v>
      </c>
      <c r="P3565">
        <f t="shared" si="220"/>
        <v>0.5415508065017387</v>
      </c>
      <c r="Q3565">
        <f t="shared" si="223"/>
        <v>74540762</v>
      </c>
      <c r="R3565" s="3">
        <f t="shared" si="221"/>
        <v>19540762</v>
      </c>
      <c r="S3565" s="3">
        <f t="shared" si="222"/>
        <v>55000000</v>
      </c>
    </row>
    <row r="3566" spans="1:19" x14ac:dyDescent="0.3">
      <c r="A3566" t="s">
        <v>4105</v>
      </c>
      <c r="B3566">
        <v>122</v>
      </c>
      <c r="C3566">
        <v>22362500</v>
      </c>
      <c r="D3566" t="s">
        <v>66</v>
      </c>
      <c r="E3566" t="s">
        <v>10015</v>
      </c>
      <c r="F3566" t="s">
        <v>10016</v>
      </c>
      <c r="G3566" t="s">
        <v>23</v>
      </c>
      <c r="H3566" t="s">
        <v>24</v>
      </c>
      <c r="I3566">
        <v>55000000</v>
      </c>
      <c r="J3566">
        <v>1999</v>
      </c>
      <c r="K3566">
        <v>6.1</v>
      </c>
      <c r="L3566" t="s">
        <v>69</v>
      </c>
      <c r="M3566" t="s">
        <v>34</v>
      </c>
      <c r="P3566">
        <f t="shared" si="220"/>
        <v>0.54145661164095116</v>
      </c>
      <c r="Q3566">
        <f t="shared" si="223"/>
        <v>22362500</v>
      </c>
      <c r="R3566" s="3">
        <f t="shared" si="221"/>
        <v>-32637500</v>
      </c>
      <c r="S3566" s="3">
        <f t="shared" si="222"/>
        <v>55000000</v>
      </c>
    </row>
    <row r="3567" spans="1:19" x14ac:dyDescent="0.3">
      <c r="A3567" t="s">
        <v>6610</v>
      </c>
      <c r="B3567">
        <v>142</v>
      </c>
      <c r="C3567">
        <v>329691196</v>
      </c>
      <c r="D3567" t="s">
        <v>66</v>
      </c>
      <c r="E3567" t="s">
        <v>10017</v>
      </c>
      <c r="F3567" t="s">
        <v>10018</v>
      </c>
      <c r="G3567" t="s">
        <v>23</v>
      </c>
      <c r="H3567" t="s">
        <v>24</v>
      </c>
      <c r="I3567">
        <v>55000000</v>
      </c>
      <c r="J3567">
        <v>1994</v>
      </c>
      <c r="K3567">
        <v>8.8000000000000007</v>
      </c>
      <c r="L3567" t="s">
        <v>69</v>
      </c>
      <c r="M3567" t="s">
        <v>34</v>
      </c>
      <c r="P3567">
        <f t="shared" si="220"/>
        <v>0.54100041325864656</v>
      </c>
      <c r="Q3567">
        <f t="shared" si="223"/>
        <v>329691196</v>
      </c>
      <c r="R3567" s="3">
        <f t="shared" si="221"/>
        <v>274691196</v>
      </c>
      <c r="S3567" s="3">
        <f t="shared" si="222"/>
        <v>55000000</v>
      </c>
    </row>
    <row r="3568" spans="1:19" x14ac:dyDescent="0.3">
      <c r="A3568" t="s">
        <v>6268</v>
      </c>
      <c r="B3568">
        <v>108</v>
      </c>
      <c r="C3568">
        <v>166225040</v>
      </c>
      <c r="D3568" t="s">
        <v>69</v>
      </c>
      <c r="E3568" t="s">
        <v>10019</v>
      </c>
      <c r="F3568" t="s">
        <v>10020</v>
      </c>
      <c r="G3568" t="s">
        <v>23</v>
      </c>
      <c r="H3568" t="s">
        <v>24</v>
      </c>
      <c r="I3568">
        <v>55000000</v>
      </c>
      <c r="J3568">
        <v>2000</v>
      </c>
      <c r="K3568">
        <v>7</v>
      </c>
      <c r="L3568" t="s">
        <v>69</v>
      </c>
      <c r="P3568">
        <f t="shared" si="220"/>
        <v>0.54518476114303416</v>
      </c>
      <c r="Q3568">
        <f t="shared" si="223"/>
        <v>166225040</v>
      </c>
      <c r="R3568" s="3">
        <f t="shared" si="221"/>
        <v>111225040</v>
      </c>
      <c r="S3568" s="3">
        <f t="shared" si="222"/>
        <v>55000000</v>
      </c>
    </row>
    <row r="3569" spans="1:19" x14ac:dyDescent="0.3">
      <c r="A3569" t="s">
        <v>10021</v>
      </c>
      <c r="B3569">
        <v>84</v>
      </c>
      <c r="C3569">
        <v>141600000</v>
      </c>
      <c r="D3569" t="s">
        <v>10022</v>
      </c>
      <c r="E3569" t="s">
        <v>10023</v>
      </c>
      <c r="F3569" t="s">
        <v>10024</v>
      </c>
      <c r="G3569" t="s">
        <v>23</v>
      </c>
      <c r="H3569" t="s">
        <v>24</v>
      </c>
      <c r="I3569">
        <v>55000000</v>
      </c>
      <c r="J3569">
        <v>1995</v>
      </c>
      <c r="K3569">
        <v>6.6</v>
      </c>
      <c r="L3569" t="s">
        <v>357</v>
      </c>
      <c r="M3569" t="s">
        <v>352</v>
      </c>
      <c r="N3569" t="s">
        <v>34</v>
      </c>
      <c r="O3569" t="s">
        <v>117</v>
      </c>
      <c r="P3569">
        <f t="shared" si="220"/>
        <v>0.54615644556975562</v>
      </c>
      <c r="Q3569">
        <f t="shared" si="223"/>
        <v>141600000</v>
      </c>
      <c r="R3569" s="3">
        <f t="shared" si="221"/>
        <v>86600000</v>
      </c>
      <c r="S3569" s="3">
        <f t="shared" si="222"/>
        <v>55000000</v>
      </c>
    </row>
    <row r="3570" spans="1:19" x14ac:dyDescent="0.3">
      <c r="A3570" t="s">
        <v>2309</v>
      </c>
      <c r="B3570">
        <v>188</v>
      </c>
      <c r="C3570">
        <v>134218018</v>
      </c>
      <c r="D3570" t="s">
        <v>10025</v>
      </c>
      <c r="E3570" t="s">
        <v>10026</v>
      </c>
      <c r="F3570" t="s">
        <v>10027</v>
      </c>
      <c r="G3570" t="s">
        <v>23</v>
      </c>
      <c r="H3570" t="s">
        <v>24</v>
      </c>
      <c r="I3570">
        <v>55000000</v>
      </c>
      <c r="J3570">
        <v>1978</v>
      </c>
      <c r="K3570">
        <v>7.3</v>
      </c>
      <c r="L3570" t="s">
        <v>64</v>
      </c>
      <c r="M3570" t="s">
        <v>357</v>
      </c>
      <c r="N3570" t="s">
        <v>34</v>
      </c>
      <c r="O3570" t="s">
        <v>49</v>
      </c>
      <c r="P3570">
        <f t="shared" si="220"/>
        <v>0.54679220584105892</v>
      </c>
      <c r="Q3570">
        <f t="shared" si="223"/>
        <v>134218018</v>
      </c>
      <c r="R3570" s="3">
        <f t="shared" si="221"/>
        <v>79218018</v>
      </c>
      <c r="S3570" s="3">
        <f t="shared" si="222"/>
        <v>55000000</v>
      </c>
    </row>
    <row r="3571" spans="1:19" x14ac:dyDescent="0.3">
      <c r="A3571" t="s">
        <v>6306</v>
      </c>
      <c r="B3571">
        <v>92</v>
      </c>
      <c r="C3571">
        <v>105263257</v>
      </c>
      <c r="D3571" t="s">
        <v>10028</v>
      </c>
      <c r="E3571" t="s">
        <v>10029</v>
      </c>
      <c r="F3571" t="s">
        <v>10030</v>
      </c>
      <c r="G3571" t="s">
        <v>23</v>
      </c>
      <c r="H3571" t="s">
        <v>24</v>
      </c>
      <c r="I3571">
        <v>55000000</v>
      </c>
      <c r="J3571">
        <v>1997</v>
      </c>
      <c r="K3571">
        <v>5.4</v>
      </c>
      <c r="L3571" t="s">
        <v>64</v>
      </c>
      <c r="M3571" t="s">
        <v>357</v>
      </c>
      <c r="N3571" t="s">
        <v>69</v>
      </c>
      <c r="O3571" t="s">
        <v>117</v>
      </c>
      <c r="P3571">
        <f t="shared" si="220"/>
        <v>0.54733598008058548</v>
      </c>
      <c r="Q3571">
        <f t="shared" si="223"/>
        <v>105263257</v>
      </c>
      <c r="R3571" s="3">
        <f t="shared" si="221"/>
        <v>50263257</v>
      </c>
      <c r="S3571" s="3">
        <f t="shared" si="222"/>
        <v>55000000</v>
      </c>
    </row>
    <row r="3572" spans="1:19" x14ac:dyDescent="0.3">
      <c r="A3572" t="s">
        <v>5165</v>
      </c>
      <c r="B3572">
        <v>74</v>
      </c>
      <c r="C3572">
        <v>104354205</v>
      </c>
      <c r="D3572" t="s">
        <v>128</v>
      </c>
      <c r="E3572" t="s">
        <v>10031</v>
      </c>
      <c r="F3572" t="s">
        <v>10032</v>
      </c>
      <c r="G3572" t="s">
        <v>23</v>
      </c>
      <c r="H3572" t="s">
        <v>24</v>
      </c>
      <c r="I3572">
        <v>55000000</v>
      </c>
      <c r="J3572">
        <v>2003</v>
      </c>
      <c r="K3572">
        <v>6.3</v>
      </c>
      <c r="L3572" t="s">
        <v>69</v>
      </c>
      <c r="M3572" t="s">
        <v>49</v>
      </c>
      <c r="P3572">
        <f t="shared" si="220"/>
        <v>0.54754524072862987</v>
      </c>
      <c r="Q3572">
        <f t="shared" si="223"/>
        <v>104354205</v>
      </c>
      <c r="R3572" s="3">
        <f t="shared" si="221"/>
        <v>49354205</v>
      </c>
      <c r="S3572" s="3">
        <f t="shared" si="222"/>
        <v>55000000</v>
      </c>
    </row>
    <row r="3573" spans="1:19" x14ac:dyDescent="0.3">
      <c r="A3573" t="s">
        <v>2061</v>
      </c>
      <c r="B3573">
        <v>134</v>
      </c>
      <c r="C3573">
        <v>107100855</v>
      </c>
      <c r="D3573" t="s">
        <v>2749</v>
      </c>
      <c r="E3573" t="s">
        <v>10033</v>
      </c>
      <c r="F3573" t="s">
        <v>10034</v>
      </c>
      <c r="G3573" t="s">
        <v>23</v>
      </c>
      <c r="H3573" t="s">
        <v>24</v>
      </c>
      <c r="I3573">
        <v>55000000</v>
      </c>
      <c r="J3573">
        <v>2013</v>
      </c>
      <c r="K3573">
        <v>7.9</v>
      </c>
      <c r="L3573" t="s">
        <v>25</v>
      </c>
      <c r="M3573" t="s">
        <v>34</v>
      </c>
      <c r="N3573" t="s">
        <v>36</v>
      </c>
      <c r="P3573">
        <f t="shared" si="220"/>
        <v>0.54774566148942849</v>
      </c>
      <c r="Q3573">
        <f t="shared" si="223"/>
        <v>107100855</v>
      </c>
      <c r="R3573" s="3">
        <f t="shared" si="221"/>
        <v>52100855</v>
      </c>
      <c r="S3573" s="3">
        <f t="shared" si="222"/>
        <v>55000000</v>
      </c>
    </row>
    <row r="3574" spans="1:19" x14ac:dyDescent="0.3">
      <c r="A3574" t="s">
        <v>5783</v>
      </c>
      <c r="B3574">
        <v>101</v>
      </c>
      <c r="C3574">
        <v>98711404</v>
      </c>
      <c r="D3574" t="s">
        <v>2918</v>
      </c>
      <c r="E3574" t="s">
        <v>10035</v>
      </c>
      <c r="F3574" t="s">
        <v>10036</v>
      </c>
      <c r="G3574" t="s">
        <v>23</v>
      </c>
      <c r="H3574" t="s">
        <v>24</v>
      </c>
      <c r="I3574">
        <v>55000000</v>
      </c>
      <c r="J3574">
        <v>2010</v>
      </c>
      <c r="K3574">
        <v>6.3</v>
      </c>
      <c r="L3574" t="s">
        <v>69</v>
      </c>
      <c r="M3574" t="s">
        <v>41</v>
      </c>
      <c r="N3574" t="s">
        <v>49</v>
      </c>
      <c r="O3574" t="s">
        <v>36</v>
      </c>
      <c r="P3574">
        <f t="shared" si="220"/>
        <v>0.54797644682870128</v>
      </c>
      <c r="Q3574">
        <f t="shared" si="223"/>
        <v>98711404</v>
      </c>
      <c r="R3574" s="3">
        <f t="shared" si="221"/>
        <v>43711404</v>
      </c>
      <c r="S3574" s="3">
        <f t="shared" si="222"/>
        <v>55000000</v>
      </c>
    </row>
    <row r="3575" spans="1:19" x14ac:dyDescent="0.3">
      <c r="A3575" t="s">
        <v>6322</v>
      </c>
      <c r="B3575">
        <v>132</v>
      </c>
      <c r="C3575">
        <v>101530738</v>
      </c>
      <c r="D3575" t="s">
        <v>1389</v>
      </c>
      <c r="E3575" t="s">
        <v>10037</v>
      </c>
      <c r="F3575" t="s">
        <v>10038</v>
      </c>
      <c r="G3575" t="s">
        <v>23</v>
      </c>
      <c r="H3575" t="s">
        <v>24</v>
      </c>
      <c r="I3575">
        <v>55000000</v>
      </c>
      <c r="J3575">
        <v>2014</v>
      </c>
      <c r="K3575">
        <v>7.2</v>
      </c>
      <c r="L3575" t="s">
        <v>64</v>
      </c>
      <c r="M3575" t="s">
        <v>41</v>
      </c>
      <c r="N3575" t="s">
        <v>36</v>
      </c>
      <c r="P3575">
        <f t="shared" si="220"/>
        <v>0.5481193559235612</v>
      </c>
      <c r="Q3575">
        <f t="shared" si="223"/>
        <v>101530738</v>
      </c>
      <c r="R3575" s="3">
        <f t="shared" si="221"/>
        <v>46530738</v>
      </c>
      <c r="S3575" s="3">
        <f t="shared" si="222"/>
        <v>55000000</v>
      </c>
    </row>
    <row r="3576" spans="1:19" x14ac:dyDescent="0.3">
      <c r="A3576" t="s">
        <v>3648</v>
      </c>
      <c r="B3576">
        <v>105</v>
      </c>
      <c r="C3576">
        <v>93815117</v>
      </c>
      <c r="D3576" t="s">
        <v>97</v>
      </c>
      <c r="E3576" t="s">
        <v>10039</v>
      </c>
      <c r="F3576" t="s">
        <v>10040</v>
      </c>
      <c r="G3576" t="s">
        <v>23</v>
      </c>
      <c r="H3576" t="s">
        <v>24</v>
      </c>
      <c r="I3576">
        <v>55000000</v>
      </c>
      <c r="J3576">
        <v>2002</v>
      </c>
      <c r="K3576">
        <v>5.0999999999999996</v>
      </c>
      <c r="L3576" t="s">
        <v>69</v>
      </c>
      <c r="M3576" t="s">
        <v>34</v>
      </c>
      <c r="N3576" t="s">
        <v>49</v>
      </c>
      <c r="P3576">
        <f t="shared" si="220"/>
        <v>0.54829229509946831</v>
      </c>
      <c r="Q3576">
        <f t="shared" si="223"/>
        <v>93815117</v>
      </c>
      <c r="R3576" s="3">
        <f t="shared" si="221"/>
        <v>38815117</v>
      </c>
      <c r="S3576" s="3">
        <f t="shared" si="222"/>
        <v>55000000</v>
      </c>
    </row>
    <row r="3577" spans="1:19" x14ac:dyDescent="0.3">
      <c r="A3577" t="s">
        <v>3167</v>
      </c>
      <c r="B3577">
        <v>117</v>
      </c>
      <c r="C3577">
        <v>162586036</v>
      </c>
      <c r="D3577" t="s">
        <v>2637</v>
      </c>
      <c r="E3577" t="s">
        <v>10041</v>
      </c>
      <c r="F3577" t="s">
        <v>10042</v>
      </c>
      <c r="G3577" t="s">
        <v>23</v>
      </c>
      <c r="H3577" t="s">
        <v>24</v>
      </c>
      <c r="I3577">
        <v>55000000</v>
      </c>
      <c r="J3577">
        <v>2006</v>
      </c>
      <c r="K3577">
        <v>8</v>
      </c>
      <c r="L3577" t="s">
        <v>25</v>
      </c>
      <c r="M3577" t="s">
        <v>34</v>
      </c>
      <c r="P3577">
        <f t="shared" si="220"/>
        <v>0.54838663530923148</v>
      </c>
      <c r="Q3577">
        <f t="shared" si="223"/>
        <v>162586036</v>
      </c>
      <c r="R3577" s="3">
        <f t="shared" si="221"/>
        <v>107586036</v>
      </c>
      <c r="S3577" s="3">
        <f t="shared" si="222"/>
        <v>55000000</v>
      </c>
    </row>
    <row r="3578" spans="1:19" x14ac:dyDescent="0.3">
      <c r="A3578" t="s">
        <v>9080</v>
      </c>
      <c r="B3578">
        <v>98</v>
      </c>
      <c r="C3578">
        <v>89706988</v>
      </c>
      <c r="D3578" t="s">
        <v>206</v>
      </c>
      <c r="E3578" t="s">
        <v>10043</v>
      </c>
      <c r="F3578" t="s">
        <v>10044</v>
      </c>
      <c r="G3578" t="s">
        <v>23</v>
      </c>
      <c r="H3578" t="s">
        <v>24</v>
      </c>
      <c r="I3578">
        <v>55000000</v>
      </c>
      <c r="J3578">
        <v>2005</v>
      </c>
      <c r="K3578">
        <v>6.2</v>
      </c>
      <c r="L3578" t="s">
        <v>34</v>
      </c>
      <c r="M3578" t="s">
        <v>191</v>
      </c>
      <c r="N3578" t="s">
        <v>36</v>
      </c>
      <c r="P3578">
        <f t="shared" si="220"/>
        <v>0.54932623921533219</v>
      </c>
      <c r="Q3578">
        <f t="shared" si="223"/>
        <v>89706988</v>
      </c>
      <c r="R3578" s="3">
        <f t="shared" si="221"/>
        <v>34706988</v>
      </c>
      <c r="S3578" s="3">
        <f t="shared" si="222"/>
        <v>55000000</v>
      </c>
    </row>
    <row r="3579" spans="1:19" x14ac:dyDescent="0.3">
      <c r="A3579" t="s">
        <v>3274</v>
      </c>
      <c r="B3579">
        <v>128</v>
      </c>
      <c r="C3579">
        <v>83000000</v>
      </c>
      <c r="D3579" t="s">
        <v>528</v>
      </c>
      <c r="E3579" t="s">
        <v>10045</v>
      </c>
      <c r="F3579" t="s">
        <v>10046</v>
      </c>
      <c r="G3579" t="s">
        <v>23</v>
      </c>
      <c r="H3579" t="s">
        <v>24</v>
      </c>
      <c r="I3579">
        <v>55000000</v>
      </c>
      <c r="J3579">
        <v>1994</v>
      </c>
      <c r="K3579">
        <v>6</v>
      </c>
      <c r="L3579" t="s">
        <v>34</v>
      </c>
      <c r="M3579" t="s">
        <v>36</v>
      </c>
      <c r="P3579">
        <f t="shared" si="220"/>
        <v>0.54938195666958067</v>
      </c>
      <c r="Q3579">
        <f t="shared" si="223"/>
        <v>83000000</v>
      </c>
      <c r="R3579" s="3">
        <f t="shared" si="221"/>
        <v>28000000</v>
      </c>
      <c r="S3579" s="3">
        <f t="shared" si="222"/>
        <v>55000000</v>
      </c>
    </row>
    <row r="3580" spans="1:19" x14ac:dyDescent="0.3">
      <c r="A3580" t="s">
        <v>7164</v>
      </c>
      <c r="B3580">
        <v>114</v>
      </c>
      <c r="C3580">
        <v>78745923</v>
      </c>
      <c r="D3580" t="s">
        <v>1689</v>
      </c>
      <c r="E3580" t="s">
        <v>10047</v>
      </c>
      <c r="F3580" t="s">
        <v>10048</v>
      </c>
      <c r="G3580" t="s">
        <v>23</v>
      </c>
      <c r="H3580" t="s">
        <v>1098</v>
      </c>
      <c r="I3580">
        <v>55000000</v>
      </c>
      <c r="J3580">
        <v>1998</v>
      </c>
      <c r="K3580">
        <v>6.7</v>
      </c>
      <c r="L3580" t="s">
        <v>34</v>
      </c>
      <c r="M3580" t="s">
        <v>115</v>
      </c>
      <c r="N3580" t="s">
        <v>49</v>
      </c>
      <c r="P3580">
        <f t="shared" si="220"/>
        <v>0.54937357746244797</v>
      </c>
      <c r="Q3580">
        <f t="shared" si="223"/>
        <v>78745923</v>
      </c>
      <c r="R3580" s="3">
        <f t="shared" si="221"/>
        <v>23745923</v>
      </c>
      <c r="S3580" s="3">
        <f t="shared" si="222"/>
        <v>55000000</v>
      </c>
    </row>
    <row r="3581" spans="1:19" x14ac:dyDescent="0.3">
      <c r="A3581" t="s">
        <v>4366</v>
      </c>
      <c r="B3581">
        <v>85</v>
      </c>
      <c r="C3581">
        <v>66365290</v>
      </c>
      <c r="D3581" t="s">
        <v>69</v>
      </c>
      <c r="E3581" t="s">
        <v>10049</v>
      </c>
      <c r="F3581" t="s">
        <v>10050</v>
      </c>
      <c r="G3581" t="s">
        <v>23</v>
      </c>
      <c r="H3581" t="s">
        <v>24</v>
      </c>
      <c r="I3581">
        <v>55000000</v>
      </c>
      <c r="J3581">
        <v>1999</v>
      </c>
      <c r="K3581">
        <v>6.4</v>
      </c>
      <c r="L3581" t="s">
        <v>69</v>
      </c>
      <c r="P3581">
        <f t="shared" si="220"/>
        <v>0.54932587056878224</v>
      </c>
      <c r="Q3581">
        <f t="shared" si="223"/>
        <v>66365290</v>
      </c>
      <c r="R3581" s="3">
        <f t="shared" si="221"/>
        <v>11365290</v>
      </c>
      <c r="S3581" s="3">
        <f t="shared" si="222"/>
        <v>55000000</v>
      </c>
    </row>
    <row r="3582" spans="1:19" x14ac:dyDescent="0.3">
      <c r="A3582" t="s">
        <v>10051</v>
      </c>
      <c r="B3582">
        <v>97</v>
      </c>
      <c r="C3582">
        <v>63408614</v>
      </c>
      <c r="D3582" t="s">
        <v>1130</v>
      </c>
      <c r="E3582" t="s">
        <v>10052</v>
      </c>
      <c r="F3582" t="s">
        <v>10053</v>
      </c>
      <c r="G3582" t="s">
        <v>23</v>
      </c>
      <c r="H3582" t="s">
        <v>24</v>
      </c>
      <c r="I3582">
        <v>55000000</v>
      </c>
      <c r="J3582">
        <v>1989</v>
      </c>
      <c r="K3582">
        <v>6.3</v>
      </c>
      <c r="L3582" t="s">
        <v>64</v>
      </c>
      <c r="M3582" t="s">
        <v>69</v>
      </c>
      <c r="N3582" t="s">
        <v>41</v>
      </c>
      <c r="O3582" t="s">
        <v>36</v>
      </c>
      <c r="P3582">
        <f t="shared" si="220"/>
        <v>0.54916983437088773</v>
      </c>
      <c r="Q3582">
        <f t="shared" si="223"/>
        <v>63408614</v>
      </c>
      <c r="R3582" s="3">
        <f t="shared" si="221"/>
        <v>8408614</v>
      </c>
      <c r="S3582" s="3">
        <f t="shared" si="222"/>
        <v>55000000</v>
      </c>
    </row>
    <row r="3583" spans="1:19" x14ac:dyDescent="0.3">
      <c r="A3583" t="s">
        <v>6610</v>
      </c>
      <c r="B3583">
        <v>104</v>
      </c>
      <c r="C3583">
        <v>58422650</v>
      </c>
      <c r="D3583" t="s">
        <v>809</v>
      </c>
      <c r="E3583" t="s">
        <v>10054</v>
      </c>
      <c r="F3583" t="s">
        <v>10055</v>
      </c>
      <c r="G3583" t="s">
        <v>23</v>
      </c>
      <c r="H3583" t="s">
        <v>24</v>
      </c>
      <c r="I3583">
        <v>55000000</v>
      </c>
      <c r="J3583">
        <v>1992</v>
      </c>
      <c r="K3583">
        <v>6.4</v>
      </c>
      <c r="L3583" t="s">
        <v>69</v>
      </c>
      <c r="M3583" t="s">
        <v>115</v>
      </c>
      <c r="N3583" t="s">
        <v>35</v>
      </c>
      <c r="P3583">
        <f t="shared" si="220"/>
        <v>0.54898887518059725</v>
      </c>
      <c r="Q3583">
        <f t="shared" si="223"/>
        <v>58422650</v>
      </c>
      <c r="R3583" s="3">
        <f t="shared" si="221"/>
        <v>3422650</v>
      </c>
      <c r="S3583" s="3">
        <f t="shared" si="222"/>
        <v>55000000</v>
      </c>
    </row>
    <row r="3584" spans="1:19" x14ac:dyDescent="0.3">
      <c r="A3584" t="s">
        <v>9780</v>
      </c>
      <c r="B3584">
        <v>110</v>
      </c>
      <c r="C3584">
        <v>56932305</v>
      </c>
      <c r="D3584" t="s">
        <v>4856</v>
      </c>
      <c r="E3584" t="s">
        <v>10056</v>
      </c>
      <c r="F3584" t="s">
        <v>10057</v>
      </c>
      <c r="G3584" t="s">
        <v>23</v>
      </c>
      <c r="H3584" t="s">
        <v>24</v>
      </c>
      <c r="I3584">
        <v>55000000</v>
      </c>
      <c r="J3584">
        <v>2000</v>
      </c>
      <c r="K3584">
        <v>6.6</v>
      </c>
      <c r="L3584" t="s">
        <v>64</v>
      </c>
      <c r="M3584" t="s">
        <v>357</v>
      </c>
      <c r="N3584" t="s">
        <v>69</v>
      </c>
      <c r="O3584" t="s">
        <v>153</v>
      </c>
      <c r="P3584">
        <f t="shared" si="220"/>
        <v>0.54876731005626045</v>
      </c>
      <c r="Q3584">
        <f t="shared" si="223"/>
        <v>56932305</v>
      </c>
      <c r="R3584" s="3">
        <f t="shared" si="221"/>
        <v>1932305</v>
      </c>
      <c r="S3584" s="3">
        <f t="shared" si="222"/>
        <v>55000000</v>
      </c>
    </row>
    <row r="3585" spans="1:19" x14ac:dyDescent="0.3">
      <c r="A3585" t="s">
        <v>10058</v>
      </c>
      <c r="B3585">
        <v>133</v>
      </c>
      <c r="C3585">
        <v>68750000</v>
      </c>
      <c r="D3585" t="s">
        <v>1404</v>
      </c>
      <c r="E3585" t="s">
        <v>10059</v>
      </c>
      <c r="F3585" t="s">
        <v>10060</v>
      </c>
      <c r="G3585" t="s">
        <v>23</v>
      </c>
      <c r="H3585" t="s">
        <v>24</v>
      </c>
      <c r="I3585">
        <v>55000000</v>
      </c>
      <c r="J3585">
        <v>1996</v>
      </c>
      <c r="K3585">
        <v>6.4</v>
      </c>
      <c r="L3585" t="s">
        <v>64</v>
      </c>
      <c r="M3585" t="s">
        <v>357</v>
      </c>
      <c r="N3585" t="s">
        <v>36</v>
      </c>
      <c r="P3585">
        <f t="shared" si="220"/>
        <v>0.54853329961439223</v>
      </c>
      <c r="Q3585">
        <f t="shared" si="223"/>
        <v>68750000</v>
      </c>
      <c r="R3585" s="3">
        <f t="shared" si="221"/>
        <v>13750000</v>
      </c>
      <c r="S3585" s="3">
        <f t="shared" si="222"/>
        <v>55000000</v>
      </c>
    </row>
    <row r="3586" spans="1:19" x14ac:dyDescent="0.3">
      <c r="A3586" t="s">
        <v>5638</v>
      </c>
      <c r="B3586">
        <v>94</v>
      </c>
      <c r="C3586">
        <v>68218041</v>
      </c>
      <c r="D3586" t="s">
        <v>2337</v>
      </c>
      <c r="E3586" t="s">
        <v>10061</v>
      </c>
      <c r="F3586" t="s">
        <v>10062</v>
      </c>
      <c r="G3586" t="s">
        <v>23</v>
      </c>
      <c r="H3586" t="s">
        <v>24</v>
      </c>
      <c r="I3586">
        <v>55000000</v>
      </c>
      <c r="J3586">
        <v>2011</v>
      </c>
      <c r="K3586">
        <v>6</v>
      </c>
      <c r="L3586" t="s">
        <v>69</v>
      </c>
      <c r="M3586" t="s">
        <v>117</v>
      </c>
      <c r="N3586" t="s">
        <v>115</v>
      </c>
      <c r="P3586">
        <f t="shared" ref="P3586:P3649" si="224">CORREL(C3586:C8499,I3586:I8499)</f>
        <v>0.54839520248854723</v>
      </c>
      <c r="Q3586">
        <f t="shared" si="223"/>
        <v>68218041</v>
      </c>
      <c r="R3586" s="3">
        <f t="shared" ref="R3586:R3649" si="225">Q3586-S3586</f>
        <v>13218041</v>
      </c>
      <c r="S3586" s="3">
        <f t="shared" ref="S3586:S3649" si="226">IF(ISBLANK(I3586),MEDIAN($I$2:$I$4915), I3586)</f>
        <v>55000000</v>
      </c>
    </row>
    <row r="3587" spans="1:19" x14ac:dyDescent="0.3">
      <c r="A3587" t="s">
        <v>10063</v>
      </c>
      <c r="B3587">
        <v>104</v>
      </c>
      <c r="C3587">
        <v>25040293</v>
      </c>
      <c r="D3587" t="s">
        <v>4259</v>
      </c>
      <c r="E3587" t="s">
        <v>10064</v>
      </c>
      <c r="F3587" t="s">
        <v>10065</v>
      </c>
      <c r="G3587" t="s">
        <v>23</v>
      </c>
      <c r="H3587" t="s">
        <v>24</v>
      </c>
      <c r="I3587">
        <v>55000000</v>
      </c>
      <c r="J3587">
        <v>2008</v>
      </c>
      <c r="K3587">
        <v>6.6</v>
      </c>
      <c r="L3587" t="s">
        <v>64</v>
      </c>
      <c r="M3587" t="s">
        <v>357</v>
      </c>
      <c r="N3587" t="s">
        <v>115</v>
      </c>
      <c r="P3587">
        <f t="shared" si="224"/>
        <v>0.54825213706965581</v>
      </c>
      <c r="Q3587">
        <f t="shared" ref="Q3587:Q3650" si="227">IF(ISBLANK(C3587),MEDIAN($C$2:$C$4915), C3587)</f>
        <v>25040293</v>
      </c>
      <c r="R3587" s="3">
        <f t="shared" si="225"/>
        <v>-29959707</v>
      </c>
      <c r="S3587" s="3">
        <f t="shared" si="226"/>
        <v>55000000</v>
      </c>
    </row>
    <row r="3588" spans="1:19" x14ac:dyDescent="0.3">
      <c r="A3588" t="s">
        <v>9655</v>
      </c>
      <c r="B3588">
        <v>91</v>
      </c>
      <c r="C3588">
        <v>55747724</v>
      </c>
      <c r="D3588" t="s">
        <v>2344</v>
      </c>
      <c r="E3588" t="s">
        <v>10066</v>
      </c>
      <c r="F3588" t="s">
        <v>10067</v>
      </c>
      <c r="G3588" t="s">
        <v>23</v>
      </c>
      <c r="H3588" t="s">
        <v>24</v>
      </c>
      <c r="I3588">
        <v>55000000</v>
      </c>
      <c r="J3588">
        <v>2013</v>
      </c>
      <c r="K3588">
        <v>5.9</v>
      </c>
      <c r="L3588" t="s">
        <v>357</v>
      </c>
      <c r="M3588" t="s">
        <v>352</v>
      </c>
      <c r="N3588" t="s">
        <v>69</v>
      </c>
      <c r="O3588" t="s">
        <v>117</v>
      </c>
      <c r="P3588">
        <f t="shared" si="224"/>
        <v>0.54779907267797601</v>
      </c>
      <c r="Q3588">
        <f t="shared" si="227"/>
        <v>55747724</v>
      </c>
      <c r="R3588" s="3">
        <f t="shared" si="225"/>
        <v>747724</v>
      </c>
      <c r="S3588" s="3">
        <f t="shared" si="226"/>
        <v>55000000</v>
      </c>
    </row>
    <row r="3589" spans="1:19" x14ac:dyDescent="0.3">
      <c r="A3589" t="s">
        <v>7676</v>
      </c>
      <c r="B3589">
        <v>135</v>
      </c>
      <c r="C3589">
        <v>49994804</v>
      </c>
      <c r="D3589" t="s">
        <v>10068</v>
      </c>
      <c r="E3589" t="s">
        <v>10069</v>
      </c>
      <c r="F3589" t="s">
        <v>10070</v>
      </c>
      <c r="G3589" t="s">
        <v>23</v>
      </c>
      <c r="H3589" t="s">
        <v>24</v>
      </c>
      <c r="I3589">
        <v>55000000</v>
      </c>
      <c r="J3589">
        <v>1996</v>
      </c>
      <c r="K3589">
        <v>6.3</v>
      </c>
      <c r="L3589" t="s">
        <v>25</v>
      </c>
      <c r="M3589" t="s">
        <v>34</v>
      </c>
      <c r="N3589" t="s">
        <v>414</v>
      </c>
      <c r="O3589" t="s">
        <v>160</v>
      </c>
      <c r="P3589">
        <f t="shared" si="224"/>
        <v>0.54755229695578544</v>
      </c>
      <c r="Q3589">
        <f t="shared" si="227"/>
        <v>49994804</v>
      </c>
      <c r="R3589" s="3">
        <f t="shared" si="225"/>
        <v>-5005196</v>
      </c>
      <c r="S3589" s="3">
        <f t="shared" si="226"/>
        <v>55000000</v>
      </c>
    </row>
    <row r="3590" spans="1:19" x14ac:dyDescent="0.3">
      <c r="A3590" t="s">
        <v>3783</v>
      </c>
      <c r="B3590">
        <v>122</v>
      </c>
      <c r="C3590">
        <v>41609593</v>
      </c>
      <c r="D3590" t="s">
        <v>2966</v>
      </c>
      <c r="E3590" t="s">
        <v>10071</v>
      </c>
      <c r="F3590" t="s">
        <v>10072</v>
      </c>
      <c r="G3590" t="s">
        <v>23</v>
      </c>
      <c r="H3590" t="s">
        <v>92</v>
      </c>
      <c r="I3590">
        <v>55000000</v>
      </c>
      <c r="J3590">
        <v>1998</v>
      </c>
      <c r="K3590">
        <v>7.3</v>
      </c>
      <c r="L3590" t="s">
        <v>64</v>
      </c>
      <c r="M3590" t="s">
        <v>357</v>
      </c>
      <c r="N3590" t="s">
        <v>41</v>
      </c>
      <c r="O3590" t="s">
        <v>36</v>
      </c>
      <c r="P3590">
        <f t="shared" si="224"/>
        <v>0.54726084288723154</v>
      </c>
      <c r="Q3590">
        <f t="shared" si="227"/>
        <v>41609593</v>
      </c>
      <c r="R3590" s="3">
        <f t="shared" si="225"/>
        <v>-13390407</v>
      </c>
      <c r="S3590" s="3">
        <f t="shared" si="226"/>
        <v>55000000</v>
      </c>
    </row>
    <row r="3591" spans="1:19" x14ac:dyDescent="0.3">
      <c r="A3591" t="s">
        <v>4250</v>
      </c>
      <c r="B3591">
        <v>110</v>
      </c>
      <c r="C3591">
        <v>38553833</v>
      </c>
      <c r="D3591" t="s">
        <v>10073</v>
      </c>
      <c r="E3591" t="s">
        <v>10074</v>
      </c>
      <c r="F3591" t="s">
        <v>10075</v>
      </c>
      <c r="G3591" t="s">
        <v>23</v>
      </c>
      <c r="H3591" t="s">
        <v>24</v>
      </c>
      <c r="I3591">
        <v>55000000</v>
      </c>
      <c r="J3591">
        <v>1996</v>
      </c>
      <c r="K3591">
        <v>6.8</v>
      </c>
      <c r="L3591" t="s">
        <v>357</v>
      </c>
      <c r="M3591" t="s">
        <v>34</v>
      </c>
      <c r="N3591" t="s">
        <v>35</v>
      </c>
      <c r="O3591" t="s">
        <v>36</v>
      </c>
      <c r="P3591">
        <f t="shared" si="224"/>
        <v>0.54690815355888245</v>
      </c>
      <c r="Q3591">
        <f t="shared" si="227"/>
        <v>38553833</v>
      </c>
      <c r="R3591" s="3">
        <f t="shared" si="225"/>
        <v>-16446167</v>
      </c>
      <c r="S3591" s="3">
        <f t="shared" si="226"/>
        <v>55000000</v>
      </c>
    </row>
    <row r="3592" spans="1:19" x14ac:dyDescent="0.3">
      <c r="A3592" t="s">
        <v>10076</v>
      </c>
      <c r="B3592">
        <v>95</v>
      </c>
      <c r="C3592">
        <v>76137505</v>
      </c>
      <c r="D3592" t="s">
        <v>8682</v>
      </c>
      <c r="E3592" t="s">
        <v>10077</v>
      </c>
      <c r="F3592" t="s">
        <v>10078</v>
      </c>
      <c r="G3592" t="s">
        <v>23</v>
      </c>
      <c r="H3592" t="s">
        <v>92</v>
      </c>
      <c r="I3592">
        <v>55000000</v>
      </c>
      <c r="J3592">
        <v>2014</v>
      </c>
      <c r="K3592">
        <v>7.2</v>
      </c>
      <c r="L3592" t="s">
        <v>352</v>
      </c>
      <c r="M3592" t="s">
        <v>69</v>
      </c>
      <c r="N3592" t="s">
        <v>117</v>
      </c>
      <c r="O3592" t="s">
        <v>115</v>
      </c>
      <c r="P3592">
        <f t="shared" si="224"/>
        <v>0.54653320774828873</v>
      </c>
      <c r="Q3592">
        <f t="shared" si="227"/>
        <v>76137505</v>
      </c>
      <c r="R3592" s="3">
        <f t="shared" si="225"/>
        <v>21137505</v>
      </c>
      <c r="S3592" s="3">
        <f t="shared" si="226"/>
        <v>55000000</v>
      </c>
    </row>
    <row r="3593" spans="1:19" x14ac:dyDescent="0.3">
      <c r="A3593" t="s">
        <v>1778</v>
      </c>
      <c r="B3593">
        <v>94</v>
      </c>
      <c r="C3593">
        <v>34238611</v>
      </c>
      <c r="D3593" t="s">
        <v>1779</v>
      </c>
      <c r="E3593" t="s">
        <v>10079</v>
      </c>
      <c r="F3593" t="s">
        <v>10080</v>
      </c>
      <c r="G3593" t="s">
        <v>23</v>
      </c>
      <c r="H3593" t="s">
        <v>24</v>
      </c>
      <c r="I3593">
        <v>55000000</v>
      </c>
      <c r="J3593">
        <v>2003</v>
      </c>
      <c r="K3593">
        <v>6</v>
      </c>
      <c r="L3593" t="s">
        <v>64</v>
      </c>
      <c r="M3593" t="s">
        <v>41</v>
      </c>
      <c r="N3593" t="s">
        <v>34</v>
      </c>
      <c r="O3593" t="s">
        <v>36</v>
      </c>
      <c r="P3593">
        <f t="shared" si="224"/>
        <v>0.54645577694156644</v>
      </c>
      <c r="Q3593">
        <f t="shared" si="227"/>
        <v>34238611</v>
      </c>
      <c r="R3593" s="3">
        <f t="shared" si="225"/>
        <v>-20761389</v>
      </c>
      <c r="S3593" s="3">
        <f t="shared" si="226"/>
        <v>55000000</v>
      </c>
    </row>
    <row r="3594" spans="1:19" x14ac:dyDescent="0.3">
      <c r="A3594" t="s">
        <v>6032</v>
      </c>
      <c r="B3594">
        <v>126</v>
      </c>
      <c r="C3594">
        <v>34098563</v>
      </c>
      <c r="D3594" t="s">
        <v>528</v>
      </c>
      <c r="E3594" t="s">
        <v>10081</v>
      </c>
      <c r="F3594" t="s">
        <v>10082</v>
      </c>
      <c r="G3594" t="s">
        <v>23</v>
      </c>
      <c r="H3594" t="s">
        <v>24</v>
      </c>
      <c r="I3594">
        <v>55000000</v>
      </c>
      <c r="J3594">
        <v>1999</v>
      </c>
      <c r="K3594">
        <v>6.5</v>
      </c>
      <c r="L3594" t="s">
        <v>34</v>
      </c>
      <c r="M3594" t="s">
        <v>36</v>
      </c>
      <c r="P3594">
        <f t="shared" si="224"/>
        <v>0.54604988433241985</v>
      </c>
      <c r="Q3594">
        <f t="shared" si="227"/>
        <v>34098563</v>
      </c>
      <c r="R3594" s="3">
        <f t="shared" si="225"/>
        <v>-20901437</v>
      </c>
      <c r="S3594" s="3">
        <f t="shared" si="226"/>
        <v>55000000</v>
      </c>
    </row>
    <row r="3595" spans="1:19" x14ac:dyDescent="0.3">
      <c r="A3595" t="s">
        <v>7367</v>
      </c>
      <c r="B3595">
        <v>118</v>
      </c>
      <c r="C3595">
        <v>33828318</v>
      </c>
      <c r="D3595" t="s">
        <v>69</v>
      </c>
      <c r="E3595" t="s">
        <v>10083</v>
      </c>
      <c r="F3595" t="s">
        <v>10084</v>
      </c>
      <c r="G3595" t="s">
        <v>23</v>
      </c>
      <c r="H3595" t="s">
        <v>24</v>
      </c>
      <c r="I3595">
        <v>55000000</v>
      </c>
      <c r="J3595">
        <v>2003</v>
      </c>
      <c r="K3595">
        <v>5.8</v>
      </c>
      <c r="L3595" t="s">
        <v>69</v>
      </c>
      <c r="P3595">
        <f t="shared" si="224"/>
        <v>0.54564136034868005</v>
      </c>
      <c r="Q3595">
        <f t="shared" si="227"/>
        <v>33828318</v>
      </c>
      <c r="R3595" s="3">
        <f t="shared" si="225"/>
        <v>-21171682</v>
      </c>
      <c r="S3595" s="3">
        <f t="shared" si="226"/>
        <v>55000000</v>
      </c>
    </row>
    <row r="3596" spans="1:19" x14ac:dyDescent="0.3">
      <c r="A3596" t="s">
        <v>10085</v>
      </c>
      <c r="B3596">
        <v>99</v>
      </c>
      <c r="C3596">
        <v>33472850</v>
      </c>
      <c r="D3596" t="s">
        <v>2325</v>
      </c>
      <c r="E3596" t="s">
        <v>10086</v>
      </c>
      <c r="F3596" t="s">
        <v>10087</v>
      </c>
      <c r="G3596" t="s">
        <v>23</v>
      </c>
      <c r="H3596" t="s">
        <v>24</v>
      </c>
      <c r="I3596">
        <v>55000000</v>
      </c>
      <c r="J3596">
        <v>2008</v>
      </c>
      <c r="K3596">
        <v>5.8</v>
      </c>
      <c r="L3596" t="s">
        <v>69</v>
      </c>
      <c r="M3596" t="s">
        <v>278</v>
      </c>
      <c r="P3596">
        <f t="shared" si="224"/>
        <v>0.54522934222034858</v>
      </c>
      <c r="Q3596">
        <f t="shared" si="227"/>
        <v>33472850</v>
      </c>
      <c r="R3596" s="3">
        <f t="shared" si="225"/>
        <v>-21527150</v>
      </c>
      <c r="S3596" s="3">
        <f t="shared" si="226"/>
        <v>55000000</v>
      </c>
    </row>
    <row r="3597" spans="1:19" x14ac:dyDescent="0.3">
      <c r="A3597" t="s">
        <v>9602</v>
      </c>
      <c r="B3597">
        <v>88</v>
      </c>
      <c r="C3597">
        <v>31051126</v>
      </c>
      <c r="D3597" t="s">
        <v>2344</v>
      </c>
      <c r="E3597" t="s">
        <v>10088</v>
      </c>
      <c r="F3597" t="s">
        <v>10089</v>
      </c>
      <c r="G3597" t="s">
        <v>23</v>
      </c>
      <c r="H3597" t="s">
        <v>92</v>
      </c>
      <c r="I3597">
        <v>55000000</v>
      </c>
      <c r="J3597">
        <v>2012</v>
      </c>
      <c r="K3597">
        <v>6.7</v>
      </c>
      <c r="L3597" t="s">
        <v>357</v>
      </c>
      <c r="M3597" t="s">
        <v>352</v>
      </c>
      <c r="N3597" t="s">
        <v>69</v>
      </c>
      <c r="O3597" t="s">
        <v>117</v>
      </c>
      <c r="P3597">
        <f t="shared" si="224"/>
        <v>0.54481325545623494</v>
      </c>
      <c r="Q3597">
        <f t="shared" si="227"/>
        <v>31051126</v>
      </c>
      <c r="R3597" s="3">
        <f t="shared" si="225"/>
        <v>-23948874</v>
      </c>
      <c r="S3597" s="3">
        <f t="shared" si="226"/>
        <v>55000000</v>
      </c>
    </row>
    <row r="3598" spans="1:19" x14ac:dyDescent="0.3">
      <c r="A3598" t="s">
        <v>3469</v>
      </c>
      <c r="B3598">
        <v>141</v>
      </c>
      <c r="C3598">
        <v>35707327</v>
      </c>
      <c r="D3598" t="s">
        <v>2726</v>
      </c>
      <c r="E3598" t="s">
        <v>10090</v>
      </c>
      <c r="F3598" t="s">
        <v>10091</v>
      </c>
      <c r="G3598" t="s">
        <v>23</v>
      </c>
      <c r="H3598" t="s">
        <v>24</v>
      </c>
      <c r="I3598">
        <v>55000000</v>
      </c>
      <c r="J3598">
        <v>2008</v>
      </c>
      <c r="K3598">
        <v>7.8</v>
      </c>
      <c r="L3598" t="s">
        <v>41</v>
      </c>
      <c r="M3598" t="s">
        <v>34</v>
      </c>
      <c r="N3598" t="s">
        <v>191</v>
      </c>
      <c r="O3598" t="s">
        <v>36</v>
      </c>
      <c r="P3598">
        <f t="shared" si="224"/>
        <v>0.5443798290145444</v>
      </c>
      <c r="Q3598">
        <f t="shared" si="227"/>
        <v>35707327</v>
      </c>
      <c r="R3598" s="3">
        <f t="shared" si="225"/>
        <v>-19292673</v>
      </c>
      <c r="S3598" s="3">
        <f t="shared" si="226"/>
        <v>55000000</v>
      </c>
    </row>
    <row r="3599" spans="1:19" x14ac:dyDescent="0.3">
      <c r="A3599" t="s">
        <v>5508</v>
      </c>
      <c r="B3599">
        <v>116</v>
      </c>
      <c r="C3599">
        <v>18573791</v>
      </c>
      <c r="D3599" t="s">
        <v>10092</v>
      </c>
      <c r="E3599" t="s">
        <v>10093</v>
      </c>
      <c r="F3599" t="s">
        <v>10094</v>
      </c>
      <c r="G3599" t="s">
        <v>23</v>
      </c>
      <c r="H3599" t="s">
        <v>24</v>
      </c>
      <c r="I3599">
        <v>55000000</v>
      </c>
      <c r="J3599">
        <v>1996</v>
      </c>
      <c r="K3599">
        <v>5.8</v>
      </c>
      <c r="L3599" t="s">
        <v>64</v>
      </c>
      <c r="M3599" t="s">
        <v>34</v>
      </c>
      <c r="N3599" t="s">
        <v>278</v>
      </c>
      <c r="O3599" t="s">
        <v>36</v>
      </c>
      <c r="P3599">
        <f t="shared" si="224"/>
        <v>0.54397484649003913</v>
      </c>
      <c r="Q3599">
        <f t="shared" si="227"/>
        <v>18573791</v>
      </c>
      <c r="R3599" s="3">
        <f t="shared" si="225"/>
        <v>-36426209</v>
      </c>
      <c r="S3599" s="3">
        <f t="shared" si="226"/>
        <v>55000000</v>
      </c>
    </row>
    <row r="3600" spans="1:19" x14ac:dyDescent="0.3">
      <c r="A3600" t="s">
        <v>7613</v>
      </c>
      <c r="B3600">
        <v>114</v>
      </c>
      <c r="C3600">
        <v>16264475</v>
      </c>
      <c r="D3600" t="s">
        <v>5549</v>
      </c>
      <c r="E3600" t="s">
        <v>10095</v>
      </c>
      <c r="F3600" t="s">
        <v>10096</v>
      </c>
      <c r="G3600" t="s">
        <v>23</v>
      </c>
      <c r="H3600" t="s">
        <v>92</v>
      </c>
      <c r="I3600">
        <v>55000000</v>
      </c>
      <c r="J3600">
        <v>2007</v>
      </c>
      <c r="K3600">
        <v>6.9</v>
      </c>
      <c r="L3600" t="s">
        <v>25</v>
      </c>
      <c r="M3600" t="s">
        <v>34</v>
      </c>
      <c r="N3600" t="s">
        <v>414</v>
      </c>
      <c r="O3600" t="s">
        <v>319</v>
      </c>
      <c r="P3600">
        <f t="shared" si="224"/>
        <v>0.5434631335912421</v>
      </c>
      <c r="Q3600">
        <f t="shared" si="227"/>
        <v>16264475</v>
      </c>
      <c r="R3600" s="3">
        <f t="shared" si="225"/>
        <v>-38735525</v>
      </c>
      <c r="S3600" s="3">
        <f t="shared" si="226"/>
        <v>55000000</v>
      </c>
    </row>
    <row r="3601" spans="1:19" x14ac:dyDescent="0.3">
      <c r="A3601" t="s">
        <v>10097</v>
      </c>
      <c r="B3601">
        <v>107</v>
      </c>
      <c r="C3601">
        <v>16088610</v>
      </c>
      <c r="D3601" t="s">
        <v>7203</v>
      </c>
      <c r="E3601" t="s">
        <v>10098</v>
      </c>
      <c r="F3601" t="s">
        <v>10099</v>
      </c>
      <c r="G3601" t="s">
        <v>23</v>
      </c>
      <c r="H3601" t="s">
        <v>24</v>
      </c>
      <c r="I3601">
        <v>55000000</v>
      </c>
      <c r="J3601">
        <v>2009</v>
      </c>
      <c r="K3601">
        <v>5.6</v>
      </c>
      <c r="L3601" t="s">
        <v>69</v>
      </c>
      <c r="M3601" t="s">
        <v>34</v>
      </c>
      <c r="N3601" t="s">
        <v>117</v>
      </c>
      <c r="O3601" t="s">
        <v>115</v>
      </c>
      <c r="P3601">
        <f t="shared" si="224"/>
        <v>0.5429362861801742</v>
      </c>
      <c r="Q3601">
        <f t="shared" si="227"/>
        <v>16088610</v>
      </c>
      <c r="R3601" s="3">
        <f t="shared" si="225"/>
        <v>-38911390</v>
      </c>
      <c r="S3601" s="3">
        <f t="shared" si="226"/>
        <v>55000000</v>
      </c>
    </row>
    <row r="3602" spans="1:19" x14ac:dyDescent="0.3">
      <c r="A3602" t="s">
        <v>10100</v>
      </c>
      <c r="B3602">
        <v>119</v>
      </c>
      <c r="C3602">
        <v>39440655</v>
      </c>
      <c r="D3602" t="s">
        <v>5630</v>
      </c>
      <c r="E3602" t="s">
        <v>10101</v>
      </c>
      <c r="F3602" t="s">
        <v>10102</v>
      </c>
      <c r="G3602" t="s">
        <v>23</v>
      </c>
      <c r="H3602" t="s">
        <v>24</v>
      </c>
      <c r="I3602">
        <v>55000000</v>
      </c>
      <c r="J3602">
        <v>2010</v>
      </c>
      <c r="K3602">
        <v>6.4</v>
      </c>
      <c r="L3602" t="s">
        <v>34</v>
      </c>
      <c r="M3602" t="s">
        <v>48</v>
      </c>
      <c r="N3602" t="s">
        <v>160</v>
      </c>
      <c r="O3602" t="s">
        <v>49</v>
      </c>
      <c r="P3602">
        <f t="shared" si="224"/>
        <v>0.54240597881028862</v>
      </c>
      <c r="Q3602">
        <f t="shared" si="227"/>
        <v>39440655</v>
      </c>
      <c r="R3602" s="3">
        <f t="shared" si="225"/>
        <v>-15559345</v>
      </c>
      <c r="S3602" s="3">
        <f t="shared" si="226"/>
        <v>55000000</v>
      </c>
    </row>
    <row r="3603" spans="1:19" x14ac:dyDescent="0.3">
      <c r="A3603" t="s">
        <v>6283</v>
      </c>
      <c r="B3603">
        <v>96</v>
      </c>
      <c r="D3603" t="s">
        <v>433</v>
      </c>
      <c r="E3603" t="s">
        <v>10103</v>
      </c>
      <c r="F3603" t="s">
        <v>10104</v>
      </c>
      <c r="G3603" t="s">
        <v>23</v>
      </c>
      <c r="H3603" t="s">
        <v>24</v>
      </c>
      <c r="I3603">
        <v>55000000</v>
      </c>
      <c r="J3603">
        <v>2002</v>
      </c>
      <c r="K3603">
        <v>5.3</v>
      </c>
      <c r="L3603" t="s">
        <v>41</v>
      </c>
      <c r="M3603" t="s">
        <v>35</v>
      </c>
      <c r="N3603" t="s">
        <v>191</v>
      </c>
      <c r="O3603" t="s">
        <v>36</v>
      </c>
      <c r="P3603">
        <f t="shared" si="224"/>
        <v>0.54201856545481553</v>
      </c>
      <c r="Q3603">
        <f t="shared" si="227"/>
        <v>25035665</v>
      </c>
      <c r="R3603" s="3">
        <f t="shared" si="225"/>
        <v>-29964335</v>
      </c>
      <c r="S3603" s="3">
        <f t="shared" si="226"/>
        <v>55000000</v>
      </c>
    </row>
    <row r="3604" spans="1:19" x14ac:dyDescent="0.3">
      <c r="A3604" t="s">
        <v>3167</v>
      </c>
      <c r="B3604">
        <v>123</v>
      </c>
      <c r="C3604">
        <v>69951824</v>
      </c>
      <c r="D3604" t="s">
        <v>89</v>
      </c>
      <c r="E3604" t="s">
        <v>10105</v>
      </c>
      <c r="F3604" t="s">
        <v>10106</v>
      </c>
      <c r="G3604" t="s">
        <v>23</v>
      </c>
      <c r="H3604" t="s">
        <v>24</v>
      </c>
      <c r="I3604">
        <v>55000000</v>
      </c>
      <c r="J3604">
        <v>2008</v>
      </c>
      <c r="K3604">
        <v>7.7</v>
      </c>
      <c r="L3604" t="s">
        <v>34</v>
      </c>
      <c r="M3604" t="s">
        <v>49</v>
      </c>
      <c r="P3604">
        <f t="shared" si="224"/>
        <v>0.54201856545481553</v>
      </c>
      <c r="Q3604">
        <f t="shared" si="227"/>
        <v>69951824</v>
      </c>
      <c r="R3604" s="3">
        <f t="shared" si="225"/>
        <v>14951824</v>
      </c>
      <c r="S3604" s="3">
        <f t="shared" si="226"/>
        <v>55000000</v>
      </c>
    </row>
    <row r="3605" spans="1:19" x14ac:dyDescent="0.3">
      <c r="A3605" t="s">
        <v>4661</v>
      </c>
      <c r="B3605">
        <v>92</v>
      </c>
      <c r="C3605">
        <v>9483821</v>
      </c>
      <c r="D3605" t="s">
        <v>641</v>
      </c>
      <c r="E3605" t="s">
        <v>10107</v>
      </c>
      <c r="F3605" t="s">
        <v>10108</v>
      </c>
      <c r="G3605" t="s">
        <v>23</v>
      </c>
      <c r="H3605" t="s">
        <v>24</v>
      </c>
      <c r="I3605">
        <v>55000000</v>
      </c>
      <c r="J3605">
        <v>2012</v>
      </c>
      <c r="K3605">
        <v>5.7</v>
      </c>
      <c r="L3605" t="s">
        <v>64</v>
      </c>
      <c r="M3605" t="s">
        <v>36</v>
      </c>
      <c r="P3605">
        <f t="shared" si="224"/>
        <v>0.54187349690774278</v>
      </c>
      <c r="Q3605">
        <f t="shared" si="227"/>
        <v>9483821</v>
      </c>
      <c r="R3605" s="3">
        <f t="shared" si="225"/>
        <v>-45516179</v>
      </c>
      <c r="S3605" s="3">
        <f t="shared" si="226"/>
        <v>55000000</v>
      </c>
    </row>
    <row r="3606" spans="1:19" x14ac:dyDescent="0.3">
      <c r="A3606" t="s">
        <v>10109</v>
      </c>
      <c r="B3606">
        <v>128</v>
      </c>
      <c r="C3606">
        <v>7221458</v>
      </c>
      <c r="D3606" t="s">
        <v>528</v>
      </c>
      <c r="E3606" t="s">
        <v>10110</v>
      </c>
      <c r="F3606" t="s">
        <v>10111</v>
      </c>
      <c r="G3606" t="s">
        <v>23</v>
      </c>
      <c r="H3606" t="s">
        <v>1098</v>
      </c>
      <c r="I3606">
        <v>55000000</v>
      </c>
      <c r="J3606">
        <v>2006</v>
      </c>
      <c r="K3606">
        <v>6.2</v>
      </c>
      <c r="L3606" t="s">
        <v>34</v>
      </c>
      <c r="M3606" t="s">
        <v>36</v>
      </c>
      <c r="P3606">
        <f t="shared" si="224"/>
        <v>0.54130212501788055</v>
      </c>
      <c r="Q3606">
        <f t="shared" si="227"/>
        <v>7221458</v>
      </c>
      <c r="R3606" s="3">
        <f t="shared" si="225"/>
        <v>-47778542</v>
      </c>
      <c r="S3606" s="3">
        <f t="shared" si="226"/>
        <v>55000000</v>
      </c>
    </row>
    <row r="3607" spans="1:19" x14ac:dyDescent="0.3">
      <c r="A3607" t="s">
        <v>6596</v>
      </c>
      <c r="B3607">
        <v>172</v>
      </c>
      <c r="C3607">
        <v>22843047</v>
      </c>
      <c r="D3607" t="s">
        <v>10112</v>
      </c>
      <c r="E3607" t="s">
        <v>10113</v>
      </c>
      <c r="F3607" t="s">
        <v>10114</v>
      </c>
      <c r="G3607" t="s">
        <v>23</v>
      </c>
      <c r="H3607" t="s">
        <v>24</v>
      </c>
      <c r="I3607">
        <v>55000000</v>
      </c>
      <c r="J3607">
        <v>1998</v>
      </c>
      <c r="K3607">
        <v>5.9</v>
      </c>
      <c r="L3607" t="s">
        <v>34</v>
      </c>
      <c r="M3607" t="s">
        <v>414</v>
      </c>
      <c r="N3607" t="s">
        <v>35</v>
      </c>
      <c r="P3607">
        <f t="shared" si="224"/>
        <v>0.54071655767252202</v>
      </c>
      <c r="Q3607">
        <f t="shared" si="227"/>
        <v>22843047</v>
      </c>
      <c r="R3607" s="3">
        <f t="shared" si="225"/>
        <v>-32156953</v>
      </c>
      <c r="S3607" s="3">
        <f t="shared" si="226"/>
        <v>55000000</v>
      </c>
    </row>
    <row r="3608" spans="1:19" x14ac:dyDescent="0.3">
      <c r="A3608" t="s">
        <v>3912</v>
      </c>
      <c r="B3608">
        <v>124</v>
      </c>
      <c r="C3608">
        <v>5755286</v>
      </c>
      <c r="D3608" t="s">
        <v>4525</v>
      </c>
      <c r="E3608" t="s">
        <v>10115</v>
      </c>
      <c r="F3608" t="s">
        <v>10116</v>
      </c>
      <c r="G3608" t="s">
        <v>23</v>
      </c>
      <c r="H3608" t="s">
        <v>24</v>
      </c>
      <c r="I3608">
        <v>55000000</v>
      </c>
      <c r="J3608">
        <v>2007</v>
      </c>
      <c r="K3608">
        <v>5.9</v>
      </c>
      <c r="L3608" t="s">
        <v>34</v>
      </c>
      <c r="M3608" t="s">
        <v>49</v>
      </c>
      <c r="N3608" t="s">
        <v>278</v>
      </c>
      <c r="P3608">
        <f t="shared" si="224"/>
        <v>0.54021363212874252</v>
      </c>
      <c r="Q3608">
        <f t="shared" si="227"/>
        <v>5755286</v>
      </c>
      <c r="R3608" s="3">
        <f t="shared" si="225"/>
        <v>-49244714</v>
      </c>
      <c r="S3608" s="3">
        <f t="shared" si="226"/>
        <v>55000000</v>
      </c>
    </row>
    <row r="3609" spans="1:19" x14ac:dyDescent="0.3">
      <c r="A3609" t="s">
        <v>937</v>
      </c>
      <c r="B3609">
        <v>104</v>
      </c>
      <c r="C3609">
        <v>42610000</v>
      </c>
      <c r="D3609" t="s">
        <v>1130</v>
      </c>
      <c r="E3609" t="s">
        <v>10117</v>
      </c>
      <c r="F3609" t="s">
        <v>10118</v>
      </c>
      <c r="G3609" t="s">
        <v>23</v>
      </c>
      <c r="H3609" t="s">
        <v>24</v>
      </c>
      <c r="I3609">
        <v>55000000</v>
      </c>
      <c r="J3609">
        <v>1994</v>
      </c>
      <c r="K3609">
        <v>5.5</v>
      </c>
      <c r="L3609" t="s">
        <v>64</v>
      </c>
      <c r="M3609" t="s">
        <v>69</v>
      </c>
      <c r="N3609" t="s">
        <v>41</v>
      </c>
      <c r="O3609" t="s">
        <v>36</v>
      </c>
      <c r="P3609">
        <f t="shared" si="224"/>
        <v>0.53961522839057441</v>
      </c>
      <c r="Q3609">
        <f t="shared" si="227"/>
        <v>42610000</v>
      </c>
      <c r="R3609" s="3">
        <f t="shared" si="225"/>
        <v>-12390000</v>
      </c>
      <c r="S3609" s="3">
        <f t="shared" si="226"/>
        <v>55000000</v>
      </c>
    </row>
    <row r="3610" spans="1:19" x14ac:dyDescent="0.3">
      <c r="A3610" t="s">
        <v>7880</v>
      </c>
      <c r="B3610">
        <v>84</v>
      </c>
      <c r="C3610">
        <v>21283440</v>
      </c>
      <c r="D3610" t="s">
        <v>206</v>
      </c>
      <c r="E3610" t="s">
        <v>10119</v>
      </c>
      <c r="F3610" t="s">
        <v>10120</v>
      </c>
      <c r="G3610" t="s">
        <v>23</v>
      </c>
      <c r="H3610" t="s">
        <v>24</v>
      </c>
      <c r="I3610">
        <v>55000000</v>
      </c>
      <c r="J3610">
        <v>2011</v>
      </c>
      <c r="K3610">
        <v>6</v>
      </c>
      <c r="L3610" t="s">
        <v>34</v>
      </c>
      <c r="M3610" t="s">
        <v>191</v>
      </c>
      <c r="N3610" t="s">
        <v>36</v>
      </c>
      <c r="P3610">
        <f t="shared" si="224"/>
        <v>0.53923908146441679</v>
      </c>
      <c r="Q3610">
        <f t="shared" si="227"/>
        <v>21283440</v>
      </c>
      <c r="R3610" s="3">
        <f t="shared" si="225"/>
        <v>-33716560</v>
      </c>
      <c r="S3610" s="3">
        <f t="shared" si="226"/>
        <v>55000000</v>
      </c>
    </row>
    <row r="3611" spans="1:19" x14ac:dyDescent="0.3">
      <c r="A3611" t="s">
        <v>8807</v>
      </c>
      <c r="B3611">
        <v>109</v>
      </c>
      <c r="C3611">
        <v>8355815</v>
      </c>
      <c r="D3611" t="s">
        <v>2499</v>
      </c>
      <c r="E3611" t="s">
        <v>10121</v>
      </c>
      <c r="F3611" t="s">
        <v>10122</v>
      </c>
      <c r="G3611" t="s">
        <v>23</v>
      </c>
      <c r="H3611" t="s">
        <v>92</v>
      </c>
      <c r="I3611">
        <v>55000000</v>
      </c>
      <c r="J3611">
        <v>2002</v>
      </c>
      <c r="K3611">
        <v>6.4</v>
      </c>
      <c r="L3611" t="s">
        <v>69</v>
      </c>
      <c r="M3611" t="s">
        <v>41</v>
      </c>
      <c r="N3611" t="s">
        <v>34</v>
      </c>
      <c r="O3611" t="s">
        <v>36</v>
      </c>
      <c r="P3611">
        <f t="shared" si="224"/>
        <v>0.53871979272728654</v>
      </c>
      <c r="Q3611">
        <f t="shared" si="227"/>
        <v>8355815</v>
      </c>
      <c r="R3611" s="3">
        <f t="shared" si="225"/>
        <v>-46644185</v>
      </c>
      <c r="S3611" s="3">
        <f t="shared" si="226"/>
        <v>55000000</v>
      </c>
    </row>
    <row r="3612" spans="1:19" x14ac:dyDescent="0.3">
      <c r="A3612" t="s">
        <v>4538</v>
      </c>
      <c r="B3612">
        <v>122</v>
      </c>
      <c r="C3612">
        <v>53574088</v>
      </c>
      <c r="D3612" t="s">
        <v>10123</v>
      </c>
      <c r="E3612" t="s">
        <v>10124</v>
      </c>
      <c r="F3612" t="s">
        <v>10125</v>
      </c>
      <c r="G3612" t="s">
        <v>23</v>
      </c>
      <c r="H3612" t="s">
        <v>24</v>
      </c>
      <c r="I3612">
        <v>55000000</v>
      </c>
      <c r="J3612">
        <v>2007</v>
      </c>
      <c r="K3612">
        <v>7.8</v>
      </c>
      <c r="L3612" t="s">
        <v>357</v>
      </c>
      <c r="M3612" t="s">
        <v>41</v>
      </c>
      <c r="N3612" t="s">
        <v>34</v>
      </c>
      <c r="O3612" t="s">
        <v>153</v>
      </c>
      <c r="P3612">
        <f t="shared" si="224"/>
        <v>0.53812636780536316</v>
      </c>
      <c r="Q3612">
        <f t="shared" si="227"/>
        <v>53574088</v>
      </c>
      <c r="R3612" s="3">
        <f t="shared" si="225"/>
        <v>-1425912</v>
      </c>
      <c r="S3612" s="3">
        <f t="shared" si="226"/>
        <v>55000000</v>
      </c>
    </row>
    <row r="3613" spans="1:19" x14ac:dyDescent="0.3">
      <c r="A3613" t="s">
        <v>10126</v>
      </c>
      <c r="B3613">
        <v>90</v>
      </c>
      <c r="C3613">
        <v>7871693</v>
      </c>
      <c r="D3613" t="s">
        <v>10127</v>
      </c>
      <c r="E3613" t="s">
        <v>10128</v>
      </c>
      <c r="F3613" t="s">
        <v>10129</v>
      </c>
      <c r="G3613" t="s">
        <v>23</v>
      </c>
      <c r="H3613" t="s">
        <v>24</v>
      </c>
      <c r="I3613">
        <v>55000000</v>
      </c>
      <c r="J3613">
        <v>2008</v>
      </c>
      <c r="K3613">
        <v>6.5</v>
      </c>
      <c r="L3613" t="s">
        <v>357</v>
      </c>
      <c r="M3613" t="s">
        <v>117</v>
      </c>
      <c r="N3613" t="s">
        <v>115</v>
      </c>
      <c r="O3613" t="s">
        <v>54</v>
      </c>
      <c r="P3613">
        <f t="shared" si="224"/>
        <v>0.53782907943922176</v>
      </c>
      <c r="Q3613">
        <f t="shared" si="227"/>
        <v>7871693</v>
      </c>
      <c r="R3613" s="3">
        <f t="shared" si="225"/>
        <v>-47128307</v>
      </c>
      <c r="S3613" s="3">
        <f t="shared" si="226"/>
        <v>55000000</v>
      </c>
    </row>
    <row r="3614" spans="1:19" x14ac:dyDescent="0.3">
      <c r="A3614" t="s">
        <v>3912</v>
      </c>
      <c r="B3614">
        <v>107</v>
      </c>
      <c r="C3614">
        <v>19389454</v>
      </c>
      <c r="D3614" t="s">
        <v>66</v>
      </c>
      <c r="E3614" t="s">
        <v>10130</v>
      </c>
      <c r="F3614" t="s">
        <v>10131</v>
      </c>
      <c r="G3614" t="s">
        <v>23</v>
      </c>
      <c r="H3614" t="s">
        <v>24</v>
      </c>
      <c r="I3614">
        <v>55000000</v>
      </c>
      <c r="J3614">
        <v>2000</v>
      </c>
      <c r="K3614">
        <v>7.4</v>
      </c>
      <c r="L3614" t="s">
        <v>69</v>
      </c>
      <c r="M3614" t="s">
        <v>34</v>
      </c>
      <c r="P3614">
        <f t="shared" si="224"/>
        <v>0.53722807835793762</v>
      </c>
      <c r="Q3614">
        <f t="shared" si="227"/>
        <v>19389454</v>
      </c>
      <c r="R3614" s="3">
        <f t="shared" si="225"/>
        <v>-35610546</v>
      </c>
      <c r="S3614" s="3">
        <f t="shared" si="226"/>
        <v>55000000</v>
      </c>
    </row>
    <row r="3615" spans="1:19" x14ac:dyDescent="0.3">
      <c r="A3615" t="s">
        <v>715</v>
      </c>
      <c r="B3615">
        <v>121</v>
      </c>
      <c r="C3615">
        <v>16640210</v>
      </c>
      <c r="D3615" t="s">
        <v>528</v>
      </c>
      <c r="E3615" t="s">
        <v>10132</v>
      </c>
      <c r="F3615" t="s">
        <v>10133</v>
      </c>
      <c r="G3615" t="s">
        <v>23</v>
      </c>
      <c r="H3615" t="s">
        <v>24</v>
      </c>
      <c r="I3615">
        <v>55000000</v>
      </c>
      <c r="J3615">
        <v>1999</v>
      </c>
      <c r="K3615">
        <v>6.8</v>
      </c>
      <c r="L3615" t="s">
        <v>34</v>
      </c>
      <c r="M3615" t="s">
        <v>36</v>
      </c>
      <c r="P3615">
        <f t="shared" si="224"/>
        <v>0.53668770313808511</v>
      </c>
      <c r="Q3615">
        <f t="shared" si="227"/>
        <v>16640210</v>
      </c>
      <c r="R3615" s="3">
        <f t="shared" si="225"/>
        <v>-38359790</v>
      </c>
      <c r="S3615" s="3">
        <f t="shared" si="226"/>
        <v>55000000</v>
      </c>
    </row>
    <row r="3616" spans="1:19" x14ac:dyDescent="0.3">
      <c r="A3616" t="s">
        <v>9039</v>
      </c>
      <c r="B3616">
        <v>131</v>
      </c>
      <c r="C3616">
        <v>52799004</v>
      </c>
      <c r="D3616" t="s">
        <v>89</v>
      </c>
      <c r="E3616" t="s">
        <v>10134</v>
      </c>
      <c r="F3616" t="s">
        <v>10135</v>
      </c>
      <c r="G3616" t="s">
        <v>23</v>
      </c>
      <c r="H3616" t="s">
        <v>24</v>
      </c>
      <c r="I3616">
        <v>55000000</v>
      </c>
      <c r="J3616">
        <v>1999</v>
      </c>
      <c r="K3616">
        <v>6.1</v>
      </c>
      <c r="L3616" t="s">
        <v>34</v>
      </c>
      <c r="M3616" t="s">
        <v>49</v>
      </c>
      <c r="P3616">
        <f t="shared" si="224"/>
        <v>0.5361286838148358</v>
      </c>
      <c r="Q3616">
        <f t="shared" si="227"/>
        <v>52799004</v>
      </c>
      <c r="R3616" s="3">
        <f t="shared" si="225"/>
        <v>-2200996</v>
      </c>
      <c r="S3616" s="3">
        <f t="shared" si="226"/>
        <v>55000000</v>
      </c>
    </row>
    <row r="3617" spans="1:19" x14ac:dyDescent="0.3">
      <c r="A3617" t="s">
        <v>4970</v>
      </c>
      <c r="B3617">
        <v>95</v>
      </c>
      <c r="C3617">
        <v>113006880</v>
      </c>
      <c r="D3617" t="s">
        <v>10136</v>
      </c>
      <c r="E3617" t="s">
        <v>10137</v>
      </c>
      <c r="F3617" t="s">
        <v>10138</v>
      </c>
      <c r="G3617" t="s">
        <v>23</v>
      </c>
      <c r="H3617" t="s">
        <v>143</v>
      </c>
      <c r="I3617">
        <v>56000000</v>
      </c>
      <c r="J3617">
        <v>2005</v>
      </c>
      <c r="K3617">
        <v>5.5</v>
      </c>
      <c r="L3617" t="s">
        <v>64</v>
      </c>
      <c r="M3617" t="s">
        <v>69</v>
      </c>
      <c r="N3617" t="s">
        <v>34</v>
      </c>
      <c r="O3617" t="s">
        <v>117</v>
      </c>
      <c r="P3617">
        <f t="shared" si="224"/>
        <v>0.53581797906439987</v>
      </c>
      <c r="Q3617">
        <f t="shared" si="227"/>
        <v>113006880</v>
      </c>
      <c r="R3617" s="3">
        <f t="shared" si="225"/>
        <v>57006880</v>
      </c>
      <c r="S3617" s="3">
        <f t="shared" si="226"/>
        <v>56000000</v>
      </c>
    </row>
    <row r="3618" spans="1:19" x14ac:dyDescent="0.3">
      <c r="A3618" t="s">
        <v>5611</v>
      </c>
      <c r="B3618">
        <v>86</v>
      </c>
      <c r="C3618">
        <v>45860039</v>
      </c>
      <c r="D3618" t="s">
        <v>2563</v>
      </c>
      <c r="E3618" t="s">
        <v>10139</v>
      </c>
      <c r="F3618" t="s">
        <v>10140</v>
      </c>
      <c r="G3618" t="s">
        <v>23</v>
      </c>
      <c r="H3618" t="s">
        <v>24</v>
      </c>
      <c r="I3618">
        <v>56000000</v>
      </c>
      <c r="J3618">
        <v>2004</v>
      </c>
      <c r="K3618">
        <v>6.2</v>
      </c>
      <c r="L3618" t="s">
        <v>64</v>
      </c>
      <c r="M3618" t="s">
        <v>41</v>
      </c>
      <c r="P3618">
        <f t="shared" si="224"/>
        <v>0.53610068985438541</v>
      </c>
      <c r="Q3618">
        <f t="shared" si="227"/>
        <v>45860039</v>
      </c>
      <c r="R3618" s="3">
        <f t="shared" si="225"/>
        <v>-10139961</v>
      </c>
      <c r="S3618" s="3">
        <f t="shared" si="226"/>
        <v>56000000</v>
      </c>
    </row>
    <row r="3619" spans="1:19" x14ac:dyDescent="0.3">
      <c r="A3619" t="s">
        <v>7694</v>
      </c>
      <c r="B3619">
        <v>280</v>
      </c>
      <c r="C3619">
        <v>12870569</v>
      </c>
      <c r="D3619" t="s">
        <v>660</v>
      </c>
      <c r="E3619" t="s">
        <v>10141</v>
      </c>
      <c r="F3619" t="s">
        <v>10142</v>
      </c>
      <c r="G3619" t="s">
        <v>23</v>
      </c>
      <c r="H3619" t="s">
        <v>24</v>
      </c>
      <c r="I3619">
        <v>56000000</v>
      </c>
      <c r="J3619">
        <v>2003</v>
      </c>
      <c r="K3619">
        <v>6.3</v>
      </c>
      <c r="L3619" t="s">
        <v>34</v>
      </c>
      <c r="M3619" t="s">
        <v>414</v>
      </c>
      <c r="N3619" t="s">
        <v>319</v>
      </c>
      <c r="P3619">
        <f t="shared" si="224"/>
        <v>0.53573808525548694</v>
      </c>
      <c r="Q3619">
        <f t="shared" si="227"/>
        <v>12870569</v>
      </c>
      <c r="R3619" s="3">
        <f t="shared" si="225"/>
        <v>-43129431</v>
      </c>
      <c r="S3619" s="3">
        <f t="shared" si="226"/>
        <v>56000000</v>
      </c>
    </row>
    <row r="3620" spans="1:19" x14ac:dyDescent="0.3">
      <c r="A3620" t="s">
        <v>5588</v>
      </c>
      <c r="B3620">
        <v>113</v>
      </c>
      <c r="C3620">
        <v>54540525</v>
      </c>
      <c r="D3620" t="s">
        <v>128</v>
      </c>
      <c r="E3620" t="s">
        <v>10143</v>
      </c>
      <c r="F3620" t="s">
        <v>10144</v>
      </c>
      <c r="G3620" t="s">
        <v>23</v>
      </c>
      <c r="H3620" t="s">
        <v>24</v>
      </c>
      <c r="I3620">
        <v>56000000</v>
      </c>
      <c r="J3620">
        <v>2011</v>
      </c>
      <c r="K3620">
        <v>5.7</v>
      </c>
      <c r="L3620" t="s">
        <v>69</v>
      </c>
      <c r="M3620" t="s">
        <v>49</v>
      </c>
      <c r="P3620">
        <f t="shared" si="224"/>
        <v>0.53516317276508873</v>
      </c>
      <c r="Q3620">
        <f t="shared" si="227"/>
        <v>54540525</v>
      </c>
      <c r="R3620" s="3">
        <f t="shared" si="225"/>
        <v>-1459475</v>
      </c>
      <c r="S3620" s="3">
        <f t="shared" si="226"/>
        <v>56000000</v>
      </c>
    </row>
    <row r="3621" spans="1:19" x14ac:dyDescent="0.3">
      <c r="A3621" t="s">
        <v>7744</v>
      </c>
      <c r="B3621">
        <v>136</v>
      </c>
      <c r="C3621">
        <v>60984028</v>
      </c>
      <c r="D3621" t="s">
        <v>206</v>
      </c>
      <c r="E3621" t="s">
        <v>10145</v>
      </c>
      <c r="F3621" t="s">
        <v>10146</v>
      </c>
      <c r="G3621" t="s">
        <v>23</v>
      </c>
      <c r="H3621" t="s">
        <v>24</v>
      </c>
      <c r="I3621">
        <v>57000000</v>
      </c>
      <c r="J3621">
        <v>1997</v>
      </c>
      <c r="K3621">
        <v>7.5</v>
      </c>
      <c r="L3621" t="s">
        <v>34</v>
      </c>
      <c r="M3621" t="s">
        <v>191</v>
      </c>
      <c r="N3621" t="s">
        <v>36</v>
      </c>
      <c r="P3621">
        <f t="shared" si="224"/>
        <v>0.53486430056917011</v>
      </c>
      <c r="Q3621">
        <f t="shared" si="227"/>
        <v>60984028</v>
      </c>
      <c r="R3621" s="3">
        <f t="shared" si="225"/>
        <v>3984028</v>
      </c>
      <c r="S3621" s="3">
        <f t="shared" si="226"/>
        <v>57000000</v>
      </c>
    </row>
    <row r="3622" spans="1:19" x14ac:dyDescent="0.3">
      <c r="A3622" t="s">
        <v>2872</v>
      </c>
      <c r="B3622">
        <v>103</v>
      </c>
      <c r="C3622">
        <v>51317350</v>
      </c>
      <c r="D3622" t="s">
        <v>4259</v>
      </c>
      <c r="E3622" t="s">
        <v>10147</v>
      </c>
      <c r="F3622" t="s">
        <v>10148</v>
      </c>
      <c r="G3622" t="s">
        <v>23</v>
      </c>
      <c r="H3622" t="s">
        <v>24</v>
      </c>
      <c r="I3622">
        <v>57000000</v>
      </c>
      <c r="J3622">
        <v>1996</v>
      </c>
      <c r="K3622">
        <v>6.4</v>
      </c>
      <c r="L3622" t="s">
        <v>64</v>
      </c>
      <c r="M3622" t="s">
        <v>357</v>
      </c>
      <c r="N3622" t="s">
        <v>115</v>
      </c>
      <c r="P3622">
        <f t="shared" si="224"/>
        <v>0.53461832954984101</v>
      </c>
      <c r="Q3622">
        <f t="shared" si="227"/>
        <v>51317350</v>
      </c>
      <c r="R3622" s="3">
        <f t="shared" si="225"/>
        <v>-5682650</v>
      </c>
      <c r="S3622" s="3">
        <f t="shared" si="226"/>
        <v>57000000</v>
      </c>
    </row>
    <row r="3623" spans="1:19" x14ac:dyDescent="0.3">
      <c r="A3623" t="s">
        <v>4303</v>
      </c>
      <c r="B3623">
        <v>96</v>
      </c>
      <c r="C3623">
        <v>51774002</v>
      </c>
      <c r="D3623" t="s">
        <v>7224</v>
      </c>
      <c r="E3623" t="s">
        <v>10149</v>
      </c>
      <c r="F3623" t="s">
        <v>10150</v>
      </c>
      <c r="G3623" t="s">
        <v>23</v>
      </c>
      <c r="H3623" t="s">
        <v>24</v>
      </c>
      <c r="I3623">
        <v>57000000</v>
      </c>
      <c r="J3623">
        <v>2011</v>
      </c>
      <c r="K3623">
        <v>4.3</v>
      </c>
      <c r="L3623" t="s">
        <v>64</v>
      </c>
      <c r="M3623" t="s">
        <v>115</v>
      </c>
      <c r="N3623" t="s">
        <v>36</v>
      </c>
      <c r="P3623">
        <f t="shared" si="224"/>
        <v>0.5342948104857691</v>
      </c>
      <c r="Q3623">
        <f t="shared" si="227"/>
        <v>51774002</v>
      </c>
      <c r="R3623" s="3">
        <f t="shared" si="225"/>
        <v>-5225998</v>
      </c>
      <c r="S3623" s="3">
        <f t="shared" si="226"/>
        <v>57000000</v>
      </c>
    </row>
    <row r="3624" spans="1:19" x14ac:dyDescent="0.3">
      <c r="A3624" t="s">
        <v>4595</v>
      </c>
      <c r="B3624">
        <v>131</v>
      </c>
      <c r="C3624">
        <v>25528495</v>
      </c>
      <c r="D3624" t="s">
        <v>10151</v>
      </c>
      <c r="E3624" t="s">
        <v>10152</v>
      </c>
      <c r="F3624" t="s">
        <v>10153</v>
      </c>
      <c r="G3624" t="s">
        <v>23</v>
      </c>
      <c r="H3624" t="s">
        <v>92</v>
      </c>
      <c r="I3624">
        <v>57000000</v>
      </c>
      <c r="J3624">
        <v>2001</v>
      </c>
      <c r="K3624">
        <v>5.9</v>
      </c>
      <c r="L3624" t="s">
        <v>34</v>
      </c>
      <c r="M3624" t="s">
        <v>48</v>
      </c>
      <c r="N3624" t="s">
        <v>49</v>
      </c>
      <c r="O3624" t="s">
        <v>319</v>
      </c>
      <c r="P3624">
        <f t="shared" si="224"/>
        <v>0.53397349247295134</v>
      </c>
      <c r="Q3624">
        <f t="shared" si="227"/>
        <v>25528495</v>
      </c>
      <c r="R3624" s="3">
        <f t="shared" si="225"/>
        <v>-31471505</v>
      </c>
      <c r="S3624" s="3">
        <f t="shared" si="226"/>
        <v>57000000</v>
      </c>
    </row>
    <row r="3625" spans="1:19" x14ac:dyDescent="0.3">
      <c r="A3625" t="s">
        <v>7872</v>
      </c>
      <c r="B3625">
        <v>95</v>
      </c>
      <c r="C3625">
        <v>6768055</v>
      </c>
      <c r="D3625" t="s">
        <v>7532</v>
      </c>
      <c r="E3625" t="s">
        <v>10154</v>
      </c>
      <c r="F3625" t="s">
        <v>10155</v>
      </c>
      <c r="G3625" t="s">
        <v>23</v>
      </c>
      <c r="H3625" t="s">
        <v>92</v>
      </c>
      <c r="I3625">
        <v>57000000</v>
      </c>
      <c r="J3625">
        <v>2004</v>
      </c>
      <c r="K3625">
        <v>4.2</v>
      </c>
      <c r="L3625" t="s">
        <v>64</v>
      </c>
      <c r="M3625" t="s">
        <v>357</v>
      </c>
      <c r="N3625" t="s">
        <v>69</v>
      </c>
      <c r="O3625" t="s">
        <v>117</v>
      </c>
      <c r="P3625">
        <f t="shared" si="224"/>
        <v>0.53347165094313265</v>
      </c>
      <c r="Q3625">
        <f t="shared" si="227"/>
        <v>6768055</v>
      </c>
      <c r="R3625" s="3">
        <f t="shared" si="225"/>
        <v>-50231945</v>
      </c>
      <c r="S3625" s="3">
        <f t="shared" si="226"/>
        <v>57000000</v>
      </c>
    </row>
    <row r="3626" spans="1:19" x14ac:dyDescent="0.3">
      <c r="A3626" t="s">
        <v>9005</v>
      </c>
      <c r="B3626">
        <v>123</v>
      </c>
      <c r="C3626">
        <v>26838389</v>
      </c>
      <c r="D3626" t="s">
        <v>97</v>
      </c>
      <c r="E3626" t="s">
        <v>10156</v>
      </c>
      <c r="F3626" t="s">
        <v>10157</v>
      </c>
      <c r="G3626" t="s">
        <v>23</v>
      </c>
      <c r="H3626" t="s">
        <v>24</v>
      </c>
      <c r="I3626">
        <v>57000000</v>
      </c>
      <c r="J3626">
        <v>2005</v>
      </c>
      <c r="K3626">
        <v>6.4</v>
      </c>
      <c r="L3626" t="s">
        <v>69</v>
      </c>
      <c r="M3626" t="s">
        <v>34</v>
      </c>
      <c r="N3626" t="s">
        <v>49</v>
      </c>
      <c r="P3626">
        <f t="shared" si="224"/>
        <v>0.5328664489827728</v>
      </c>
      <c r="Q3626">
        <f t="shared" si="227"/>
        <v>26838389</v>
      </c>
      <c r="R3626" s="3">
        <f t="shared" si="225"/>
        <v>-30161611</v>
      </c>
      <c r="S3626" s="3">
        <f t="shared" si="226"/>
        <v>57000000</v>
      </c>
    </row>
    <row r="3627" spans="1:19" x14ac:dyDescent="0.3">
      <c r="A3627" t="s">
        <v>1052</v>
      </c>
      <c r="B3627">
        <v>220</v>
      </c>
      <c r="C3627">
        <v>15527125</v>
      </c>
      <c r="D3627" t="s">
        <v>1181</v>
      </c>
      <c r="E3627" t="s">
        <v>10158</v>
      </c>
      <c r="F3627" t="s">
        <v>10159</v>
      </c>
      <c r="G3627" t="s">
        <v>23</v>
      </c>
      <c r="H3627" t="s">
        <v>24</v>
      </c>
      <c r="I3627">
        <v>57000000</v>
      </c>
      <c r="J3627">
        <v>2000</v>
      </c>
      <c r="K3627">
        <v>5.8</v>
      </c>
      <c r="L3627" t="s">
        <v>34</v>
      </c>
      <c r="M3627" t="s">
        <v>49</v>
      </c>
      <c r="N3627" t="s">
        <v>153</v>
      </c>
      <c r="P3627">
        <f t="shared" si="224"/>
        <v>0.53236746562964887</v>
      </c>
      <c r="Q3627">
        <f t="shared" si="227"/>
        <v>15527125</v>
      </c>
      <c r="R3627" s="3">
        <f t="shared" si="225"/>
        <v>-41472875</v>
      </c>
      <c r="S3627" s="3">
        <f t="shared" si="226"/>
        <v>57000000</v>
      </c>
    </row>
    <row r="3628" spans="1:19" x14ac:dyDescent="0.3">
      <c r="A3628" t="s">
        <v>3390</v>
      </c>
      <c r="B3628">
        <v>105</v>
      </c>
      <c r="C3628">
        <v>16991902</v>
      </c>
      <c r="D3628" t="s">
        <v>425</v>
      </c>
      <c r="E3628" t="s">
        <v>10160</v>
      </c>
      <c r="F3628" t="s">
        <v>10161</v>
      </c>
      <c r="G3628" t="s">
        <v>23</v>
      </c>
      <c r="H3628" t="s">
        <v>24</v>
      </c>
      <c r="I3628">
        <v>57000000</v>
      </c>
      <c r="J3628">
        <v>2001</v>
      </c>
      <c r="K3628">
        <v>6.2</v>
      </c>
      <c r="L3628" t="s">
        <v>34</v>
      </c>
      <c r="M3628" t="s">
        <v>48</v>
      </c>
      <c r="P3628">
        <f t="shared" si="224"/>
        <v>0.53180109094054373</v>
      </c>
      <c r="Q3628">
        <f t="shared" si="227"/>
        <v>16991902</v>
      </c>
      <c r="R3628" s="3">
        <f t="shared" si="225"/>
        <v>-40008098</v>
      </c>
      <c r="S3628" s="3">
        <f t="shared" si="226"/>
        <v>57000000</v>
      </c>
    </row>
    <row r="3629" spans="1:19" x14ac:dyDescent="0.3">
      <c r="A3629" t="s">
        <v>4105</v>
      </c>
      <c r="B3629">
        <v>135</v>
      </c>
      <c r="C3629">
        <v>170708996</v>
      </c>
      <c r="D3629" t="s">
        <v>2637</v>
      </c>
      <c r="E3629" t="s">
        <v>10162</v>
      </c>
      <c r="F3629" t="s">
        <v>10163</v>
      </c>
      <c r="G3629" t="s">
        <v>23</v>
      </c>
      <c r="H3629" t="s">
        <v>24</v>
      </c>
      <c r="I3629">
        <v>58000000</v>
      </c>
      <c r="J3629">
        <v>2001</v>
      </c>
      <c r="K3629">
        <v>8.1999999999999993</v>
      </c>
      <c r="L3629" t="s">
        <v>25</v>
      </c>
      <c r="M3629" t="s">
        <v>34</v>
      </c>
      <c r="P3629">
        <f t="shared" si="224"/>
        <v>0.53123990295507462</v>
      </c>
      <c r="Q3629">
        <f t="shared" si="227"/>
        <v>170708996</v>
      </c>
      <c r="R3629" s="3">
        <f t="shared" si="225"/>
        <v>112708996</v>
      </c>
      <c r="S3629" s="3">
        <f t="shared" si="226"/>
        <v>58000000</v>
      </c>
    </row>
    <row r="3630" spans="1:19" x14ac:dyDescent="0.3">
      <c r="A3630" t="s">
        <v>7872</v>
      </c>
      <c r="B3630">
        <v>103</v>
      </c>
      <c r="C3630">
        <v>70117571</v>
      </c>
      <c r="D3630" t="s">
        <v>397</v>
      </c>
      <c r="E3630" t="s">
        <v>10164</v>
      </c>
      <c r="F3630" t="s">
        <v>10165</v>
      </c>
      <c r="G3630" t="s">
        <v>23</v>
      </c>
      <c r="H3630" t="s">
        <v>24</v>
      </c>
      <c r="I3630">
        <v>58000000</v>
      </c>
      <c r="J3630">
        <v>1998</v>
      </c>
      <c r="K3630">
        <v>6.4</v>
      </c>
      <c r="L3630" t="s">
        <v>64</v>
      </c>
      <c r="M3630" t="s">
        <v>357</v>
      </c>
      <c r="N3630" t="s">
        <v>54</v>
      </c>
      <c r="O3630" t="s">
        <v>36</v>
      </c>
      <c r="P3630">
        <f t="shared" si="224"/>
        <v>0.53226617064076798</v>
      </c>
      <c r="Q3630">
        <f t="shared" si="227"/>
        <v>70117571</v>
      </c>
      <c r="R3630" s="3">
        <f t="shared" si="225"/>
        <v>12117571</v>
      </c>
      <c r="S3630" s="3">
        <f t="shared" si="226"/>
        <v>58000000</v>
      </c>
    </row>
    <row r="3631" spans="1:19" x14ac:dyDescent="0.3">
      <c r="A3631" t="s">
        <v>8679</v>
      </c>
      <c r="B3631">
        <v>130</v>
      </c>
      <c r="C3631">
        <v>106635996</v>
      </c>
      <c r="D3631" t="s">
        <v>1404</v>
      </c>
      <c r="E3631" t="s">
        <v>10166</v>
      </c>
      <c r="F3631" t="s">
        <v>10167</v>
      </c>
      <c r="G3631" t="s">
        <v>23</v>
      </c>
      <c r="H3631" t="s">
        <v>92</v>
      </c>
      <c r="I3631">
        <v>58000000</v>
      </c>
      <c r="J3631">
        <v>1995</v>
      </c>
      <c r="K3631">
        <v>7.2</v>
      </c>
      <c r="L3631" t="s">
        <v>64</v>
      </c>
      <c r="M3631" t="s">
        <v>357</v>
      </c>
      <c r="N3631" t="s">
        <v>36</v>
      </c>
      <c r="P3631">
        <f t="shared" si="224"/>
        <v>0.53208746550672414</v>
      </c>
      <c r="Q3631">
        <f t="shared" si="227"/>
        <v>106635996</v>
      </c>
      <c r="R3631" s="3">
        <f t="shared" si="225"/>
        <v>48635996</v>
      </c>
      <c r="S3631" s="3">
        <f t="shared" si="226"/>
        <v>58000000</v>
      </c>
    </row>
    <row r="3632" spans="1:19" x14ac:dyDescent="0.3">
      <c r="A3632" t="s">
        <v>9080</v>
      </c>
      <c r="B3632">
        <v>111</v>
      </c>
      <c r="C3632">
        <v>90356857</v>
      </c>
      <c r="D3632" t="s">
        <v>1130</v>
      </c>
      <c r="E3632" t="s">
        <v>10168</v>
      </c>
      <c r="F3632" t="s">
        <v>10169</v>
      </c>
      <c r="G3632" t="s">
        <v>23</v>
      </c>
      <c r="H3632" t="s">
        <v>24</v>
      </c>
      <c r="I3632">
        <v>58000000</v>
      </c>
      <c r="J3632">
        <v>2010</v>
      </c>
      <c r="K3632">
        <v>7.1</v>
      </c>
      <c r="L3632" t="s">
        <v>64</v>
      </c>
      <c r="M3632" t="s">
        <v>69</v>
      </c>
      <c r="N3632" t="s">
        <v>41</v>
      </c>
      <c r="O3632" t="s">
        <v>36</v>
      </c>
      <c r="P3632">
        <f t="shared" si="224"/>
        <v>0.53227131661159111</v>
      </c>
      <c r="Q3632">
        <f t="shared" si="227"/>
        <v>90356857</v>
      </c>
      <c r="R3632" s="3">
        <f t="shared" si="225"/>
        <v>32356857</v>
      </c>
      <c r="S3632" s="3">
        <f t="shared" si="226"/>
        <v>58000000</v>
      </c>
    </row>
    <row r="3633" spans="1:19" x14ac:dyDescent="0.3">
      <c r="A3633" t="s">
        <v>10170</v>
      </c>
      <c r="B3633">
        <v>108</v>
      </c>
      <c r="C3633">
        <v>363024263</v>
      </c>
      <c r="D3633" t="s">
        <v>4422</v>
      </c>
      <c r="E3633" t="s">
        <v>10171</v>
      </c>
      <c r="F3633" t="s">
        <v>10172</v>
      </c>
      <c r="G3633" t="s">
        <v>23</v>
      </c>
      <c r="H3633" t="s">
        <v>24</v>
      </c>
      <c r="I3633">
        <v>58000000</v>
      </c>
      <c r="J3633">
        <v>2016</v>
      </c>
      <c r="K3633">
        <v>8.1</v>
      </c>
      <c r="L3633" t="s">
        <v>64</v>
      </c>
      <c r="M3633" t="s">
        <v>357</v>
      </c>
      <c r="N3633" t="s">
        <v>69</v>
      </c>
      <c r="O3633" t="s">
        <v>49</v>
      </c>
      <c r="P3633">
        <f t="shared" si="224"/>
        <v>0.53228303372413266</v>
      </c>
      <c r="Q3633">
        <f t="shared" si="227"/>
        <v>363024263</v>
      </c>
      <c r="R3633" s="3">
        <f t="shared" si="225"/>
        <v>305024263</v>
      </c>
      <c r="S3633" s="3">
        <f t="shared" si="226"/>
        <v>58000000</v>
      </c>
    </row>
    <row r="3634" spans="1:19" x14ac:dyDescent="0.3">
      <c r="A3634" t="s">
        <v>10173</v>
      </c>
      <c r="B3634">
        <v>103</v>
      </c>
      <c r="C3634">
        <v>80021740</v>
      </c>
      <c r="D3634" t="s">
        <v>10174</v>
      </c>
      <c r="E3634" t="s">
        <v>10175</v>
      </c>
      <c r="F3634" t="s">
        <v>10176</v>
      </c>
      <c r="G3634" t="s">
        <v>23</v>
      </c>
      <c r="H3634" t="s">
        <v>24</v>
      </c>
      <c r="I3634">
        <v>58000000</v>
      </c>
      <c r="J3634">
        <v>2015</v>
      </c>
      <c r="K3634">
        <v>6.4</v>
      </c>
      <c r="L3634" t="s">
        <v>357</v>
      </c>
      <c r="M3634" t="s">
        <v>69</v>
      </c>
      <c r="N3634" t="s">
        <v>117</v>
      </c>
      <c r="O3634" t="s">
        <v>115</v>
      </c>
      <c r="P3634">
        <f t="shared" si="224"/>
        <v>0.53750628800960065</v>
      </c>
      <c r="Q3634">
        <f t="shared" si="227"/>
        <v>80021740</v>
      </c>
      <c r="R3634" s="3">
        <f t="shared" si="225"/>
        <v>22021740</v>
      </c>
      <c r="S3634" s="3">
        <f t="shared" si="226"/>
        <v>58000000</v>
      </c>
    </row>
    <row r="3635" spans="1:19" x14ac:dyDescent="0.3">
      <c r="A3635" t="s">
        <v>5638</v>
      </c>
      <c r="B3635">
        <v>95</v>
      </c>
      <c r="C3635">
        <v>48291624</v>
      </c>
      <c r="D3635" t="s">
        <v>4106</v>
      </c>
      <c r="E3635" t="s">
        <v>10177</v>
      </c>
      <c r="F3635" t="s">
        <v>10178</v>
      </c>
      <c r="G3635" t="s">
        <v>23</v>
      </c>
      <c r="H3635" t="s">
        <v>24</v>
      </c>
      <c r="I3635">
        <v>58000000</v>
      </c>
      <c r="J3635">
        <v>2005</v>
      </c>
      <c r="K3635">
        <v>6.7</v>
      </c>
      <c r="L3635" t="s">
        <v>69</v>
      </c>
      <c r="M3635" t="s">
        <v>115</v>
      </c>
      <c r="N3635" t="s">
        <v>49</v>
      </c>
      <c r="P3635">
        <f t="shared" si="224"/>
        <v>0.53742254541805146</v>
      </c>
      <c r="Q3635">
        <f t="shared" si="227"/>
        <v>48291624</v>
      </c>
      <c r="R3635" s="3">
        <f t="shared" si="225"/>
        <v>-9708376</v>
      </c>
      <c r="S3635" s="3">
        <f t="shared" si="226"/>
        <v>58000000</v>
      </c>
    </row>
    <row r="3636" spans="1:19" x14ac:dyDescent="0.3">
      <c r="A3636" t="s">
        <v>4037</v>
      </c>
      <c r="B3636">
        <v>114</v>
      </c>
      <c r="C3636">
        <v>31199215</v>
      </c>
      <c r="D3636" t="s">
        <v>1211</v>
      </c>
      <c r="E3636" t="s">
        <v>10179</v>
      </c>
      <c r="F3636" t="s">
        <v>10180</v>
      </c>
      <c r="G3636" t="s">
        <v>23</v>
      </c>
      <c r="H3636" t="s">
        <v>24</v>
      </c>
      <c r="I3636">
        <v>58000000</v>
      </c>
      <c r="J3636">
        <v>2008</v>
      </c>
      <c r="K3636">
        <v>6</v>
      </c>
      <c r="L3636" t="s">
        <v>69</v>
      </c>
      <c r="M3636" t="s">
        <v>34</v>
      </c>
      <c r="N3636" t="s">
        <v>49</v>
      </c>
      <c r="O3636" t="s">
        <v>278</v>
      </c>
      <c r="P3636">
        <f t="shared" si="224"/>
        <v>0.53707051501552239</v>
      </c>
      <c r="Q3636">
        <f t="shared" si="227"/>
        <v>31199215</v>
      </c>
      <c r="R3636" s="3">
        <f t="shared" si="225"/>
        <v>-26800785</v>
      </c>
      <c r="S3636" s="3">
        <f t="shared" si="226"/>
        <v>58000000</v>
      </c>
    </row>
    <row r="3637" spans="1:19" x14ac:dyDescent="0.3">
      <c r="A3637" t="s">
        <v>10181</v>
      </c>
      <c r="B3637">
        <v>103</v>
      </c>
      <c r="C3637">
        <v>29580087</v>
      </c>
      <c r="D3637" t="s">
        <v>97</v>
      </c>
      <c r="E3637" t="s">
        <v>10182</v>
      </c>
      <c r="F3637" t="s">
        <v>10183</v>
      </c>
      <c r="G3637" t="s">
        <v>23</v>
      </c>
      <c r="H3637" t="s">
        <v>24</v>
      </c>
      <c r="I3637">
        <v>58000000</v>
      </c>
      <c r="J3637">
        <v>2009</v>
      </c>
      <c r="K3637">
        <v>4.7</v>
      </c>
      <c r="L3637" t="s">
        <v>69</v>
      </c>
      <c r="M3637" t="s">
        <v>34</v>
      </c>
      <c r="N3637" t="s">
        <v>49</v>
      </c>
      <c r="P3637">
        <f t="shared" si="224"/>
        <v>0.53659998094813732</v>
      </c>
      <c r="Q3637">
        <f t="shared" si="227"/>
        <v>29580087</v>
      </c>
      <c r="R3637" s="3">
        <f t="shared" si="225"/>
        <v>-28419913</v>
      </c>
      <c r="S3637" s="3">
        <f t="shared" si="226"/>
        <v>58000000</v>
      </c>
    </row>
    <row r="3638" spans="1:19" x14ac:dyDescent="0.3">
      <c r="A3638" t="s">
        <v>5783</v>
      </c>
      <c r="B3638">
        <v>125</v>
      </c>
      <c r="C3638">
        <v>44665963</v>
      </c>
      <c r="D3638" t="s">
        <v>69</v>
      </c>
      <c r="E3638" t="s">
        <v>10184</v>
      </c>
      <c r="F3638" t="s">
        <v>10185</v>
      </c>
      <c r="G3638" t="s">
        <v>23</v>
      </c>
      <c r="H3638" t="s">
        <v>24</v>
      </c>
      <c r="I3638">
        <v>58000000</v>
      </c>
      <c r="J3638">
        <v>2013</v>
      </c>
      <c r="K3638">
        <v>6.3</v>
      </c>
      <c r="L3638" t="s">
        <v>69</v>
      </c>
      <c r="P3638">
        <f t="shared" si="224"/>
        <v>0.5361171723718634</v>
      </c>
      <c r="Q3638">
        <f t="shared" si="227"/>
        <v>44665963</v>
      </c>
      <c r="R3638" s="3">
        <f t="shared" si="225"/>
        <v>-13334037</v>
      </c>
      <c r="S3638" s="3">
        <f t="shared" si="226"/>
        <v>58000000</v>
      </c>
    </row>
    <row r="3639" spans="1:19" x14ac:dyDescent="0.3">
      <c r="A3639" t="s">
        <v>10186</v>
      </c>
      <c r="B3639">
        <v>125</v>
      </c>
      <c r="C3639">
        <v>49875589</v>
      </c>
      <c r="D3639" t="s">
        <v>4372</v>
      </c>
      <c r="E3639" t="s">
        <v>10187</v>
      </c>
      <c r="F3639" t="s">
        <v>10188</v>
      </c>
      <c r="G3639" t="s">
        <v>23</v>
      </c>
      <c r="H3639" t="s">
        <v>24</v>
      </c>
      <c r="I3639">
        <v>58000000</v>
      </c>
      <c r="J3639">
        <v>2012</v>
      </c>
      <c r="K3639">
        <v>5.9</v>
      </c>
      <c r="L3639" t="s">
        <v>64</v>
      </c>
      <c r="M3639" t="s">
        <v>357</v>
      </c>
      <c r="N3639" t="s">
        <v>34</v>
      </c>
      <c r="O3639" t="s">
        <v>414</v>
      </c>
      <c r="P3639">
        <f t="shared" si="224"/>
        <v>0.5357334095329731</v>
      </c>
      <c r="Q3639">
        <f t="shared" si="227"/>
        <v>49875589</v>
      </c>
      <c r="R3639" s="3">
        <f t="shared" si="225"/>
        <v>-8124411</v>
      </c>
      <c r="S3639" s="3">
        <f t="shared" si="226"/>
        <v>58000000</v>
      </c>
    </row>
    <row r="3640" spans="1:19" x14ac:dyDescent="0.3">
      <c r="A3640" t="s">
        <v>7577</v>
      </c>
      <c r="B3640">
        <v>97</v>
      </c>
      <c r="C3640">
        <v>28328132</v>
      </c>
      <c r="D3640" t="s">
        <v>4869</v>
      </c>
      <c r="E3640" t="s">
        <v>10189</v>
      </c>
      <c r="F3640" t="s">
        <v>10190</v>
      </c>
      <c r="G3640" t="s">
        <v>23</v>
      </c>
      <c r="H3640" t="s">
        <v>24</v>
      </c>
      <c r="I3640">
        <v>58000000</v>
      </c>
      <c r="J3640">
        <v>2004</v>
      </c>
      <c r="K3640">
        <v>6.3</v>
      </c>
      <c r="L3640" t="s">
        <v>64</v>
      </c>
      <c r="M3640" t="s">
        <v>69</v>
      </c>
      <c r="N3640" t="s">
        <v>41</v>
      </c>
      <c r="O3640" t="s">
        <v>34</v>
      </c>
      <c r="P3640">
        <f t="shared" si="224"/>
        <v>0.53538660362490398</v>
      </c>
      <c r="Q3640">
        <f t="shared" si="227"/>
        <v>28328132</v>
      </c>
      <c r="R3640" s="3">
        <f t="shared" si="225"/>
        <v>-29671868</v>
      </c>
      <c r="S3640" s="3">
        <f t="shared" si="226"/>
        <v>58000000</v>
      </c>
    </row>
    <row r="3641" spans="1:19" x14ac:dyDescent="0.3">
      <c r="A3641" t="s">
        <v>1725</v>
      </c>
      <c r="B3641">
        <v>123</v>
      </c>
      <c r="C3641">
        <v>25900000</v>
      </c>
      <c r="D3641" t="s">
        <v>4275</v>
      </c>
      <c r="E3641" t="s">
        <v>10191</v>
      </c>
      <c r="F3641" t="s">
        <v>10192</v>
      </c>
      <c r="G3641" t="s">
        <v>23</v>
      </c>
      <c r="H3641" t="s">
        <v>24</v>
      </c>
      <c r="I3641">
        <v>58000000</v>
      </c>
      <c r="J3641">
        <v>1984</v>
      </c>
      <c r="K3641">
        <v>6.5</v>
      </c>
      <c r="L3641" t="s">
        <v>41</v>
      </c>
      <c r="M3641" t="s">
        <v>34</v>
      </c>
      <c r="N3641" t="s">
        <v>48</v>
      </c>
      <c r="P3641">
        <f t="shared" si="224"/>
        <v>0.53488997315039555</v>
      </c>
      <c r="Q3641">
        <f t="shared" si="227"/>
        <v>25900000</v>
      </c>
      <c r="R3641" s="3">
        <f t="shared" si="225"/>
        <v>-32100000</v>
      </c>
      <c r="S3641" s="3">
        <f t="shared" si="226"/>
        <v>58000000</v>
      </c>
    </row>
    <row r="3642" spans="1:19" x14ac:dyDescent="0.3">
      <c r="A3642" t="s">
        <v>3469</v>
      </c>
      <c r="B3642">
        <v>133</v>
      </c>
      <c r="C3642">
        <v>350123553</v>
      </c>
      <c r="D3642" t="s">
        <v>10193</v>
      </c>
      <c r="E3642" t="s">
        <v>10194</v>
      </c>
      <c r="F3642" t="s">
        <v>10195</v>
      </c>
      <c r="G3642" t="s">
        <v>23</v>
      </c>
      <c r="H3642" t="s">
        <v>24</v>
      </c>
      <c r="I3642">
        <v>58800000</v>
      </c>
      <c r="J3642">
        <v>2014</v>
      </c>
      <c r="K3642">
        <v>7.3</v>
      </c>
      <c r="L3642" t="s">
        <v>64</v>
      </c>
      <c r="M3642" t="s">
        <v>25</v>
      </c>
      <c r="N3642" t="s">
        <v>34</v>
      </c>
      <c r="O3642" t="s">
        <v>414</v>
      </c>
      <c r="P3642">
        <f t="shared" si="224"/>
        <v>0.53437616832060786</v>
      </c>
      <c r="Q3642">
        <f t="shared" si="227"/>
        <v>350123553</v>
      </c>
      <c r="R3642" s="3">
        <f t="shared" si="225"/>
        <v>291323553</v>
      </c>
      <c r="S3642" s="3">
        <f t="shared" si="226"/>
        <v>58800000</v>
      </c>
    </row>
    <row r="3643" spans="1:19" x14ac:dyDescent="0.3">
      <c r="A3643" t="s">
        <v>10196</v>
      </c>
      <c r="B3643">
        <v>103</v>
      </c>
      <c r="C3643">
        <v>176387405</v>
      </c>
      <c r="D3643" t="s">
        <v>2344</v>
      </c>
      <c r="E3643" t="s">
        <v>10197</v>
      </c>
      <c r="F3643" t="s">
        <v>10198</v>
      </c>
      <c r="G3643" t="s">
        <v>23</v>
      </c>
      <c r="H3643" t="s">
        <v>24</v>
      </c>
      <c r="I3643">
        <v>59000000</v>
      </c>
      <c r="J3643">
        <v>2002</v>
      </c>
      <c r="K3643">
        <v>7.6</v>
      </c>
      <c r="L3643" t="s">
        <v>357</v>
      </c>
      <c r="M3643" t="s">
        <v>352</v>
      </c>
      <c r="N3643" t="s">
        <v>69</v>
      </c>
      <c r="O3643" t="s">
        <v>117</v>
      </c>
      <c r="P3643">
        <f t="shared" si="224"/>
        <v>0.53927426681259838</v>
      </c>
      <c r="Q3643">
        <f t="shared" si="227"/>
        <v>176387405</v>
      </c>
      <c r="R3643" s="3">
        <f t="shared" si="225"/>
        <v>117387405</v>
      </c>
      <c r="S3643" s="3">
        <f t="shared" si="226"/>
        <v>59000000</v>
      </c>
    </row>
    <row r="3644" spans="1:19" x14ac:dyDescent="0.3">
      <c r="A3644" t="s">
        <v>5341</v>
      </c>
      <c r="B3644">
        <v>109</v>
      </c>
      <c r="C3644">
        <v>18947630</v>
      </c>
      <c r="D3644" t="s">
        <v>5270</v>
      </c>
      <c r="E3644" t="s">
        <v>10199</v>
      </c>
      <c r="F3644" t="s">
        <v>10200</v>
      </c>
      <c r="G3644" t="s">
        <v>23</v>
      </c>
      <c r="H3644" t="s">
        <v>47</v>
      </c>
      <c r="I3644">
        <v>59660000</v>
      </c>
      <c r="J3644">
        <v>2004</v>
      </c>
      <c r="K3644">
        <v>7.1</v>
      </c>
      <c r="L3644" t="s">
        <v>357</v>
      </c>
      <c r="M3644" t="s">
        <v>34</v>
      </c>
      <c r="N3644" t="s">
        <v>117</v>
      </c>
      <c r="P3644">
        <f t="shared" si="224"/>
        <v>0.54040556109406623</v>
      </c>
      <c r="Q3644">
        <f t="shared" si="227"/>
        <v>18947630</v>
      </c>
      <c r="R3644" s="3">
        <f t="shared" si="225"/>
        <v>-40712370</v>
      </c>
      <c r="S3644" s="3">
        <f t="shared" si="226"/>
        <v>59660000</v>
      </c>
    </row>
    <row r="3645" spans="1:19" x14ac:dyDescent="0.3">
      <c r="A3645" t="s">
        <v>2846</v>
      </c>
      <c r="B3645">
        <v>112</v>
      </c>
      <c r="C3645">
        <v>31494270</v>
      </c>
      <c r="D3645" t="s">
        <v>10201</v>
      </c>
      <c r="E3645" t="s">
        <v>10202</v>
      </c>
      <c r="F3645" t="s">
        <v>10203</v>
      </c>
      <c r="G3645" t="s">
        <v>23</v>
      </c>
      <c r="H3645" t="s">
        <v>24</v>
      </c>
      <c r="I3645">
        <v>60000000</v>
      </c>
      <c r="J3645">
        <v>2010</v>
      </c>
      <c r="K3645">
        <v>7.5</v>
      </c>
      <c r="L3645" t="s">
        <v>64</v>
      </c>
      <c r="M3645" t="s">
        <v>69</v>
      </c>
      <c r="N3645" t="s">
        <v>115</v>
      </c>
      <c r="O3645" t="s">
        <v>49</v>
      </c>
      <c r="P3645">
        <f t="shared" si="224"/>
        <v>0.53987517480126423</v>
      </c>
      <c r="Q3645">
        <f t="shared" si="227"/>
        <v>31494270</v>
      </c>
      <c r="R3645" s="3">
        <f t="shared" si="225"/>
        <v>-28505730</v>
      </c>
      <c r="S3645" s="3">
        <f t="shared" si="226"/>
        <v>60000000</v>
      </c>
    </row>
    <row r="3646" spans="1:19" x14ac:dyDescent="0.3">
      <c r="A3646" t="s">
        <v>6804</v>
      </c>
      <c r="B3646">
        <v>135</v>
      </c>
      <c r="C3646">
        <v>31111260</v>
      </c>
      <c r="D3646" t="s">
        <v>397</v>
      </c>
      <c r="E3646" t="s">
        <v>10204</v>
      </c>
      <c r="F3646" t="s">
        <v>10205</v>
      </c>
      <c r="G3646" t="s">
        <v>23</v>
      </c>
      <c r="H3646" t="s">
        <v>24</v>
      </c>
      <c r="I3646">
        <v>60000000</v>
      </c>
      <c r="J3646">
        <v>2003</v>
      </c>
      <c r="K3646">
        <v>5.4</v>
      </c>
      <c r="L3646" t="s">
        <v>64</v>
      </c>
      <c r="M3646" t="s">
        <v>357</v>
      </c>
      <c r="N3646" t="s">
        <v>54</v>
      </c>
      <c r="O3646" t="s">
        <v>36</v>
      </c>
      <c r="P3646">
        <f t="shared" si="224"/>
        <v>0.53941535861323064</v>
      </c>
      <c r="Q3646">
        <f t="shared" si="227"/>
        <v>31111260</v>
      </c>
      <c r="R3646" s="3">
        <f t="shared" si="225"/>
        <v>-28888740</v>
      </c>
      <c r="S3646" s="3">
        <f t="shared" si="226"/>
        <v>60000000</v>
      </c>
    </row>
    <row r="3647" spans="1:19" x14ac:dyDescent="0.3">
      <c r="A3647" t="s">
        <v>4073</v>
      </c>
      <c r="B3647">
        <v>128</v>
      </c>
      <c r="C3647">
        <v>77032279</v>
      </c>
      <c r="D3647" t="s">
        <v>66</v>
      </c>
      <c r="E3647" t="s">
        <v>10206</v>
      </c>
      <c r="F3647" t="s">
        <v>10207</v>
      </c>
      <c r="G3647" t="s">
        <v>23</v>
      </c>
      <c r="H3647" t="s">
        <v>24</v>
      </c>
      <c r="I3647">
        <v>60000000</v>
      </c>
      <c r="J3647">
        <v>2004</v>
      </c>
      <c r="K3647">
        <v>7.3</v>
      </c>
      <c r="L3647" t="s">
        <v>69</v>
      </c>
      <c r="M3647" t="s">
        <v>34</v>
      </c>
      <c r="P3647">
        <f t="shared" si="224"/>
        <v>0.53895117369501266</v>
      </c>
      <c r="Q3647">
        <f t="shared" si="227"/>
        <v>77032279</v>
      </c>
      <c r="R3647" s="3">
        <f t="shared" si="225"/>
        <v>17032279</v>
      </c>
      <c r="S3647" s="3">
        <f t="shared" si="226"/>
        <v>60000000</v>
      </c>
    </row>
    <row r="3648" spans="1:19" x14ac:dyDescent="0.3">
      <c r="A3648" t="s">
        <v>3374</v>
      </c>
      <c r="B3648">
        <v>108</v>
      </c>
      <c r="C3648">
        <v>114195633</v>
      </c>
      <c r="D3648" t="s">
        <v>2978</v>
      </c>
      <c r="E3648" t="s">
        <v>10208</v>
      </c>
      <c r="F3648" t="s">
        <v>10209</v>
      </c>
      <c r="G3648" t="s">
        <v>23</v>
      </c>
      <c r="H3648" t="s">
        <v>24</v>
      </c>
      <c r="I3648">
        <v>60000000</v>
      </c>
      <c r="J3648">
        <v>2004</v>
      </c>
      <c r="K3648">
        <v>6.5</v>
      </c>
      <c r="L3648" t="s">
        <v>34</v>
      </c>
      <c r="M3648" t="s">
        <v>191</v>
      </c>
      <c r="N3648" t="s">
        <v>49</v>
      </c>
      <c r="O3648" t="s">
        <v>36</v>
      </c>
      <c r="P3648">
        <f t="shared" si="224"/>
        <v>0.53882784183703336</v>
      </c>
      <c r="Q3648">
        <f t="shared" si="227"/>
        <v>114195633</v>
      </c>
      <c r="R3648" s="3">
        <f t="shared" si="225"/>
        <v>54195633</v>
      </c>
      <c r="S3648" s="3">
        <f t="shared" si="226"/>
        <v>60000000</v>
      </c>
    </row>
    <row r="3649" spans="1:19" x14ac:dyDescent="0.3">
      <c r="A3649" t="s">
        <v>6419</v>
      </c>
      <c r="B3649">
        <v>109</v>
      </c>
      <c r="C3649">
        <v>80281096</v>
      </c>
      <c r="D3649" t="s">
        <v>4404</v>
      </c>
      <c r="E3649" t="s">
        <v>10210</v>
      </c>
      <c r="F3649" t="s">
        <v>10211</v>
      </c>
      <c r="G3649" t="s">
        <v>23</v>
      </c>
      <c r="H3649" t="s">
        <v>24</v>
      </c>
      <c r="I3649">
        <v>60000000</v>
      </c>
      <c r="J3649">
        <v>2004</v>
      </c>
      <c r="K3649">
        <v>5.6</v>
      </c>
      <c r="L3649" t="s">
        <v>64</v>
      </c>
      <c r="M3649" t="s">
        <v>35</v>
      </c>
      <c r="N3649" t="s">
        <v>54</v>
      </c>
      <c r="O3649" t="s">
        <v>36</v>
      </c>
      <c r="P3649">
        <f t="shared" si="224"/>
        <v>0.53908697174439968</v>
      </c>
      <c r="Q3649">
        <f t="shared" si="227"/>
        <v>80281096</v>
      </c>
      <c r="R3649" s="3">
        <f t="shared" si="225"/>
        <v>20281096</v>
      </c>
      <c r="S3649" s="3">
        <f t="shared" si="226"/>
        <v>60000000</v>
      </c>
    </row>
    <row r="3650" spans="1:19" x14ac:dyDescent="0.3">
      <c r="A3650" t="s">
        <v>6400</v>
      </c>
      <c r="B3650">
        <v>113</v>
      </c>
      <c r="C3650">
        <v>28031250</v>
      </c>
      <c r="D3650" t="s">
        <v>7528</v>
      </c>
      <c r="E3650" t="s">
        <v>10212</v>
      </c>
      <c r="F3650" t="s">
        <v>10213</v>
      </c>
      <c r="G3650" t="s">
        <v>23</v>
      </c>
      <c r="H3650" t="s">
        <v>92</v>
      </c>
      <c r="I3650">
        <v>60000000</v>
      </c>
      <c r="J3650">
        <v>2005</v>
      </c>
      <c r="K3650">
        <v>5.2</v>
      </c>
      <c r="L3650" t="s">
        <v>64</v>
      </c>
      <c r="M3650" t="s">
        <v>357</v>
      </c>
      <c r="N3650" t="s">
        <v>35</v>
      </c>
      <c r="O3650" t="s">
        <v>54</v>
      </c>
      <c r="P3650">
        <f t="shared" ref="P3650:P3713" si="228">CORREL(C3650:C8563,I3650:I8563)</f>
        <v>0.53899342039523934</v>
      </c>
      <c r="Q3650">
        <f t="shared" si="227"/>
        <v>28031250</v>
      </c>
      <c r="R3650" s="3">
        <f t="shared" ref="R3650:R3713" si="229">Q3650-S3650</f>
        <v>-31968750</v>
      </c>
      <c r="S3650" s="3">
        <f t="shared" ref="S3650:S3713" si="230">IF(ISBLANK(I3650),MEDIAN($I$2:$I$4915), I3650)</f>
        <v>60000000</v>
      </c>
    </row>
    <row r="3651" spans="1:19" x14ac:dyDescent="0.3">
      <c r="A3651" t="s">
        <v>8501</v>
      </c>
      <c r="B3651">
        <v>125</v>
      </c>
      <c r="C3651">
        <v>19076815</v>
      </c>
      <c r="D3651" t="s">
        <v>1763</v>
      </c>
      <c r="E3651" t="s">
        <v>10214</v>
      </c>
      <c r="F3651" t="s">
        <v>10215</v>
      </c>
      <c r="G3651" t="s">
        <v>23</v>
      </c>
      <c r="H3651" t="s">
        <v>24</v>
      </c>
      <c r="I3651">
        <v>60000000</v>
      </c>
      <c r="J3651">
        <v>2002</v>
      </c>
      <c r="K3651">
        <v>6.3</v>
      </c>
      <c r="L3651" t="s">
        <v>34</v>
      </c>
      <c r="M3651" t="s">
        <v>319</v>
      </c>
      <c r="P3651">
        <f t="shared" si="228"/>
        <v>0.53850602141152026</v>
      </c>
      <c r="Q3651">
        <f t="shared" ref="Q3651:Q3714" si="231">IF(ISBLANK(C3651),MEDIAN($C$2:$C$4915), C3651)</f>
        <v>19076815</v>
      </c>
      <c r="R3651" s="3">
        <f t="shared" si="229"/>
        <v>-40923185</v>
      </c>
      <c r="S3651" s="3">
        <f t="shared" si="230"/>
        <v>60000000</v>
      </c>
    </row>
    <row r="3652" spans="1:19" x14ac:dyDescent="0.3">
      <c r="A3652" t="s">
        <v>6963</v>
      </c>
      <c r="B3652">
        <v>104</v>
      </c>
      <c r="C3652">
        <v>139225854</v>
      </c>
      <c r="D3652" t="s">
        <v>2337</v>
      </c>
      <c r="E3652" t="s">
        <v>10216</v>
      </c>
      <c r="F3652" t="s">
        <v>10217</v>
      </c>
      <c r="G3652" t="s">
        <v>23</v>
      </c>
      <c r="H3652" t="s">
        <v>24</v>
      </c>
      <c r="I3652">
        <v>60000000</v>
      </c>
      <c r="J3652">
        <v>2002</v>
      </c>
      <c r="K3652">
        <v>5.5</v>
      </c>
      <c r="L3652" t="s">
        <v>69</v>
      </c>
      <c r="M3652" t="s">
        <v>117</v>
      </c>
      <c r="N3652" t="s">
        <v>115</v>
      </c>
      <c r="P3652">
        <f t="shared" si="228"/>
        <v>0.53796726206760515</v>
      </c>
      <c r="Q3652">
        <f t="shared" si="231"/>
        <v>139225854</v>
      </c>
      <c r="R3652" s="3">
        <f t="shared" si="229"/>
        <v>79225854</v>
      </c>
      <c r="S3652" s="3">
        <f t="shared" si="230"/>
        <v>60000000</v>
      </c>
    </row>
    <row r="3653" spans="1:19" x14ac:dyDescent="0.3">
      <c r="A3653" t="s">
        <v>6032</v>
      </c>
      <c r="B3653">
        <v>104</v>
      </c>
      <c r="C3653">
        <v>69688384</v>
      </c>
      <c r="D3653" t="s">
        <v>2337</v>
      </c>
      <c r="E3653" t="s">
        <v>10218</v>
      </c>
      <c r="F3653" t="s">
        <v>10219</v>
      </c>
      <c r="G3653" t="s">
        <v>23</v>
      </c>
      <c r="H3653" t="s">
        <v>24</v>
      </c>
      <c r="I3653">
        <v>60000000</v>
      </c>
      <c r="J3653">
        <v>2000</v>
      </c>
      <c r="K3653">
        <v>6.1</v>
      </c>
      <c r="L3653" t="s">
        <v>69</v>
      </c>
      <c r="M3653" t="s">
        <v>117</v>
      </c>
      <c r="N3653" t="s">
        <v>115</v>
      </c>
      <c r="P3653">
        <f t="shared" si="228"/>
        <v>0.53853923296950956</v>
      </c>
      <c r="Q3653">
        <f t="shared" si="231"/>
        <v>69688384</v>
      </c>
      <c r="R3653" s="3">
        <f t="shared" si="229"/>
        <v>9688384</v>
      </c>
      <c r="S3653" s="3">
        <f t="shared" si="230"/>
        <v>60000000</v>
      </c>
    </row>
    <row r="3654" spans="1:19" x14ac:dyDescent="0.3">
      <c r="A3654" t="s">
        <v>8250</v>
      </c>
      <c r="B3654">
        <v>115</v>
      </c>
      <c r="C3654">
        <v>143151473</v>
      </c>
      <c r="D3654" t="s">
        <v>1661</v>
      </c>
      <c r="E3654" t="s">
        <v>10220</v>
      </c>
      <c r="F3654" t="s">
        <v>10221</v>
      </c>
      <c r="G3654" t="s">
        <v>23</v>
      </c>
      <c r="H3654" t="s">
        <v>24</v>
      </c>
      <c r="I3654">
        <v>60000000</v>
      </c>
      <c r="J3654">
        <v>2008</v>
      </c>
      <c r="K3654">
        <v>7.1</v>
      </c>
      <c r="L3654" t="s">
        <v>69</v>
      </c>
      <c r="M3654" t="s">
        <v>34</v>
      </c>
      <c r="N3654" t="s">
        <v>117</v>
      </c>
      <c r="P3654">
        <f t="shared" si="228"/>
        <v>0.53834823992447012</v>
      </c>
      <c r="Q3654">
        <f t="shared" si="231"/>
        <v>143151473</v>
      </c>
      <c r="R3654" s="3">
        <f t="shared" si="229"/>
        <v>83151473</v>
      </c>
      <c r="S3654" s="3">
        <f t="shared" si="230"/>
        <v>60000000</v>
      </c>
    </row>
    <row r="3655" spans="1:19" x14ac:dyDescent="0.3">
      <c r="A3655" t="s">
        <v>6559</v>
      </c>
      <c r="B3655">
        <v>189</v>
      </c>
      <c r="C3655">
        <v>136801374</v>
      </c>
      <c r="D3655" t="s">
        <v>10222</v>
      </c>
      <c r="E3655" t="s">
        <v>10223</v>
      </c>
      <c r="F3655" t="s">
        <v>10224</v>
      </c>
      <c r="G3655" t="s">
        <v>23</v>
      </c>
      <c r="H3655" t="s">
        <v>24</v>
      </c>
      <c r="I3655">
        <v>60000000</v>
      </c>
      <c r="J3655">
        <v>1999</v>
      </c>
      <c r="K3655">
        <v>8.5</v>
      </c>
      <c r="L3655" t="s">
        <v>41</v>
      </c>
      <c r="M3655" t="s">
        <v>34</v>
      </c>
      <c r="N3655" t="s">
        <v>115</v>
      </c>
      <c r="O3655" t="s">
        <v>191</v>
      </c>
      <c r="P3655">
        <f t="shared" si="228"/>
        <v>0.53897629710185235</v>
      </c>
      <c r="Q3655">
        <f t="shared" si="231"/>
        <v>136801374</v>
      </c>
      <c r="R3655" s="3">
        <f t="shared" si="229"/>
        <v>76801374</v>
      </c>
      <c r="S3655" s="3">
        <f t="shared" si="230"/>
        <v>60000000</v>
      </c>
    </row>
    <row r="3656" spans="1:19" x14ac:dyDescent="0.3">
      <c r="A3656" t="s">
        <v>401</v>
      </c>
      <c r="B3656">
        <v>119</v>
      </c>
      <c r="C3656">
        <v>121468960</v>
      </c>
      <c r="D3656" t="s">
        <v>8155</v>
      </c>
      <c r="E3656" t="s">
        <v>10225</v>
      </c>
      <c r="F3656" t="s">
        <v>10226</v>
      </c>
      <c r="G3656" t="s">
        <v>23</v>
      </c>
      <c r="H3656" t="s">
        <v>24</v>
      </c>
      <c r="I3656">
        <v>60000000</v>
      </c>
      <c r="J3656">
        <v>2002</v>
      </c>
      <c r="K3656">
        <v>7.9</v>
      </c>
      <c r="L3656" t="s">
        <v>64</v>
      </c>
      <c r="M3656" t="s">
        <v>191</v>
      </c>
      <c r="N3656" t="s">
        <v>36</v>
      </c>
      <c r="P3656">
        <f t="shared" si="228"/>
        <v>0.53952138808932704</v>
      </c>
      <c r="Q3656">
        <f t="shared" si="231"/>
        <v>121468960</v>
      </c>
      <c r="R3656" s="3">
        <f t="shared" si="229"/>
        <v>61468960</v>
      </c>
      <c r="S3656" s="3">
        <f t="shared" si="230"/>
        <v>60000000</v>
      </c>
    </row>
    <row r="3657" spans="1:19" x14ac:dyDescent="0.3">
      <c r="A3657" t="s">
        <v>5120</v>
      </c>
      <c r="B3657">
        <v>103</v>
      </c>
      <c r="C3657">
        <v>125603360</v>
      </c>
      <c r="D3657" t="s">
        <v>1291</v>
      </c>
      <c r="E3657" t="s">
        <v>10227</v>
      </c>
      <c r="F3657" t="s">
        <v>10228</v>
      </c>
      <c r="G3657" t="s">
        <v>23</v>
      </c>
      <c r="H3657" t="s">
        <v>24</v>
      </c>
      <c r="I3657">
        <v>60000000</v>
      </c>
      <c r="J3657">
        <v>1998</v>
      </c>
      <c r="K3657">
        <v>8.1</v>
      </c>
      <c r="L3657" t="s">
        <v>69</v>
      </c>
      <c r="M3657" t="s">
        <v>34</v>
      </c>
      <c r="N3657" t="s">
        <v>54</v>
      </c>
      <c r="P3657">
        <f t="shared" si="228"/>
        <v>0.53987318027076314</v>
      </c>
      <c r="Q3657">
        <f t="shared" si="231"/>
        <v>125603360</v>
      </c>
      <c r="R3657" s="3">
        <f t="shared" si="229"/>
        <v>65603360</v>
      </c>
      <c r="S3657" s="3">
        <f t="shared" si="230"/>
        <v>60000000</v>
      </c>
    </row>
    <row r="3658" spans="1:19" x14ac:dyDescent="0.3">
      <c r="A3658" t="s">
        <v>4493</v>
      </c>
      <c r="B3658">
        <v>92</v>
      </c>
      <c r="C3658">
        <v>104148781</v>
      </c>
      <c r="D3658" t="s">
        <v>1306</v>
      </c>
      <c r="E3658" t="s">
        <v>10229</v>
      </c>
      <c r="F3658" t="s">
        <v>10230</v>
      </c>
      <c r="G3658" t="s">
        <v>23</v>
      </c>
      <c r="H3658" t="s">
        <v>24</v>
      </c>
      <c r="I3658">
        <v>60000000</v>
      </c>
      <c r="J3658">
        <v>2003</v>
      </c>
      <c r="K3658">
        <v>5.5</v>
      </c>
      <c r="L3658" t="s">
        <v>69</v>
      </c>
      <c r="M3658" t="s">
        <v>117</v>
      </c>
      <c r="P3658">
        <f t="shared" si="228"/>
        <v>0.54027770374782425</v>
      </c>
      <c r="Q3658">
        <f t="shared" si="231"/>
        <v>104148781</v>
      </c>
      <c r="R3658" s="3">
        <f t="shared" si="229"/>
        <v>44148781</v>
      </c>
      <c r="S3658" s="3">
        <f t="shared" si="230"/>
        <v>60000000</v>
      </c>
    </row>
    <row r="3659" spans="1:19" x14ac:dyDescent="0.3">
      <c r="A3659" t="s">
        <v>10231</v>
      </c>
      <c r="B3659">
        <v>87</v>
      </c>
      <c r="C3659">
        <v>93375151</v>
      </c>
      <c r="D3659" t="s">
        <v>10232</v>
      </c>
      <c r="E3659" t="s">
        <v>10233</v>
      </c>
      <c r="F3659" t="s">
        <v>10234</v>
      </c>
      <c r="G3659" t="s">
        <v>23</v>
      </c>
      <c r="H3659" t="s">
        <v>24</v>
      </c>
      <c r="I3659">
        <v>60000000</v>
      </c>
      <c r="J3659">
        <v>2001</v>
      </c>
      <c r="K3659">
        <v>5.2</v>
      </c>
      <c r="L3659" t="s">
        <v>64</v>
      </c>
      <c r="M3659" t="s">
        <v>69</v>
      </c>
      <c r="N3659" t="s">
        <v>117</v>
      </c>
      <c r="O3659" t="s">
        <v>115</v>
      </c>
      <c r="P3659">
        <f t="shared" si="228"/>
        <v>0.54043019159505246</v>
      </c>
      <c r="Q3659">
        <f t="shared" si="231"/>
        <v>93375151</v>
      </c>
      <c r="R3659" s="3">
        <f t="shared" si="229"/>
        <v>33375151</v>
      </c>
      <c r="S3659" s="3">
        <f t="shared" si="230"/>
        <v>60000000</v>
      </c>
    </row>
    <row r="3660" spans="1:19" x14ac:dyDescent="0.3">
      <c r="A3660" t="s">
        <v>2680</v>
      </c>
      <c r="B3660">
        <v>111</v>
      </c>
      <c r="C3660">
        <v>106126012</v>
      </c>
      <c r="D3660" t="s">
        <v>1389</v>
      </c>
      <c r="E3660" t="s">
        <v>10235</v>
      </c>
      <c r="F3660" t="s">
        <v>10236</v>
      </c>
      <c r="G3660" t="s">
        <v>23</v>
      </c>
      <c r="H3660" t="s">
        <v>24</v>
      </c>
      <c r="I3660">
        <v>60000000</v>
      </c>
      <c r="J3660">
        <v>2003</v>
      </c>
      <c r="K3660">
        <v>7</v>
      </c>
      <c r="L3660" t="s">
        <v>64</v>
      </c>
      <c r="M3660" t="s">
        <v>41</v>
      </c>
      <c r="N3660" t="s">
        <v>36</v>
      </c>
      <c r="P3660">
        <f t="shared" si="228"/>
        <v>0.54046761967960899</v>
      </c>
      <c r="Q3660">
        <f t="shared" si="231"/>
        <v>106126012</v>
      </c>
      <c r="R3660" s="3">
        <f t="shared" si="229"/>
        <v>46126012</v>
      </c>
      <c r="S3660" s="3">
        <f t="shared" si="230"/>
        <v>60000000</v>
      </c>
    </row>
    <row r="3661" spans="1:19" x14ac:dyDescent="0.3">
      <c r="A3661" t="s">
        <v>10181</v>
      </c>
      <c r="B3661">
        <v>101</v>
      </c>
      <c r="C3661">
        <v>93307796</v>
      </c>
      <c r="D3661" t="s">
        <v>128</v>
      </c>
      <c r="E3661" t="s">
        <v>10237</v>
      </c>
      <c r="F3661" t="s">
        <v>10238</v>
      </c>
      <c r="G3661" t="s">
        <v>23</v>
      </c>
      <c r="H3661" t="s">
        <v>24</v>
      </c>
      <c r="I3661">
        <v>60000000</v>
      </c>
      <c r="J3661">
        <v>2002</v>
      </c>
      <c r="K3661">
        <v>6.1</v>
      </c>
      <c r="L3661" t="s">
        <v>69</v>
      </c>
      <c r="M3661" t="s">
        <v>49</v>
      </c>
      <c r="P3661">
        <f t="shared" si="228"/>
        <v>0.54064353314113822</v>
      </c>
      <c r="Q3661">
        <f t="shared" si="231"/>
        <v>93307796</v>
      </c>
      <c r="R3661" s="3">
        <f t="shared" si="229"/>
        <v>33307796</v>
      </c>
      <c r="S3661" s="3">
        <f t="shared" si="230"/>
        <v>60000000</v>
      </c>
    </row>
    <row r="3662" spans="1:19" x14ac:dyDescent="0.3">
      <c r="A3662" t="s">
        <v>10239</v>
      </c>
      <c r="B3662">
        <v>113</v>
      </c>
      <c r="C3662">
        <v>109176215</v>
      </c>
      <c r="D3662" t="s">
        <v>69</v>
      </c>
      <c r="E3662" t="s">
        <v>10240</v>
      </c>
      <c r="F3662" t="s">
        <v>10241</v>
      </c>
      <c r="G3662" t="s">
        <v>23</v>
      </c>
      <c r="H3662" t="s">
        <v>24</v>
      </c>
      <c r="I3662">
        <v>60000000</v>
      </c>
      <c r="J3662">
        <v>2009</v>
      </c>
      <c r="K3662">
        <v>5.5</v>
      </c>
      <c r="L3662" t="s">
        <v>69</v>
      </c>
      <c r="P3662">
        <f t="shared" si="228"/>
        <v>0.54068112901505616</v>
      </c>
      <c r="Q3662">
        <f t="shared" si="231"/>
        <v>109176215</v>
      </c>
      <c r="R3662" s="3">
        <f t="shared" si="229"/>
        <v>49176215</v>
      </c>
      <c r="S3662" s="3">
        <f t="shared" si="230"/>
        <v>60000000</v>
      </c>
    </row>
    <row r="3663" spans="1:19" x14ac:dyDescent="0.3">
      <c r="A3663" t="s">
        <v>5508</v>
      </c>
      <c r="B3663">
        <v>107</v>
      </c>
      <c r="C3663">
        <v>82670733</v>
      </c>
      <c r="D3663" t="s">
        <v>2538</v>
      </c>
      <c r="E3663" t="s">
        <v>10242</v>
      </c>
      <c r="F3663" t="s">
        <v>10243</v>
      </c>
      <c r="G3663" t="s">
        <v>23</v>
      </c>
      <c r="H3663" t="s">
        <v>24</v>
      </c>
      <c r="I3663">
        <v>60000000</v>
      </c>
      <c r="J3663">
        <v>1990</v>
      </c>
      <c r="K3663">
        <v>5.9</v>
      </c>
      <c r="L3663" t="s">
        <v>64</v>
      </c>
      <c r="M3663" t="s">
        <v>34</v>
      </c>
      <c r="N3663" t="s">
        <v>278</v>
      </c>
      <c r="P3663">
        <f t="shared" si="228"/>
        <v>0.54089328626153477</v>
      </c>
      <c r="Q3663">
        <f t="shared" si="231"/>
        <v>82670733</v>
      </c>
      <c r="R3663" s="3">
        <f t="shared" si="229"/>
        <v>22670733</v>
      </c>
      <c r="S3663" s="3">
        <f t="shared" si="230"/>
        <v>60000000</v>
      </c>
    </row>
    <row r="3664" spans="1:19" x14ac:dyDescent="0.3">
      <c r="A3664" t="s">
        <v>4970</v>
      </c>
      <c r="B3664">
        <v>94</v>
      </c>
      <c r="C3664">
        <v>82569532</v>
      </c>
      <c r="D3664" t="s">
        <v>1539</v>
      </c>
      <c r="E3664" t="s">
        <v>10244</v>
      </c>
      <c r="F3664" t="s">
        <v>10245</v>
      </c>
      <c r="G3664" t="s">
        <v>23</v>
      </c>
      <c r="H3664" t="s">
        <v>24</v>
      </c>
      <c r="I3664">
        <v>60000000</v>
      </c>
      <c r="J3664">
        <v>2005</v>
      </c>
      <c r="K3664">
        <v>5.4</v>
      </c>
      <c r="L3664" t="s">
        <v>357</v>
      </c>
      <c r="M3664" t="s">
        <v>69</v>
      </c>
      <c r="N3664" t="s">
        <v>117</v>
      </c>
      <c r="P3664">
        <f t="shared" si="228"/>
        <v>0.54082440167316548</v>
      </c>
      <c r="Q3664">
        <f t="shared" si="231"/>
        <v>82569532</v>
      </c>
      <c r="R3664" s="3">
        <f t="shared" si="229"/>
        <v>22569532</v>
      </c>
      <c r="S3664" s="3">
        <f t="shared" si="230"/>
        <v>60000000</v>
      </c>
    </row>
    <row r="3665" spans="1:19" x14ac:dyDescent="0.3">
      <c r="A3665" t="s">
        <v>5235</v>
      </c>
      <c r="B3665">
        <v>140</v>
      </c>
      <c r="C3665">
        <v>80574010</v>
      </c>
      <c r="D3665" t="s">
        <v>89</v>
      </c>
      <c r="E3665" t="s">
        <v>10246</v>
      </c>
      <c r="F3665" t="s">
        <v>10247</v>
      </c>
      <c r="G3665" t="s">
        <v>23</v>
      </c>
      <c r="H3665" t="s">
        <v>24</v>
      </c>
      <c r="I3665">
        <v>60000000</v>
      </c>
      <c r="J3665">
        <v>2010</v>
      </c>
      <c r="K3665">
        <v>5.7</v>
      </c>
      <c r="L3665" t="s">
        <v>34</v>
      </c>
      <c r="M3665" t="s">
        <v>49</v>
      </c>
      <c r="P3665">
        <f t="shared" si="228"/>
        <v>0.54075439647393275</v>
      </c>
      <c r="Q3665">
        <f t="shared" si="231"/>
        <v>80574010</v>
      </c>
      <c r="R3665" s="3">
        <f t="shared" si="229"/>
        <v>20574010</v>
      </c>
      <c r="S3665" s="3">
        <f t="shared" si="230"/>
        <v>60000000</v>
      </c>
    </row>
    <row r="3666" spans="1:19" x14ac:dyDescent="0.3">
      <c r="A3666" t="s">
        <v>7577</v>
      </c>
      <c r="B3666">
        <v>125</v>
      </c>
      <c r="C3666">
        <v>75764085</v>
      </c>
      <c r="D3666" t="s">
        <v>1242</v>
      </c>
      <c r="E3666" t="s">
        <v>10248</v>
      </c>
      <c r="F3666" t="s">
        <v>10249</v>
      </c>
      <c r="G3666" t="s">
        <v>23</v>
      </c>
      <c r="H3666" t="s">
        <v>24</v>
      </c>
      <c r="I3666">
        <v>60000000</v>
      </c>
      <c r="J3666">
        <v>2000</v>
      </c>
      <c r="K3666">
        <v>6.7</v>
      </c>
      <c r="L3666" t="s">
        <v>69</v>
      </c>
      <c r="M3666" t="s">
        <v>34</v>
      </c>
      <c r="N3666" t="s">
        <v>115</v>
      </c>
      <c r="O3666" t="s">
        <v>49</v>
      </c>
      <c r="P3666">
        <f t="shared" si="228"/>
        <v>0.54066489053714273</v>
      </c>
      <c r="Q3666">
        <f t="shared" si="231"/>
        <v>75764085</v>
      </c>
      <c r="R3666" s="3">
        <f t="shared" si="229"/>
        <v>15764085</v>
      </c>
      <c r="S3666" s="3">
        <f t="shared" si="230"/>
        <v>60000000</v>
      </c>
    </row>
    <row r="3667" spans="1:19" x14ac:dyDescent="0.3">
      <c r="A3667" t="s">
        <v>3547</v>
      </c>
      <c r="B3667">
        <v>170</v>
      </c>
      <c r="C3667">
        <v>75370763</v>
      </c>
      <c r="D3667" t="s">
        <v>1181</v>
      </c>
      <c r="E3667" t="s">
        <v>10250</v>
      </c>
      <c r="F3667" t="s">
        <v>10251</v>
      </c>
      <c r="G3667" t="s">
        <v>23</v>
      </c>
      <c r="H3667" t="s">
        <v>24</v>
      </c>
      <c r="I3667">
        <v>60000000</v>
      </c>
      <c r="J3667">
        <v>1998</v>
      </c>
      <c r="K3667">
        <v>6.5</v>
      </c>
      <c r="L3667" t="s">
        <v>34</v>
      </c>
      <c r="M3667" t="s">
        <v>49</v>
      </c>
      <c r="N3667" t="s">
        <v>153</v>
      </c>
      <c r="P3667">
        <f t="shared" si="228"/>
        <v>0.54052950672839895</v>
      </c>
      <c r="Q3667">
        <f t="shared" si="231"/>
        <v>75370763</v>
      </c>
      <c r="R3667" s="3">
        <f t="shared" si="229"/>
        <v>15370763</v>
      </c>
      <c r="S3667" s="3">
        <f t="shared" si="230"/>
        <v>60000000</v>
      </c>
    </row>
    <row r="3668" spans="1:19" x14ac:dyDescent="0.3">
      <c r="A3668" t="s">
        <v>3044</v>
      </c>
      <c r="B3668">
        <v>100</v>
      </c>
      <c r="C3668">
        <v>90341670</v>
      </c>
      <c r="D3668" t="s">
        <v>2739</v>
      </c>
      <c r="E3668" t="s">
        <v>10252</v>
      </c>
      <c r="F3668" t="s">
        <v>10253</v>
      </c>
      <c r="G3668" t="s">
        <v>23</v>
      </c>
      <c r="H3668" t="s">
        <v>24</v>
      </c>
      <c r="I3668">
        <v>60000000</v>
      </c>
      <c r="J3668">
        <v>2002</v>
      </c>
      <c r="K3668">
        <v>5.5</v>
      </c>
      <c r="L3668" t="s">
        <v>64</v>
      </c>
      <c r="M3668" t="s">
        <v>357</v>
      </c>
      <c r="N3668" t="s">
        <v>115</v>
      </c>
      <c r="O3668" t="s">
        <v>36</v>
      </c>
      <c r="P3668">
        <f t="shared" si="228"/>
        <v>0.54039002702353089</v>
      </c>
      <c r="Q3668">
        <f t="shared" si="231"/>
        <v>90341670</v>
      </c>
      <c r="R3668" s="3">
        <f t="shared" si="229"/>
        <v>30341670</v>
      </c>
      <c r="S3668" s="3">
        <f t="shared" si="230"/>
        <v>60000000</v>
      </c>
    </row>
    <row r="3669" spans="1:19" x14ac:dyDescent="0.3">
      <c r="A3669" t="s">
        <v>4316</v>
      </c>
      <c r="B3669">
        <v>130</v>
      </c>
      <c r="C3669">
        <v>80033643</v>
      </c>
      <c r="D3669" t="s">
        <v>8801</v>
      </c>
      <c r="E3669" t="s">
        <v>10254</v>
      </c>
      <c r="F3669" t="s">
        <v>10255</v>
      </c>
      <c r="G3669" t="s">
        <v>23</v>
      </c>
      <c r="H3669" t="s">
        <v>24</v>
      </c>
      <c r="I3669">
        <v>60000000</v>
      </c>
      <c r="J3669">
        <v>2012</v>
      </c>
      <c r="K3669">
        <v>7</v>
      </c>
      <c r="L3669" t="s">
        <v>64</v>
      </c>
      <c r="M3669" t="s">
        <v>41</v>
      </c>
      <c r="N3669" t="s">
        <v>191</v>
      </c>
      <c r="O3669" t="s">
        <v>36</v>
      </c>
      <c r="P3669">
        <f t="shared" si="228"/>
        <v>0.54039762475244291</v>
      </c>
      <c r="Q3669">
        <f t="shared" si="231"/>
        <v>80033643</v>
      </c>
      <c r="R3669" s="3">
        <f t="shared" si="229"/>
        <v>20033643</v>
      </c>
      <c r="S3669" s="3">
        <f t="shared" si="230"/>
        <v>60000000</v>
      </c>
    </row>
    <row r="3670" spans="1:19" x14ac:dyDescent="0.3">
      <c r="A3670" t="s">
        <v>1506</v>
      </c>
      <c r="B3670">
        <v>105</v>
      </c>
      <c r="C3670">
        <v>73648142</v>
      </c>
      <c r="D3670" t="s">
        <v>245</v>
      </c>
      <c r="E3670" t="s">
        <v>10256</v>
      </c>
      <c r="F3670" t="s">
        <v>10257</v>
      </c>
      <c r="G3670" t="s">
        <v>23</v>
      </c>
      <c r="H3670" t="s">
        <v>24</v>
      </c>
      <c r="I3670">
        <v>60000000</v>
      </c>
      <c r="J3670">
        <v>1999</v>
      </c>
      <c r="K3670">
        <v>5.8</v>
      </c>
      <c r="L3670" t="s">
        <v>64</v>
      </c>
      <c r="M3670" t="s">
        <v>54</v>
      </c>
      <c r="N3670" t="s">
        <v>36</v>
      </c>
      <c r="P3670">
        <f t="shared" si="228"/>
        <v>0.54030198260220852</v>
      </c>
      <c r="Q3670">
        <f t="shared" si="231"/>
        <v>73648142</v>
      </c>
      <c r="R3670" s="3">
        <f t="shared" si="229"/>
        <v>13648142</v>
      </c>
      <c r="S3670" s="3">
        <f t="shared" si="230"/>
        <v>60000000</v>
      </c>
    </row>
    <row r="3671" spans="1:19" x14ac:dyDescent="0.3">
      <c r="A3671" t="s">
        <v>3012</v>
      </c>
      <c r="B3671">
        <v>111</v>
      </c>
      <c r="C3671">
        <v>71844424</v>
      </c>
      <c r="D3671" t="s">
        <v>1199</v>
      </c>
      <c r="E3671" t="s">
        <v>10258</v>
      </c>
      <c r="F3671" t="s">
        <v>10259</v>
      </c>
      <c r="G3671" t="s">
        <v>23</v>
      </c>
      <c r="H3671" t="s">
        <v>24</v>
      </c>
      <c r="I3671">
        <v>60000000</v>
      </c>
      <c r="J3671">
        <v>2009</v>
      </c>
      <c r="K3671">
        <v>7.3</v>
      </c>
      <c r="L3671" t="s">
        <v>26</v>
      </c>
      <c r="M3671" t="s">
        <v>48</v>
      </c>
      <c r="P3671">
        <f t="shared" si="228"/>
        <v>0.54014551933539134</v>
      </c>
      <c r="Q3671">
        <f t="shared" si="231"/>
        <v>71844424</v>
      </c>
      <c r="R3671" s="3">
        <f t="shared" si="229"/>
        <v>11844424</v>
      </c>
      <c r="S3671" s="3">
        <f t="shared" si="230"/>
        <v>60000000</v>
      </c>
    </row>
    <row r="3672" spans="1:19" x14ac:dyDescent="0.3">
      <c r="A3672" t="s">
        <v>1414</v>
      </c>
      <c r="B3672">
        <v>106</v>
      </c>
      <c r="C3672">
        <v>75638743</v>
      </c>
      <c r="D3672" t="s">
        <v>528</v>
      </c>
      <c r="E3672" t="s">
        <v>10260</v>
      </c>
      <c r="F3672" t="s">
        <v>10261</v>
      </c>
      <c r="G3672" t="s">
        <v>23</v>
      </c>
      <c r="H3672" t="s">
        <v>24</v>
      </c>
      <c r="I3672">
        <v>60000000</v>
      </c>
      <c r="J3672">
        <v>2011</v>
      </c>
      <c r="K3672">
        <v>6.6</v>
      </c>
      <c r="L3672" t="s">
        <v>34</v>
      </c>
      <c r="M3672" t="s">
        <v>36</v>
      </c>
      <c r="P3672">
        <f t="shared" si="228"/>
        <v>0.53997189027425652</v>
      </c>
      <c r="Q3672">
        <f t="shared" si="231"/>
        <v>75638743</v>
      </c>
      <c r="R3672" s="3">
        <f t="shared" si="229"/>
        <v>15638743</v>
      </c>
      <c r="S3672" s="3">
        <f t="shared" si="230"/>
        <v>60000000</v>
      </c>
    </row>
    <row r="3673" spans="1:19" x14ac:dyDescent="0.3">
      <c r="A3673" t="s">
        <v>9545</v>
      </c>
      <c r="B3673">
        <v>89</v>
      </c>
      <c r="C3673">
        <v>66734992</v>
      </c>
      <c r="D3673" t="s">
        <v>4490</v>
      </c>
      <c r="E3673" t="s">
        <v>10262</v>
      </c>
      <c r="F3673" t="s">
        <v>10263</v>
      </c>
      <c r="G3673" t="s">
        <v>23</v>
      </c>
      <c r="H3673" t="s">
        <v>24</v>
      </c>
      <c r="I3673">
        <v>60000000</v>
      </c>
      <c r="J3673">
        <v>2003</v>
      </c>
      <c r="K3673">
        <v>4.4000000000000004</v>
      </c>
      <c r="L3673" t="s">
        <v>64</v>
      </c>
      <c r="M3673" t="s">
        <v>357</v>
      </c>
      <c r="N3673" t="s">
        <v>69</v>
      </c>
      <c r="O3673" t="s">
        <v>41</v>
      </c>
      <c r="P3673">
        <f t="shared" si="228"/>
        <v>0.53983301546122486</v>
      </c>
      <c r="Q3673">
        <f t="shared" si="231"/>
        <v>66734992</v>
      </c>
      <c r="R3673" s="3">
        <f t="shared" si="229"/>
        <v>6734992</v>
      </c>
      <c r="S3673" s="3">
        <f t="shared" si="230"/>
        <v>60000000</v>
      </c>
    </row>
    <row r="3674" spans="1:19" x14ac:dyDescent="0.3">
      <c r="A3674" t="s">
        <v>10264</v>
      </c>
      <c r="B3674">
        <v>100</v>
      </c>
      <c r="C3674">
        <v>75280058</v>
      </c>
      <c r="D3674" t="s">
        <v>10265</v>
      </c>
      <c r="E3674" t="s">
        <v>10266</v>
      </c>
      <c r="F3674" t="s">
        <v>10267</v>
      </c>
      <c r="G3674" t="s">
        <v>23</v>
      </c>
      <c r="H3674" t="s">
        <v>24</v>
      </c>
      <c r="I3674">
        <v>60000000</v>
      </c>
      <c r="J3674">
        <v>2009</v>
      </c>
      <c r="K3674">
        <v>7.7</v>
      </c>
      <c r="L3674" t="s">
        <v>352</v>
      </c>
      <c r="M3674" t="s">
        <v>117</v>
      </c>
      <c r="N3674" t="s">
        <v>115</v>
      </c>
      <c r="P3674">
        <f t="shared" si="228"/>
        <v>0.53961209652456121</v>
      </c>
      <c r="Q3674">
        <f t="shared" si="231"/>
        <v>75280058</v>
      </c>
      <c r="R3674" s="3">
        <f t="shared" si="229"/>
        <v>15280058</v>
      </c>
      <c r="S3674" s="3">
        <f t="shared" si="230"/>
        <v>60000000</v>
      </c>
    </row>
    <row r="3675" spans="1:19" x14ac:dyDescent="0.3">
      <c r="A3675" t="s">
        <v>6089</v>
      </c>
      <c r="B3675">
        <v>101</v>
      </c>
      <c r="C3675">
        <v>88200225</v>
      </c>
      <c r="D3675" t="s">
        <v>1106</v>
      </c>
      <c r="E3675" t="s">
        <v>10268</v>
      </c>
      <c r="F3675" t="s">
        <v>10269</v>
      </c>
      <c r="G3675" t="s">
        <v>23</v>
      </c>
      <c r="H3675" t="s">
        <v>24</v>
      </c>
      <c r="I3675">
        <v>60000000</v>
      </c>
      <c r="J3675">
        <v>2004</v>
      </c>
      <c r="K3675">
        <v>6.1</v>
      </c>
      <c r="L3675" t="s">
        <v>69</v>
      </c>
      <c r="M3675" t="s">
        <v>41</v>
      </c>
      <c r="P3675">
        <f t="shared" si="228"/>
        <v>0.53946874760968289</v>
      </c>
      <c r="Q3675">
        <f t="shared" si="231"/>
        <v>88200225</v>
      </c>
      <c r="R3675" s="3">
        <f t="shared" si="229"/>
        <v>28200225</v>
      </c>
      <c r="S3675" s="3">
        <f t="shared" si="230"/>
        <v>60000000</v>
      </c>
    </row>
    <row r="3676" spans="1:19" x14ac:dyDescent="0.3">
      <c r="A3676" t="s">
        <v>8082</v>
      </c>
      <c r="B3676">
        <v>94</v>
      </c>
      <c r="C3676">
        <v>60573641</v>
      </c>
      <c r="D3676" t="s">
        <v>1306</v>
      </c>
      <c r="E3676" t="s">
        <v>10270</v>
      </c>
      <c r="F3676" t="s">
        <v>10271</v>
      </c>
      <c r="G3676" t="s">
        <v>23</v>
      </c>
      <c r="H3676" t="s">
        <v>24</v>
      </c>
      <c r="I3676">
        <v>60000000</v>
      </c>
      <c r="J3676">
        <v>1996</v>
      </c>
      <c r="K3676">
        <v>5.4</v>
      </c>
      <c r="L3676" t="s">
        <v>69</v>
      </c>
      <c r="M3676" t="s">
        <v>117</v>
      </c>
      <c r="P3676">
        <f t="shared" si="228"/>
        <v>0.53945320889501203</v>
      </c>
      <c r="Q3676">
        <f t="shared" si="231"/>
        <v>60573641</v>
      </c>
      <c r="R3676" s="3">
        <f t="shared" si="229"/>
        <v>573641</v>
      </c>
      <c r="S3676" s="3">
        <f t="shared" si="230"/>
        <v>60000000</v>
      </c>
    </row>
    <row r="3677" spans="1:19" x14ac:dyDescent="0.3">
      <c r="A3677" t="s">
        <v>10109</v>
      </c>
      <c r="B3677">
        <v>115</v>
      </c>
      <c r="C3677">
        <v>56702901</v>
      </c>
      <c r="D3677" t="s">
        <v>34</v>
      </c>
      <c r="E3677" t="s">
        <v>10272</v>
      </c>
      <c r="F3677" t="s">
        <v>10273</v>
      </c>
      <c r="G3677" t="s">
        <v>23</v>
      </c>
      <c r="H3677" t="s">
        <v>24</v>
      </c>
      <c r="I3677">
        <v>60000000</v>
      </c>
      <c r="J3677">
        <v>1998</v>
      </c>
      <c r="K3677">
        <v>6.5</v>
      </c>
      <c r="L3677" t="s">
        <v>34</v>
      </c>
      <c r="P3677">
        <f t="shared" si="228"/>
        <v>0.53917673970752167</v>
      </c>
      <c r="Q3677">
        <f t="shared" si="231"/>
        <v>56702901</v>
      </c>
      <c r="R3677" s="3">
        <f t="shared" si="229"/>
        <v>-3297099</v>
      </c>
      <c r="S3677" s="3">
        <f t="shared" si="230"/>
        <v>60000000</v>
      </c>
    </row>
    <row r="3678" spans="1:19" x14ac:dyDescent="0.3">
      <c r="A3678" t="s">
        <v>10274</v>
      </c>
      <c r="B3678">
        <v>92</v>
      </c>
      <c r="C3678">
        <v>55994557</v>
      </c>
      <c r="D3678" t="s">
        <v>6974</v>
      </c>
      <c r="E3678" t="s">
        <v>10275</v>
      </c>
      <c r="F3678" t="s">
        <v>10276</v>
      </c>
      <c r="G3678" t="s">
        <v>23</v>
      </c>
      <c r="H3678" t="s">
        <v>24</v>
      </c>
      <c r="I3678">
        <v>60000000</v>
      </c>
      <c r="J3678">
        <v>2012</v>
      </c>
      <c r="K3678">
        <v>7</v>
      </c>
      <c r="L3678" t="s">
        <v>357</v>
      </c>
      <c r="M3678" t="s">
        <v>352</v>
      </c>
      <c r="N3678" t="s">
        <v>69</v>
      </c>
      <c r="O3678" t="s">
        <v>117</v>
      </c>
      <c r="P3678">
        <f t="shared" si="228"/>
        <v>0.53886665692748947</v>
      </c>
      <c r="Q3678">
        <f t="shared" si="231"/>
        <v>55994557</v>
      </c>
      <c r="R3678" s="3">
        <f t="shared" si="229"/>
        <v>-4005443</v>
      </c>
      <c r="S3678" s="3">
        <f t="shared" si="230"/>
        <v>60000000</v>
      </c>
    </row>
    <row r="3679" spans="1:19" x14ac:dyDescent="0.3">
      <c r="A3679" t="s">
        <v>8068</v>
      </c>
      <c r="B3679">
        <v>124</v>
      </c>
      <c r="C3679">
        <v>54910560</v>
      </c>
      <c r="D3679" t="s">
        <v>2966</v>
      </c>
      <c r="E3679" t="s">
        <v>10277</v>
      </c>
      <c r="F3679" t="s">
        <v>10278</v>
      </c>
      <c r="G3679" t="s">
        <v>23</v>
      </c>
      <c r="H3679" t="s">
        <v>24</v>
      </c>
      <c r="I3679">
        <v>60000000</v>
      </c>
      <c r="J3679">
        <v>1997</v>
      </c>
      <c r="K3679">
        <v>6.3</v>
      </c>
      <c r="L3679" t="s">
        <v>64</v>
      </c>
      <c r="M3679" t="s">
        <v>357</v>
      </c>
      <c r="N3679" t="s">
        <v>41</v>
      </c>
      <c r="O3679" t="s">
        <v>36</v>
      </c>
      <c r="P3679">
        <f t="shared" si="228"/>
        <v>0.53854943231134567</v>
      </c>
      <c r="Q3679">
        <f t="shared" si="231"/>
        <v>54910560</v>
      </c>
      <c r="R3679" s="3">
        <f t="shared" si="229"/>
        <v>-5089440</v>
      </c>
      <c r="S3679" s="3">
        <f t="shared" si="230"/>
        <v>60000000</v>
      </c>
    </row>
    <row r="3680" spans="1:19" x14ac:dyDescent="0.3">
      <c r="A3680" t="s">
        <v>9713</v>
      </c>
      <c r="B3680">
        <v>119</v>
      </c>
      <c r="C3680">
        <v>53789313</v>
      </c>
      <c r="D3680" t="s">
        <v>7903</v>
      </c>
      <c r="E3680" t="s">
        <v>10279</v>
      </c>
      <c r="F3680" t="s">
        <v>10280</v>
      </c>
      <c r="G3680" t="s">
        <v>23</v>
      </c>
      <c r="H3680" t="s">
        <v>24</v>
      </c>
      <c r="I3680">
        <v>60000000</v>
      </c>
      <c r="J3680">
        <v>2003</v>
      </c>
      <c r="K3680">
        <v>6.3</v>
      </c>
      <c r="L3680" t="s">
        <v>64</v>
      </c>
      <c r="M3680" t="s">
        <v>191</v>
      </c>
      <c r="N3680" t="s">
        <v>54</v>
      </c>
      <c r="O3680" t="s">
        <v>36</v>
      </c>
      <c r="P3680">
        <f t="shared" si="228"/>
        <v>0.53822196387155141</v>
      </c>
      <c r="Q3680">
        <f t="shared" si="231"/>
        <v>53789313</v>
      </c>
      <c r="R3680" s="3">
        <f t="shared" si="229"/>
        <v>-6210687</v>
      </c>
      <c r="S3680" s="3">
        <f t="shared" si="230"/>
        <v>60000000</v>
      </c>
    </row>
    <row r="3681" spans="1:19" x14ac:dyDescent="0.3">
      <c r="A3681" t="s">
        <v>8359</v>
      </c>
      <c r="B3681">
        <v>124</v>
      </c>
      <c r="C3681">
        <v>51045801</v>
      </c>
      <c r="D3681" t="s">
        <v>89</v>
      </c>
      <c r="E3681" t="s">
        <v>10281</v>
      </c>
      <c r="F3681" t="s">
        <v>10282</v>
      </c>
      <c r="G3681" t="s">
        <v>23</v>
      </c>
      <c r="H3681" t="s">
        <v>24</v>
      </c>
      <c r="I3681">
        <v>60000000</v>
      </c>
      <c r="J3681">
        <v>1996</v>
      </c>
      <c r="K3681">
        <v>6.1</v>
      </c>
      <c r="L3681" t="s">
        <v>34</v>
      </c>
      <c r="M3681" t="s">
        <v>49</v>
      </c>
      <c r="P3681">
        <f t="shared" si="228"/>
        <v>0.53788394714008814</v>
      </c>
      <c r="Q3681">
        <f t="shared" si="231"/>
        <v>51045801</v>
      </c>
      <c r="R3681" s="3">
        <f t="shared" si="229"/>
        <v>-8954199</v>
      </c>
      <c r="S3681" s="3">
        <f t="shared" si="230"/>
        <v>60000000</v>
      </c>
    </row>
    <row r="3682" spans="1:19" x14ac:dyDescent="0.3">
      <c r="A3682" t="s">
        <v>10283</v>
      </c>
      <c r="B3682">
        <v>93</v>
      </c>
      <c r="C3682">
        <v>50818750</v>
      </c>
      <c r="D3682" t="s">
        <v>6974</v>
      </c>
      <c r="E3682" t="s">
        <v>10284</v>
      </c>
      <c r="F3682" t="s">
        <v>10285</v>
      </c>
      <c r="G3682" t="s">
        <v>23</v>
      </c>
      <c r="H3682" t="s">
        <v>92</v>
      </c>
      <c r="I3682">
        <v>60000000</v>
      </c>
      <c r="J3682">
        <v>2008</v>
      </c>
      <c r="K3682">
        <v>6.1</v>
      </c>
      <c r="L3682" t="s">
        <v>357</v>
      </c>
      <c r="M3682" t="s">
        <v>352</v>
      </c>
      <c r="N3682" t="s">
        <v>69</v>
      </c>
      <c r="O3682" t="s">
        <v>117</v>
      </c>
      <c r="P3682">
        <f t="shared" si="228"/>
        <v>0.53752236447933077</v>
      </c>
      <c r="Q3682">
        <f t="shared" si="231"/>
        <v>50818750</v>
      </c>
      <c r="R3682" s="3">
        <f t="shared" si="229"/>
        <v>-9181250</v>
      </c>
      <c r="S3682" s="3">
        <f t="shared" si="230"/>
        <v>60000000</v>
      </c>
    </row>
    <row r="3683" spans="1:19" x14ac:dyDescent="0.3">
      <c r="A3683" t="s">
        <v>10286</v>
      </c>
      <c r="B3683">
        <v>98</v>
      </c>
      <c r="C3683">
        <v>50189179</v>
      </c>
      <c r="D3683" t="s">
        <v>6837</v>
      </c>
      <c r="E3683" t="s">
        <v>10287</v>
      </c>
      <c r="F3683" t="s">
        <v>10288</v>
      </c>
      <c r="G3683" t="s">
        <v>23</v>
      </c>
      <c r="H3683" t="s">
        <v>24</v>
      </c>
      <c r="I3683">
        <v>60000000</v>
      </c>
      <c r="J3683">
        <v>2002</v>
      </c>
      <c r="K3683">
        <v>5.3</v>
      </c>
      <c r="L3683" t="s">
        <v>64</v>
      </c>
      <c r="M3683" t="s">
        <v>69</v>
      </c>
      <c r="N3683" t="s">
        <v>54</v>
      </c>
      <c r="P3683">
        <f t="shared" si="228"/>
        <v>0.53715738983433059</v>
      </c>
      <c r="Q3683">
        <f t="shared" si="231"/>
        <v>50189179</v>
      </c>
      <c r="R3683" s="3">
        <f t="shared" si="229"/>
        <v>-9810821</v>
      </c>
      <c r="S3683" s="3">
        <f t="shared" si="230"/>
        <v>60000000</v>
      </c>
    </row>
    <row r="3684" spans="1:19" x14ac:dyDescent="0.3">
      <c r="A3684" t="s">
        <v>10289</v>
      </c>
      <c r="B3684">
        <v>92</v>
      </c>
      <c r="C3684">
        <v>50024083</v>
      </c>
      <c r="D3684" t="s">
        <v>641</v>
      </c>
      <c r="E3684" t="s">
        <v>10290</v>
      </c>
      <c r="F3684" t="s">
        <v>10291</v>
      </c>
      <c r="G3684" t="s">
        <v>23</v>
      </c>
      <c r="H3684" t="s">
        <v>24</v>
      </c>
      <c r="I3684">
        <v>60000000</v>
      </c>
      <c r="J3684">
        <v>1995</v>
      </c>
      <c r="K3684">
        <v>5.4</v>
      </c>
      <c r="L3684" t="s">
        <v>64</v>
      </c>
      <c r="M3684" t="s">
        <v>36</v>
      </c>
      <c r="P3684">
        <f t="shared" si="228"/>
        <v>0.53678579235644086</v>
      </c>
      <c r="Q3684">
        <f t="shared" si="231"/>
        <v>50024083</v>
      </c>
      <c r="R3684" s="3">
        <f t="shared" si="229"/>
        <v>-9975917</v>
      </c>
      <c r="S3684" s="3">
        <f t="shared" si="230"/>
        <v>60000000</v>
      </c>
    </row>
    <row r="3685" spans="1:19" x14ac:dyDescent="0.3">
      <c r="A3685" t="s">
        <v>4140</v>
      </c>
      <c r="B3685">
        <v>105</v>
      </c>
      <c r="C3685">
        <v>50549107</v>
      </c>
      <c r="D3685" t="s">
        <v>912</v>
      </c>
      <c r="E3685" t="s">
        <v>10292</v>
      </c>
      <c r="F3685" t="s">
        <v>10293</v>
      </c>
      <c r="G3685" t="s">
        <v>23</v>
      </c>
      <c r="H3685" t="s">
        <v>24</v>
      </c>
      <c r="I3685">
        <v>60000000</v>
      </c>
      <c r="J3685">
        <v>2014</v>
      </c>
      <c r="K3685">
        <v>6.2</v>
      </c>
      <c r="L3685" t="s">
        <v>64</v>
      </c>
      <c r="M3685" t="s">
        <v>34</v>
      </c>
      <c r="N3685" t="s">
        <v>36</v>
      </c>
      <c r="P3685">
        <f t="shared" si="228"/>
        <v>0.53641123881246244</v>
      </c>
      <c r="Q3685">
        <f t="shared" si="231"/>
        <v>50549107</v>
      </c>
      <c r="R3685" s="3">
        <f t="shared" si="229"/>
        <v>-9450893</v>
      </c>
      <c r="S3685" s="3">
        <f t="shared" si="230"/>
        <v>60000000</v>
      </c>
    </row>
    <row r="3686" spans="1:19" x14ac:dyDescent="0.3">
      <c r="A3686" t="s">
        <v>3848</v>
      </c>
      <c r="B3686">
        <v>124</v>
      </c>
      <c r="C3686">
        <v>56443482</v>
      </c>
      <c r="D3686" t="s">
        <v>6520</v>
      </c>
      <c r="E3686" t="s">
        <v>10294</v>
      </c>
      <c r="F3686" t="s">
        <v>10295</v>
      </c>
      <c r="G3686" t="s">
        <v>23</v>
      </c>
      <c r="H3686" t="s">
        <v>24</v>
      </c>
      <c r="I3686">
        <v>60000000</v>
      </c>
      <c r="J3686">
        <v>2015</v>
      </c>
      <c r="K3686">
        <v>6.6</v>
      </c>
      <c r="L3686" t="s">
        <v>25</v>
      </c>
      <c r="M3686" t="s">
        <v>69</v>
      </c>
      <c r="N3686" t="s">
        <v>34</v>
      </c>
      <c r="P3686">
        <f t="shared" si="228"/>
        <v>0.53603923233315143</v>
      </c>
      <c r="Q3686">
        <f t="shared" si="231"/>
        <v>56443482</v>
      </c>
      <c r="R3686" s="3">
        <f t="shared" si="229"/>
        <v>-3556518</v>
      </c>
      <c r="S3686" s="3">
        <f t="shared" si="230"/>
        <v>60000000</v>
      </c>
    </row>
    <row r="3687" spans="1:19" x14ac:dyDescent="0.3">
      <c r="A3687" t="s">
        <v>10296</v>
      </c>
      <c r="B3687">
        <v>99</v>
      </c>
      <c r="C3687">
        <v>62401264</v>
      </c>
      <c r="D3687" t="s">
        <v>1779</v>
      </c>
      <c r="E3687" t="s">
        <v>10297</v>
      </c>
      <c r="F3687" t="s">
        <v>10298</v>
      </c>
      <c r="G3687" t="s">
        <v>23</v>
      </c>
      <c r="H3687" t="s">
        <v>92</v>
      </c>
      <c r="I3687">
        <v>60000000</v>
      </c>
      <c r="J3687">
        <v>2016</v>
      </c>
      <c r="K3687">
        <v>5.9</v>
      </c>
      <c r="L3687" t="s">
        <v>64</v>
      </c>
      <c r="M3687" t="s">
        <v>41</v>
      </c>
      <c r="N3687" t="s">
        <v>34</v>
      </c>
      <c r="O3687" t="s">
        <v>36</v>
      </c>
      <c r="P3687">
        <f t="shared" si="228"/>
        <v>0.53571421788365747</v>
      </c>
      <c r="Q3687">
        <f t="shared" si="231"/>
        <v>62401264</v>
      </c>
      <c r="R3687" s="3">
        <f t="shared" si="229"/>
        <v>2401264</v>
      </c>
      <c r="S3687" s="3">
        <f t="shared" si="230"/>
        <v>60000000</v>
      </c>
    </row>
    <row r="3688" spans="1:19" x14ac:dyDescent="0.3">
      <c r="A3688" t="s">
        <v>10299</v>
      </c>
      <c r="B3688">
        <v>96</v>
      </c>
      <c r="C3688">
        <v>50807639</v>
      </c>
      <c r="D3688" t="s">
        <v>6974</v>
      </c>
      <c r="E3688" t="s">
        <v>10300</v>
      </c>
      <c r="F3688" t="s">
        <v>10301</v>
      </c>
      <c r="G3688" t="s">
        <v>23</v>
      </c>
      <c r="H3688" t="s">
        <v>24</v>
      </c>
      <c r="I3688">
        <v>60000000</v>
      </c>
      <c r="J3688">
        <v>2014</v>
      </c>
      <c r="K3688">
        <v>6.8</v>
      </c>
      <c r="L3688" t="s">
        <v>357</v>
      </c>
      <c r="M3688" t="s">
        <v>352</v>
      </c>
      <c r="N3688" t="s">
        <v>69</v>
      </c>
      <c r="O3688" t="s">
        <v>117</v>
      </c>
      <c r="P3688">
        <f t="shared" si="228"/>
        <v>0.53543952519713922</v>
      </c>
      <c r="Q3688">
        <f t="shared" si="231"/>
        <v>50807639</v>
      </c>
      <c r="R3688" s="3">
        <f t="shared" si="229"/>
        <v>-9192361</v>
      </c>
      <c r="S3688" s="3">
        <f t="shared" si="230"/>
        <v>60000000</v>
      </c>
    </row>
    <row r="3689" spans="1:19" x14ac:dyDescent="0.3">
      <c r="A3689" t="s">
        <v>9413</v>
      </c>
      <c r="B3689">
        <v>100</v>
      </c>
      <c r="C3689">
        <v>257756197</v>
      </c>
      <c r="D3689" t="s">
        <v>10302</v>
      </c>
      <c r="E3689" t="s">
        <v>10303</v>
      </c>
      <c r="F3689" t="s">
        <v>10304</v>
      </c>
      <c r="G3689" t="s">
        <v>23</v>
      </c>
      <c r="H3689" t="s">
        <v>400</v>
      </c>
      <c r="I3689">
        <v>60000000</v>
      </c>
      <c r="J3689">
        <v>2014</v>
      </c>
      <c r="K3689">
        <v>7.8</v>
      </c>
      <c r="L3689" t="s">
        <v>64</v>
      </c>
      <c r="M3689" t="s">
        <v>357</v>
      </c>
      <c r="N3689" t="s">
        <v>352</v>
      </c>
      <c r="O3689" t="s">
        <v>69</v>
      </c>
      <c r="P3689">
        <f t="shared" si="228"/>
        <v>0.53506506302502299</v>
      </c>
      <c r="Q3689">
        <f t="shared" si="231"/>
        <v>257756197</v>
      </c>
      <c r="R3689" s="3">
        <f t="shared" si="229"/>
        <v>197756197</v>
      </c>
      <c r="S3689" s="3">
        <f t="shared" si="230"/>
        <v>60000000</v>
      </c>
    </row>
    <row r="3690" spans="1:19" x14ac:dyDescent="0.3">
      <c r="A3690" t="s">
        <v>2278</v>
      </c>
      <c r="B3690">
        <v>101</v>
      </c>
      <c r="C3690">
        <v>43060566</v>
      </c>
      <c r="D3690" t="s">
        <v>4027</v>
      </c>
      <c r="E3690" t="s">
        <v>10305</v>
      </c>
      <c r="F3690" t="s">
        <v>10306</v>
      </c>
      <c r="G3690" t="s">
        <v>23</v>
      </c>
      <c r="H3690" t="s">
        <v>24</v>
      </c>
      <c r="I3690">
        <v>60000000</v>
      </c>
      <c r="J3690">
        <v>2002</v>
      </c>
      <c r="K3690">
        <v>6.2</v>
      </c>
      <c r="L3690" t="s">
        <v>64</v>
      </c>
      <c r="M3690" t="s">
        <v>357</v>
      </c>
      <c r="N3690" t="s">
        <v>115</v>
      </c>
      <c r="O3690" t="s">
        <v>54</v>
      </c>
      <c r="P3690">
        <f t="shared" si="228"/>
        <v>0.5378360956147461</v>
      </c>
      <c r="Q3690">
        <f t="shared" si="231"/>
        <v>43060566</v>
      </c>
      <c r="R3690" s="3">
        <f t="shared" si="229"/>
        <v>-16939434</v>
      </c>
      <c r="S3690" s="3">
        <f t="shared" si="230"/>
        <v>60000000</v>
      </c>
    </row>
    <row r="3691" spans="1:19" x14ac:dyDescent="0.3">
      <c r="A3691" t="s">
        <v>7382</v>
      </c>
      <c r="B3691">
        <v>113</v>
      </c>
      <c r="C3691">
        <v>45996718</v>
      </c>
      <c r="D3691" t="s">
        <v>1779</v>
      </c>
      <c r="E3691" t="s">
        <v>10307</v>
      </c>
      <c r="F3691" t="s">
        <v>10308</v>
      </c>
      <c r="G3691" t="s">
        <v>23</v>
      </c>
      <c r="H3691" t="s">
        <v>24</v>
      </c>
      <c r="I3691">
        <v>60000000</v>
      </c>
      <c r="J3691">
        <v>2013</v>
      </c>
      <c r="K3691">
        <v>6.7</v>
      </c>
      <c r="L3691" t="s">
        <v>64</v>
      </c>
      <c r="M3691" t="s">
        <v>41</v>
      </c>
      <c r="N3691" t="s">
        <v>34</v>
      </c>
      <c r="O3691" t="s">
        <v>36</v>
      </c>
      <c r="P3691">
        <f t="shared" si="228"/>
        <v>0.53740192724692371</v>
      </c>
      <c r="Q3691">
        <f t="shared" si="231"/>
        <v>45996718</v>
      </c>
      <c r="R3691" s="3">
        <f t="shared" si="229"/>
        <v>-14003282</v>
      </c>
      <c r="S3691" s="3">
        <f t="shared" si="230"/>
        <v>60000000</v>
      </c>
    </row>
    <row r="3692" spans="1:19" x14ac:dyDescent="0.3">
      <c r="A3692" t="s">
        <v>3554</v>
      </c>
      <c r="B3692">
        <v>100</v>
      </c>
      <c r="C3692">
        <v>43337279</v>
      </c>
      <c r="D3692" t="s">
        <v>4357</v>
      </c>
      <c r="E3692" t="s">
        <v>10309</v>
      </c>
      <c r="F3692" t="s">
        <v>10310</v>
      </c>
      <c r="G3692" t="s">
        <v>23</v>
      </c>
      <c r="H3692" t="s">
        <v>24</v>
      </c>
      <c r="I3692">
        <v>60000000</v>
      </c>
      <c r="J3692">
        <v>2009</v>
      </c>
      <c r="K3692">
        <v>4.9000000000000004</v>
      </c>
      <c r="L3692" t="s">
        <v>357</v>
      </c>
      <c r="M3692" t="s">
        <v>69</v>
      </c>
      <c r="P3692">
        <f t="shared" si="228"/>
        <v>0.53698848337045602</v>
      </c>
      <c r="Q3692">
        <f t="shared" si="231"/>
        <v>43337279</v>
      </c>
      <c r="R3692" s="3">
        <f t="shared" si="229"/>
        <v>-16662721</v>
      </c>
      <c r="S3692" s="3">
        <f t="shared" si="230"/>
        <v>60000000</v>
      </c>
    </row>
    <row r="3693" spans="1:19" x14ac:dyDescent="0.3">
      <c r="A3693" t="s">
        <v>3469</v>
      </c>
      <c r="B3693">
        <v>134</v>
      </c>
      <c r="C3693">
        <v>37479778</v>
      </c>
      <c r="D3693" t="s">
        <v>8038</v>
      </c>
      <c r="E3693" t="s">
        <v>10311</v>
      </c>
      <c r="F3693" t="s">
        <v>10312</v>
      </c>
      <c r="G3693" t="s">
        <v>23</v>
      </c>
      <c r="H3693" t="s">
        <v>24</v>
      </c>
      <c r="I3693">
        <v>60000000</v>
      </c>
      <c r="J3693">
        <v>2009</v>
      </c>
      <c r="K3693">
        <v>7.4</v>
      </c>
      <c r="L3693" t="s">
        <v>25</v>
      </c>
      <c r="M3693" t="s">
        <v>34</v>
      </c>
      <c r="N3693" t="s">
        <v>414</v>
      </c>
      <c r="O3693" t="s">
        <v>278</v>
      </c>
      <c r="P3693">
        <f t="shared" si="228"/>
        <v>0.53655243380514206</v>
      </c>
      <c r="Q3693">
        <f t="shared" si="231"/>
        <v>37479778</v>
      </c>
      <c r="R3693" s="3">
        <f t="shared" si="229"/>
        <v>-22520222</v>
      </c>
      <c r="S3693" s="3">
        <f t="shared" si="230"/>
        <v>60000000</v>
      </c>
    </row>
    <row r="3694" spans="1:19" x14ac:dyDescent="0.3">
      <c r="A3694" t="s">
        <v>7789</v>
      </c>
      <c r="B3694">
        <v>125</v>
      </c>
      <c r="C3694">
        <v>40559930</v>
      </c>
      <c r="D3694" t="s">
        <v>2918</v>
      </c>
      <c r="E3694" t="s">
        <v>10313</v>
      </c>
      <c r="F3694" t="s">
        <v>10314</v>
      </c>
      <c r="G3694" t="s">
        <v>23</v>
      </c>
      <c r="H3694" t="s">
        <v>24</v>
      </c>
      <c r="I3694">
        <v>60000000</v>
      </c>
      <c r="J3694">
        <v>2009</v>
      </c>
      <c r="K3694">
        <v>6.2</v>
      </c>
      <c r="L3694" t="s">
        <v>69</v>
      </c>
      <c r="M3694" t="s">
        <v>41</v>
      </c>
      <c r="N3694" t="s">
        <v>49</v>
      </c>
      <c r="O3694" t="s">
        <v>36</v>
      </c>
      <c r="P3694">
        <f t="shared" si="228"/>
        <v>0.53607031221177248</v>
      </c>
      <c r="Q3694">
        <f t="shared" si="231"/>
        <v>40559930</v>
      </c>
      <c r="R3694" s="3">
        <f t="shared" si="229"/>
        <v>-19440070</v>
      </c>
      <c r="S3694" s="3">
        <f t="shared" si="230"/>
        <v>60000000</v>
      </c>
    </row>
    <row r="3695" spans="1:19" x14ac:dyDescent="0.3">
      <c r="A3695" t="s">
        <v>10315</v>
      </c>
      <c r="B3695">
        <v>107</v>
      </c>
      <c r="C3695">
        <v>36279230</v>
      </c>
      <c r="D3695" t="s">
        <v>1389</v>
      </c>
      <c r="E3695" t="s">
        <v>10316</v>
      </c>
      <c r="F3695" t="s">
        <v>10317</v>
      </c>
      <c r="G3695" t="s">
        <v>23</v>
      </c>
      <c r="H3695" t="s">
        <v>24</v>
      </c>
      <c r="I3695">
        <v>60000000</v>
      </c>
      <c r="J3695">
        <v>2006</v>
      </c>
      <c r="K3695">
        <v>6.1</v>
      </c>
      <c r="L3695" t="s">
        <v>64</v>
      </c>
      <c r="M3695" t="s">
        <v>41</v>
      </c>
      <c r="N3695" t="s">
        <v>36</v>
      </c>
      <c r="P3695">
        <f t="shared" si="228"/>
        <v>0.53560877603158552</v>
      </c>
      <c r="Q3695">
        <f t="shared" si="231"/>
        <v>36279230</v>
      </c>
      <c r="R3695" s="3">
        <f t="shared" si="229"/>
        <v>-23720770</v>
      </c>
      <c r="S3695" s="3">
        <f t="shared" si="230"/>
        <v>60000000</v>
      </c>
    </row>
    <row r="3696" spans="1:19" x14ac:dyDescent="0.3">
      <c r="A3696" t="s">
        <v>10058</v>
      </c>
      <c r="B3696">
        <v>116</v>
      </c>
      <c r="C3696">
        <v>43119879</v>
      </c>
      <c r="D3696" t="s">
        <v>397</v>
      </c>
      <c r="E3696" t="s">
        <v>10318</v>
      </c>
      <c r="F3696" t="s">
        <v>10319</v>
      </c>
      <c r="G3696" t="s">
        <v>23</v>
      </c>
      <c r="H3696" t="s">
        <v>24</v>
      </c>
      <c r="I3696">
        <v>60000000</v>
      </c>
      <c r="J3696">
        <v>2002</v>
      </c>
      <c r="K3696">
        <v>6.4</v>
      </c>
      <c r="L3696" t="s">
        <v>64</v>
      </c>
      <c r="M3696" t="s">
        <v>357</v>
      </c>
      <c r="N3696" t="s">
        <v>54</v>
      </c>
      <c r="O3696" t="s">
        <v>36</v>
      </c>
      <c r="P3696">
        <f t="shared" si="228"/>
        <v>0.53511322747641399</v>
      </c>
      <c r="Q3696">
        <f t="shared" si="231"/>
        <v>43119879</v>
      </c>
      <c r="R3696" s="3">
        <f t="shared" si="229"/>
        <v>-16880121</v>
      </c>
      <c r="S3696" s="3">
        <f t="shared" si="230"/>
        <v>60000000</v>
      </c>
    </row>
    <row r="3697" spans="1:19" x14ac:dyDescent="0.3">
      <c r="A3697" t="s">
        <v>5938</v>
      </c>
      <c r="B3697">
        <v>100</v>
      </c>
      <c r="C3697">
        <v>35096190</v>
      </c>
      <c r="D3697" t="s">
        <v>1756</v>
      </c>
      <c r="E3697" t="s">
        <v>10320</v>
      </c>
      <c r="F3697" t="s">
        <v>10321</v>
      </c>
      <c r="G3697" t="s">
        <v>23</v>
      </c>
      <c r="H3697" t="s">
        <v>24</v>
      </c>
      <c r="I3697">
        <v>60000000</v>
      </c>
      <c r="J3697">
        <v>2003</v>
      </c>
      <c r="K3697">
        <v>6.3</v>
      </c>
      <c r="L3697" t="s">
        <v>69</v>
      </c>
      <c r="M3697" t="s">
        <v>41</v>
      </c>
      <c r="N3697" t="s">
        <v>49</v>
      </c>
      <c r="P3697">
        <f t="shared" si="228"/>
        <v>0.53466682388859665</v>
      </c>
      <c r="Q3697">
        <f t="shared" si="231"/>
        <v>35096190</v>
      </c>
      <c r="R3697" s="3">
        <f t="shared" si="229"/>
        <v>-24903810</v>
      </c>
      <c r="S3697" s="3">
        <f t="shared" si="230"/>
        <v>60000000</v>
      </c>
    </row>
    <row r="3698" spans="1:19" x14ac:dyDescent="0.3">
      <c r="A3698" t="s">
        <v>3554</v>
      </c>
      <c r="B3698">
        <v>96</v>
      </c>
      <c r="C3698">
        <v>32122249</v>
      </c>
      <c r="D3698" t="s">
        <v>1106</v>
      </c>
      <c r="E3698" t="s">
        <v>10322</v>
      </c>
      <c r="F3698" t="s">
        <v>10323</v>
      </c>
      <c r="G3698" t="s">
        <v>23</v>
      </c>
      <c r="H3698" t="s">
        <v>24</v>
      </c>
      <c r="I3698">
        <v>60000000</v>
      </c>
      <c r="J3698">
        <v>2002</v>
      </c>
      <c r="K3698">
        <v>5.9</v>
      </c>
      <c r="L3698" t="s">
        <v>69</v>
      </c>
      <c r="M3698" t="s">
        <v>41</v>
      </c>
      <c r="P3698">
        <f t="shared" si="228"/>
        <v>0.53415792116041816</v>
      </c>
      <c r="Q3698">
        <f t="shared" si="231"/>
        <v>32122249</v>
      </c>
      <c r="R3698" s="3">
        <f t="shared" si="229"/>
        <v>-27877751</v>
      </c>
      <c r="S3698" s="3">
        <f t="shared" si="230"/>
        <v>60000000</v>
      </c>
    </row>
    <row r="3699" spans="1:19" x14ac:dyDescent="0.3">
      <c r="A3699" t="s">
        <v>8359</v>
      </c>
      <c r="B3699">
        <v>101</v>
      </c>
      <c r="C3699">
        <v>40076438</v>
      </c>
      <c r="D3699" t="s">
        <v>1574</v>
      </c>
      <c r="E3699" t="s">
        <v>10324</v>
      </c>
      <c r="F3699" t="s">
        <v>10325</v>
      </c>
      <c r="G3699" t="s">
        <v>23</v>
      </c>
      <c r="H3699" t="s">
        <v>24</v>
      </c>
      <c r="I3699">
        <v>60000000</v>
      </c>
      <c r="J3699">
        <v>2008</v>
      </c>
      <c r="K3699">
        <v>6</v>
      </c>
      <c r="L3699" t="s">
        <v>64</v>
      </c>
      <c r="M3699" t="s">
        <v>41</v>
      </c>
      <c r="N3699" t="s">
        <v>34</v>
      </c>
      <c r="O3699" t="s">
        <v>191</v>
      </c>
      <c r="P3699">
        <f t="shared" si="228"/>
        <v>0.53362515086073226</v>
      </c>
      <c r="Q3699">
        <f t="shared" si="231"/>
        <v>40076438</v>
      </c>
      <c r="R3699" s="3">
        <f t="shared" si="229"/>
        <v>-19923562</v>
      </c>
      <c r="S3699" s="3">
        <f t="shared" si="230"/>
        <v>60000000</v>
      </c>
    </row>
    <row r="3700" spans="1:19" x14ac:dyDescent="0.3">
      <c r="A3700" t="s">
        <v>6605</v>
      </c>
      <c r="B3700">
        <v>111</v>
      </c>
      <c r="C3700">
        <v>32940507</v>
      </c>
      <c r="D3700" t="s">
        <v>1779</v>
      </c>
      <c r="E3700" t="s">
        <v>10326</v>
      </c>
      <c r="F3700" t="s">
        <v>10327</v>
      </c>
      <c r="G3700" t="s">
        <v>23</v>
      </c>
      <c r="H3700" t="s">
        <v>24</v>
      </c>
      <c r="I3700">
        <v>60000000</v>
      </c>
      <c r="J3700">
        <v>1998</v>
      </c>
      <c r="K3700">
        <v>6.1</v>
      </c>
      <c r="L3700" t="s">
        <v>64</v>
      </c>
      <c r="M3700" t="s">
        <v>41</v>
      </c>
      <c r="N3700" t="s">
        <v>34</v>
      </c>
      <c r="O3700" t="s">
        <v>36</v>
      </c>
      <c r="P3700">
        <f t="shared" si="228"/>
        <v>0.53314829214389881</v>
      </c>
      <c r="Q3700">
        <f t="shared" si="231"/>
        <v>32940507</v>
      </c>
      <c r="R3700" s="3">
        <f t="shared" si="229"/>
        <v>-27059493</v>
      </c>
      <c r="S3700" s="3">
        <f t="shared" si="230"/>
        <v>60000000</v>
      </c>
    </row>
    <row r="3701" spans="1:19" x14ac:dyDescent="0.3">
      <c r="A3701" t="s">
        <v>8063</v>
      </c>
      <c r="B3701">
        <v>117</v>
      </c>
      <c r="C3701">
        <v>31670931</v>
      </c>
      <c r="D3701" t="s">
        <v>2646</v>
      </c>
      <c r="E3701" t="s">
        <v>10328</v>
      </c>
      <c r="F3701" t="s">
        <v>10329</v>
      </c>
      <c r="G3701" t="s">
        <v>23</v>
      </c>
      <c r="H3701" t="s">
        <v>92</v>
      </c>
      <c r="I3701">
        <v>60000000</v>
      </c>
      <c r="J3701">
        <v>2009</v>
      </c>
      <c r="K3701">
        <v>6.7</v>
      </c>
      <c r="L3701" t="s">
        <v>25</v>
      </c>
      <c r="M3701" t="s">
        <v>34</v>
      </c>
      <c r="N3701" t="s">
        <v>48</v>
      </c>
      <c r="P3701">
        <f t="shared" si="228"/>
        <v>0.53261614564749105</v>
      </c>
      <c r="Q3701">
        <f t="shared" si="231"/>
        <v>31670931</v>
      </c>
      <c r="R3701" s="3">
        <f t="shared" si="229"/>
        <v>-28329069</v>
      </c>
      <c r="S3701" s="3">
        <f t="shared" si="230"/>
        <v>60000000</v>
      </c>
    </row>
    <row r="3702" spans="1:19" x14ac:dyDescent="0.3">
      <c r="A3702" t="s">
        <v>3547</v>
      </c>
      <c r="B3702">
        <v>126</v>
      </c>
      <c r="C3702">
        <v>30695227</v>
      </c>
      <c r="D3702" t="s">
        <v>10330</v>
      </c>
      <c r="E3702" t="s">
        <v>10331</v>
      </c>
      <c r="F3702" t="s">
        <v>10332</v>
      </c>
      <c r="G3702" t="s">
        <v>23</v>
      </c>
      <c r="H3702" t="s">
        <v>24</v>
      </c>
      <c r="I3702">
        <v>60000000</v>
      </c>
      <c r="J3702">
        <v>2000</v>
      </c>
      <c r="K3702">
        <v>6.7</v>
      </c>
      <c r="L3702" t="s">
        <v>34</v>
      </c>
      <c r="M3702" t="s">
        <v>115</v>
      </c>
      <c r="N3702" t="s">
        <v>278</v>
      </c>
      <c r="P3702">
        <f t="shared" si="228"/>
        <v>0.53207220705781222</v>
      </c>
      <c r="Q3702">
        <f t="shared" si="231"/>
        <v>30695227</v>
      </c>
      <c r="R3702" s="3">
        <f t="shared" si="229"/>
        <v>-29304773</v>
      </c>
      <c r="S3702" s="3">
        <f t="shared" si="230"/>
        <v>60000000</v>
      </c>
    </row>
    <row r="3703" spans="1:19" x14ac:dyDescent="0.3">
      <c r="A3703" t="s">
        <v>9005</v>
      </c>
      <c r="B3703">
        <v>152</v>
      </c>
      <c r="C3703">
        <v>32522352</v>
      </c>
      <c r="D3703" t="s">
        <v>10333</v>
      </c>
      <c r="E3703" t="s">
        <v>10334</v>
      </c>
      <c r="F3703" t="s">
        <v>10335</v>
      </c>
      <c r="G3703" t="s">
        <v>23</v>
      </c>
      <c r="H3703" t="s">
        <v>24</v>
      </c>
      <c r="I3703">
        <v>60000000</v>
      </c>
      <c r="J3703">
        <v>2000</v>
      </c>
      <c r="K3703">
        <v>7.9</v>
      </c>
      <c r="L3703" t="s">
        <v>357</v>
      </c>
      <c r="M3703" t="s">
        <v>69</v>
      </c>
      <c r="N3703" t="s">
        <v>34</v>
      </c>
      <c r="O3703" t="s">
        <v>48</v>
      </c>
      <c r="P3703">
        <f t="shared" si="228"/>
        <v>0.5315185446818711</v>
      </c>
      <c r="Q3703">
        <f t="shared" si="231"/>
        <v>32522352</v>
      </c>
      <c r="R3703" s="3">
        <f t="shared" si="229"/>
        <v>-27477648</v>
      </c>
      <c r="S3703" s="3">
        <f t="shared" si="230"/>
        <v>60000000</v>
      </c>
    </row>
    <row r="3704" spans="1:19" x14ac:dyDescent="0.3">
      <c r="A3704" t="s">
        <v>7864</v>
      </c>
      <c r="B3704">
        <v>87</v>
      </c>
      <c r="C3704">
        <v>29136626</v>
      </c>
      <c r="D3704" t="s">
        <v>2449</v>
      </c>
      <c r="E3704" t="s">
        <v>10336</v>
      </c>
      <c r="F3704" t="s">
        <v>10337</v>
      </c>
      <c r="G3704" t="s">
        <v>23</v>
      </c>
      <c r="H3704" t="s">
        <v>24</v>
      </c>
      <c r="I3704">
        <v>60000000</v>
      </c>
      <c r="J3704">
        <v>2011</v>
      </c>
      <c r="K3704">
        <v>5.7</v>
      </c>
      <c r="L3704" t="s">
        <v>64</v>
      </c>
      <c r="M3704" t="s">
        <v>115</v>
      </c>
      <c r="N3704" t="s">
        <v>35</v>
      </c>
      <c r="O3704" t="s">
        <v>54</v>
      </c>
      <c r="P3704">
        <f t="shared" si="228"/>
        <v>0.53097511088416371</v>
      </c>
      <c r="Q3704">
        <f t="shared" si="231"/>
        <v>29136626</v>
      </c>
      <c r="R3704" s="3">
        <f t="shared" si="229"/>
        <v>-30863374</v>
      </c>
      <c r="S3704" s="3">
        <f t="shared" si="230"/>
        <v>60000000</v>
      </c>
    </row>
    <row r="3705" spans="1:19" x14ac:dyDescent="0.3">
      <c r="A3705" t="s">
        <v>10338</v>
      </c>
      <c r="B3705">
        <v>85</v>
      </c>
      <c r="C3705">
        <v>26288320</v>
      </c>
      <c r="D3705" t="s">
        <v>10339</v>
      </c>
      <c r="E3705" t="s">
        <v>10340</v>
      </c>
      <c r="F3705" t="s">
        <v>10341</v>
      </c>
      <c r="G3705" t="s">
        <v>23</v>
      </c>
      <c r="H3705" t="s">
        <v>24</v>
      </c>
      <c r="I3705">
        <v>60000000</v>
      </c>
      <c r="J3705">
        <v>2003</v>
      </c>
      <c r="K3705">
        <v>6.7</v>
      </c>
      <c r="L3705" t="s">
        <v>357</v>
      </c>
      <c r="M3705" t="s">
        <v>352</v>
      </c>
      <c r="N3705" t="s">
        <v>69</v>
      </c>
      <c r="O3705" t="s">
        <v>34</v>
      </c>
      <c r="P3705">
        <f t="shared" si="228"/>
        <v>0.53040472922696225</v>
      </c>
      <c r="Q3705">
        <f t="shared" si="231"/>
        <v>26288320</v>
      </c>
      <c r="R3705" s="3">
        <f t="shared" si="229"/>
        <v>-33711680</v>
      </c>
      <c r="S3705" s="3">
        <f t="shared" si="230"/>
        <v>60000000</v>
      </c>
    </row>
    <row r="3706" spans="1:19" x14ac:dyDescent="0.3">
      <c r="A3706" t="s">
        <v>6419</v>
      </c>
      <c r="B3706">
        <v>130</v>
      </c>
      <c r="C3706">
        <v>26616590</v>
      </c>
      <c r="D3706" t="s">
        <v>2388</v>
      </c>
      <c r="E3706" t="s">
        <v>10342</v>
      </c>
      <c r="F3706" t="s">
        <v>10343</v>
      </c>
      <c r="G3706" t="s">
        <v>23</v>
      </c>
      <c r="H3706" t="s">
        <v>92</v>
      </c>
      <c r="I3706">
        <v>60000000</v>
      </c>
      <c r="J3706">
        <v>1997</v>
      </c>
      <c r="K3706">
        <v>6.7</v>
      </c>
      <c r="L3706" t="s">
        <v>35</v>
      </c>
      <c r="M3706" t="s">
        <v>54</v>
      </c>
      <c r="N3706" t="s">
        <v>36</v>
      </c>
      <c r="P3706">
        <f t="shared" si="228"/>
        <v>0.52981157031150483</v>
      </c>
      <c r="Q3706">
        <f t="shared" si="231"/>
        <v>26616590</v>
      </c>
      <c r="R3706" s="3">
        <f t="shared" si="229"/>
        <v>-33383410</v>
      </c>
      <c r="S3706" s="3">
        <f t="shared" si="230"/>
        <v>60000000</v>
      </c>
    </row>
    <row r="3707" spans="1:19" x14ac:dyDescent="0.3">
      <c r="A3707" t="s">
        <v>5114</v>
      </c>
      <c r="B3707">
        <v>104</v>
      </c>
      <c r="C3707">
        <v>30063805</v>
      </c>
      <c r="D3707" t="s">
        <v>10344</v>
      </c>
      <c r="E3707" t="s">
        <v>10345</v>
      </c>
      <c r="F3707" t="s">
        <v>10346</v>
      </c>
      <c r="G3707" t="s">
        <v>23</v>
      </c>
      <c r="H3707" t="s">
        <v>24</v>
      </c>
      <c r="I3707">
        <v>60000000</v>
      </c>
      <c r="J3707">
        <v>2002</v>
      </c>
      <c r="K3707">
        <v>6.1</v>
      </c>
      <c r="L3707" t="s">
        <v>34</v>
      </c>
      <c r="M3707" t="s">
        <v>115</v>
      </c>
      <c r="N3707" t="s">
        <v>191</v>
      </c>
      <c r="O3707" t="s">
        <v>49</v>
      </c>
      <c r="P3707">
        <f t="shared" si="228"/>
        <v>0.52921751310811904</v>
      </c>
      <c r="Q3707">
        <f t="shared" si="231"/>
        <v>30063805</v>
      </c>
      <c r="R3707" s="3">
        <f t="shared" si="229"/>
        <v>-29936195</v>
      </c>
      <c r="S3707" s="3">
        <f t="shared" si="230"/>
        <v>60000000</v>
      </c>
    </row>
    <row r="3708" spans="1:19" x14ac:dyDescent="0.3">
      <c r="A3708" t="s">
        <v>10347</v>
      </c>
      <c r="B3708">
        <v>140</v>
      </c>
      <c r="C3708">
        <v>13082288</v>
      </c>
      <c r="D3708" t="s">
        <v>10348</v>
      </c>
      <c r="E3708" t="s">
        <v>10349</v>
      </c>
      <c r="F3708" t="s">
        <v>10350</v>
      </c>
      <c r="G3708" t="s">
        <v>23</v>
      </c>
      <c r="H3708" t="s">
        <v>92</v>
      </c>
      <c r="I3708">
        <v>60000000</v>
      </c>
      <c r="J3708">
        <v>2006</v>
      </c>
      <c r="K3708">
        <v>6.6</v>
      </c>
      <c r="L3708" t="s">
        <v>64</v>
      </c>
      <c r="M3708" t="s">
        <v>357</v>
      </c>
      <c r="N3708" t="s">
        <v>34</v>
      </c>
      <c r="O3708" t="s">
        <v>414</v>
      </c>
      <c r="P3708">
        <f t="shared" si="228"/>
        <v>0.52864457178321123</v>
      </c>
      <c r="Q3708">
        <f t="shared" si="231"/>
        <v>13082288</v>
      </c>
      <c r="R3708" s="3">
        <f t="shared" si="229"/>
        <v>-46917712</v>
      </c>
      <c r="S3708" s="3">
        <f t="shared" si="230"/>
        <v>60000000</v>
      </c>
    </row>
    <row r="3709" spans="1:19" x14ac:dyDescent="0.3">
      <c r="A3709" t="s">
        <v>1021</v>
      </c>
      <c r="B3709">
        <v>131</v>
      </c>
      <c r="C3709">
        <v>18208078</v>
      </c>
      <c r="D3709" t="s">
        <v>912</v>
      </c>
      <c r="E3709" t="s">
        <v>10351</v>
      </c>
      <c r="F3709" t="s">
        <v>10352</v>
      </c>
      <c r="G3709" t="s">
        <v>23</v>
      </c>
      <c r="H3709" t="s">
        <v>24</v>
      </c>
      <c r="I3709">
        <v>60000000</v>
      </c>
      <c r="J3709">
        <v>2001</v>
      </c>
      <c r="K3709">
        <v>6.9</v>
      </c>
      <c r="L3709" t="s">
        <v>64</v>
      </c>
      <c r="M3709" t="s">
        <v>34</v>
      </c>
      <c r="N3709" t="s">
        <v>36</v>
      </c>
      <c r="P3709">
        <f t="shared" si="228"/>
        <v>0.52795642710031399</v>
      </c>
      <c r="Q3709">
        <f t="shared" si="231"/>
        <v>18208078</v>
      </c>
      <c r="R3709" s="3">
        <f t="shared" si="229"/>
        <v>-41791922</v>
      </c>
      <c r="S3709" s="3">
        <f t="shared" si="230"/>
        <v>60000000</v>
      </c>
    </row>
    <row r="3710" spans="1:19" x14ac:dyDescent="0.3">
      <c r="A3710" t="s">
        <v>10353</v>
      </c>
      <c r="B3710">
        <v>118</v>
      </c>
      <c r="C3710">
        <v>22451</v>
      </c>
      <c r="D3710" t="s">
        <v>10354</v>
      </c>
      <c r="E3710" t="s">
        <v>10355</v>
      </c>
      <c r="F3710" t="s">
        <v>10356</v>
      </c>
      <c r="G3710" t="s">
        <v>23</v>
      </c>
      <c r="H3710" t="s">
        <v>24</v>
      </c>
      <c r="I3710">
        <v>60000000</v>
      </c>
      <c r="J3710">
        <v>2014</v>
      </c>
      <c r="K3710">
        <v>6.2</v>
      </c>
      <c r="L3710" t="s">
        <v>34</v>
      </c>
      <c r="M3710" t="s">
        <v>115</v>
      </c>
      <c r="N3710" t="s">
        <v>191</v>
      </c>
      <c r="O3710" t="s">
        <v>49</v>
      </c>
      <c r="P3710">
        <f t="shared" si="228"/>
        <v>0.52729625738597641</v>
      </c>
      <c r="Q3710">
        <f t="shared" si="231"/>
        <v>22451</v>
      </c>
      <c r="R3710" s="3">
        <f t="shared" si="229"/>
        <v>-59977549</v>
      </c>
      <c r="S3710" s="3">
        <f t="shared" si="230"/>
        <v>60000000</v>
      </c>
    </row>
    <row r="3711" spans="1:19" x14ac:dyDescent="0.3">
      <c r="A3711" t="s">
        <v>7917</v>
      </c>
      <c r="B3711">
        <v>130</v>
      </c>
      <c r="C3711">
        <v>31165421</v>
      </c>
      <c r="D3711" t="s">
        <v>10357</v>
      </c>
      <c r="E3711" t="s">
        <v>10358</v>
      </c>
      <c r="F3711" t="s">
        <v>10359</v>
      </c>
      <c r="G3711" t="s">
        <v>23</v>
      </c>
      <c r="H3711" t="s">
        <v>24</v>
      </c>
      <c r="I3711">
        <v>60000000</v>
      </c>
      <c r="J3711">
        <v>2013</v>
      </c>
      <c r="K3711">
        <v>6</v>
      </c>
      <c r="L3711" t="s">
        <v>115</v>
      </c>
      <c r="M3711" t="s">
        <v>35</v>
      </c>
      <c r="N3711" t="s">
        <v>191</v>
      </c>
      <c r="O3711" t="s">
        <v>49</v>
      </c>
      <c r="P3711">
        <f t="shared" si="228"/>
        <v>0.52652681179768113</v>
      </c>
      <c r="Q3711">
        <f t="shared" si="231"/>
        <v>31165421</v>
      </c>
      <c r="R3711" s="3">
        <f t="shared" si="229"/>
        <v>-28834579</v>
      </c>
      <c r="S3711" s="3">
        <f t="shared" si="230"/>
        <v>60000000</v>
      </c>
    </row>
    <row r="3712" spans="1:19" x14ac:dyDescent="0.3">
      <c r="A3712" t="s">
        <v>6120</v>
      </c>
      <c r="B3712">
        <v>90</v>
      </c>
      <c r="C3712">
        <v>11802056</v>
      </c>
      <c r="D3712" t="s">
        <v>10360</v>
      </c>
      <c r="E3712" t="s">
        <v>10361</v>
      </c>
      <c r="F3712" t="s">
        <v>10362</v>
      </c>
      <c r="G3712" t="s">
        <v>23</v>
      </c>
      <c r="H3712" t="s">
        <v>24</v>
      </c>
      <c r="I3712">
        <v>60000000</v>
      </c>
      <c r="J3712">
        <v>2008</v>
      </c>
      <c r="K3712">
        <v>4.9000000000000004</v>
      </c>
      <c r="L3712" t="s">
        <v>357</v>
      </c>
      <c r="M3712" t="s">
        <v>69</v>
      </c>
      <c r="N3712" t="s">
        <v>117</v>
      </c>
      <c r="O3712" t="s">
        <v>49</v>
      </c>
      <c r="P3712">
        <f t="shared" si="228"/>
        <v>0.52594813602065238</v>
      </c>
      <c r="Q3712">
        <f t="shared" si="231"/>
        <v>11802056</v>
      </c>
      <c r="R3712" s="3">
        <f t="shared" si="229"/>
        <v>-48197944</v>
      </c>
      <c r="S3712" s="3">
        <f t="shared" si="230"/>
        <v>60000000</v>
      </c>
    </row>
    <row r="3713" spans="1:19" x14ac:dyDescent="0.3">
      <c r="A3713" t="s">
        <v>6676</v>
      </c>
      <c r="B3713">
        <v>106</v>
      </c>
      <c r="C3713">
        <v>17281832</v>
      </c>
      <c r="D3713" t="s">
        <v>7778</v>
      </c>
      <c r="E3713" t="s">
        <v>10363</v>
      </c>
      <c r="F3713" t="s">
        <v>10364</v>
      </c>
      <c r="G3713" t="s">
        <v>23</v>
      </c>
      <c r="H3713" t="s">
        <v>1098</v>
      </c>
      <c r="I3713">
        <v>60000000</v>
      </c>
      <c r="J3713">
        <v>2008</v>
      </c>
      <c r="K3713">
        <v>6.1</v>
      </c>
      <c r="L3713" t="s">
        <v>357</v>
      </c>
      <c r="M3713" t="s">
        <v>117</v>
      </c>
      <c r="N3713" t="s">
        <v>115</v>
      </c>
      <c r="P3713">
        <f t="shared" si="228"/>
        <v>0.52523650243913667</v>
      </c>
      <c r="Q3713">
        <f t="shared" si="231"/>
        <v>17281832</v>
      </c>
      <c r="R3713" s="3">
        <f t="shared" si="229"/>
        <v>-42718168</v>
      </c>
      <c r="S3713" s="3">
        <f t="shared" si="230"/>
        <v>60000000</v>
      </c>
    </row>
    <row r="3714" spans="1:19" x14ac:dyDescent="0.3">
      <c r="A3714" t="s">
        <v>9194</v>
      </c>
      <c r="B3714">
        <v>103</v>
      </c>
      <c r="C3714">
        <v>19781879</v>
      </c>
      <c r="D3714" t="s">
        <v>9449</v>
      </c>
      <c r="E3714" t="s">
        <v>10365</v>
      </c>
      <c r="F3714" t="s">
        <v>10366</v>
      </c>
      <c r="G3714" t="s">
        <v>23</v>
      </c>
      <c r="H3714" t="s">
        <v>24</v>
      </c>
      <c r="I3714">
        <v>60000000</v>
      </c>
      <c r="J3714">
        <v>2008</v>
      </c>
      <c r="K3714">
        <v>4.8</v>
      </c>
      <c r="L3714" t="s">
        <v>64</v>
      </c>
      <c r="M3714" t="s">
        <v>41</v>
      </c>
      <c r="N3714" t="s">
        <v>115</v>
      </c>
      <c r="O3714" t="s">
        <v>36</v>
      </c>
      <c r="P3714">
        <f t="shared" ref="P3714:P3777" si="232">CORREL(C3714:C8627,I3714:I8627)</f>
        <v>0.52455502053572634</v>
      </c>
      <c r="Q3714">
        <f t="shared" si="231"/>
        <v>19781879</v>
      </c>
      <c r="R3714" s="3">
        <f t="shared" ref="R3714:R3777" si="233">Q3714-S3714</f>
        <v>-40218121</v>
      </c>
      <c r="S3714" s="3">
        <f t="shared" ref="S3714:S3777" si="234">IF(ISBLANK(I3714),MEDIAN($I$2:$I$4915), I3714)</f>
        <v>60000000</v>
      </c>
    </row>
    <row r="3715" spans="1:19" x14ac:dyDescent="0.3">
      <c r="A3715" t="s">
        <v>5188</v>
      </c>
      <c r="B3715">
        <v>107</v>
      </c>
      <c r="C3715">
        <v>7605668</v>
      </c>
      <c r="D3715" t="s">
        <v>10367</v>
      </c>
      <c r="E3715" t="s">
        <v>10368</v>
      </c>
      <c r="F3715" t="s">
        <v>10369</v>
      </c>
      <c r="G3715" t="s">
        <v>23</v>
      </c>
      <c r="H3715" t="s">
        <v>92</v>
      </c>
      <c r="I3715">
        <v>60000000</v>
      </c>
      <c r="J3715">
        <v>2015</v>
      </c>
      <c r="K3715">
        <v>5.5</v>
      </c>
      <c r="L3715" t="s">
        <v>64</v>
      </c>
      <c r="M3715" t="s">
        <v>69</v>
      </c>
      <c r="N3715" t="s">
        <v>191</v>
      </c>
      <c r="O3715" t="s">
        <v>49</v>
      </c>
      <c r="P3715">
        <f t="shared" si="232"/>
        <v>0.52388606016936579</v>
      </c>
      <c r="Q3715">
        <f t="shared" ref="Q3715:Q3778" si="235">IF(ISBLANK(C3715),MEDIAN($C$2:$C$4915), C3715)</f>
        <v>7605668</v>
      </c>
      <c r="R3715" s="3">
        <f t="shared" si="233"/>
        <v>-52394332</v>
      </c>
      <c r="S3715" s="3">
        <f t="shared" si="234"/>
        <v>60000000</v>
      </c>
    </row>
    <row r="3716" spans="1:19" x14ac:dyDescent="0.3">
      <c r="A3716" t="s">
        <v>2738</v>
      </c>
      <c r="B3716">
        <v>156</v>
      </c>
      <c r="C3716">
        <v>4535117</v>
      </c>
      <c r="D3716" t="s">
        <v>2739</v>
      </c>
      <c r="E3716" t="s">
        <v>10370</v>
      </c>
      <c r="F3716" t="s">
        <v>10371</v>
      </c>
      <c r="G3716" t="s">
        <v>23</v>
      </c>
      <c r="H3716" t="s">
        <v>1098</v>
      </c>
      <c r="I3716">
        <v>60000000</v>
      </c>
      <c r="J3716">
        <v>2007</v>
      </c>
      <c r="K3716">
        <v>3.8</v>
      </c>
      <c r="L3716" t="s">
        <v>64</v>
      </c>
      <c r="M3716" t="s">
        <v>357</v>
      </c>
      <c r="N3716" t="s">
        <v>115</v>
      </c>
      <c r="O3716" t="s">
        <v>36</v>
      </c>
      <c r="P3716">
        <f t="shared" si="232"/>
        <v>0.52313713997152378</v>
      </c>
      <c r="Q3716">
        <f t="shared" si="235"/>
        <v>4535117</v>
      </c>
      <c r="R3716" s="3">
        <f t="shared" si="233"/>
        <v>-55464883</v>
      </c>
      <c r="S3716" s="3">
        <f t="shared" si="234"/>
        <v>60000000</v>
      </c>
    </row>
    <row r="3717" spans="1:19" x14ac:dyDescent="0.3">
      <c r="A3717" t="s">
        <v>3390</v>
      </c>
      <c r="B3717">
        <v>114</v>
      </c>
      <c r="C3717">
        <v>12065985</v>
      </c>
      <c r="D3717" t="s">
        <v>66</v>
      </c>
      <c r="E3717" t="s">
        <v>10372</v>
      </c>
      <c r="F3717" t="s">
        <v>10373</v>
      </c>
      <c r="G3717" t="s">
        <v>23</v>
      </c>
      <c r="H3717" t="s">
        <v>24</v>
      </c>
      <c r="I3717">
        <v>60000000</v>
      </c>
      <c r="J3717">
        <v>1998</v>
      </c>
      <c r="K3717">
        <v>4.9000000000000004</v>
      </c>
      <c r="L3717" t="s">
        <v>69</v>
      </c>
      <c r="M3717" t="s">
        <v>34</v>
      </c>
      <c r="P3717">
        <f t="shared" si="232"/>
        <v>0.52236604098183337</v>
      </c>
      <c r="Q3717">
        <f t="shared" si="235"/>
        <v>12065985</v>
      </c>
      <c r="R3717" s="3">
        <f t="shared" si="233"/>
        <v>-47934015</v>
      </c>
      <c r="S3717" s="3">
        <f t="shared" si="234"/>
        <v>60000000</v>
      </c>
    </row>
    <row r="3718" spans="1:19" x14ac:dyDescent="0.3">
      <c r="A3718" t="s">
        <v>8082</v>
      </c>
      <c r="B3718">
        <v>90</v>
      </c>
      <c r="C3718">
        <v>35231365</v>
      </c>
      <c r="D3718" t="s">
        <v>10374</v>
      </c>
      <c r="E3718" t="s">
        <v>10375</v>
      </c>
      <c r="F3718" t="s">
        <v>10376</v>
      </c>
      <c r="G3718" t="s">
        <v>23</v>
      </c>
      <c r="H3718" t="s">
        <v>24</v>
      </c>
      <c r="I3718">
        <v>60000000</v>
      </c>
      <c r="J3718">
        <v>2000</v>
      </c>
      <c r="K3718">
        <v>3.6</v>
      </c>
      <c r="L3718" t="s">
        <v>69</v>
      </c>
      <c r="M3718" t="s">
        <v>117</v>
      </c>
      <c r="N3718" t="s">
        <v>49</v>
      </c>
      <c r="O3718" t="s">
        <v>54</v>
      </c>
      <c r="P3718">
        <f t="shared" si="232"/>
        <v>0.52163498799117136</v>
      </c>
      <c r="Q3718">
        <f t="shared" si="235"/>
        <v>35231365</v>
      </c>
      <c r="R3718" s="3">
        <f t="shared" si="233"/>
        <v>-24768635</v>
      </c>
      <c r="S3718" s="3">
        <f t="shared" si="234"/>
        <v>60000000</v>
      </c>
    </row>
    <row r="3719" spans="1:19" x14ac:dyDescent="0.3">
      <c r="A3719" t="s">
        <v>6419</v>
      </c>
      <c r="B3719">
        <v>97</v>
      </c>
      <c r="C3719">
        <v>60128566</v>
      </c>
      <c r="D3719" t="s">
        <v>7528</v>
      </c>
      <c r="E3719" t="s">
        <v>10377</v>
      </c>
      <c r="F3719" t="s">
        <v>10378</v>
      </c>
      <c r="G3719" t="s">
        <v>23</v>
      </c>
      <c r="H3719" t="s">
        <v>1098</v>
      </c>
      <c r="I3719">
        <v>60000000</v>
      </c>
      <c r="J3719">
        <v>2010</v>
      </c>
      <c r="K3719">
        <v>5.9</v>
      </c>
      <c r="L3719" t="s">
        <v>64</v>
      </c>
      <c r="M3719" t="s">
        <v>357</v>
      </c>
      <c r="N3719" t="s">
        <v>35</v>
      </c>
      <c r="O3719" t="s">
        <v>54</v>
      </c>
      <c r="P3719">
        <f t="shared" si="232"/>
        <v>0.521062366401991</v>
      </c>
      <c r="Q3719">
        <f t="shared" si="235"/>
        <v>60128566</v>
      </c>
      <c r="R3719" s="3">
        <f t="shared" si="233"/>
        <v>128566</v>
      </c>
      <c r="S3719" s="3">
        <f t="shared" si="234"/>
        <v>60000000</v>
      </c>
    </row>
    <row r="3720" spans="1:19" x14ac:dyDescent="0.3">
      <c r="A3720" t="s">
        <v>5203</v>
      </c>
      <c r="B3720">
        <v>92</v>
      </c>
      <c r="C3720">
        <v>217326336</v>
      </c>
      <c r="D3720" t="s">
        <v>10379</v>
      </c>
      <c r="E3720" t="s">
        <v>10380</v>
      </c>
      <c r="F3720" t="s">
        <v>10381</v>
      </c>
      <c r="G3720" t="s">
        <v>23</v>
      </c>
      <c r="H3720" t="s">
        <v>24</v>
      </c>
      <c r="I3720">
        <v>60000000</v>
      </c>
      <c r="J3720">
        <v>2007</v>
      </c>
      <c r="K3720">
        <v>5.2</v>
      </c>
      <c r="L3720" t="s">
        <v>352</v>
      </c>
      <c r="M3720" t="s">
        <v>69</v>
      </c>
      <c r="N3720" t="s">
        <v>117</v>
      </c>
      <c r="O3720" t="s">
        <v>115</v>
      </c>
      <c r="P3720">
        <f t="shared" si="232"/>
        <v>0.52070346906226128</v>
      </c>
      <c r="Q3720">
        <f t="shared" si="235"/>
        <v>217326336</v>
      </c>
      <c r="R3720" s="3">
        <f t="shared" si="233"/>
        <v>157326336</v>
      </c>
      <c r="S3720" s="3">
        <f t="shared" si="234"/>
        <v>60000000</v>
      </c>
    </row>
    <row r="3721" spans="1:19" x14ac:dyDescent="0.3">
      <c r="A3721" t="s">
        <v>10382</v>
      </c>
      <c r="B3721">
        <v>90</v>
      </c>
      <c r="C3721">
        <v>267652016</v>
      </c>
      <c r="D3721" t="s">
        <v>6974</v>
      </c>
      <c r="E3721" t="s">
        <v>10383</v>
      </c>
      <c r="F3721" t="s">
        <v>10384</v>
      </c>
      <c r="G3721" t="s">
        <v>23</v>
      </c>
      <c r="H3721" t="s">
        <v>24</v>
      </c>
      <c r="I3721">
        <v>60000000</v>
      </c>
      <c r="J3721">
        <v>2001</v>
      </c>
      <c r="K3721">
        <v>7.9</v>
      </c>
      <c r="L3721" t="s">
        <v>357</v>
      </c>
      <c r="M3721" t="s">
        <v>352</v>
      </c>
      <c r="N3721" t="s">
        <v>69</v>
      </c>
      <c r="O3721" t="s">
        <v>117</v>
      </c>
      <c r="P3721">
        <f t="shared" si="232"/>
        <v>0.52270109881304705</v>
      </c>
      <c r="Q3721">
        <f t="shared" si="235"/>
        <v>267652016</v>
      </c>
      <c r="R3721" s="3">
        <f t="shared" si="233"/>
        <v>207652016</v>
      </c>
      <c r="S3721" s="3">
        <f t="shared" si="234"/>
        <v>60000000</v>
      </c>
    </row>
    <row r="3722" spans="1:19" x14ac:dyDescent="0.3">
      <c r="A3722" t="s">
        <v>2116</v>
      </c>
      <c r="B3722">
        <v>123</v>
      </c>
      <c r="C3722">
        <v>105264608</v>
      </c>
      <c r="D3722" t="s">
        <v>8311</v>
      </c>
      <c r="E3722" t="s">
        <v>10385</v>
      </c>
      <c r="F3722" t="s">
        <v>10386</v>
      </c>
      <c r="G3722" t="s">
        <v>23</v>
      </c>
      <c r="H3722" t="s">
        <v>24</v>
      </c>
      <c r="I3722">
        <v>60000000</v>
      </c>
      <c r="J3722">
        <v>1994</v>
      </c>
      <c r="K3722">
        <v>7.6</v>
      </c>
      <c r="L3722" t="s">
        <v>34</v>
      </c>
      <c r="M3722" t="s">
        <v>115</v>
      </c>
      <c r="N3722" t="s">
        <v>35</v>
      </c>
      <c r="P3722">
        <f t="shared" si="232"/>
        <v>0.52583154614739169</v>
      </c>
      <c r="Q3722">
        <f t="shared" si="235"/>
        <v>105264608</v>
      </c>
      <c r="R3722" s="3">
        <f t="shared" si="233"/>
        <v>45264608</v>
      </c>
      <c r="S3722" s="3">
        <f t="shared" si="234"/>
        <v>60000000</v>
      </c>
    </row>
    <row r="3723" spans="1:19" x14ac:dyDescent="0.3">
      <c r="A3723" t="s">
        <v>9695</v>
      </c>
      <c r="B3723">
        <v>99</v>
      </c>
      <c r="C3723">
        <v>73701902</v>
      </c>
      <c r="D3723" t="s">
        <v>1306</v>
      </c>
      <c r="E3723" t="s">
        <v>10387</v>
      </c>
      <c r="F3723" t="s">
        <v>10388</v>
      </c>
      <c r="G3723" t="s">
        <v>23</v>
      </c>
      <c r="H3723" t="s">
        <v>24</v>
      </c>
      <c r="I3723">
        <v>60000000</v>
      </c>
      <c r="J3723">
        <v>2004</v>
      </c>
      <c r="K3723">
        <v>5.2</v>
      </c>
      <c r="L3723" t="s">
        <v>69</v>
      </c>
      <c r="M3723" t="s">
        <v>117</v>
      </c>
      <c r="P3723">
        <f t="shared" si="232"/>
        <v>0.52598379828128572</v>
      </c>
      <c r="Q3723">
        <f t="shared" si="235"/>
        <v>73701902</v>
      </c>
      <c r="R3723" s="3">
        <f t="shared" si="233"/>
        <v>13701902</v>
      </c>
      <c r="S3723" s="3">
        <f t="shared" si="234"/>
        <v>60000000</v>
      </c>
    </row>
    <row r="3724" spans="1:19" x14ac:dyDescent="0.3">
      <c r="A3724" t="s">
        <v>6538</v>
      </c>
      <c r="B3724">
        <v>109</v>
      </c>
      <c r="C3724">
        <v>55092830</v>
      </c>
      <c r="D3724" t="s">
        <v>397</v>
      </c>
      <c r="E3724" t="s">
        <v>10389</v>
      </c>
      <c r="F3724" t="s">
        <v>10390</v>
      </c>
      <c r="G3724" t="s">
        <v>23</v>
      </c>
      <c r="H3724" t="s">
        <v>24</v>
      </c>
      <c r="I3724">
        <v>60000000</v>
      </c>
      <c r="J3724">
        <v>2011</v>
      </c>
      <c r="K3724">
        <v>6.1</v>
      </c>
      <c r="L3724" t="s">
        <v>64</v>
      </c>
      <c r="M3724" t="s">
        <v>357</v>
      </c>
      <c r="N3724" t="s">
        <v>54</v>
      </c>
      <c r="O3724" t="s">
        <v>36</v>
      </c>
      <c r="P3724">
        <f t="shared" si="232"/>
        <v>0.52576731060143866</v>
      </c>
      <c r="Q3724">
        <f t="shared" si="235"/>
        <v>55092830</v>
      </c>
      <c r="R3724" s="3">
        <f t="shared" si="233"/>
        <v>-4907170</v>
      </c>
      <c r="S3724" s="3">
        <f t="shared" si="234"/>
        <v>60000000</v>
      </c>
    </row>
    <row r="3725" spans="1:19" x14ac:dyDescent="0.3">
      <c r="A3725" t="s">
        <v>5210</v>
      </c>
      <c r="B3725">
        <v>124</v>
      </c>
      <c r="C3725">
        <v>19445217</v>
      </c>
      <c r="D3725" t="s">
        <v>1689</v>
      </c>
      <c r="E3725" t="s">
        <v>10391</v>
      </c>
      <c r="F3725" t="s">
        <v>10392</v>
      </c>
      <c r="G3725" t="s">
        <v>23</v>
      </c>
      <c r="H3725" t="s">
        <v>24</v>
      </c>
      <c r="I3725">
        <v>60000000</v>
      </c>
      <c r="J3725">
        <v>2013</v>
      </c>
      <c r="K3725">
        <v>6.2</v>
      </c>
      <c r="L3725" t="s">
        <v>34</v>
      </c>
      <c r="M3725" t="s">
        <v>115</v>
      </c>
      <c r="N3725" t="s">
        <v>49</v>
      </c>
      <c r="P3725">
        <f t="shared" si="232"/>
        <v>0.52536403083666317</v>
      </c>
      <c r="Q3725">
        <f t="shared" si="235"/>
        <v>19445217</v>
      </c>
      <c r="R3725" s="3">
        <f t="shared" si="233"/>
        <v>-40554783</v>
      </c>
      <c r="S3725" s="3">
        <f t="shared" si="234"/>
        <v>60000000</v>
      </c>
    </row>
    <row r="3726" spans="1:19" x14ac:dyDescent="0.3">
      <c r="A3726" t="s">
        <v>6436</v>
      </c>
      <c r="B3726">
        <v>101</v>
      </c>
      <c r="C3726">
        <v>82931301</v>
      </c>
      <c r="D3726" t="s">
        <v>128</v>
      </c>
      <c r="E3726" t="s">
        <v>10393</v>
      </c>
      <c r="F3726" t="s">
        <v>10394</v>
      </c>
      <c r="G3726" t="s">
        <v>23</v>
      </c>
      <c r="H3726" t="s">
        <v>1098</v>
      </c>
      <c r="I3726">
        <v>60000000</v>
      </c>
      <c r="J3726">
        <v>2005</v>
      </c>
      <c r="K3726">
        <v>5.5</v>
      </c>
      <c r="L3726" t="s">
        <v>69</v>
      </c>
      <c r="M3726" t="s">
        <v>49</v>
      </c>
      <c r="P3726">
        <f t="shared" si="232"/>
        <v>0.52466893387656011</v>
      </c>
      <c r="Q3726">
        <f t="shared" si="235"/>
        <v>82931301</v>
      </c>
      <c r="R3726" s="3">
        <f t="shared" si="233"/>
        <v>22931301</v>
      </c>
      <c r="S3726" s="3">
        <f t="shared" si="234"/>
        <v>60000000</v>
      </c>
    </row>
    <row r="3727" spans="1:19" x14ac:dyDescent="0.3">
      <c r="A3727" t="s">
        <v>10395</v>
      </c>
      <c r="B3727">
        <v>94</v>
      </c>
      <c r="C3727">
        <v>36037909</v>
      </c>
      <c r="D3727" t="s">
        <v>66</v>
      </c>
      <c r="E3727" t="s">
        <v>10396</v>
      </c>
      <c r="F3727" t="s">
        <v>10397</v>
      </c>
      <c r="G3727" t="s">
        <v>23</v>
      </c>
      <c r="H3727" t="s">
        <v>1098</v>
      </c>
      <c r="I3727">
        <v>60000000</v>
      </c>
      <c r="J3727">
        <v>2000</v>
      </c>
      <c r="K3727">
        <v>4.7</v>
      </c>
      <c r="L3727" t="s">
        <v>69</v>
      </c>
      <c r="M3727" t="s">
        <v>34</v>
      </c>
      <c r="P3727">
        <f t="shared" si="232"/>
        <v>0.52454957123832191</v>
      </c>
      <c r="Q3727">
        <f t="shared" si="235"/>
        <v>36037909</v>
      </c>
      <c r="R3727" s="3">
        <f t="shared" si="233"/>
        <v>-23962091</v>
      </c>
      <c r="S3727" s="3">
        <f t="shared" si="234"/>
        <v>60000000</v>
      </c>
    </row>
    <row r="3728" spans="1:19" x14ac:dyDescent="0.3">
      <c r="A3728" t="s">
        <v>8068</v>
      </c>
      <c r="B3728">
        <v>108</v>
      </c>
      <c r="C3728">
        <v>22433915</v>
      </c>
      <c r="D3728" t="s">
        <v>2726</v>
      </c>
      <c r="E3728" t="s">
        <v>10398</v>
      </c>
      <c r="F3728" t="s">
        <v>10399</v>
      </c>
      <c r="G3728" t="s">
        <v>23</v>
      </c>
      <c r="H3728" t="s">
        <v>24</v>
      </c>
      <c r="I3728">
        <v>60000000</v>
      </c>
      <c r="J3728">
        <v>2002</v>
      </c>
      <c r="K3728">
        <v>6.2</v>
      </c>
      <c r="L3728" t="s">
        <v>41</v>
      </c>
      <c r="M3728" t="s">
        <v>34</v>
      </c>
      <c r="N3728" t="s">
        <v>191</v>
      </c>
      <c r="O3728" t="s">
        <v>36</v>
      </c>
      <c r="P3728">
        <f t="shared" si="232"/>
        <v>0.52397320430443139</v>
      </c>
      <c r="Q3728">
        <f t="shared" si="235"/>
        <v>22433915</v>
      </c>
      <c r="R3728" s="3">
        <f t="shared" si="233"/>
        <v>-37566085</v>
      </c>
      <c r="S3728" s="3">
        <f t="shared" si="234"/>
        <v>60000000</v>
      </c>
    </row>
    <row r="3729" spans="1:19" x14ac:dyDescent="0.3">
      <c r="A3729" t="s">
        <v>6491</v>
      </c>
      <c r="B3729">
        <v>128</v>
      </c>
      <c r="C3729">
        <v>22326247</v>
      </c>
      <c r="D3729" t="s">
        <v>89</v>
      </c>
      <c r="E3729" t="s">
        <v>10400</v>
      </c>
      <c r="F3729" t="s">
        <v>10401</v>
      </c>
      <c r="G3729" t="s">
        <v>23</v>
      </c>
      <c r="H3729" t="s">
        <v>24</v>
      </c>
      <c r="I3729">
        <v>60000000</v>
      </c>
      <c r="J3729">
        <v>1999</v>
      </c>
      <c r="K3729">
        <v>5.9</v>
      </c>
      <c r="L3729" t="s">
        <v>34</v>
      </c>
      <c r="M3729" t="s">
        <v>49</v>
      </c>
      <c r="P3729">
        <f t="shared" si="232"/>
        <v>0.52328951666130241</v>
      </c>
      <c r="Q3729">
        <f t="shared" si="235"/>
        <v>22326247</v>
      </c>
      <c r="R3729" s="3">
        <f t="shared" si="233"/>
        <v>-37673753</v>
      </c>
      <c r="S3729" s="3">
        <f t="shared" si="234"/>
        <v>60000000</v>
      </c>
    </row>
    <row r="3730" spans="1:19" x14ac:dyDescent="0.3">
      <c r="A3730" t="s">
        <v>10402</v>
      </c>
      <c r="B3730">
        <v>103</v>
      </c>
      <c r="C3730">
        <v>13395939</v>
      </c>
      <c r="D3730" t="s">
        <v>97</v>
      </c>
      <c r="E3730" t="s">
        <v>10403</v>
      </c>
      <c r="F3730" t="s">
        <v>10404</v>
      </c>
      <c r="G3730" t="s">
        <v>23</v>
      </c>
      <c r="H3730" t="s">
        <v>92</v>
      </c>
      <c r="I3730">
        <v>60000000</v>
      </c>
      <c r="J3730">
        <v>2004</v>
      </c>
      <c r="K3730">
        <v>6.2</v>
      </c>
      <c r="L3730" t="s">
        <v>69</v>
      </c>
      <c r="M3730" t="s">
        <v>34</v>
      </c>
      <c r="N3730" t="s">
        <v>49</v>
      </c>
      <c r="P3730">
        <f t="shared" si="232"/>
        <v>0.52260111216527583</v>
      </c>
      <c r="Q3730">
        <f t="shared" si="235"/>
        <v>13395939</v>
      </c>
      <c r="R3730" s="3">
        <f t="shared" si="233"/>
        <v>-46604061</v>
      </c>
      <c r="S3730" s="3">
        <f t="shared" si="234"/>
        <v>60000000</v>
      </c>
    </row>
    <row r="3731" spans="1:19" x14ac:dyDescent="0.3">
      <c r="A3731" t="s">
        <v>10405</v>
      </c>
      <c r="B3731">
        <v>103</v>
      </c>
      <c r="C3731">
        <v>668171</v>
      </c>
      <c r="D3731" t="s">
        <v>7307</v>
      </c>
      <c r="E3731" t="s">
        <v>10406</v>
      </c>
      <c r="F3731" t="s">
        <v>10407</v>
      </c>
      <c r="G3731" t="s">
        <v>2590</v>
      </c>
      <c r="H3731" t="s">
        <v>2591</v>
      </c>
      <c r="I3731">
        <v>60000000</v>
      </c>
      <c r="J3731">
        <v>2005</v>
      </c>
      <c r="K3731">
        <v>5.6</v>
      </c>
      <c r="L3731" t="s">
        <v>64</v>
      </c>
      <c r="M3731" t="s">
        <v>34</v>
      </c>
      <c r="N3731" t="s">
        <v>115</v>
      </c>
      <c r="P3731">
        <f t="shared" si="232"/>
        <v>0.52184683020361455</v>
      </c>
      <c r="Q3731">
        <f t="shared" si="235"/>
        <v>668171</v>
      </c>
      <c r="R3731" s="3">
        <f t="shared" si="233"/>
        <v>-59331829</v>
      </c>
      <c r="S3731" s="3">
        <f t="shared" si="234"/>
        <v>60000000</v>
      </c>
    </row>
    <row r="3732" spans="1:19" x14ac:dyDescent="0.3">
      <c r="A3732" t="s">
        <v>5720</v>
      </c>
      <c r="B3732">
        <v>104</v>
      </c>
      <c r="C3732">
        <v>74058698</v>
      </c>
      <c r="D3732" t="s">
        <v>145</v>
      </c>
      <c r="E3732" t="s">
        <v>10408</v>
      </c>
      <c r="F3732" t="s">
        <v>10409</v>
      </c>
      <c r="G3732" t="s">
        <v>23</v>
      </c>
      <c r="H3732" t="s">
        <v>24</v>
      </c>
      <c r="I3732">
        <v>60000000</v>
      </c>
      <c r="J3732">
        <v>2001</v>
      </c>
      <c r="K3732">
        <v>6.3</v>
      </c>
      <c r="L3732" t="s">
        <v>41</v>
      </c>
      <c r="M3732" t="s">
        <v>34</v>
      </c>
      <c r="N3732" t="s">
        <v>36</v>
      </c>
      <c r="P3732">
        <f t="shared" si="232"/>
        <v>0.52100897761709475</v>
      </c>
      <c r="Q3732">
        <f t="shared" si="235"/>
        <v>74058698</v>
      </c>
      <c r="R3732" s="3">
        <f t="shared" si="233"/>
        <v>14058698</v>
      </c>
      <c r="S3732" s="3">
        <f t="shared" si="234"/>
        <v>60000000</v>
      </c>
    </row>
    <row r="3733" spans="1:19" x14ac:dyDescent="0.3">
      <c r="A3733" t="s">
        <v>10410</v>
      </c>
      <c r="B3733">
        <v>101</v>
      </c>
      <c r="C3733">
        <v>231417</v>
      </c>
      <c r="D3733" t="s">
        <v>724</v>
      </c>
      <c r="E3733" t="s">
        <v>10411</v>
      </c>
      <c r="F3733" t="s">
        <v>10412</v>
      </c>
      <c r="G3733" t="s">
        <v>46</v>
      </c>
      <c r="H3733" t="s">
        <v>47</v>
      </c>
      <c r="I3733">
        <v>60000000</v>
      </c>
      <c r="J3733">
        <v>1997</v>
      </c>
      <c r="K3733">
        <v>6.6</v>
      </c>
      <c r="L3733" t="s">
        <v>69</v>
      </c>
      <c r="M3733" t="s">
        <v>41</v>
      </c>
      <c r="N3733" t="s">
        <v>36</v>
      </c>
      <c r="P3733">
        <f t="shared" si="232"/>
        <v>0.52077869793089138</v>
      </c>
      <c r="Q3733">
        <f t="shared" si="235"/>
        <v>231417</v>
      </c>
      <c r="R3733" s="3">
        <f t="shared" si="233"/>
        <v>-59768583</v>
      </c>
      <c r="S3733" s="3">
        <f t="shared" si="234"/>
        <v>60000000</v>
      </c>
    </row>
    <row r="3734" spans="1:19" x14ac:dyDescent="0.3">
      <c r="A3734" t="s">
        <v>10413</v>
      </c>
      <c r="B3734">
        <v>92</v>
      </c>
      <c r="D3734" t="s">
        <v>2025</v>
      </c>
      <c r="E3734" t="s">
        <v>10414</v>
      </c>
      <c r="F3734" t="s">
        <v>10415</v>
      </c>
      <c r="G3734" t="s">
        <v>23</v>
      </c>
      <c r="H3734" t="s">
        <v>1031</v>
      </c>
      <c r="I3734">
        <v>60000000</v>
      </c>
      <c r="J3734">
        <v>1990</v>
      </c>
      <c r="K3734">
        <v>6.7</v>
      </c>
      <c r="L3734" t="s">
        <v>357</v>
      </c>
      <c r="M3734" t="s">
        <v>117</v>
      </c>
      <c r="P3734">
        <f t="shared" si="232"/>
        <v>0.51992979705973397</v>
      </c>
      <c r="Q3734">
        <f t="shared" si="235"/>
        <v>25035665</v>
      </c>
      <c r="R3734" s="3">
        <f t="shared" si="233"/>
        <v>-34964335</v>
      </c>
      <c r="S3734" s="3">
        <f t="shared" si="234"/>
        <v>60000000</v>
      </c>
    </row>
    <row r="3735" spans="1:19" x14ac:dyDescent="0.3">
      <c r="A3735" t="s">
        <v>4892</v>
      </c>
      <c r="B3735">
        <v>158</v>
      </c>
      <c r="C3735">
        <v>148775460</v>
      </c>
      <c r="D3735" t="s">
        <v>874</v>
      </c>
      <c r="E3735" t="s">
        <v>10416</v>
      </c>
      <c r="F3735" t="s">
        <v>10417</v>
      </c>
      <c r="G3735" t="s">
        <v>23</v>
      </c>
      <c r="H3735" t="s">
        <v>24</v>
      </c>
      <c r="I3735">
        <v>61000000</v>
      </c>
      <c r="J3735">
        <v>2012</v>
      </c>
      <c r="K3735">
        <v>7.6</v>
      </c>
      <c r="L3735" t="s">
        <v>34</v>
      </c>
      <c r="M3735" t="s">
        <v>160</v>
      </c>
      <c r="N3735" t="s">
        <v>49</v>
      </c>
      <c r="P3735">
        <f t="shared" si="232"/>
        <v>0.51992979705973397</v>
      </c>
      <c r="Q3735">
        <f t="shared" si="235"/>
        <v>148775460</v>
      </c>
      <c r="R3735" s="3">
        <f t="shared" si="233"/>
        <v>87775460</v>
      </c>
      <c r="S3735" s="3">
        <f t="shared" si="234"/>
        <v>61000000</v>
      </c>
    </row>
    <row r="3736" spans="1:19" x14ac:dyDescent="0.3">
      <c r="A3736" t="s">
        <v>6616</v>
      </c>
      <c r="B3736">
        <v>93</v>
      </c>
      <c r="C3736">
        <v>118153533</v>
      </c>
      <c r="D3736" t="s">
        <v>2325</v>
      </c>
      <c r="E3736" t="s">
        <v>10418</v>
      </c>
      <c r="F3736" t="s">
        <v>10419</v>
      </c>
      <c r="G3736" t="s">
        <v>23</v>
      </c>
      <c r="H3736" t="s">
        <v>24</v>
      </c>
      <c r="I3736">
        <v>61000000</v>
      </c>
      <c r="J3736">
        <v>2007</v>
      </c>
      <c r="K3736">
        <v>6.3</v>
      </c>
      <c r="L3736" t="s">
        <v>69</v>
      </c>
      <c r="M3736" t="s">
        <v>278</v>
      </c>
      <c r="P3736">
        <f t="shared" si="232"/>
        <v>0.52068614577919392</v>
      </c>
      <c r="Q3736">
        <f t="shared" si="235"/>
        <v>118153533</v>
      </c>
      <c r="R3736" s="3">
        <f t="shared" si="233"/>
        <v>57153533</v>
      </c>
      <c r="S3736" s="3">
        <f t="shared" si="234"/>
        <v>61000000</v>
      </c>
    </row>
    <row r="3737" spans="1:19" x14ac:dyDescent="0.3">
      <c r="A3737" t="s">
        <v>8622</v>
      </c>
      <c r="B3737">
        <v>149</v>
      </c>
      <c r="C3737">
        <v>167735396</v>
      </c>
      <c r="D3737" t="s">
        <v>2726</v>
      </c>
      <c r="E3737" t="s">
        <v>10420</v>
      </c>
      <c r="F3737" t="s">
        <v>10421</v>
      </c>
      <c r="G3737" t="s">
        <v>23</v>
      </c>
      <c r="H3737" t="s">
        <v>24</v>
      </c>
      <c r="I3737">
        <v>61000000</v>
      </c>
      <c r="J3737">
        <v>2014</v>
      </c>
      <c r="K3737">
        <v>8.1</v>
      </c>
      <c r="L3737" t="s">
        <v>41</v>
      </c>
      <c r="M3737" t="s">
        <v>34</v>
      </c>
      <c r="N3737" t="s">
        <v>191</v>
      </c>
      <c r="O3737" t="s">
        <v>36</v>
      </c>
      <c r="P3737">
        <f t="shared" si="232"/>
        <v>0.52099125860073803</v>
      </c>
      <c r="Q3737">
        <f t="shared" si="235"/>
        <v>167735396</v>
      </c>
      <c r="R3737" s="3">
        <f t="shared" si="233"/>
        <v>106735396</v>
      </c>
      <c r="S3737" s="3">
        <f t="shared" si="234"/>
        <v>61000000</v>
      </c>
    </row>
    <row r="3738" spans="1:19" x14ac:dyDescent="0.3">
      <c r="A3738" t="s">
        <v>7574</v>
      </c>
      <c r="B3738">
        <v>109</v>
      </c>
      <c r="C3738">
        <v>75573300</v>
      </c>
      <c r="D3738" t="s">
        <v>6073</v>
      </c>
      <c r="E3738" t="s">
        <v>10422</v>
      </c>
      <c r="F3738" t="s">
        <v>10423</v>
      </c>
      <c r="G3738" t="s">
        <v>23</v>
      </c>
      <c r="H3738" t="s">
        <v>24</v>
      </c>
      <c r="I3738">
        <v>61000000</v>
      </c>
      <c r="J3738">
        <v>2013</v>
      </c>
      <c r="K3738">
        <v>6.7</v>
      </c>
      <c r="L3738" t="s">
        <v>64</v>
      </c>
      <c r="M3738" t="s">
        <v>69</v>
      </c>
      <c r="N3738" t="s">
        <v>41</v>
      </c>
      <c r="O3738" t="s">
        <v>34</v>
      </c>
      <c r="P3738">
        <f t="shared" si="232"/>
        <v>0.52206908151928511</v>
      </c>
      <c r="Q3738">
        <f t="shared" si="235"/>
        <v>75573300</v>
      </c>
      <c r="R3738" s="3">
        <f t="shared" si="233"/>
        <v>14573300</v>
      </c>
      <c r="S3738" s="3">
        <f t="shared" si="234"/>
        <v>61000000</v>
      </c>
    </row>
    <row r="3739" spans="1:19" x14ac:dyDescent="0.3">
      <c r="A3739" t="s">
        <v>8640</v>
      </c>
      <c r="B3739">
        <v>132</v>
      </c>
      <c r="C3739">
        <v>81687587</v>
      </c>
      <c r="D3739" t="s">
        <v>245</v>
      </c>
      <c r="E3739" t="s">
        <v>10424</v>
      </c>
      <c r="F3739" t="s">
        <v>10425</v>
      </c>
      <c r="G3739" t="s">
        <v>23</v>
      </c>
      <c r="H3739" t="s">
        <v>24</v>
      </c>
      <c r="I3739">
        <v>61000000</v>
      </c>
      <c r="J3739">
        <v>2015</v>
      </c>
      <c r="K3739">
        <v>6.4</v>
      </c>
      <c r="L3739" t="s">
        <v>64</v>
      </c>
      <c r="M3739" t="s">
        <v>54</v>
      </c>
      <c r="N3739" t="s">
        <v>36</v>
      </c>
      <c r="P3739">
        <f t="shared" si="232"/>
        <v>0.52185288513242289</v>
      </c>
      <c r="Q3739">
        <f t="shared" si="235"/>
        <v>81687587</v>
      </c>
      <c r="R3739" s="3">
        <f t="shared" si="233"/>
        <v>20687587</v>
      </c>
      <c r="S3739" s="3">
        <f t="shared" si="234"/>
        <v>61000000</v>
      </c>
    </row>
    <row r="3740" spans="1:19" x14ac:dyDescent="0.3">
      <c r="A3740" t="s">
        <v>6322</v>
      </c>
      <c r="B3740">
        <v>124</v>
      </c>
      <c r="C3740">
        <v>46975183</v>
      </c>
      <c r="D3740" t="s">
        <v>1574</v>
      </c>
      <c r="E3740" t="s">
        <v>10426</v>
      </c>
      <c r="F3740" t="s">
        <v>10427</v>
      </c>
      <c r="G3740" t="s">
        <v>23</v>
      </c>
      <c r="H3740" t="s">
        <v>24</v>
      </c>
      <c r="I3740">
        <v>61000000</v>
      </c>
      <c r="J3740">
        <v>2007</v>
      </c>
      <c r="K3740">
        <v>7.2</v>
      </c>
      <c r="L3740" t="s">
        <v>64</v>
      </c>
      <c r="M3740" t="s">
        <v>41</v>
      </c>
      <c r="N3740" t="s">
        <v>34</v>
      </c>
      <c r="O3740" t="s">
        <v>191</v>
      </c>
      <c r="P3740">
        <f t="shared" si="232"/>
        <v>0.52170377342836394</v>
      </c>
      <c r="Q3740">
        <f t="shared" si="235"/>
        <v>46975183</v>
      </c>
      <c r="R3740" s="3">
        <f t="shared" si="233"/>
        <v>-14024817</v>
      </c>
      <c r="S3740" s="3">
        <f t="shared" si="234"/>
        <v>61000000</v>
      </c>
    </row>
    <row r="3741" spans="1:19" x14ac:dyDescent="0.3">
      <c r="A3741" t="s">
        <v>4105</v>
      </c>
      <c r="B3741">
        <v>140</v>
      </c>
      <c r="C3741">
        <v>172071312</v>
      </c>
      <c r="D3741" t="s">
        <v>5342</v>
      </c>
      <c r="E3741" t="s">
        <v>10428</v>
      </c>
      <c r="F3741" t="s">
        <v>10429</v>
      </c>
      <c r="G3741" t="s">
        <v>23</v>
      </c>
      <c r="H3741" t="s">
        <v>24</v>
      </c>
      <c r="I3741">
        <v>62000000</v>
      </c>
      <c r="J3741">
        <v>1995</v>
      </c>
      <c r="K3741">
        <v>7.6</v>
      </c>
      <c r="L3741" t="s">
        <v>357</v>
      </c>
      <c r="M3741" t="s">
        <v>34</v>
      </c>
      <c r="N3741" t="s">
        <v>414</v>
      </c>
      <c r="P3741">
        <f t="shared" si="232"/>
        <v>0.52120228674886659</v>
      </c>
      <c r="Q3741">
        <f t="shared" si="235"/>
        <v>172071312</v>
      </c>
      <c r="R3741" s="3">
        <f t="shared" si="233"/>
        <v>110071312</v>
      </c>
      <c r="S3741" s="3">
        <f t="shared" si="234"/>
        <v>62000000</v>
      </c>
    </row>
    <row r="3742" spans="1:19" x14ac:dyDescent="0.3">
      <c r="A3742" t="s">
        <v>3523</v>
      </c>
      <c r="B3742">
        <v>141</v>
      </c>
      <c r="C3742">
        <v>122012710</v>
      </c>
      <c r="D3742" t="s">
        <v>1779</v>
      </c>
      <c r="E3742" t="s">
        <v>10430</v>
      </c>
      <c r="F3742" t="s">
        <v>10431</v>
      </c>
      <c r="G3742" t="s">
        <v>23</v>
      </c>
      <c r="H3742" t="s">
        <v>24</v>
      </c>
      <c r="I3742">
        <v>62000000</v>
      </c>
      <c r="J3742">
        <v>1994</v>
      </c>
      <c r="K3742">
        <v>6.9</v>
      </c>
      <c r="L3742" t="s">
        <v>64</v>
      </c>
      <c r="M3742" t="s">
        <v>41</v>
      </c>
      <c r="N3742" t="s">
        <v>34</v>
      </c>
      <c r="O3742" t="s">
        <v>36</v>
      </c>
      <c r="P3742">
        <f t="shared" si="232"/>
        <v>0.52233555910850493</v>
      </c>
      <c r="Q3742">
        <f t="shared" si="235"/>
        <v>122012710</v>
      </c>
      <c r="R3742" s="3">
        <f t="shared" si="233"/>
        <v>60012710</v>
      </c>
      <c r="S3742" s="3">
        <f t="shared" si="234"/>
        <v>62000000</v>
      </c>
    </row>
    <row r="3743" spans="1:19" x14ac:dyDescent="0.3">
      <c r="A3743" t="s">
        <v>8957</v>
      </c>
      <c r="B3743">
        <v>116</v>
      </c>
      <c r="C3743">
        <v>77086030</v>
      </c>
      <c r="D3743" t="s">
        <v>10432</v>
      </c>
      <c r="E3743" t="s">
        <v>10433</v>
      </c>
      <c r="F3743" t="s">
        <v>10434</v>
      </c>
      <c r="G3743" t="s">
        <v>23</v>
      </c>
      <c r="H3743" t="s">
        <v>47</v>
      </c>
      <c r="I3743">
        <v>62000000</v>
      </c>
      <c r="J3743">
        <v>2000</v>
      </c>
      <c r="K3743">
        <v>6.6</v>
      </c>
      <c r="L3743" t="s">
        <v>64</v>
      </c>
      <c r="M3743" t="s">
        <v>319</v>
      </c>
      <c r="P3743">
        <f t="shared" si="232"/>
        <v>0.52268799221670625</v>
      </c>
      <c r="Q3743">
        <f t="shared" si="235"/>
        <v>77086030</v>
      </c>
      <c r="R3743" s="3">
        <f t="shared" si="233"/>
        <v>15086030</v>
      </c>
      <c r="S3743" s="3">
        <f t="shared" si="234"/>
        <v>62000000</v>
      </c>
    </row>
    <row r="3744" spans="1:19" x14ac:dyDescent="0.3">
      <c r="A3744" t="s">
        <v>4112</v>
      </c>
      <c r="B3744">
        <v>114</v>
      </c>
      <c r="C3744">
        <v>65000000</v>
      </c>
      <c r="D3744" t="s">
        <v>97</v>
      </c>
      <c r="E3744" t="s">
        <v>10435</v>
      </c>
      <c r="F3744" t="s">
        <v>10436</v>
      </c>
      <c r="G3744" t="s">
        <v>23</v>
      </c>
      <c r="H3744" t="s">
        <v>24</v>
      </c>
      <c r="I3744">
        <v>62000000</v>
      </c>
      <c r="J3744">
        <v>1995</v>
      </c>
      <c r="K3744">
        <v>6.8</v>
      </c>
      <c r="L3744" t="s">
        <v>69</v>
      </c>
      <c r="M3744" t="s">
        <v>34</v>
      </c>
      <c r="N3744" t="s">
        <v>49</v>
      </c>
      <c r="P3744">
        <f t="shared" si="232"/>
        <v>0.52248534534719426</v>
      </c>
      <c r="Q3744">
        <f t="shared" si="235"/>
        <v>65000000</v>
      </c>
      <c r="R3744" s="3">
        <f t="shared" si="233"/>
        <v>3000000</v>
      </c>
      <c r="S3744" s="3">
        <f t="shared" si="234"/>
        <v>62000000</v>
      </c>
    </row>
    <row r="3745" spans="1:19" x14ac:dyDescent="0.3">
      <c r="A3745" t="s">
        <v>10437</v>
      </c>
      <c r="B3745">
        <v>87</v>
      </c>
      <c r="C3745">
        <v>32178777</v>
      </c>
      <c r="D3745" t="s">
        <v>1041</v>
      </c>
      <c r="E3745" t="s">
        <v>10438</v>
      </c>
      <c r="F3745" t="s">
        <v>10439</v>
      </c>
      <c r="G3745" t="s">
        <v>23</v>
      </c>
      <c r="H3745" t="s">
        <v>24</v>
      </c>
      <c r="I3745">
        <v>62000000</v>
      </c>
      <c r="J3745">
        <v>2008</v>
      </c>
      <c r="K3745">
        <v>3.8</v>
      </c>
      <c r="L3745" t="s">
        <v>69</v>
      </c>
      <c r="M3745" t="s">
        <v>49</v>
      </c>
      <c r="N3745" t="s">
        <v>278</v>
      </c>
      <c r="P3745">
        <f t="shared" si="232"/>
        <v>0.52215596157363831</v>
      </c>
      <c r="Q3745">
        <f t="shared" si="235"/>
        <v>32178777</v>
      </c>
      <c r="R3745" s="3">
        <f t="shared" si="233"/>
        <v>-29821223</v>
      </c>
      <c r="S3745" s="3">
        <f t="shared" si="234"/>
        <v>62000000</v>
      </c>
    </row>
    <row r="3746" spans="1:19" x14ac:dyDescent="0.3">
      <c r="A3746" t="s">
        <v>6144</v>
      </c>
      <c r="B3746">
        <v>93</v>
      </c>
      <c r="C3746">
        <v>25857987</v>
      </c>
      <c r="D3746" t="s">
        <v>1749</v>
      </c>
      <c r="E3746" t="s">
        <v>10440</v>
      </c>
      <c r="F3746" t="s">
        <v>10441</v>
      </c>
      <c r="G3746" t="s">
        <v>23</v>
      </c>
      <c r="H3746" t="s">
        <v>24</v>
      </c>
      <c r="I3746">
        <v>62000000</v>
      </c>
      <c r="J3746">
        <v>2005</v>
      </c>
      <c r="K3746">
        <v>5.5</v>
      </c>
      <c r="L3746" t="s">
        <v>64</v>
      </c>
      <c r="M3746" t="s">
        <v>54</v>
      </c>
      <c r="P3746">
        <f t="shared" si="232"/>
        <v>0.52153379807043843</v>
      </c>
      <c r="Q3746">
        <f t="shared" si="235"/>
        <v>25857987</v>
      </c>
      <c r="R3746" s="3">
        <f t="shared" si="233"/>
        <v>-36142013</v>
      </c>
      <c r="S3746" s="3">
        <f t="shared" si="234"/>
        <v>62000000</v>
      </c>
    </row>
    <row r="3747" spans="1:19" x14ac:dyDescent="0.3">
      <c r="A3747" t="s">
        <v>3068</v>
      </c>
      <c r="B3747">
        <v>136</v>
      </c>
      <c r="C3747">
        <v>171383253</v>
      </c>
      <c r="D3747" t="s">
        <v>1749</v>
      </c>
      <c r="E3747" t="s">
        <v>10442</v>
      </c>
      <c r="F3747" t="s">
        <v>10443</v>
      </c>
      <c r="G3747" t="s">
        <v>23</v>
      </c>
      <c r="H3747" t="s">
        <v>24</v>
      </c>
      <c r="I3747">
        <v>63000000</v>
      </c>
      <c r="J3747">
        <v>1999</v>
      </c>
      <c r="K3747">
        <v>8.6999999999999993</v>
      </c>
      <c r="L3747" t="s">
        <v>64</v>
      </c>
      <c r="M3747" t="s">
        <v>54</v>
      </c>
      <c r="P3747">
        <f t="shared" si="232"/>
        <v>0.52086055711409707</v>
      </c>
      <c r="Q3747">
        <f t="shared" si="235"/>
        <v>171383253</v>
      </c>
      <c r="R3747" s="3">
        <f t="shared" si="233"/>
        <v>108383253</v>
      </c>
      <c r="S3747" s="3">
        <f t="shared" si="234"/>
        <v>63000000</v>
      </c>
    </row>
    <row r="3748" spans="1:19" x14ac:dyDescent="0.3">
      <c r="A3748" t="s">
        <v>2908</v>
      </c>
      <c r="B3748">
        <v>129</v>
      </c>
      <c r="C3748">
        <v>70236496</v>
      </c>
      <c r="D3748" t="s">
        <v>5729</v>
      </c>
      <c r="E3748" t="s">
        <v>10444</v>
      </c>
      <c r="F3748" t="s">
        <v>10445</v>
      </c>
      <c r="G3748" t="s">
        <v>23</v>
      </c>
      <c r="H3748" t="s">
        <v>24</v>
      </c>
      <c r="I3748">
        <v>63000000</v>
      </c>
      <c r="J3748">
        <v>2006</v>
      </c>
      <c r="K3748">
        <v>6</v>
      </c>
      <c r="L3748" t="s">
        <v>34</v>
      </c>
      <c r="M3748" t="s">
        <v>414</v>
      </c>
      <c r="N3748" t="s">
        <v>36</v>
      </c>
      <c r="P3748">
        <f t="shared" si="232"/>
        <v>0.52196499504927951</v>
      </c>
      <c r="Q3748">
        <f t="shared" si="235"/>
        <v>70236496</v>
      </c>
      <c r="R3748" s="3">
        <f t="shared" si="233"/>
        <v>7236496</v>
      </c>
      <c r="S3748" s="3">
        <f t="shared" si="234"/>
        <v>63000000</v>
      </c>
    </row>
    <row r="3749" spans="1:19" x14ac:dyDescent="0.3">
      <c r="A3749" t="s">
        <v>8622</v>
      </c>
      <c r="B3749">
        <v>151</v>
      </c>
      <c r="C3749">
        <v>37023395</v>
      </c>
      <c r="D3749" t="s">
        <v>34</v>
      </c>
      <c r="E3749" t="s">
        <v>10446</v>
      </c>
      <c r="F3749" t="s">
        <v>10447</v>
      </c>
      <c r="G3749" t="s">
        <v>23</v>
      </c>
      <c r="H3749" t="s">
        <v>24</v>
      </c>
      <c r="I3749">
        <v>63000000</v>
      </c>
      <c r="J3749">
        <v>1999</v>
      </c>
      <c r="K3749">
        <v>8.8000000000000007</v>
      </c>
      <c r="L3749" t="s">
        <v>34</v>
      </c>
      <c r="P3749">
        <f t="shared" si="232"/>
        <v>0.52168442974882889</v>
      </c>
      <c r="Q3749">
        <f t="shared" si="235"/>
        <v>37023395</v>
      </c>
      <c r="R3749" s="3">
        <f t="shared" si="233"/>
        <v>-25976605</v>
      </c>
      <c r="S3749" s="3">
        <f t="shared" si="234"/>
        <v>63000000</v>
      </c>
    </row>
    <row r="3750" spans="1:19" x14ac:dyDescent="0.3">
      <c r="A3750" t="s">
        <v>6268</v>
      </c>
      <c r="B3750">
        <v>94</v>
      </c>
      <c r="C3750">
        <v>213079163</v>
      </c>
      <c r="D3750" t="s">
        <v>2429</v>
      </c>
      <c r="E3750" t="s">
        <v>10448</v>
      </c>
      <c r="F3750" t="s">
        <v>10449</v>
      </c>
      <c r="G3750" t="s">
        <v>23</v>
      </c>
      <c r="H3750" t="s">
        <v>24</v>
      </c>
      <c r="I3750">
        <v>63000000</v>
      </c>
      <c r="J3750">
        <v>2002</v>
      </c>
      <c r="K3750">
        <v>6.2</v>
      </c>
      <c r="L3750" t="s">
        <v>64</v>
      </c>
      <c r="M3750" t="s">
        <v>69</v>
      </c>
      <c r="N3750" t="s">
        <v>41</v>
      </c>
      <c r="P3750">
        <f t="shared" si="232"/>
        <v>0.52110235778327663</v>
      </c>
      <c r="Q3750">
        <f t="shared" si="235"/>
        <v>213079163</v>
      </c>
      <c r="R3750" s="3">
        <f t="shared" si="233"/>
        <v>150079163</v>
      </c>
      <c r="S3750" s="3">
        <f t="shared" si="234"/>
        <v>63000000</v>
      </c>
    </row>
    <row r="3751" spans="1:19" x14ac:dyDescent="0.3">
      <c r="A3751" t="s">
        <v>4073</v>
      </c>
      <c r="B3751">
        <v>127</v>
      </c>
      <c r="C3751">
        <v>356784000</v>
      </c>
      <c r="D3751" t="s">
        <v>7830</v>
      </c>
      <c r="E3751" t="s">
        <v>10450</v>
      </c>
      <c r="F3751" t="s">
        <v>10451</v>
      </c>
      <c r="G3751" t="s">
        <v>23</v>
      </c>
      <c r="H3751" t="s">
        <v>24</v>
      </c>
      <c r="I3751">
        <v>63000000</v>
      </c>
      <c r="J3751">
        <v>1993</v>
      </c>
      <c r="K3751">
        <v>8.1</v>
      </c>
      <c r="L3751" t="s">
        <v>357</v>
      </c>
      <c r="M3751" t="s">
        <v>54</v>
      </c>
      <c r="N3751" t="s">
        <v>36</v>
      </c>
      <c r="P3751">
        <f t="shared" si="232"/>
        <v>0.52300088318434479</v>
      </c>
      <c r="Q3751">
        <f t="shared" si="235"/>
        <v>356784000</v>
      </c>
      <c r="R3751" s="3">
        <f t="shared" si="233"/>
        <v>293784000</v>
      </c>
      <c r="S3751" s="3">
        <f t="shared" si="234"/>
        <v>63000000</v>
      </c>
    </row>
    <row r="3752" spans="1:19" x14ac:dyDescent="0.3">
      <c r="A3752" t="s">
        <v>7876</v>
      </c>
      <c r="B3752">
        <v>212</v>
      </c>
      <c r="C3752">
        <v>25052000</v>
      </c>
      <c r="D3752" t="s">
        <v>10452</v>
      </c>
      <c r="E3752" t="s">
        <v>10453</v>
      </c>
      <c r="F3752" t="s">
        <v>10454</v>
      </c>
      <c r="G3752" t="s">
        <v>23</v>
      </c>
      <c r="H3752" t="s">
        <v>24</v>
      </c>
      <c r="I3752">
        <v>63000000</v>
      </c>
      <c r="J3752">
        <v>1994</v>
      </c>
      <c r="K3752">
        <v>6.6</v>
      </c>
      <c r="L3752" t="s">
        <v>357</v>
      </c>
      <c r="M3752" t="s">
        <v>25</v>
      </c>
      <c r="N3752" t="s">
        <v>41</v>
      </c>
      <c r="O3752" t="s">
        <v>34</v>
      </c>
      <c r="P3752">
        <f t="shared" si="232"/>
        <v>0.52859307486082641</v>
      </c>
      <c r="Q3752">
        <f t="shared" si="235"/>
        <v>25052000</v>
      </c>
      <c r="R3752" s="3">
        <f t="shared" si="233"/>
        <v>-37948000</v>
      </c>
      <c r="S3752" s="3">
        <f t="shared" si="234"/>
        <v>63000000</v>
      </c>
    </row>
    <row r="3753" spans="1:19" x14ac:dyDescent="0.3">
      <c r="A3753" t="s">
        <v>5203</v>
      </c>
      <c r="B3753">
        <v>95</v>
      </c>
      <c r="C3753">
        <v>108012170</v>
      </c>
      <c r="D3753" t="s">
        <v>6974</v>
      </c>
      <c r="E3753" t="s">
        <v>10455</v>
      </c>
      <c r="F3753" t="s">
        <v>10456</v>
      </c>
      <c r="G3753" t="s">
        <v>23</v>
      </c>
      <c r="H3753" t="s">
        <v>24</v>
      </c>
      <c r="I3753">
        <v>63000000</v>
      </c>
      <c r="J3753">
        <v>2011</v>
      </c>
      <c r="K3753">
        <v>5.5</v>
      </c>
      <c r="L3753" t="s">
        <v>357</v>
      </c>
      <c r="M3753" t="s">
        <v>352</v>
      </c>
      <c r="N3753" t="s">
        <v>69</v>
      </c>
      <c r="O3753" t="s">
        <v>117</v>
      </c>
      <c r="P3753">
        <f t="shared" si="232"/>
        <v>0.52792643251997251</v>
      </c>
      <c r="Q3753">
        <f t="shared" si="235"/>
        <v>108012170</v>
      </c>
      <c r="R3753" s="3">
        <f t="shared" si="233"/>
        <v>45012170</v>
      </c>
      <c r="S3753" s="3">
        <f t="shared" si="234"/>
        <v>63000000</v>
      </c>
    </row>
    <row r="3754" spans="1:19" x14ac:dyDescent="0.3">
      <c r="A3754" t="s">
        <v>10457</v>
      </c>
      <c r="B3754">
        <v>87</v>
      </c>
      <c r="C3754">
        <v>53715611</v>
      </c>
      <c r="D3754" t="s">
        <v>9474</v>
      </c>
      <c r="E3754" t="s">
        <v>10458</v>
      </c>
      <c r="F3754" t="s">
        <v>10459</v>
      </c>
      <c r="G3754" t="s">
        <v>23</v>
      </c>
      <c r="H3754" t="s">
        <v>24</v>
      </c>
      <c r="I3754">
        <v>63000000</v>
      </c>
      <c r="J3754">
        <v>1988</v>
      </c>
      <c r="K3754">
        <v>5.7</v>
      </c>
      <c r="L3754" t="s">
        <v>64</v>
      </c>
      <c r="M3754" t="s">
        <v>357</v>
      </c>
      <c r="N3754" t="s">
        <v>36</v>
      </c>
      <c r="O3754" t="s">
        <v>319</v>
      </c>
      <c r="P3754">
        <f t="shared" si="232"/>
        <v>0.5280914297737076</v>
      </c>
      <c r="Q3754">
        <f t="shared" si="235"/>
        <v>53715611</v>
      </c>
      <c r="R3754" s="3">
        <f t="shared" si="233"/>
        <v>-9284389</v>
      </c>
      <c r="S3754" s="3">
        <f t="shared" si="234"/>
        <v>63000000</v>
      </c>
    </row>
    <row r="3755" spans="1:19" x14ac:dyDescent="0.3">
      <c r="A3755" t="s">
        <v>7287</v>
      </c>
      <c r="B3755">
        <v>133</v>
      </c>
      <c r="C3755">
        <v>31054924</v>
      </c>
      <c r="D3755" t="s">
        <v>2038</v>
      </c>
      <c r="E3755" t="s">
        <v>10460</v>
      </c>
      <c r="F3755" t="s">
        <v>10461</v>
      </c>
      <c r="G3755" t="s">
        <v>23</v>
      </c>
      <c r="H3755" t="s">
        <v>24</v>
      </c>
      <c r="I3755">
        <v>64000000</v>
      </c>
      <c r="J3755">
        <v>1999</v>
      </c>
      <c r="K3755">
        <v>5.0999999999999996</v>
      </c>
      <c r="L3755" t="s">
        <v>34</v>
      </c>
      <c r="M3755" t="s">
        <v>191</v>
      </c>
      <c r="N3755" t="s">
        <v>49</v>
      </c>
      <c r="P3755">
        <f t="shared" si="232"/>
        <v>0.5276530066552767</v>
      </c>
      <c r="Q3755">
        <f t="shared" si="235"/>
        <v>31054924</v>
      </c>
      <c r="R3755" s="3">
        <f t="shared" si="233"/>
        <v>-32945076</v>
      </c>
      <c r="S3755" s="3">
        <f t="shared" si="234"/>
        <v>64000000</v>
      </c>
    </row>
    <row r="3756" spans="1:19" x14ac:dyDescent="0.3">
      <c r="A3756" t="s">
        <v>4621</v>
      </c>
      <c r="B3756">
        <v>98</v>
      </c>
      <c r="C3756">
        <v>58255287</v>
      </c>
      <c r="D3756" t="s">
        <v>1106</v>
      </c>
      <c r="E3756" t="s">
        <v>10462</v>
      </c>
      <c r="F3756" t="s">
        <v>10463</v>
      </c>
      <c r="G3756" t="s">
        <v>23</v>
      </c>
      <c r="H3756" t="s">
        <v>24</v>
      </c>
      <c r="I3756">
        <v>64000000</v>
      </c>
      <c r="J3756">
        <v>2006</v>
      </c>
      <c r="K3756">
        <v>4.3</v>
      </c>
      <c r="L3756" t="s">
        <v>69</v>
      </c>
      <c r="M3756" t="s">
        <v>41</v>
      </c>
      <c r="P3756">
        <f t="shared" si="232"/>
        <v>0.52703424173606206</v>
      </c>
      <c r="Q3756">
        <f t="shared" si="235"/>
        <v>58255287</v>
      </c>
      <c r="R3756" s="3">
        <f t="shared" si="233"/>
        <v>-5744713</v>
      </c>
      <c r="S3756" s="3">
        <f t="shared" si="234"/>
        <v>64000000</v>
      </c>
    </row>
    <row r="3757" spans="1:19" x14ac:dyDescent="0.3">
      <c r="A3757" t="s">
        <v>7140</v>
      </c>
      <c r="B3757">
        <v>113</v>
      </c>
      <c r="C3757">
        <v>119412921</v>
      </c>
      <c r="D3757" t="s">
        <v>1749</v>
      </c>
      <c r="E3757" t="s">
        <v>10464</v>
      </c>
      <c r="F3757" t="s">
        <v>10465</v>
      </c>
      <c r="G3757" t="s">
        <v>23</v>
      </c>
      <c r="H3757" t="s">
        <v>24</v>
      </c>
      <c r="I3757">
        <v>65000000</v>
      </c>
      <c r="J3757">
        <v>1990</v>
      </c>
      <c r="K3757">
        <v>7.5</v>
      </c>
      <c r="L3757" t="s">
        <v>64</v>
      </c>
      <c r="M3757" t="s">
        <v>54</v>
      </c>
      <c r="P3757">
        <f t="shared" si="232"/>
        <v>0.52663714049213195</v>
      </c>
      <c r="Q3757">
        <f t="shared" si="235"/>
        <v>119412921</v>
      </c>
      <c r="R3757" s="3">
        <f t="shared" si="233"/>
        <v>54412921</v>
      </c>
      <c r="S3757" s="3">
        <f t="shared" si="234"/>
        <v>65000000</v>
      </c>
    </row>
    <row r="3758" spans="1:19" x14ac:dyDescent="0.3">
      <c r="A3758" t="s">
        <v>3332</v>
      </c>
      <c r="B3758">
        <v>135</v>
      </c>
      <c r="C3758">
        <v>43982842</v>
      </c>
      <c r="D3758" t="s">
        <v>8378</v>
      </c>
      <c r="E3758" t="s">
        <v>10466</v>
      </c>
      <c r="F3758" t="s">
        <v>10467</v>
      </c>
      <c r="G3758" t="s">
        <v>23</v>
      </c>
      <c r="H3758" t="s">
        <v>24</v>
      </c>
      <c r="I3758">
        <v>65000000</v>
      </c>
      <c r="J3758">
        <v>2009</v>
      </c>
      <c r="K3758">
        <v>6.7</v>
      </c>
      <c r="L3758" t="s">
        <v>34</v>
      </c>
      <c r="M3758" t="s">
        <v>115</v>
      </c>
      <c r="N3758" t="s">
        <v>36</v>
      </c>
      <c r="P3758">
        <f t="shared" si="232"/>
        <v>0.52692593726960069</v>
      </c>
      <c r="Q3758">
        <f t="shared" si="235"/>
        <v>43982842</v>
      </c>
      <c r="R3758" s="3">
        <f t="shared" si="233"/>
        <v>-21017158</v>
      </c>
      <c r="S3758" s="3">
        <f t="shared" si="234"/>
        <v>65000000</v>
      </c>
    </row>
    <row r="3759" spans="1:19" x14ac:dyDescent="0.3">
      <c r="A3759" t="s">
        <v>7183</v>
      </c>
      <c r="B3759">
        <v>109</v>
      </c>
      <c r="C3759">
        <v>123307945</v>
      </c>
      <c r="D3759" t="s">
        <v>7095</v>
      </c>
      <c r="E3759" t="s">
        <v>10468</v>
      </c>
      <c r="F3759" t="s">
        <v>10469</v>
      </c>
      <c r="G3759" t="s">
        <v>23</v>
      </c>
      <c r="H3759" t="s">
        <v>24</v>
      </c>
      <c r="I3759">
        <v>65000000</v>
      </c>
      <c r="J3759">
        <v>2000</v>
      </c>
      <c r="K3759">
        <v>4.3</v>
      </c>
      <c r="L3759" t="s">
        <v>69</v>
      </c>
      <c r="M3759" t="s">
        <v>49</v>
      </c>
      <c r="N3759" t="s">
        <v>54</v>
      </c>
      <c r="P3759">
        <f t="shared" si="232"/>
        <v>0.52640959858668734</v>
      </c>
      <c r="Q3759">
        <f t="shared" si="235"/>
        <v>123307945</v>
      </c>
      <c r="R3759" s="3">
        <f t="shared" si="233"/>
        <v>58307945</v>
      </c>
      <c r="S3759" s="3">
        <f t="shared" si="234"/>
        <v>65000000</v>
      </c>
    </row>
    <row r="3760" spans="1:19" x14ac:dyDescent="0.3">
      <c r="A3760" t="s">
        <v>8622</v>
      </c>
      <c r="B3760">
        <v>162</v>
      </c>
      <c r="C3760">
        <v>33048353</v>
      </c>
      <c r="D3760" t="s">
        <v>10470</v>
      </c>
      <c r="E3760" t="s">
        <v>10471</v>
      </c>
      <c r="F3760" t="s">
        <v>10472</v>
      </c>
      <c r="G3760" t="s">
        <v>23</v>
      </c>
      <c r="H3760" t="s">
        <v>24</v>
      </c>
      <c r="I3760">
        <v>65000000</v>
      </c>
      <c r="J3760">
        <v>2007</v>
      </c>
      <c r="K3760">
        <v>7.7</v>
      </c>
      <c r="L3760" t="s">
        <v>41</v>
      </c>
      <c r="M3760" t="s">
        <v>34</v>
      </c>
      <c r="N3760" t="s">
        <v>414</v>
      </c>
      <c r="O3760" t="s">
        <v>191</v>
      </c>
      <c r="P3760">
        <f t="shared" si="232"/>
        <v>0.52675223455147613</v>
      </c>
      <c r="Q3760">
        <f t="shared" si="235"/>
        <v>33048353</v>
      </c>
      <c r="R3760" s="3">
        <f t="shared" si="233"/>
        <v>-31951647</v>
      </c>
      <c r="S3760" s="3">
        <f t="shared" si="234"/>
        <v>65000000</v>
      </c>
    </row>
    <row r="3761" spans="1:19" x14ac:dyDescent="0.3">
      <c r="A3761" t="s">
        <v>5783</v>
      </c>
      <c r="B3761">
        <v>93</v>
      </c>
      <c r="C3761">
        <v>82226474</v>
      </c>
      <c r="D3761" t="s">
        <v>10473</v>
      </c>
      <c r="E3761" t="s">
        <v>10474</v>
      </c>
      <c r="F3761" t="s">
        <v>10475</v>
      </c>
      <c r="G3761" t="s">
        <v>23</v>
      </c>
      <c r="H3761" t="s">
        <v>24</v>
      </c>
      <c r="I3761">
        <v>65000000</v>
      </c>
      <c r="J3761">
        <v>2006</v>
      </c>
      <c r="K3761">
        <v>5.6</v>
      </c>
      <c r="L3761" t="s">
        <v>357</v>
      </c>
      <c r="M3761" t="s">
        <v>69</v>
      </c>
      <c r="N3761" t="s">
        <v>41</v>
      </c>
      <c r="O3761" t="s">
        <v>117</v>
      </c>
      <c r="P3761">
        <f t="shared" si="232"/>
        <v>0.52614919453922837</v>
      </c>
      <c r="Q3761">
        <f t="shared" si="235"/>
        <v>82226474</v>
      </c>
      <c r="R3761" s="3">
        <f t="shared" si="233"/>
        <v>17226474</v>
      </c>
      <c r="S3761" s="3">
        <f t="shared" si="234"/>
        <v>65000000</v>
      </c>
    </row>
    <row r="3762" spans="1:19" x14ac:dyDescent="0.3">
      <c r="A3762" t="s">
        <v>10476</v>
      </c>
      <c r="B3762">
        <v>121</v>
      </c>
      <c r="C3762">
        <v>29655590</v>
      </c>
      <c r="D3762" t="s">
        <v>1278</v>
      </c>
      <c r="E3762" t="s">
        <v>10477</v>
      </c>
      <c r="F3762" t="s">
        <v>10478</v>
      </c>
      <c r="G3762" t="s">
        <v>23</v>
      </c>
      <c r="H3762" t="s">
        <v>24</v>
      </c>
      <c r="I3762">
        <v>65000000</v>
      </c>
      <c r="J3762">
        <v>1999</v>
      </c>
      <c r="K3762">
        <v>6</v>
      </c>
      <c r="L3762" t="s">
        <v>64</v>
      </c>
      <c r="M3762" t="s">
        <v>69</v>
      </c>
      <c r="N3762" t="s">
        <v>115</v>
      </c>
      <c r="O3762" t="s">
        <v>54</v>
      </c>
      <c r="P3762">
        <f t="shared" si="232"/>
        <v>0.52598759031471598</v>
      </c>
      <c r="Q3762">
        <f t="shared" si="235"/>
        <v>29655590</v>
      </c>
      <c r="R3762" s="3">
        <f t="shared" si="233"/>
        <v>-35344410</v>
      </c>
      <c r="S3762" s="3">
        <f t="shared" si="234"/>
        <v>65000000</v>
      </c>
    </row>
    <row r="3763" spans="1:19" x14ac:dyDescent="0.3">
      <c r="A3763" t="s">
        <v>4073</v>
      </c>
      <c r="B3763">
        <v>150</v>
      </c>
      <c r="C3763">
        <v>182204440</v>
      </c>
      <c r="D3763" t="s">
        <v>5549</v>
      </c>
      <c r="E3763" t="s">
        <v>10479</v>
      </c>
      <c r="F3763" t="s">
        <v>10480</v>
      </c>
      <c r="G3763" t="s">
        <v>23</v>
      </c>
      <c r="H3763" t="s">
        <v>24</v>
      </c>
      <c r="I3763">
        <v>65000000</v>
      </c>
      <c r="J3763">
        <v>2012</v>
      </c>
      <c r="K3763">
        <v>7.4</v>
      </c>
      <c r="L3763" t="s">
        <v>25</v>
      </c>
      <c r="M3763" t="s">
        <v>34</v>
      </c>
      <c r="N3763" t="s">
        <v>414</v>
      </c>
      <c r="O3763" t="s">
        <v>319</v>
      </c>
      <c r="P3763">
        <f t="shared" si="232"/>
        <v>0.52535486513572549</v>
      </c>
      <c r="Q3763">
        <f t="shared" si="235"/>
        <v>182204440</v>
      </c>
      <c r="R3763" s="3">
        <f t="shared" si="233"/>
        <v>117204440</v>
      </c>
      <c r="S3763" s="3">
        <f t="shared" si="234"/>
        <v>65000000</v>
      </c>
    </row>
    <row r="3764" spans="1:19" x14ac:dyDescent="0.3">
      <c r="A3764" t="s">
        <v>9178</v>
      </c>
      <c r="B3764">
        <v>119</v>
      </c>
      <c r="C3764">
        <v>115731542</v>
      </c>
      <c r="D3764" t="s">
        <v>97</v>
      </c>
      <c r="E3764" t="s">
        <v>10481</v>
      </c>
      <c r="F3764" t="s">
        <v>10482</v>
      </c>
      <c r="G3764" t="s">
        <v>23</v>
      </c>
      <c r="H3764" t="s">
        <v>24</v>
      </c>
      <c r="I3764">
        <v>65000000</v>
      </c>
      <c r="J3764">
        <v>1998</v>
      </c>
      <c r="K3764">
        <v>6.5</v>
      </c>
      <c r="L3764" t="s">
        <v>69</v>
      </c>
      <c r="M3764" t="s">
        <v>34</v>
      </c>
      <c r="N3764" t="s">
        <v>49</v>
      </c>
      <c r="P3764">
        <f t="shared" si="232"/>
        <v>0.52663878252898544</v>
      </c>
      <c r="Q3764">
        <f t="shared" si="235"/>
        <v>115731542</v>
      </c>
      <c r="R3764" s="3">
        <f t="shared" si="233"/>
        <v>50731542</v>
      </c>
      <c r="S3764" s="3">
        <f t="shared" si="234"/>
        <v>65000000</v>
      </c>
    </row>
    <row r="3765" spans="1:19" x14ac:dyDescent="0.3">
      <c r="A3765" t="s">
        <v>7914</v>
      </c>
      <c r="B3765">
        <v>106</v>
      </c>
      <c r="C3765">
        <v>100468793</v>
      </c>
      <c r="D3765" t="s">
        <v>69</v>
      </c>
      <c r="E3765" t="s">
        <v>10483</v>
      </c>
      <c r="F3765" t="s">
        <v>10484</v>
      </c>
      <c r="G3765" t="s">
        <v>23</v>
      </c>
      <c r="H3765" t="s">
        <v>24</v>
      </c>
      <c r="I3765">
        <v>65000000</v>
      </c>
      <c r="J3765">
        <v>2008</v>
      </c>
      <c r="K3765">
        <v>6.9</v>
      </c>
      <c r="L3765" t="s">
        <v>69</v>
      </c>
      <c r="P3765">
        <f t="shared" si="232"/>
        <v>0.52688274791423251</v>
      </c>
      <c r="Q3765">
        <f t="shared" si="235"/>
        <v>100468793</v>
      </c>
      <c r="R3765" s="3">
        <f t="shared" si="233"/>
        <v>35468793</v>
      </c>
      <c r="S3765" s="3">
        <f t="shared" si="234"/>
        <v>65000000</v>
      </c>
    </row>
    <row r="3766" spans="1:19" x14ac:dyDescent="0.3">
      <c r="A3766" t="s">
        <v>8679</v>
      </c>
      <c r="B3766">
        <v>136</v>
      </c>
      <c r="C3766">
        <v>93771072</v>
      </c>
      <c r="D3766" t="s">
        <v>10485</v>
      </c>
      <c r="E3766" t="s">
        <v>10486</v>
      </c>
      <c r="F3766" t="s">
        <v>10487</v>
      </c>
      <c r="G3766" t="s">
        <v>23</v>
      </c>
      <c r="H3766" t="s">
        <v>24</v>
      </c>
      <c r="I3766">
        <v>65000000</v>
      </c>
      <c r="J3766">
        <v>1998</v>
      </c>
      <c r="K3766">
        <v>6.7</v>
      </c>
      <c r="L3766" t="s">
        <v>64</v>
      </c>
      <c r="M3766" t="s">
        <v>357</v>
      </c>
      <c r="N3766" t="s">
        <v>69</v>
      </c>
      <c r="O3766" t="s">
        <v>49</v>
      </c>
      <c r="P3766">
        <f t="shared" si="232"/>
        <v>0.52693260099412242</v>
      </c>
      <c r="Q3766">
        <f t="shared" si="235"/>
        <v>93771072</v>
      </c>
      <c r="R3766" s="3">
        <f t="shared" si="233"/>
        <v>28771072</v>
      </c>
      <c r="S3766" s="3">
        <f t="shared" si="234"/>
        <v>65000000</v>
      </c>
    </row>
    <row r="3767" spans="1:19" x14ac:dyDescent="0.3">
      <c r="A3767" t="s">
        <v>6089</v>
      </c>
      <c r="B3767">
        <v>95</v>
      </c>
      <c r="C3767">
        <v>100448498</v>
      </c>
      <c r="D3767" t="s">
        <v>66</v>
      </c>
      <c r="E3767" t="s">
        <v>10488</v>
      </c>
      <c r="F3767" t="s">
        <v>10489</v>
      </c>
      <c r="G3767" t="s">
        <v>23</v>
      </c>
      <c r="H3767" t="s">
        <v>24</v>
      </c>
      <c r="I3767">
        <v>65000000</v>
      </c>
      <c r="J3767">
        <v>2010</v>
      </c>
      <c r="K3767">
        <v>6.6</v>
      </c>
      <c r="L3767" t="s">
        <v>69</v>
      </c>
      <c r="M3767" t="s">
        <v>34</v>
      </c>
      <c r="P3767">
        <f t="shared" si="232"/>
        <v>0.52690227591049321</v>
      </c>
      <c r="Q3767">
        <f t="shared" si="235"/>
        <v>100448498</v>
      </c>
      <c r="R3767" s="3">
        <f t="shared" si="233"/>
        <v>35448498</v>
      </c>
      <c r="S3767" s="3">
        <f t="shared" si="234"/>
        <v>65000000</v>
      </c>
    </row>
    <row r="3768" spans="1:19" x14ac:dyDescent="0.3">
      <c r="A3768" t="s">
        <v>4531</v>
      </c>
      <c r="B3768">
        <v>137</v>
      </c>
      <c r="C3768">
        <v>115603980</v>
      </c>
      <c r="D3768" t="s">
        <v>10490</v>
      </c>
      <c r="E3768" t="s">
        <v>10491</v>
      </c>
      <c r="F3768" t="s">
        <v>10492</v>
      </c>
      <c r="G3768" t="s">
        <v>23</v>
      </c>
      <c r="H3768" t="s">
        <v>24</v>
      </c>
      <c r="I3768">
        <v>65000000</v>
      </c>
      <c r="J3768">
        <v>2014</v>
      </c>
      <c r="K3768">
        <v>7.2</v>
      </c>
      <c r="L3768" t="s">
        <v>25</v>
      </c>
      <c r="M3768" t="s">
        <v>34</v>
      </c>
      <c r="N3768" t="s">
        <v>278</v>
      </c>
      <c r="O3768" t="s">
        <v>319</v>
      </c>
      <c r="P3768">
        <f t="shared" si="232"/>
        <v>0.52695262852843672</v>
      </c>
      <c r="Q3768">
        <f t="shared" si="235"/>
        <v>115603980</v>
      </c>
      <c r="R3768" s="3">
        <f t="shared" si="233"/>
        <v>50603980</v>
      </c>
      <c r="S3768" s="3">
        <f t="shared" si="234"/>
        <v>65000000</v>
      </c>
    </row>
    <row r="3769" spans="1:19" x14ac:dyDescent="0.3">
      <c r="A3769" t="s">
        <v>3469</v>
      </c>
      <c r="B3769">
        <v>130</v>
      </c>
      <c r="C3769">
        <v>90454043</v>
      </c>
      <c r="D3769" t="s">
        <v>1404</v>
      </c>
      <c r="E3769" t="s">
        <v>10493</v>
      </c>
      <c r="F3769" t="s">
        <v>10494</v>
      </c>
      <c r="G3769" t="s">
        <v>23</v>
      </c>
      <c r="H3769" t="s">
        <v>24</v>
      </c>
      <c r="I3769">
        <v>65000000</v>
      </c>
      <c r="J3769">
        <v>2000</v>
      </c>
      <c r="K3769">
        <v>6.4</v>
      </c>
      <c r="L3769" t="s">
        <v>64</v>
      </c>
      <c r="M3769" t="s">
        <v>357</v>
      </c>
      <c r="N3769" t="s">
        <v>36</v>
      </c>
      <c r="P3769">
        <f t="shared" si="232"/>
        <v>0.52719880002205211</v>
      </c>
      <c r="Q3769">
        <f t="shared" si="235"/>
        <v>90454043</v>
      </c>
      <c r="R3769" s="3">
        <f t="shared" si="233"/>
        <v>25454043</v>
      </c>
      <c r="S3769" s="3">
        <f t="shared" si="234"/>
        <v>65000000</v>
      </c>
    </row>
    <row r="3770" spans="1:19" x14ac:dyDescent="0.3">
      <c r="A3770" t="s">
        <v>3060</v>
      </c>
      <c r="B3770">
        <v>117</v>
      </c>
      <c r="C3770">
        <v>63695760</v>
      </c>
      <c r="D3770" t="s">
        <v>34</v>
      </c>
      <c r="E3770" t="s">
        <v>10495</v>
      </c>
      <c r="F3770" t="s">
        <v>10496</v>
      </c>
      <c r="G3770" t="s">
        <v>23</v>
      </c>
      <c r="H3770" t="s">
        <v>24</v>
      </c>
      <c r="I3770">
        <v>65000000</v>
      </c>
      <c r="J3770">
        <v>2003</v>
      </c>
      <c r="K3770">
        <v>6.4</v>
      </c>
      <c r="L3770" t="s">
        <v>34</v>
      </c>
      <c r="P3770">
        <f t="shared" si="232"/>
        <v>0.52713054369705226</v>
      </c>
      <c r="Q3770">
        <f t="shared" si="235"/>
        <v>63695760</v>
      </c>
      <c r="R3770" s="3">
        <f t="shared" si="233"/>
        <v>-1304240</v>
      </c>
      <c r="S3770" s="3">
        <f t="shared" si="234"/>
        <v>65000000</v>
      </c>
    </row>
    <row r="3771" spans="1:19" x14ac:dyDescent="0.3">
      <c r="A3771" t="s">
        <v>2207</v>
      </c>
      <c r="B3771">
        <v>99</v>
      </c>
      <c r="C3771">
        <v>59617068</v>
      </c>
      <c r="D3771" t="s">
        <v>128</v>
      </c>
      <c r="E3771" t="s">
        <v>10497</v>
      </c>
      <c r="F3771" t="s">
        <v>10498</v>
      </c>
      <c r="G3771" t="s">
        <v>23</v>
      </c>
      <c r="H3771" t="s">
        <v>24</v>
      </c>
      <c r="I3771">
        <v>65000000</v>
      </c>
      <c r="J3771">
        <v>2012</v>
      </c>
      <c r="K3771">
        <v>6.4</v>
      </c>
      <c r="L3771" t="s">
        <v>69</v>
      </c>
      <c r="M3771" t="s">
        <v>49</v>
      </c>
      <c r="P3771">
        <f t="shared" si="232"/>
        <v>0.52677568930937357</v>
      </c>
      <c r="Q3771">
        <f t="shared" si="235"/>
        <v>59617068</v>
      </c>
      <c r="R3771" s="3">
        <f t="shared" si="233"/>
        <v>-5382932</v>
      </c>
      <c r="S3771" s="3">
        <f t="shared" si="234"/>
        <v>65000000</v>
      </c>
    </row>
    <row r="3772" spans="1:19" x14ac:dyDescent="0.3">
      <c r="A3772" t="s">
        <v>1790</v>
      </c>
      <c r="B3772">
        <v>159</v>
      </c>
      <c r="C3772">
        <v>55637680</v>
      </c>
      <c r="D3772" t="s">
        <v>206</v>
      </c>
      <c r="E3772" t="s">
        <v>10499</v>
      </c>
      <c r="F3772" t="s">
        <v>10500</v>
      </c>
      <c r="G3772" t="s">
        <v>23</v>
      </c>
      <c r="H3772" t="s">
        <v>92</v>
      </c>
      <c r="I3772">
        <v>65000000</v>
      </c>
      <c r="J3772">
        <v>1999</v>
      </c>
      <c r="K3772">
        <v>7.3</v>
      </c>
      <c r="L3772" t="s">
        <v>34</v>
      </c>
      <c r="M3772" t="s">
        <v>191</v>
      </c>
      <c r="N3772" t="s">
        <v>36</v>
      </c>
      <c r="P3772">
        <f t="shared" si="232"/>
        <v>0.52637991716529953</v>
      </c>
      <c r="Q3772">
        <f t="shared" si="235"/>
        <v>55637680</v>
      </c>
      <c r="R3772" s="3">
        <f t="shared" si="233"/>
        <v>-9362320</v>
      </c>
      <c r="S3772" s="3">
        <f t="shared" si="234"/>
        <v>65000000</v>
      </c>
    </row>
    <row r="3773" spans="1:19" x14ac:dyDescent="0.3">
      <c r="A3773" t="s">
        <v>4161</v>
      </c>
      <c r="B3773">
        <v>118</v>
      </c>
      <c r="C3773">
        <v>85911262</v>
      </c>
      <c r="D3773" t="s">
        <v>10501</v>
      </c>
      <c r="E3773" t="s">
        <v>10502</v>
      </c>
      <c r="F3773" t="s">
        <v>10503</v>
      </c>
      <c r="G3773" t="s">
        <v>23</v>
      </c>
      <c r="H3773" t="s">
        <v>24</v>
      </c>
      <c r="I3773">
        <v>65000000</v>
      </c>
      <c r="J3773">
        <v>2014</v>
      </c>
      <c r="K3773">
        <v>5.2</v>
      </c>
      <c r="L3773" t="s">
        <v>69</v>
      </c>
      <c r="M3773" t="s">
        <v>34</v>
      </c>
      <c r="N3773" t="s">
        <v>117</v>
      </c>
      <c r="O3773" t="s">
        <v>160</v>
      </c>
      <c r="P3773">
        <f t="shared" si="232"/>
        <v>0.52594496570433713</v>
      </c>
      <c r="Q3773">
        <f t="shared" si="235"/>
        <v>85911262</v>
      </c>
      <c r="R3773" s="3">
        <f t="shared" si="233"/>
        <v>20911262</v>
      </c>
      <c r="S3773" s="3">
        <f t="shared" si="234"/>
        <v>65000000</v>
      </c>
    </row>
    <row r="3774" spans="1:19" x14ac:dyDescent="0.3">
      <c r="A3774" t="s">
        <v>8072</v>
      </c>
      <c r="B3774">
        <v>103</v>
      </c>
      <c r="C3774">
        <v>54758461</v>
      </c>
      <c r="D3774" t="s">
        <v>1844</v>
      </c>
      <c r="E3774" t="s">
        <v>10504</v>
      </c>
      <c r="F3774" t="s">
        <v>10505</v>
      </c>
      <c r="G3774" t="s">
        <v>23</v>
      </c>
      <c r="H3774" t="s">
        <v>24</v>
      </c>
      <c r="I3774">
        <v>65000000</v>
      </c>
      <c r="J3774">
        <v>2012</v>
      </c>
      <c r="K3774">
        <v>6.3</v>
      </c>
      <c r="L3774" t="s">
        <v>64</v>
      </c>
      <c r="M3774" t="s">
        <v>69</v>
      </c>
      <c r="N3774" t="s">
        <v>49</v>
      </c>
      <c r="P3774">
        <f t="shared" si="232"/>
        <v>0.52582087814517708</v>
      </c>
      <c r="Q3774">
        <f t="shared" si="235"/>
        <v>54758461</v>
      </c>
      <c r="R3774" s="3">
        <f t="shared" si="233"/>
        <v>-10241539</v>
      </c>
      <c r="S3774" s="3">
        <f t="shared" si="234"/>
        <v>65000000</v>
      </c>
    </row>
    <row r="3775" spans="1:19" x14ac:dyDescent="0.3">
      <c r="A3775" t="s">
        <v>6123</v>
      </c>
      <c r="B3775">
        <v>122</v>
      </c>
      <c r="C3775">
        <v>52397389</v>
      </c>
      <c r="D3775" t="s">
        <v>10506</v>
      </c>
      <c r="E3775" t="s">
        <v>10507</v>
      </c>
      <c r="F3775" t="s">
        <v>10508</v>
      </c>
      <c r="G3775" t="s">
        <v>23</v>
      </c>
      <c r="H3775" t="s">
        <v>24</v>
      </c>
      <c r="I3775">
        <v>65000000</v>
      </c>
      <c r="J3775">
        <v>2004</v>
      </c>
      <c r="K3775">
        <v>5.9</v>
      </c>
      <c r="L3775" t="s">
        <v>64</v>
      </c>
      <c r="M3775" t="s">
        <v>357</v>
      </c>
      <c r="N3775" t="s">
        <v>115</v>
      </c>
      <c r="O3775" t="s">
        <v>35</v>
      </c>
      <c r="P3775">
        <f t="shared" si="232"/>
        <v>0.52537432157022967</v>
      </c>
      <c r="Q3775">
        <f t="shared" si="235"/>
        <v>52397389</v>
      </c>
      <c r="R3775" s="3">
        <f t="shared" si="233"/>
        <v>-12602611</v>
      </c>
      <c r="S3775" s="3">
        <f t="shared" si="234"/>
        <v>65000000</v>
      </c>
    </row>
    <row r="3776" spans="1:19" x14ac:dyDescent="0.3">
      <c r="A3776" t="s">
        <v>6464</v>
      </c>
      <c r="B3776">
        <v>143</v>
      </c>
      <c r="C3776">
        <v>38966057</v>
      </c>
      <c r="D3776" t="s">
        <v>66</v>
      </c>
      <c r="E3776" t="s">
        <v>10509</v>
      </c>
      <c r="F3776" t="s">
        <v>10510</v>
      </c>
      <c r="G3776" t="s">
        <v>23</v>
      </c>
      <c r="H3776" t="s">
        <v>47</v>
      </c>
      <c r="I3776">
        <v>65000000</v>
      </c>
      <c r="J3776">
        <v>1998</v>
      </c>
      <c r="K3776">
        <v>6.7</v>
      </c>
      <c r="L3776" t="s">
        <v>69</v>
      </c>
      <c r="M3776" t="s">
        <v>34</v>
      </c>
      <c r="P3776">
        <f t="shared" si="232"/>
        <v>0.52490387006478112</v>
      </c>
      <c r="Q3776">
        <f t="shared" si="235"/>
        <v>38966057</v>
      </c>
      <c r="R3776" s="3">
        <f t="shared" si="233"/>
        <v>-26033943</v>
      </c>
      <c r="S3776" s="3">
        <f t="shared" si="234"/>
        <v>65000000</v>
      </c>
    </row>
    <row r="3777" spans="1:19" x14ac:dyDescent="0.3">
      <c r="A3777" t="s">
        <v>6419</v>
      </c>
      <c r="B3777">
        <v>96</v>
      </c>
      <c r="C3777">
        <v>42345531</v>
      </c>
      <c r="D3777" t="s">
        <v>4404</v>
      </c>
      <c r="E3777" t="s">
        <v>10511</v>
      </c>
      <c r="F3777" t="s">
        <v>10512</v>
      </c>
      <c r="G3777" t="s">
        <v>23</v>
      </c>
      <c r="H3777" t="s">
        <v>1098</v>
      </c>
      <c r="I3777">
        <v>65000000</v>
      </c>
      <c r="J3777">
        <v>2012</v>
      </c>
      <c r="K3777">
        <v>5.4</v>
      </c>
      <c r="L3777" t="s">
        <v>64</v>
      </c>
      <c r="M3777" t="s">
        <v>35</v>
      </c>
      <c r="N3777" t="s">
        <v>54</v>
      </c>
      <c r="O3777" t="s">
        <v>36</v>
      </c>
      <c r="P3777">
        <f t="shared" si="232"/>
        <v>0.52431523700720184</v>
      </c>
      <c r="Q3777">
        <f t="shared" si="235"/>
        <v>42345531</v>
      </c>
      <c r="R3777" s="3">
        <f t="shared" si="233"/>
        <v>-22654469</v>
      </c>
      <c r="S3777" s="3">
        <f t="shared" si="234"/>
        <v>65000000</v>
      </c>
    </row>
    <row r="3778" spans="1:19" x14ac:dyDescent="0.3">
      <c r="A3778" t="s">
        <v>1506</v>
      </c>
      <c r="B3778">
        <v>121</v>
      </c>
      <c r="C3778">
        <v>33328051</v>
      </c>
      <c r="D3778" t="s">
        <v>1574</v>
      </c>
      <c r="E3778" t="s">
        <v>10513</v>
      </c>
      <c r="F3778" t="s">
        <v>10514</v>
      </c>
      <c r="G3778" t="s">
        <v>23</v>
      </c>
      <c r="H3778" t="s">
        <v>24</v>
      </c>
      <c r="I3778">
        <v>65000000</v>
      </c>
      <c r="J3778">
        <v>1996</v>
      </c>
      <c r="K3778">
        <v>6.7</v>
      </c>
      <c r="L3778" t="s">
        <v>64</v>
      </c>
      <c r="M3778" t="s">
        <v>41</v>
      </c>
      <c r="N3778" t="s">
        <v>34</v>
      </c>
      <c r="O3778" t="s">
        <v>191</v>
      </c>
      <c r="P3778">
        <f t="shared" ref="P3778:P3841" si="236">CORREL(C3778:C8691,I3778:I8691)</f>
        <v>0.52375130247743384</v>
      </c>
      <c r="Q3778">
        <f t="shared" si="235"/>
        <v>33328051</v>
      </c>
      <c r="R3778" s="3">
        <f t="shared" ref="R3778:R3841" si="237">Q3778-S3778</f>
        <v>-31671949</v>
      </c>
      <c r="S3778" s="3">
        <f t="shared" ref="S3778:S3841" si="238">IF(ISBLANK(I3778),MEDIAN($I$2:$I$4915), I3778)</f>
        <v>65000000</v>
      </c>
    </row>
    <row r="3779" spans="1:19" x14ac:dyDescent="0.3">
      <c r="A3779" t="s">
        <v>7744</v>
      </c>
      <c r="B3779">
        <v>135</v>
      </c>
      <c r="C3779">
        <v>32598931</v>
      </c>
      <c r="D3779" t="s">
        <v>912</v>
      </c>
      <c r="E3779" t="s">
        <v>10515</v>
      </c>
      <c r="F3779" t="s">
        <v>10516</v>
      </c>
      <c r="G3779" t="s">
        <v>23</v>
      </c>
      <c r="H3779" t="s">
        <v>24</v>
      </c>
      <c r="I3779">
        <v>65000000</v>
      </c>
      <c r="J3779">
        <v>2000</v>
      </c>
      <c r="K3779">
        <v>6.2</v>
      </c>
      <c r="L3779" t="s">
        <v>64</v>
      </c>
      <c r="M3779" t="s">
        <v>34</v>
      </c>
      <c r="N3779" t="s">
        <v>36</v>
      </c>
      <c r="P3779">
        <f t="shared" si="236"/>
        <v>0.52311109002906164</v>
      </c>
      <c r="Q3779">
        <f t="shared" ref="Q3779:Q3842" si="239">IF(ISBLANK(C3779),MEDIAN($C$2:$C$4915), C3779)</f>
        <v>32598931</v>
      </c>
      <c r="R3779" s="3">
        <f t="shared" si="237"/>
        <v>-32401069</v>
      </c>
      <c r="S3779" s="3">
        <f t="shared" si="238"/>
        <v>65000000</v>
      </c>
    </row>
    <row r="3780" spans="1:19" x14ac:dyDescent="0.3">
      <c r="A3780" t="s">
        <v>3315</v>
      </c>
      <c r="B3780">
        <v>101</v>
      </c>
      <c r="C3780">
        <v>28045540</v>
      </c>
      <c r="D3780" t="s">
        <v>6255</v>
      </c>
      <c r="E3780" t="s">
        <v>10517</v>
      </c>
      <c r="F3780" t="s">
        <v>10518</v>
      </c>
      <c r="G3780" t="s">
        <v>23</v>
      </c>
      <c r="H3780" t="s">
        <v>24</v>
      </c>
      <c r="I3780">
        <v>65000000</v>
      </c>
      <c r="J3780">
        <v>2005</v>
      </c>
      <c r="K3780">
        <v>6.1</v>
      </c>
      <c r="L3780" t="s">
        <v>64</v>
      </c>
      <c r="M3780" t="s">
        <v>357</v>
      </c>
      <c r="N3780" t="s">
        <v>69</v>
      </c>
      <c r="O3780" t="s">
        <v>117</v>
      </c>
      <c r="P3780">
        <f t="shared" si="236"/>
        <v>0.52246147569082224</v>
      </c>
      <c r="Q3780">
        <f t="shared" si="239"/>
        <v>28045540</v>
      </c>
      <c r="R3780" s="3">
        <f t="shared" si="237"/>
        <v>-36954460</v>
      </c>
      <c r="S3780" s="3">
        <f t="shared" si="238"/>
        <v>65000000</v>
      </c>
    </row>
    <row r="3781" spans="1:19" x14ac:dyDescent="0.3">
      <c r="A3781" t="s">
        <v>8072</v>
      </c>
      <c r="B3781">
        <v>131</v>
      </c>
      <c r="C3781">
        <v>43532294</v>
      </c>
      <c r="D3781" t="s">
        <v>275</v>
      </c>
      <c r="E3781" t="s">
        <v>10519</v>
      </c>
      <c r="F3781" t="s">
        <v>10520</v>
      </c>
      <c r="G3781" t="s">
        <v>23</v>
      </c>
      <c r="H3781" t="s">
        <v>24</v>
      </c>
      <c r="I3781">
        <v>65000000</v>
      </c>
      <c r="J3781">
        <v>2006</v>
      </c>
      <c r="K3781">
        <v>7.1</v>
      </c>
      <c r="L3781" t="s">
        <v>34</v>
      </c>
      <c r="M3781" t="s">
        <v>278</v>
      </c>
      <c r="P3781">
        <f t="shared" si="236"/>
        <v>0.52177329933025052</v>
      </c>
      <c r="Q3781">
        <f t="shared" si="239"/>
        <v>43532294</v>
      </c>
      <c r="R3781" s="3">
        <f t="shared" si="237"/>
        <v>-21467706</v>
      </c>
      <c r="S3781" s="3">
        <f t="shared" si="238"/>
        <v>65000000</v>
      </c>
    </row>
    <row r="3782" spans="1:19" x14ac:dyDescent="0.3">
      <c r="A3782" t="s">
        <v>9178</v>
      </c>
      <c r="B3782">
        <v>105</v>
      </c>
      <c r="C3782">
        <v>10014234</v>
      </c>
      <c r="D3782" t="s">
        <v>1106</v>
      </c>
      <c r="E3782" t="s">
        <v>10521</v>
      </c>
      <c r="F3782" t="s">
        <v>10522</v>
      </c>
      <c r="G3782" t="s">
        <v>23</v>
      </c>
      <c r="H3782" t="s">
        <v>47</v>
      </c>
      <c r="I3782">
        <v>65000000</v>
      </c>
      <c r="J3782">
        <v>2000</v>
      </c>
      <c r="K3782">
        <v>5</v>
      </c>
      <c r="L3782" t="s">
        <v>69</v>
      </c>
      <c r="M3782" t="s">
        <v>41</v>
      </c>
      <c r="P3782">
        <f t="shared" si="236"/>
        <v>0.52120585399857844</v>
      </c>
      <c r="Q3782">
        <f t="shared" si="239"/>
        <v>10014234</v>
      </c>
      <c r="R3782" s="3">
        <f t="shared" si="237"/>
        <v>-54985766</v>
      </c>
      <c r="S3782" s="3">
        <f t="shared" si="238"/>
        <v>65000000</v>
      </c>
    </row>
    <row r="3783" spans="1:19" x14ac:dyDescent="0.3">
      <c r="A3783" t="s">
        <v>10523</v>
      </c>
      <c r="B3783">
        <v>92</v>
      </c>
      <c r="C3783">
        <v>19059018</v>
      </c>
      <c r="D3783" t="s">
        <v>10524</v>
      </c>
      <c r="E3783" t="s">
        <v>10525</v>
      </c>
      <c r="F3783" t="s">
        <v>10526</v>
      </c>
      <c r="G3783" t="s">
        <v>23</v>
      </c>
      <c r="H3783" t="s">
        <v>400</v>
      </c>
      <c r="I3783">
        <v>65000000</v>
      </c>
      <c r="J3783">
        <v>2014</v>
      </c>
      <c r="K3783">
        <v>5.0999999999999996</v>
      </c>
      <c r="L3783" t="s">
        <v>64</v>
      </c>
      <c r="M3783" t="s">
        <v>115</v>
      </c>
      <c r="N3783" t="s">
        <v>54</v>
      </c>
      <c r="O3783" t="s">
        <v>36</v>
      </c>
      <c r="P3783">
        <f t="shared" si="236"/>
        <v>0.52038578322717954</v>
      </c>
      <c r="Q3783">
        <f t="shared" si="239"/>
        <v>19059018</v>
      </c>
      <c r="R3783" s="3">
        <f t="shared" si="237"/>
        <v>-45940982</v>
      </c>
      <c r="S3783" s="3">
        <f t="shared" si="238"/>
        <v>65000000</v>
      </c>
    </row>
    <row r="3784" spans="1:19" x14ac:dyDescent="0.3">
      <c r="A3784" t="s">
        <v>9194</v>
      </c>
      <c r="B3784">
        <v>102</v>
      </c>
      <c r="C3784">
        <v>13750556</v>
      </c>
      <c r="D3784" t="s">
        <v>1389</v>
      </c>
      <c r="E3784" t="s">
        <v>10527</v>
      </c>
      <c r="F3784" t="s">
        <v>10528</v>
      </c>
      <c r="G3784" t="s">
        <v>23</v>
      </c>
      <c r="H3784" t="s">
        <v>24</v>
      </c>
      <c r="I3784">
        <v>65000000</v>
      </c>
      <c r="J3784">
        <v>2014</v>
      </c>
      <c r="K3784">
        <v>6.5</v>
      </c>
      <c r="L3784" t="s">
        <v>64</v>
      </c>
      <c r="M3784" t="s">
        <v>41</v>
      </c>
      <c r="N3784" t="s">
        <v>36</v>
      </c>
      <c r="P3784">
        <f t="shared" si="236"/>
        <v>0.51961993114265859</v>
      </c>
      <c r="Q3784">
        <f t="shared" si="239"/>
        <v>13750556</v>
      </c>
      <c r="R3784" s="3">
        <f t="shared" si="237"/>
        <v>-51249444</v>
      </c>
      <c r="S3784" s="3">
        <f t="shared" si="238"/>
        <v>65000000</v>
      </c>
    </row>
    <row r="3785" spans="1:19" x14ac:dyDescent="0.3">
      <c r="A3785" t="s">
        <v>7177</v>
      </c>
      <c r="B3785">
        <v>94</v>
      </c>
      <c r="C3785">
        <v>19548064</v>
      </c>
      <c r="D3785" t="s">
        <v>10529</v>
      </c>
      <c r="E3785" t="s">
        <v>10530</v>
      </c>
      <c r="F3785" t="s">
        <v>10531</v>
      </c>
      <c r="G3785" t="s">
        <v>23</v>
      </c>
      <c r="H3785" t="s">
        <v>1899</v>
      </c>
      <c r="I3785">
        <v>65000000</v>
      </c>
      <c r="J3785">
        <v>2009</v>
      </c>
      <c r="K3785">
        <v>6.3</v>
      </c>
      <c r="L3785" t="s">
        <v>64</v>
      </c>
      <c r="M3785" t="s">
        <v>352</v>
      </c>
      <c r="N3785" t="s">
        <v>69</v>
      </c>
      <c r="O3785" t="s">
        <v>117</v>
      </c>
      <c r="P3785">
        <f t="shared" si="236"/>
        <v>0.51881335639504378</v>
      </c>
      <c r="Q3785">
        <f t="shared" si="239"/>
        <v>19548064</v>
      </c>
      <c r="R3785" s="3">
        <f t="shared" si="237"/>
        <v>-45451936</v>
      </c>
      <c r="S3785" s="3">
        <f t="shared" si="238"/>
        <v>65000000</v>
      </c>
    </row>
    <row r="3786" spans="1:19" x14ac:dyDescent="0.3">
      <c r="A3786" t="s">
        <v>7796</v>
      </c>
      <c r="B3786">
        <v>103</v>
      </c>
      <c r="C3786">
        <v>72413</v>
      </c>
      <c r="D3786" t="s">
        <v>10532</v>
      </c>
      <c r="E3786" t="s">
        <v>10533</v>
      </c>
      <c r="F3786" t="s">
        <v>10534</v>
      </c>
      <c r="G3786" t="s">
        <v>2590</v>
      </c>
      <c r="H3786" t="s">
        <v>2591</v>
      </c>
      <c r="I3786">
        <v>65000000</v>
      </c>
      <c r="J3786">
        <v>2015</v>
      </c>
      <c r="K3786">
        <v>6.1</v>
      </c>
      <c r="L3786" t="s">
        <v>64</v>
      </c>
      <c r="M3786" t="s">
        <v>357</v>
      </c>
      <c r="N3786" t="s">
        <v>34</v>
      </c>
      <c r="O3786" t="s">
        <v>414</v>
      </c>
      <c r="P3786">
        <f t="shared" si="236"/>
        <v>0.51804101670486502</v>
      </c>
      <c r="Q3786">
        <f t="shared" si="239"/>
        <v>72413</v>
      </c>
      <c r="R3786" s="3">
        <f t="shared" si="237"/>
        <v>-64927587</v>
      </c>
      <c r="S3786" s="3">
        <f t="shared" si="238"/>
        <v>65000000</v>
      </c>
    </row>
    <row r="3787" spans="1:19" x14ac:dyDescent="0.3">
      <c r="A3787" t="s">
        <v>7837</v>
      </c>
      <c r="B3787">
        <v>117</v>
      </c>
      <c r="C3787">
        <v>210592590</v>
      </c>
      <c r="D3787" t="s">
        <v>10535</v>
      </c>
      <c r="E3787" t="s">
        <v>10536</v>
      </c>
      <c r="F3787" t="s">
        <v>10537</v>
      </c>
      <c r="G3787" t="s">
        <v>23</v>
      </c>
      <c r="H3787" t="s">
        <v>24</v>
      </c>
      <c r="I3787">
        <v>65000000</v>
      </c>
      <c r="J3787">
        <v>2006</v>
      </c>
      <c r="K3787">
        <v>7.7</v>
      </c>
      <c r="L3787" t="s">
        <v>64</v>
      </c>
      <c r="M3787" t="s">
        <v>34</v>
      </c>
      <c r="N3787" t="s">
        <v>115</v>
      </c>
      <c r="O3787" t="s">
        <v>319</v>
      </c>
      <c r="P3787">
        <f t="shared" si="236"/>
        <v>0.51714013758009014</v>
      </c>
      <c r="Q3787">
        <f t="shared" si="239"/>
        <v>210592590</v>
      </c>
      <c r="R3787" s="3">
        <f t="shared" si="237"/>
        <v>145592590</v>
      </c>
      <c r="S3787" s="3">
        <f t="shared" si="238"/>
        <v>65000000</v>
      </c>
    </row>
    <row r="3788" spans="1:19" x14ac:dyDescent="0.3">
      <c r="A3788" t="s">
        <v>9189</v>
      </c>
      <c r="B3788">
        <v>120</v>
      </c>
      <c r="C3788">
        <v>100003492</v>
      </c>
      <c r="D3788" t="s">
        <v>145</v>
      </c>
      <c r="E3788" t="s">
        <v>10538</v>
      </c>
      <c r="F3788" t="s">
        <v>10539</v>
      </c>
      <c r="G3788" t="s">
        <v>23</v>
      </c>
      <c r="H3788" t="s">
        <v>24</v>
      </c>
      <c r="I3788">
        <v>65000000</v>
      </c>
      <c r="J3788">
        <v>2004</v>
      </c>
      <c r="K3788">
        <v>7.6</v>
      </c>
      <c r="L3788" t="s">
        <v>41</v>
      </c>
      <c r="M3788" t="s">
        <v>34</v>
      </c>
      <c r="N3788" t="s">
        <v>36</v>
      </c>
      <c r="P3788">
        <f t="shared" si="236"/>
        <v>0.51903450405711971</v>
      </c>
      <c r="Q3788">
        <f t="shared" si="239"/>
        <v>100003492</v>
      </c>
      <c r="R3788" s="3">
        <f t="shared" si="237"/>
        <v>35003492</v>
      </c>
      <c r="S3788" s="3">
        <f t="shared" si="238"/>
        <v>65000000</v>
      </c>
    </row>
    <row r="3789" spans="1:19" x14ac:dyDescent="0.3">
      <c r="A3789" t="s">
        <v>3578</v>
      </c>
      <c r="B3789">
        <v>94</v>
      </c>
      <c r="C3789">
        <v>36830057</v>
      </c>
      <c r="D3789" t="s">
        <v>6957</v>
      </c>
      <c r="E3789" t="s">
        <v>10540</v>
      </c>
      <c r="F3789" t="s">
        <v>10541</v>
      </c>
      <c r="G3789" t="s">
        <v>23</v>
      </c>
      <c r="H3789" t="s">
        <v>24</v>
      </c>
      <c r="I3789">
        <v>65000000</v>
      </c>
      <c r="J3789">
        <v>1999</v>
      </c>
      <c r="K3789">
        <v>4.9000000000000004</v>
      </c>
      <c r="L3789" t="s">
        <v>69</v>
      </c>
      <c r="M3789" t="s">
        <v>117</v>
      </c>
      <c r="N3789" t="s">
        <v>54</v>
      </c>
      <c r="P3789">
        <f t="shared" si="236"/>
        <v>0.51906030177375684</v>
      </c>
      <c r="Q3789">
        <f t="shared" si="239"/>
        <v>36830057</v>
      </c>
      <c r="R3789" s="3">
        <f t="shared" si="237"/>
        <v>-28169943</v>
      </c>
      <c r="S3789" s="3">
        <f t="shared" si="238"/>
        <v>65000000</v>
      </c>
    </row>
    <row r="3790" spans="1:19" x14ac:dyDescent="0.3">
      <c r="A3790" t="s">
        <v>4661</v>
      </c>
      <c r="B3790">
        <v>91</v>
      </c>
      <c r="C3790">
        <v>14218868</v>
      </c>
      <c r="D3790" t="s">
        <v>2388</v>
      </c>
      <c r="E3790" t="s">
        <v>10542</v>
      </c>
      <c r="F3790" t="s">
        <v>10543</v>
      </c>
      <c r="G3790" t="s">
        <v>23</v>
      </c>
      <c r="H3790" t="s">
        <v>24</v>
      </c>
      <c r="I3790">
        <v>65000000</v>
      </c>
      <c r="J3790">
        <v>2000</v>
      </c>
      <c r="K3790">
        <v>4.8</v>
      </c>
      <c r="L3790" t="s">
        <v>35</v>
      </c>
      <c r="M3790" t="s">
        <v>54</v>
      </c>
      <c r="N3790" t="s">
        <v>36</v>
      </c>
      <c r="P3790">
        <f t="shared" si="236"/>
        <v>0.51841116231507045</v>
      </c>
      <c r="Q3790">
        <f t="shared" si="239"/>
        <v>14218868</v>
      </c>
      <c r="R3790" s="3">
        <f t="shared" si="237"/>
        <v>-50781132</v>
      </c>
      <c r="S3790" s="3">
        <f t="shared" si="238"/>
        <v>65000000</v>
      </c>
    </row>
    <row r="3791" spans="1:19" x14ac:dyDescent="0.3">
      <c r="A3791" t="s">
        <v>6692</v>
      </c>
      <c r="B3791">
        <v>98</v>
      </c>
      <c r="C3791">
        <v>67128202</v>
      </c>
      <c r="D3791" t="s">
        <v>10544</v>
      </c>
      <c r="E3791" t="s">
        <v>10545</v>
      </c>
      <c r="F3791" t="s">
        <v>10546</v>
      </c>
      <c r="G3791" t="s">
        <v>23</v>
      </c>
      <c r="H3791" t="s">
        <v>24</v>
      </c>
      <c r="I3791">
        <v>65000000</v>
      </c>
      <c r="J3791">
        <v>2009</v>
      </c>
      <c r="K3791">
        <v>5.7</v>
      </c>
      <c r="L3791" t="s">
        <v>64</v>
      </c>
      <c r="M3791" t="s">
        <v>357</v>
      </c>
      <c r="N3791" t="s">
        <v>117</v>
      </c>
      <c r="O3791" t="s">
        <v>115</v>
      </c>
      <c r="P3791">
        <f t="shared" si="236"/>
        <v>0.51758625114915513</v>
      </c>
      <c r="Q3791">
        <f t="shared" si="239"/>
        <v>67128202</v>
      </c>
      <c r="R3791" s="3">
        <f t="shared" si="237"/>
        <v>2128202</v>
      </c>
      <c r="S3791" s="3">
        <f t="shared" si="238"/>
        <v>65000000</v>
      </c>
    </row>
    <row r="3792" spans="1:19" x14ac:dyDescent="0.3">
      <c r="A3792" t="s">
        <v>10547</v>
      </c>
      <c r="B3792">
        <v>91</v>
      </c>
      <c r="D3792" t="s">
        <v>10548</v>
      </c>
      <c r="E3792" t="s">
        <v>10549</v>
      </c>
      <c r="F3792" t="s">
        <v>10550</v>
      </c>
      <c r="G3792" t="s">
        <v>23</v>
      </c>
      <c r="H3792" t="s">
        <v>24</v>
      </c>
      <c r="I3792">
        <v>65000000</v>
      </c>
      <c r="J3792">
        <v>2012</v>
      </c>
      <c r="K3792">
        <v>1.7</v>
      </c>
      <c r="L3792" t="s">
        <v>64</v>
      </c>
      <c r="M3792" t="s">
        <v>352</v>
      </c>
      <c r="N3792" t="s">
        <v>69</v>
      </c>
      <c r="O3792" t="s">
        <v>117</v>
      </c>
      <c r="P3792">
        <f t="shared" si="236"/>
        <v>0.51721842972277865</v>
      </c>
      <c r="Q3792">
        <f t="shared" si="239"/>
        <v>25035665</v>
      </c>
      <c r="R3792" s="3">
        <f t="shared" si="237"/>
        <v>-39964335</v>
      </c>
      <c r="S3792" s="3">
        <f t="shared" si="238"/>
        <v>65000000</v>
      </c>
    </row>
    <row r="3793" spans="1:19" x14ac:dyDescent="0.3">
      <c r="A3793" t="s">
        <v>8459</v>
      </c>
      <c r="B3793">
        <v>144</v>
      </c>
      <c r="C3793">
        <v>56083966</v>
      </c>
      <c r="D3793" t="s">
        <v>9301</v>
      </c>
      <c r="E3793" t="s">
        <v>10551</v>
      </c>
      <c r="F3793" t="s">
        <v>10552</v>
      </c>
      <c r="G3793" t="s">
        <v>23</v>
      </c>
      <c r="H3793" t="s">
        <v>24</v>
      </c>
      <c r="I3793">
        <v>65000000</v>
      </c>
      <c r="J3793">
        <v>2001</v>
      </c>
      <c r="K3793">
        <v>6.9</v>
      </c>
      <c r="L3793" t="s">
        <v>64</v>
      </c>
      <c r="M3793" t="s">
        <v>357</v>
      </c>
      <c r="N3793" t="s">
        <v>49</v>
      </c>
      <c r="P3793">
        <f t="shared" si="236"/>
        <v>0.51721842972277865</v>
      </c>
      <c r="Q3793">
        <f t="shared" si="239"/>
        <v>56083966</v>
      </c>
      <c r="R3793" s="3">
        <f t="shared" si="237"/>
        <v>-8916034</v>
      </c>
      <c r="S3793" s="3">
        <f t="shared" si="238"/>
        <v>65000000</v>
      </c>
    </row>
    <row r="3794" spans="1:19" x14ac:dyDescent="0.3">
      <c r="A3794" t="s">
        <v>6960</v>
      </c>
      <c r="B3794">
        <v>93</v>
      </c>
      <c r="C3794">
        <v>68208190</v>
      </c>
      <c r="D3794" t="s">
        <v>1130</v>
      </c>
      <c r="E3794" t="s">
        <v>10553</v>
      </c>
      <c r="F3794" t="s">
        <v>10554</v>
      </c>
      <c r="G3794" t="s">
        <v>23</v>
      </c>
      <c r="H3794" t="s">
        <v>24</v>
      </c>
      <c r="I3794">
        <v>65000000</v>
      </c>
      <c r="J3794">
        <v>1999</v>
      </c>
      <c r="K3794">
        <v>6.3</v>
      </c>
      <c r="L3794" t="s">
        <v>64</v>
      </c>
      <c r="M3794" t="s">
        <v>69</v>
      </c>
      <c r="N3794" t="s">
        <v>41</v>
      </c>
      <c r="O3794" t="s">
        <v>36</v>
      </c>
      <c r="P3794">
        <f t="shared" si="236"/>
        <v>0.51673506563625227</v>
      </c>
      <c r="Q3794">
        <f t="shared" si="239"/>
        <v>68208190</v>
      </c>
      <c r="R3794" s="3">
        <f t="shared" si="237"/>
        <v>3208190</v>
      </c>
      <c r="S3794" s="3">
        <f t="shared" si="238"/>
        <v>65000000</v>
      </c>
    </row>
    <row r="3795" spans="1:19" x14ac:dyDescent="0.3">
      <c r="A3795" t="s">
        <v>10555</v>
      </c>
      <c r="B3795">
        <v>102</v>
      </c>
      <c r="D3795" t="s">
        <v>7778</v>
      </c>
      <c r="E3795" t="s">
        <v>10556</v>
      </c>
      <c r="F3795" t="s">
        <v>10557</v>
      </c>
      <c r="G3795" t="s">
        <v>23</v>
      </c>
      <c r="H3795" t="s">
        <v>24</v>
      </c>
      <c r="I3795">
        <v>65000000</v>
      </c>
      <c r="J3795">
        <v>2016</v>
      </c>
      <c r="K3795">
        <v>7.3</v>
      </c>
      <c r="L3795" t="s">
        <v>357</v>
      </c>
      <c r="M3795" t="s">
        <v>117</v>
      </c>
      <c r="N3795" t="s">
        <v>115</v>
      </c>
      <c r="P3795">
        <f t="shared" si="236"/>
        <v>0.51637489504249912</v>
      </c>
      <c r="Q3795">
        <f t="shared" si="239"/>
        <v>25035665</v>
      </c>
      <c r="R3795" s="3">
        <f t="shared" si="237"/>
        <v>-39964335</v>
      </c>
      <c r="S3795" s="3">
        <f t="shared" si="238"/>
        <v>65000000</v>
      </c>
    </row>
    <row r="3796" spans="1:19" x14ac:dyDescent="0.3">
      <c r="A3796" t="s">
        <v>4073</v>
      </c>
      <c r="B3796">
        <v>146</v>
      </c>
      <c r="C3796">
        <v>79883359</v>
      </c>
      <c r="D3796" t="s">
        <v>1763</v>
      </c>
      <c r="E3796" t="s">
        <v>10558</v>
      </c>
      <c r="F3796" t="s">
        <v>10559</v>
      </c>
      <c r="G3796" t="s">
        <v>23</v>
      </c>
      <c r="H3796" t="s">
        <v>24</v>
      </c>
      <c r="I3796">
        <v>66000000</v>
      </c>
      <c r="J3796">
        <v>2011</v>
      </c>
      <c r="K3796">
        <v>7.2</v>
      </c>
      <c r="L3796" t="s">
        <v>34</v>
      </c>
      <c r="M3796" t="s">
        <v>319</v>
      </c>
      <c r="P3796">
        <f t="shared" si="236"/>
        <v>0.51637489504249912</v>
      </c>
      <c r="Q3796">
        <f t="shared" si="239"/>
        <v>79883359</v>
      </c>
      <c r="R3796" s="3">
        <f t="shared" si="237"/>
        <v>13883359</v>
      </c>
      <c r="S3796" s="3">
        <f t="shared" si="238"/>
        <v>66000000</v>
      </c>
    </row>
    <row r="3797" spans="1:19" x14ac:dyDescent="0.3">
      <c r="A3797" t="s">
        <v>6804</v>
      </c>
      <c r="B3797">
        <v>113</v>
      </c>
      <c r="C3797">
        <v>87704396</v>
      </c>
      <c r="D3797" t="s">
        <v>8834</v>
      </c>
      <c r="E3797" t="s">
        <v>10560</v>
      </c>
      <c r="F3797" t="s">
        <v>10561</v>
      </c>
      <c r="G3797" t="s">
        <v>23</v>
      </c>
      <c r="H3797" t="s">
        <v>24</v>
      </c>
      <c r="I3797">
        <v>66000000</v>
      </c>
      <c r="J3797">
        <v>1999</v>
      </c>
      <c r="K3797">
        <v>6.2</v>
      </c>
      <c r="L3797" t="s">
        <v>64</v>
      </c>
      <c r="M3797" t="s">
        <v>41</v>
      </c>
      <c r="N3797" t="s">
        <v>49</v>
      </c>
      <c r="O3797" t="s">
        <v>36</v>
      </c>
      <c r="P3797">
        <f t="shared" si="236"/>
        <v>0.51614249759863007</v>
      </c>
      <c r="Q3797">
        <f t="shared" si="239"/>
        <v>87704396</v>
      </c>
      <c r="R3797" s="3">
        <f t="shared" si="237"/>
        <v>21704396</v>
      </c>
      <c r="S3797" s="3">
        <f t="shared" si="238"/>
        <v>66000000</v>
      </c>
    </row>
    <row r="3798" spans="1:19" x14ac:dyDescent="0.3">
      <c r="A3798" t="s">
        <v>2278</v>
      </c>
      <c r="B3798">
        <v>121</v>
      </c>
      <c r="C3798">
        <v>83892374</v>
      </c>
      <c r="D3798" t="s">
        <v>6043</v>
      </c>
      <c r="E3798" t="s">
        <v>10562</v>
      </c>
      <c r="F3798" t="s">
        <v>10563</v>
      </c>
      <c r="G3798" t="s">
        <v>23</v>
      </c>
      <c r="H3798" t="s">
        <v>24</v>
      </c>
      <c r="I3798">
        <v>66000000</v>
      </c>
      <c r="J3798">
        <v>1998</v>
      </c>
      <c r="K3798">
        <v>7</v>
      </c>
      <c r="L3798" t="s">
        <v>34</v>
      </c>
      <c r="M3798" t="s">
        <v>191</v>
      </c>
      <c r="N3798" t="s">
        <v>54</v>
      </c>
      <c r="O3798" t="s">
        <v>36</v>
      </c>
      <c r="P3798">
        <f t="shared" si="236"/>
        <v>0.51600057128913301</v>
      </c>
      <c r="Q3798">
        <f t="shared" si="239"/>
        <v>83892374</v>
      </c>
      <c r="R3798" s="3">
        <f t="shared" si="237"/>
        <v>17892374</v>
      </c>
      <c r="S3798" s="3">
        <f t="shared" si="238"/>
        <v>66000000</v>
      </c>
    </row>
    <row r="3799" spans="1:19" x14ac:dyDescent="0.3">
      <c r="A3799" t="s">
        <v>10564</v>
      </c>
      <c r="B3799">
        <v>132</v>
      </c>
      <c r="C3799">
        <v>43568507</v>
      </c>
      <c r="D3799" t="s">
        <v>1779</v>
      </c>
      <c r="E3799" t="s">
        <v>10565</v>
      </c>
      <c r="F3799" t="s">
        <v>10566</v>
      </c>
      <c r="G3799" t="s">
        <v>23</v>
      </c>
      <c r="H3799" t="s">
        <v>24</v>
      </c>
      <c r="I3799">
        <v>66000000</v>
      </c>
      <c r="J3799">
        <v>2014</v>
      </c>
      <c r="K3799">
        <v>6.5</v>
      </c>
      <c r="L3799" t="s">
        <v>64</v>
      </c>
      <c r="M3799" t="s">
        <v>41</v>
      </c>
      <c r="N3799" t="s">
        <v>34</v>
      </c>
      <c r="O3799" t="s">
        <v>36</v>
      </c>
      <c r="P3799">
        <f t="shared" si="236"/>
        <v>0.51581291577622002</v>
      </c>
      <c r="Q3799">
        <f t="shared" si="239"/>
        <v>43568507</v>
      </c>
      <c r="R3799" s="3">
        <f t="shared" si="237"/>
        <v>-22431493</v>
      </c>
      <c r="S3799" s="3">
        <f t="shared" si="238"/>
        <v>66000000</v>
      </c>
    </row>
    <row r="3800" spans="1:19" x14ac:dyDescent="0.3">
      <c r="A3800" t="s">
        <v>5538</v>
      </c>
      <c r="B3800">
        <v>132</v>
      </c>
      <c r="C3800">
        <v>59035104</v>
      </c>
      <c r="D3800" t="s">
        <v>10567</v>
      </c>
      <c r="E3800" t="s">
        <v>10568</v>
      </c>
      <c r="F3800" t="s">
        <v>10569</v>
      </c>
      <c r="G3800" t="s">
        <v>23</v>
      </c>
      <c r="H3800" t="s">
        <v>24</v>
      </c>
      <c r="I3800">
        <v>66000000</v>
      </c>
      <c r="J3800">
        <v>2004</v>
      </c>
      <c r="K3800">
        <v>6.8</v>
      </c>
      <c r="L3800" t="s">
        <v>64</v>
      </c>
      <c r="M3800" t="s">
        <v>115</v>
      </c>
      <c r="N3800" t="s">
        <v>35</v>
      </c>
      <c r="O3800" t="s">
        <v>54</v>
      </c>
      <c r="P3800">
        <f t="shared" si="236"/>
        <v>0.51520918047315967</v>
      </c>
      <c r="Q3800">
        <f t="shared" si="239"/>
        <v>59035104</v>
      </c>
      <c r="R3800" s="3">
        <f t="shared" si="237"/>
        <v>-6964896</v>
      </c>
      <c r="S3800" s="3">
        <f t="shared" si="238"/>
        <v>66000000</v>
      </c>
    </row>
    <row r="3801" spans="1:19" x14ac:dyDescent="0.3">
      <c r="A3801" t="s">
        <v>3523</v>
      </c>
      <c r="B3801">
        <v>116</v>
      </c>
      <c r="C3801">
        <v>61355436</v>
      </c>
      <c r="D3801" t="s">
        <v>9110</v>
      </c>
      <c r="E3801" t="s">
        <v>10570</v>
      </c>
      <c r="F3801" t="s">
        <v>10571</v>
      </c>
      <c r="G3801" t="s">
        <v>23</v>
      </c>
      <c r="H3801" t="s">
        <v>24</v>
      </c>
      <c r="I3801">
        <v>68000000</v>
      </c>
      <c r="J3801">
        <v>1997</v>
      </c>
      <c r="K3801">
        <v>6.2</v>
      </c>
      <c r="L3801" t="s">
        <v>64</v>
      </c>
      <c r="M3801" t="s">
        <v>357</v>
      </c>
      <c r="N3801" t="s">
        <v>49</v>
      </c>
      <c r="O3801" t="s">
        <v>54</v>
      </c>
      <c r="P3801">
        <f t="shared" si="236"/>
        <v>0.51474784976269172</v>
      </c>
      <c r="Q3801">
        <f t="shared" si="239"/>
        <v>61355436</v>
      </c>
      <c r="R3801" s="3">
        <f t="shared" si="237"/>
        <v>-6644564</v>
      </c>
      <c r="S3801" s="3">
        <f t="shared" si="238"/>
        <v>68000000</v>
      </c>
    </row>
    <row r="3802" spans="1:19" x14ac:dyDescent="0.3">
      <c r="A3802" t="s">
        <v>5341</v>
      </c>
      <c r="B3802">
        <v>131</v>
      </c>
      <c r="C3802">
        <v>51396781</v>
      </c>
      <c r="D3802" t="s">
        <v>660</v>
      </c>
      <c r="E3802" t="s">
        <v>10572</v>
      </c>
      <c r="F3802" t="s">
        <v>10573</v>
      </c>
      <c r="G3802" t="s">
        <v>23</v>
      </c>
      <c r="H3802" t="s">
        <v>24</v>
      </c>
      <c r="I3802">
        <v>68000000</v>
      </c>
      <c r="J3802">
        <v>2001</v>
      </c>
      <c r="K3802">
        <v>7.6</v>
      </c>
      <c r="L3802" t="s">
        <v>34</v>
      </c>
      <c r="M3802" t="s">
        <v>414</v>
      </c>
      <c r="N3802" t="s">
        <v>319</v>
      </c>
      <c r="P3802">
        <f t="shared" si="236"/>
        <v>0.51431649499134791</v>
      </c>
      <c r="Q3802">
        <f t="shared" si="239"/>
        <v>51396781</v>
      </c>
      <c r="R3802" s="3">
        <f t="shared" si="237"/>
        <v>-16603219</v>
      </c>
      <c r="S3802" s="3">
        <f t="shared" si="238"/>
        <v>68000000</v>
      </c>
    </row>
    <row r="3803" spans="1:19" x14ac:dyDescent="0.3">
      <c r="A3803" t="s">
        <v>1935</v>
      </c>
      <c r="B3803">
        <v>134</v>
      </c>
      <c r="C3803">
        <v>85707116</v>
      </c>
      <c r="D3803" t="s">
        <v>3304</v>
      </c>
      <c r="E3803" t="s">
        <v>10574</v>
      </c>
      <c r="F3803" t="s">
        <v>10575</v>
      </c>
      <c r="G3803" t="s">
        <v>23</v>
      </c>
      <c r="H3803" t="s">
        <v>24</v>
      </c>
      <c r="I3803">
        <v>68000000</v>
      </c>
      <c r="J3803">
        <v>2014</v>
      </c>
      <c r="K3803">
        <v>7.6</v>
      </c>
      <c r="L3803" t="s">
        <v>64</v>
      </c>
      <c r="M3803" t="s">
        <v>34</v>
      </c>
      <c r="N3803" t="s">
        <v>319</v>
      </c>
      <c r="P3803">
        <f t="shared" si="236"/>
        <v>0.51379110336879286</v>
      </c>
      <c r="Q3803">
        <f t="shared" si="239"/>
        <v>85707116</v>
      </c>
      <c r="R3803" s="3">
        <f t="shared" si="237"/>
        <v>17707116</v>
      </c>
      <c r="S3803" s="3">
        <f t="shared" si="238"/>
        <v>68000000</v>
      </c>
    </row>
    <row r="3804" spans="1:19" x14ac:dyDescent="0.3">
      <c r="A3804" t="s">
        <v>9005</v>
      </c>
      <c r="B3804">
        <v>141</v>
      </c>
      <c r="C3804">
        <v>100614858</v>
      </c>
      <c r="D3804" t="s">
        <v>10576</v>
      </c>
      <c r="E3804" t="s">
        <v>10577</v>
      </c>
      <c r="F3804" t="s">
        <v>10578</v>
      </c>
      <c r="G3804" t="s">
        <v>23</v>
      </c>
      <c r="H3804" t="s">
        <v>24</v>
      </c>
      <c r="I3804">
        <v>68000000</v>
      </c>
      <c r="J3804">
        <v>2001</v>
      </c>
      <c r="K3804">
        <v>6.9</v>
      </c>
      <c r="L3804" t="s">
        <v>115</v>
      </c>
      <c r="M3804" t="s">
        <v>191</v>
      </c>
      <c r="N3804" t="s">
        <v>49</v>
      </c>
      <c r="O3804" t="s">
        <v>54</v>
      </c>
      <c r="P3804">
        <f t="shared" si="236"/>
        <v>0.5136106717247565</v>
      </c>
      <c r="Q3804">
        <f t="shared" si="239"/>
        <v>100614858</v>
      </c>
      <c r="R3804" s="3">
        <f t="shared" si="237"/>
        <v>32614858</v>
      </c>
      <c r="S3804" s="3">
        <f t="shared" si="238"/>
        <v>68000000</v>
      </c>
    </row>
    <row r="3805" spans="1:19" x14ac:dyDescent="0.3">
      <c r="A3805" t="s">
        <v>10579</v>
      </c>
      <c r="B3805">
        <v>124</v>
      </c>
      <c r="C3805">
        <v>118471320</v>
      </c>
      <c r="D3805" t="s">
        <v>912</v>
      </c>
      <c r="E3805" t="s">
        <v>10580</v>
      </c>
      <c r="F3805" t="s">
        <v>10581</v>
      </c>
      <c r="G3805" t="s">
        <v>23</v>
      </c>
      <c r="H3805" t="s">
        <v>24</v>
      </c>
      <c r="I3805">
        <v>68000000</v>
      </c>
      <c r="J3805">
        <v>2002</v>
      </c>
      <c r="K3805">
        <v>6.4</v>
      </c>
      <c r="L3805" t="s">
        <v>64</v>
      </c>
      <c r="M3805" t="s">
        <v>34</v>
      </c>
      <c r="N3805" t="s">
        <v>36</v>
      </c>
      <c r="P3805">
        <f t="shared" si="236"/>
        <v>0.51360779132823331</v>
      </c>
      <c r="Q3805">
        <f t="shared" si="239"/>
        <v>118471320</v>
      </c>
      <c r="R3805" s="3">
        <f t="shared" si="237"/>
        <v>50471320</v>
      </c>
      <c r="S3805" s="3">
        <f t="shared" si="238"/>
        <v>68000000</v>
      </c>
    </row>
    <row r="3806" spans="1:19" x14ac:dyDescent="0.3">
      <c r="A3806" t="s">
        <v>1102</v>
      </c>
      <c r="B3806">
        <v>124</v>
      </c>
      <c r="C3806">
        <v>300523113</v>
      </c>
      <c r="D3806" t="s">
        <v>9741</v>
      </c>
      <c r="E3806" t="s">
        <v>10582</v>
      </c>
      <c r="F3806" t="s">
        <v>10583</v>
      </c>
      <c r="G3806" t="s">
        <v>23</v>
      </c>
      <c r="H3806" t="s">
        <v>24</v>
      </c>
      <c r="I3806">
        <v>68000000</v>
      </c>
      <c r="J3806">
        <v>2010</v>
      </c>
      <c r="K3806">
        <v>4.9000000000000004</v>
      </c>
      <c r="L3806" t="s">
        <v>357</v>
      </c>
      <c r="M3806" t="s">
        <v>34</v>
      </c>
      <c r="N3806" t="s">
        <v>115</v>
      </c>
      <c r="O3806" t="s">
        <v>49</v>
      </c>
      <c r="P3806">
        <f t="shared" si="236"/>
        <v>0.5138404947239763</v>
      </c>
      <c r="Q3806">
        <f t="shared" si="239"/>
        <v>300523113</v>
      </c>
      <c r="R3806" s="3">
        <f t="shared" si="237"/>
        <v>232523113</v>
      </c>
      <c r="S3806" s="3">
        <f t="shared" si="238"/>
        <v>68000000</v>
      </c>
    </row>
    <row r="3807" spans="1:19" x14ac:dyDescent="0.3">
      <c r="A3807" t="s">
        <v>4366</v>
      </c>
      <c r="B3807">
        <v>124</v>
      </c>
      <c r="C3807">
        <v>71069884</v>
      </c>
      <c r="D3807" t="s">
        <v>145</v>
      </c>
      <c r="E3807" t="s">
        <v>10584</v>
      </c>
      <c r="F3807" t="s">
        <v>10585</v>
      </c>
      <c r="G3807" t="s">
        <v>23</v>
      </c>
      <c r="H3807" t="s">
        <v>24</v>
      </c>
      <c r="I3807">
        <v>68000000</v>
      </c>
      <c r="J3807">
        <v>2001</v>
      </c>
      <c r="K3807">
        <v>6.8</v>
      </c>
      <c r="L3807" t="s">
        <v>41</v>
      </c>
      <c r="M3807" t="s">
        <v>34</v>
      </c>
      <c r="N3807" t="s">
        <v>36</v>
      </c>
      <c r="P3807">
        <f t="shared" si="236"/>
        <v>0.51781475919690101</v>
      </c>
      <c r="Q3807">
        <f t="shared" si="239"/>
        <v>71069884</v>
      </c>
      <c r="R3807" s="3">
        <f t="shared" si="237"/>
        <v>3069884</v>
      </c>
      <c r="S3807" s="3">
        <f t="shared" si="238"/>
        <v>68000000</v>
      </c>
    </row>
    <row r="3808" spans="1:19" x14ac:dyDescent="0.3">
      <c r="A3808" t="s">
        <v>10586</v>
      </c>
      <c r="B3808">
        <v>105</v>
      </c>
      <c r="C3808">
        <v>35324232</v>
      </c>
      <c r="D3808" t="s">
        <v>6073</v>
      </c>
      <c r="E3808" t="s">
        <v>10587</v>
      </c>
      <c r="F3808" t="s">
        <v>10588</v>
      </c>
      <c r="G3808" t="s">
        <v>23</v>
      </c>
      <c r="H3808" t="s">
        <v>24</v>
      </c>
      <c r="I3808">
        <v>68000000</v>
      </c>
      <c r="J3808">
        <v>1995</v>
      </c>
      <c r="K3808">
        <v>5.6</v>
      </c>
      <c r="L3808" t="s">
        <v>64</v>
      </c>
      <c r="M3808" t="s">
        <v>69</v>
      </c>
      <c r="N3808" t="s">
        <v>41</v>
      </c>
      <c r="O3808" t="s">
        <v>34</v>
      </c>
      <c r="P3808">
        <f t="shared" si="236"/>
        <v>0.51747888962339084</v>
      </c>
      <c r="Q3808">
        <f t="shared" si="239"/>
        <v>35324232</v>
      </c>
      <c r="R3808" s="3">
        <f t="shared" si="237"/>
        <v>-32675768</v>
      </c>
      <c r="S3808" s="3">
        <f t="shared" si="238"/>
        <v>68000000</v>
      </c>
    </row>
    <row r="3809" spans="1:19" x14ac:dyDescent="0.3">
      <c r="A3809" t="s">
        <v>9279</v>
      </c>
      <c r="B3809">
        <v>125</v>
      </c>
      <c r="C3809">
        <v>81257500</v>
      </c>
      <c r="D3809" t="s">
        <v>69</v>
      </c>
      <c r="E3809" t="s">
        <v>10589</v>
      </c>
      <c r="F3809" t="s">
        <v>10590</v>
      </c>
      <c r="G3809" t="s">
        <v>23</v>
      </c>
      <c r="H3809" t="s">
        <v>24</v>
      </c>
      <c r="I3809">
        <v>68000000</v>
      </c>
      <c r="J3809">
        <v>2015</v>
      </c>
      <c r="K3809">
        <v>6.4</v>
      </c>
      <c r="L3809" t="s">
        <v>69</v>
      </c>
      <c r="P3809">
        <f t="shared" si="236"/>
        <v>0.5168137002446429</v>
      </c>
      <c r="Q3809">
        <f t="shared" si="239"/>
        <v>81257500</v>
      </c>
      <c r="R3809" s="3">
        <f t="shared" si="237"/>
        <v>13257500</v>
      </c>
      <c r="S3809" s="3">
        <f t="shared" si="238"/>
        <v>68000000</v>
      </c>
    </row>
    <row r="3810" spans="1:19" x14ac:dyDescent="0.3">
      <c r="A3810" t="s">
        <v>9189</v>
      </c>
      <c r="B3810">
        <v>157</v>
      </c>
      <c r="C3810">
        <v>28965197</v>
      </c>
      <c r="D3810" t="s">
        <v>2749</v>
      </c>
      <c r="E3810" t="s">
        <v>10591</v>
      </c>
      <c r="F3810" t="s">
        <v>10592</v>
      </c>
      <c r="G3810" t="s">
        <v>23</v>
      </c>
      <c r="H3810" t="s">
        <v>24</v>
      </c>
      <c r="I3810">
        <v>68000000</v>
      </c>
      <c r="J3810">
        <v>1999</v>
      </c>
      <c r="K3810">
        <v>7.9</v>
      </c>
      <c r="L3810" t="s">
        <v>25</v>
      </c>
      <c r="M3810" t="s">
        <v>34</v>
      </c>
      <c r="N3810" t="s">
        <v>36</v>
      </c>
      <c r="P3810">
        <f t="shared" si="236"/>
        <v>0.51658435810808701</v>
      </c>
      <c r="Q3810">
        <f t="shared" si="239"/>
        <v>28965197</v>
      </c>
      <c r="R3810" s="3">
        <f t="shared" si="237"/>
        <v>-39034803</v>
      </c>
      <c r="S3810" s="3">
        <f t="shared" si="238"/>
        <v>68000000</v>
      </c>
    </row>
    <row r="3811" spans="1:19" x14ac:dyDescent="0.3">
      <c r="A3811" t="s">
        <v>7876</v>
      </c>
      <c r="B3811">
        <v>136</v>
      </c>
      <c r="C3811">
        <v>33685268</v>
      </c>
      <c r="D3811" t="s">
        <v>4115</v>
      </c>
      <c r="E3811" t="s">
        <v>10593</v>
      </c>
      <c r="F3811" t="s">
        <v>10594</v>
      </c>
      <c r="G3811" t="s">
        <v>23</v>
      </c>
      <c r="H3811" t="s">
        <v>24</v>
      </c>
      <c r="I3811">
        <v>68000000</v>
      </c>
      <c r="J3811">
        <v>2003</v>
      </c>
      <c r="K3811">
        <v>5.5</v>
      </c>
      <c r="L3811" t="s">
        <v>34</v>
      </c>
      <c r="M3811" t="s">
        <v>35</v>
      </c>
      <c r="N3811" t="s">
        <v>54</v>
      </c>
      <c r="O3811" t="s">
        <v>36</v>
      </c>
      <c r="P3811">
        <f t="shared" si="236"/>
        <v>0.51586381020316041</v>
      </c>
      <c r="Q3811">
        <f t="shared" si="239"/>
        <v>33685268</v>
      </c>
      <c r="R3811" s="3">
        <f t="shared" si="237"/>
        <v>-34314732</v>
      </c>
      <c r="S3811" s="3">
        <f t="shared" si="238"/>
        <v>68000000</v>
      </c>
    </row>
    <row r="3812" spans="1:19" x14ac:dyDescent="0.3">
      <c r="A3812" t="s">
        <v>10595</v>
      </c>
      <c r="B3812">
        <v>102</v>
      </c>
      <c r="C3812">
        <v>34350553</v>
      </c>
      <c r="D3812" t="s">
        <v>6837</v>
      </c>
      <c r="E3812" t="s">
        <v>10596</v>
      </c>
      <c r="F3812" t="s">
        <v>10597</v>
      </c>
      <c r="G3812" t="s">
        <v>23</v>
      </c>
      <c r="H3812" t="s">
        <v>24</v>
      </c>
      <c r="I3812">
        <v>68000000</v>
      </c>
      <c r="J3812">
        <v>2012</v>
      </c>
      <c r="K3812">
        <v>5.7</v>
      </c>
      <c r="L3812" t="s">
        <v>64</v>
      </c>
      <c r="M3812" t="s">
        <v>69</v>
      </c>
      <c r="N3812" t="s">
        <v>54</v>
      </c>
      <c r="P3812">
        <f t="shared" si="236"/>
        <v>0.51517492062201486</v>
      </c>
      <c r="Q3812">
        <f t="shared" si="239"/>
        <v>34350553</v>
      </c>
      <c r="R3812" s="3">
        <f t="shared" si="237"/>
        <v>-33649447</v>
      </c>
      <c r="S3812" s="3">
        <f t="shared" si="238"/>
        <v>68000000</v>
      </c>
    </row>
    <row r="3813" spans="1:19" x14ac:dyDescent="0.3">
      <c r="A3813" t="s">
        <v>10598</v>
      </c>
      <c r="B3813">
        <v>119</v>
      </c>
      <c r="D3813" t="s">
        <v>4259</v>
      </c>
      <c r="E3813" t="s">
        <v>10599</v>
      </c>
      <c r="F3813" t="s">
        <v>10600</v>
      </c>
      <c r="G3813" t="s">
        <v>23</v>
      </c>
      <c r="H3813" t="s">
        <v>2591</v>
      </c>
      <c r="I3813">
        <v>68005000</v>
      </c>
      <c r="J3813">
        <v>2016</v>
      </c>
      <c r="K3813">
        <v>6</v>
      </c>
      <c r="L3813" t="s">
        <v>64</v>
      </c>
      <c r="M3813" t="s">
        <v>357</v>
      </c>
      <c r="N3813" t="s">
        <v>115</v>
      </c>
      <c r="P3813">
        <f t="shared" si="236"/>
        <v>0.5144870687659534</v>
      </c>
      <c r="Q3813">
        <f t="shared" si="239"/>
        <v>25035665</v>
      </c>
      <c r="R3813" s="3">
        <f t="shared" si="237"/>
        <v>-42969335</v>
      </c>
      <c r="S3813" s="3">
        <f t="shared" si="238"/>
        <v>68005000</v>
      </c>
    </row>
    <row r="3814" spans="1:19" x14ac:dyDescent="0.3">
      <c r="A3814" t="s">
        <v>3377</v>
      </c>
      <c r="B3814">
        <v>98</v>
      </c>
      <c r="C3814">
        <v>55585389</v>
      </c>
      <c r="D3814" t="s">
        <v>2653</v>
      </c>
      <c r="E3814" t="s">
        <v>10601</v>
      </c>
      <c r="F3814" t="s">
        <v>10602</v>
      </c>
      <c r="G3814" t="s">
        <v>23</v>
      </c>
      <c r="H3814" t="s">
        <v>24</v>
      </c>
      <c r="I3814">
        <v>69000000</v>
      </c>
      <c r="J3814">
        <v>1998</v>
      </c>
      <c r="K3814">
        <v>5.9</v>
      </c>
      <c r="L3814" t="s">
        <v>41</v>
      </c>
      <c r="M3814" t="s">
        <v>191</v>
      </c>
      <c r="N3814" t="s">
        <v>36</v>
      </c>
      <c r="P3814">
        <f t="shared" si="236"/>
        <v>0.5144870687659534</v>
      </c>
      <c r="Q3814">
        <f t="shared" si="239"/>
        <v>55585389</v>
      </c>
      <c r="R3814" s="3">
        <f t="shared" si="237"/>
        <v>-13414611</v>
      </c>
      <c r="S3814" s="3">
        <f t="shared" si="238"/>
        <v>69000000</v>
      </c>
    </row>
    <row r="3815" spans="1:19" x14ac:dyDescent="0.3">
      <c r="A3815" t="s">
        <v>10603</v>
      </c>
      <c r="B3815">
        <v>87</v>
      </c>
      <c r="C3815">
        <v>251501645</v>
      </c>
      <c r="D3815" t="s">
        <v>349</v>
      </c>
      <c r="E3815" t="s">
        <v>10604</v>
      </c>
      <c r="F3815" t="s">
        <v>10605</v>
      </c>
      <c r="G3815" t="s">
        <v>23</v>
      </c>
      <c r="H3815" t="s">
        <v>24</v>
      </c>
      <c r="I3815">
        <v>69000000</v>
      </c>
      <c r="J3815">
        <v>2010</v>
      </c>
      <c r="K3815">
        <v>7.7</v>
      </c>
      <c r="L3815" t="s">
        <v>352</v>
      </c>
      <c r="M3815" t="s">
        <v>69</v>
      </c>
      <c r="N3815" t="s">
        <v>117</v>
      </c>
      <c r="P3815">
        <f t="shared" si="236"/>
        <v>0.51398734716768879</v>
      </c>
      <c r="Q3815">
        <f t="shared" si="239"/>
        <v>251501645</v>
      </c>
      <c r="R3815" s="3">
        <f t="shared" si="237"/>
        <v>182501645</v>
      </c>
      <c r="S3815" s="3">
        <f t="shared" si="238"/>
        <v>69000000</v>
      </c>
    </row>
    <row r="3816" spans="1:19" x14ac:dyDescent="0.3">
      <c r="A3816" t="s">
        <v>3016</v>
      </c>
      <c r="B3816">
        <v>105</v>
      </c>
      <c r="C3816">
        <v>37516013</v>
      </c>
      <c r="D3816" t="s">
        <v>7865</v>
      </c>
      <c r="E3816" t="s">
        <v>10606</v>
      </c>
      <c r="F3816" t="s">
        <v>10607</v>
      </c>
      <c r="G3816" t="s">
        <v>23</v>
      </c>
      <c r="H3816" t="s">
        <v>24</v>
      </c>
      <c r="I3816">
        <v>69000000</v>
      </c>
      <c r="J3816">
        <v>2012</v>
      </c>
      <c r="K3816">
        <v>5.9</v>
      </c>
      <c r="L3816" t="s">
        <v>64</v>
      </c>
      <c r="M3816" t="s">
        <v>115</v>
      </c>
      <c r="N3816" t="s">
        <v>35</v>
      </c>
      <c r="P3816">
        <f t="shared" si="236"/>
        <v>0.51670660693767356</v>
      </c>
      <c r="Q3816">
        <f t="shared" si="239"/>
        <v>37516013</v>
      </c>
      <c r="R3816" s="3">
        <f t="shared" si="237"/>
        <v>-31483987</v>
      </c>
      <c r="S3816" s="3">
        <f t="shared" si="238"/>
        <v>69000000</v>
      </c>
    </row>
    <row r="3817" spans="1:19" x14ac:dyDescent="0.3">
      <c r="A3817" t="s">
        <v>3770</v>
      </c>
      <c r="B3817">
        <v>171</v>
      </c>
      <c r="C3817">
        <v>54222000</v>
      </c>
      <c r="D3817" t="s">
        <v>6529</v>
      </c>
      <c r="E3817" t="s">
        <v>10608</v>
      </c>
      <c r="F3817" t="s">
        <v>10609</v>
      </c>
      <c r="G3817" t="s">
        <v>23</v>
      </c>
      <c r="H3817" t="s">
        <v>24</v>
      </c>
      <c r="I3817">
        <v>69500000</v>
      </c>
      <c r="J3817">
        <v>1989</v>
      </c>
      <c r="K3817">
        <v>7.6</v>
      </c>
      <c r="L3817" t="s">
        <v>357</v>
      </c>
      <c r="M3817" t="s">
        <v>34</v>
      </c>
      <c r="N3817" t="s">
        <v>54</v>
      </c>
      <c r="O3817" t="s">
        <v>36</v>
      </c>
      <c r="P3817">
        <f t="shared" si="236"/>
        <v>0.51605273970045307</v>
      </c>
      <c r="Q3817">
        <f t="shared" si="239"/>
        <v>54222000</v>
      </c>
      <c r="R3817" s="3">
        <f t="shared" si="237"/>
        <v>-15278000</v>
      </c>
      <c r="S3817" s="3">
        <f t="shared" si="238"/>
        <v>69500000</v>
      </c>
    </row>
    <row r="3818" spans="1:19" x14ac:dyDescent="0.3">
      <c r="A3818" t="s">
        <v>5726</v>
      </c>
      <c r="B3818">
        <v>130</v>
      </c>
      <c r="C3818">
        <v>50016394</v>
      </c>
      <c r="D3818" t="s">
        <v>7689</v>
      </c>
      <c r="E3818" t="s">
        <v>10610</v>
      </c>
      <c r="F3818" t="s">
        <v>10611</v>
      </c>
      <c r="G3818" t="s">
        <v>23</v>
      </c>
      <c r="H3818" t="s">
        <v>24</v>
      </c>
      <c r="I3818">
        <v>70000000</v>
      </c>
      <c r="J3818">
        <v>1993</v>
      </c>
      <c r="K3818">
        <v>6.2</v>
      </c>
      <c r="L3818" t="s">
        <v>64</v>
      </c>
      <c r="M3818" t="s">
        <v>357</v>
      </c>
      <c r="N3818" t="s">
        <v>69</v>
      </c>
      <c r="O3818" t="s">
        <v>115</v>
      </c>
      <c r="P3818">
        <f t="shared" si="236"/>
        <v>0.51554166777508748</v>
      </c>
      <c r="Q3818">
        <f t="shared" si="239"/>
        <v>50016394</v>
      </c>
      <c r="R3818" s="3">
        <f t="shared" si="237"/>
        <v>-19983606</v>
      </c>
      <c r="S3818" s="3">
        <f t="shared" si="238"/>
        <v>70000000</v>
      </c>
    </row>
    <row r="3819" spans="1:19" x14ac:dyDescent="0.3">
      <c r="A3819" t="s">
        <v>6697</v>
      </c>
      <c r="B3819">
        <v>107</v>
      </c>
      <c r="C3819">
        <v>137340146</v>
      </c>
      <c r="D3819" t="s">
        <v>1242</v>
      </c>
      <c r="E3819" t="s">
        <v>10612</v>
      </c>
      <c r="F3819" t="s">
        <v>10613</v>
      </c>
      <c r="G3819" t="s">
        <v>23</v>
      </c>
      <c r="H3819" t="s">
        <v>24</v>
      </c>
      <c r="I3819">
        <v>70000000</v>
      </c>
      <c r="J3819">
        <v>2006</v>
      </c>
      <c r="K3819">
        <v>6.4</v>
      </c>
      <c r="L3819" t="s">
        <v>69</v>
      </c>
      <c r="M3819" t="s">
        <v>34</v>
      </c>
      <c r="N3819" t="s">
        <v>115</v>
      </c>
      <c r="O3819" t="s">
        <v>49</v>
      </c>
      <c r="P3819">
        <f t="shared" si="236"/>
        <v>0.5149950092742791</v>
      </c>
      <c r="Q3819">
        <f t="shared" si="239"/>
        <v>137340146</v>
      </c>
      <c r="R3819" s="3">
        <f t="shared" si="237"/>
        <v>67340146</v>
      </c>
      <c r="S3819" s="3">
        <f t="shared" si="238"/>
        <v>70000000</v>
      </c>
    </row>
    <row r="3820" spans="1:19" x14ac:dyDescent="0.3">
      <c r="A3820" t="s">
        <v>4560</v>
      </c>
      <c r="B3820">
        <v>98</v>
      </c>
      <c r="C3820">
        <v>74329966</v>
      </c>
      <c r="D3820" t="s">
        <v>10614</v>
      </c>
      <c r="E3820" t="s">
        <v>10615</v>
      </c>
      <c r="F3820" t="s">
        <v>10616</v>
      </c>
      <c r="G3820" t="s">
        <v>23</v>
      </c>
      <c r="H3820" t="s">
        <v>24</v>
      </c>
      <c r="I3820">
        <v>70000000</v>
      </c>
      <c r="J3820">
        <v>1998</v>
      </c>
      <c r="K3820">
        <v>5.7</v>
      </c>
      <c r="L3820" t="s">
        <v>64</v>
      </c>
      <c r="M3820" t="s">
        <v>357</v>
      </c>
      <c r="N3820" t="s">
        <v>69</v>
      </c>
      <c r="O3820" t="s">
        <v>49</v>
      </c>
      <c r="P3820">
        <f t="shared" si="236"/>
        <v>0.51547856227901423</v>
      </c>
      <c r="Q3820">
        <f t="shared" si="239"/>
        <v>74329966</v>
      </c>
      <c r="R3820" s="3">
        <f t="shared" si="237"/>
        <v>4329966</v>
      </c>
      <c r="S3820" s="3">
        <f t="shared" si="238"/>
        <v>70000000</v>
      </c>
    </row>
    <row r="3821" spans="1:19" x14ac:dyDescent="0.3">
      <c r="A3821" t="s">
        <v>4685</v>
      </c>
      <c r="B3821">
        <v>106</v>
      </c>
      <c r="C3821">
        <v>37754208</v>
      </c>
      <c r="D3821" t="s">
        <v>6837</v>
      </c>
      <c r="E3821" t="s">
        <v>10617</v>
      </c>
      <c r="F3821" t="s">
        <v>10618</v>
      </c>
      <c r="G3821" t="s">
        <v>23</v>
      </c>
      <c r="H3821" t="s">
        <v>24</v>
      </c>
      <c r="I3821">
        <v>70000000</v>
      </c>
      <c r="J3821">
        <v>1996</v>
      </c>
      <c r="K3821">
        <v>6.3</v>
      </c>
      <c r="L3821" t="s">
        <v>64</v>
      </c>
      <c r="M3821" t="s">
        <v>69</v>
      </c>
      <c r="N3821" t="s">
        <v>54</v>
      </c>
      <c r="P3821">
        <f t="shared" si="236"/>
        <v>0.51516024044280129</v>
      </c>
      <c r="Q3821">
        <f t="shared" si="239"/>
        <v>37754208</v>
      </c>
      <c r="R3821" s="3">
        <f t="shared" si="237"/>
        <v>-32245792</v>
      </c>
      <c r="S3821" s="3">
        <f t="shared" si="238"/>
        <v>70000000</v>
      </c>
    </row>
    <row r="3822" spans="1:19" x14ac:dyDescent="0.3">
      <c r="A3822" t="s">
        <v>10619</v>
      </c>
      <c r="B3822">
        <v>106</v>
      </c>
      <c r="C3822">
        <v>17473245</v>
      </c>
      <c r="D3822" t="s">
        <v>245</v>
      </c>
      <c r="E3822" t="s">
        <v>10620</v>
      </c>
      <c r="F3822" t="s">
        <v>10621</v>
      </c>
      <c r="G3822" t="s">
        <v>23</v>
      </c>
      <c r="H3822" t="s">
        <v>24</v>
      </c>
      <c r="I3822">
        <v>70000000</v>
      </c>
      <c r="J3822">
        <v>2000</v>
      </c>
      <c r="K3822">
        <v>5.7</v>
      </c>
      <c r="L3822" t="s">
        <v>64</v>
      </c>
      <c r="M3822" t="s">
        <v>54</v>
      </c>
      <c r="N3822" t="s">
        <v>36</v>
      </c>
      <c r="P3822">
        <f t="shared" si="236"/>
        <v>0.51450728982372862</v>
      </c>
      <c r="Q3822">
        <f t="shared" si="239"/>
        <v>17473245</v>
      </c>
      <c r="R3822" s="3">
        <f t="shared" si="237"/>
        <v>-52526755</v>
      </c>
      <c r="S3822" s="3">
        <f t="shared" si="238"/>
        <v>70000000</v>
      </c>
    </row>
    <row r="3823" spans="1:19" x14ac:dyDescent="0.3">
      <c r="A3823" t="s">
        <v>2706</v>
      </c>
      <c r="B3823">
        <v>130</v>
      </c>
      <c r="C3823">
        <v>103338338</v>
      </c>
      <c r="D3823" t="s">
        <v>10622</v>
      </c>
      <c r="E3823" t="s">
        <v>10623</v>
      </c>
      <c r="F3823" t="s">
        <v>10624</v>
      </c>
      <c r="G3823" t="s">
        <v>23</v>
      </c>
      <c r="H3823" t="s">
        <v>24</v>
      </c>
      <c r="I3823">
        <v>70000000</v>
      </c>
      <c r="J3823">
        <v>2006</v>
      </c>
      <c r="K3823">
        <v>6.5</v>
      </c>
      <c r="L3823" t="s">
        <v>34</v>
      </c>
      <c r="M3823" t="s">
        <v>48</v>
      </c>
      <c r="N3823" t="s">
        <v>160</v>
      </c>
      <c r="P3823">
        <f t="shared" si="236"/>
        <v>0.5137077788398321</v>
      </c>
      <c r="Q3823">
        <f t="shared" si="239"/>
        <v>103338338</v>
      </c>
      <c r="R3823" s="3">
        <f t="shared" si="237"/>
        <v>33338338</v>
      </c>
      <c r="S3823" s="3">
        <f t="shared" si="238"/>
        <v>70000000</v>
      </c>
    </row>
    <row r="3824" spans="1:19" x14ac:dyDescent="0.3">
      <c r="A3824" t="s">
        <v>4073</v>
      </c>
      <c r="B3824">
        <v>163</v>
      </c>
      <c r="C3824">
        <v>47379090</v>
      </c>
      <c r="D3824" t="s">
        <v>5729</v>
      </c>
      <c r="E3824" t="s">
        <v>10625</v>
      </c>
      <c r="F3824" t="s">
        <v>10626</v>
      </c>
      <c r="G3824" t="s">
        <v>23</v>
      </c>
      <c r="H3824" t="s">
        <v>47</v>
      </c>
      <c r="I3824">
        <v>70000000</v>
      </c>
      <c r="J3824">
        <v>2005</v>
      </c>
      <c r="K3824">
        <v>7.6</v>
      </c>
      <c r="L3824" t="s">
        <v>34</v>
      </c>
      <c r="M3824" t="s">
        <v>414</v>
      </c>
      <c r="N3824" t="s">
        <v>36</v>
      </c>
      <c r="P3824">
        <f t="shared" si="236"/>
        <v>0.5137184138820895</v>
      </c>
      <c r="Q3824">
        <f t="shared" si="239"/>
        <v>47379090</v>
      </c>
      <c r="R3824" s="3">
        <f t="shared" si="237"/>
        <v>-22620910</v>
      </c>
      <c r="S3824" s="3">
        <f t="shared" si="238"/>
        <v>70000000</v>
      </c>
    </row>
    <row r="3825" spans="1:19" x14ac:dyDescent="0.3">
      <c r="A3825" t="s">
        <v>6322</v>
      </c>
      <c r="B3825">
        <v>142</v>
      </c>
      <c r="C3825">
        <v>43426961</v>
      </c>
      <c r="D3825" t="s">
        <v>3404</v>
      </c>
      <c r="E3825" t="s">
        <v>10627</v>
      </c>
      <c r="F3825" t="s">
        <v>10628</v>
      </c>
      <c r="G3825" t="s">
        <v>23</v>
      </c>
      <c r="H3825" t="s">
        <v>24</v>
      </c>
      <c r="I3825">
        <v>70000000</v>
      </c>
      <c r="J3825">
        <v>2003</v>
      </c>
      <c r="K3825">
        <v>6.6</v>
      </c>
      <c r="L3825" t="s">
        <v>64</v>
      </c>
      <c r="M3825" t="s">
        <v>34</v>
      </c>
      <c r="N3825" t="s">
        <v>36</v>
      </c>
      <c r="O3825" t="s">
        <v>319</v>
      </c>
      <c r="P3825">
        <f t="shared" si="236"/>
        <v>0.51313407844069658</v>
      </c>
      <c r="Q3825">
        <f t="shared" si="239"/>
        <v>43426961</v>
      </c>
      <c r="R3825" s="3">
        <f t="shared" si="237"/>
        <v>-26573039</v>
      </c>
      <c r="S3825" s="3">
        <f t="shared" si="238"/>
        <v>70000000</v>
      </c>
    </row>
    <row r="3826" spans="1:19" x14ac:dyDescent="0.3">
      <c r="A3826" t="s">
        <v>7850</v>
      </c>
      <c r="B3826">
        <v>112</v>
      </c>
      <c r="C3826">
        <v>70224196</v>
      </c>
      <c r="D3826" t="s">
        <v>10629</v>
      </c>
      <c r="E3826" t="s">
        <v>10630</v>
      </c>
      <c r="F3826" t="s">
        <v>10631</v>
      </c>
      <c r="G3826" t="s">
        <v>23</v>
      </c>
      <c r="H3826" t="s">
        <v>24</v>
      </c>
      <c r="I3826">
        <v>70000000</v>
      </c>
      <c r="J3826">
        <v>2008</v>
      </c>
      <c r="K3826">
        <v>5.6</v>
      </c>
      <c r="L3826" t="s">
        <v>64</v>
      </c>
      <c r="M3826" t="s">
        <v>357</v>
      </c>
      <c r="N3826" t="s">
        <v>69</v>
      </c>
      <c r="O3826" t="s">
        <v>49</v>
      </c>
      <c r="P3826">
        <f t="shared" si="236"/>
        <v>0.51251297205178636</v>
      </c>
      <c r="Q3826">
        <f t="shared" si="239"/>
        <v>70224196</v>
      </c>
      <c r="R3826" s="3">
        <f t="shared" si="237"/>
        <v>224196</v>
      </c>
      <c r="S3826" s="3">
        <f t="shared" si="238"/>
        <v>70000000</v>
      </c>
    </row>
    <row r="3827" spans="1:19" x14ac:dyDescent="0.3">
      <c r="A3827" t="s">
        <v>4688</v>
      </c>
      <c r="B3827">
        <v>110</v>
      </c>
      <c r="C3827">
        <v>47456450</v>
      </c>
      <c r="D3827" t="s">
        <v>912</v>
      </c>
      <c r="E3827" t="s">
        <v>10632</v>
      </c>
      <c r="F3827" t="s">
        <v>10633</v>
      </c>
      <c r="G3827" t="s">
        <v>23</v>
      </c>
      <c r="H3827" t="s">
        <v>24</v>
      </c>
      <c r="I3827">
        <v>70000000</v>
      </c>
      <c r="J3827">
        <v>2007</v>
      </c>
      <c r="K3827">
        <v>7.1</v>
      </c>
      <c r="L3827" t="s">
        <v>64</v>
      </c>
      <c r="M3827" t="s">
        <v>34</v>
      </c>
      <c r="N3827" t="s">
        <v>36</v>
      </c>
      <c r="P3827">
        <f t="shared" si="236"/>
        <v>0.51213823989457219</v>
      </c>
      <c r="Q3827">
        <f t="shared" si="239"/>
        <v>47456450</v>
      </c>
      <c r="R3827" s="3">
        <f t="shared" si="237"/>
        <v>-22543550</v>
      </c>
      <c r="S3827" s="3">
        <f t="shared" si="238"/>
        <v>70000000</v>
      </c>
    </row>
    <row r="3828" spans="1:19" x14ac:dyDescent="0.3">
      <c r="A3828" t="s">
        <v>5757</v>
      </c>
      <c r="B3828">
        <v>125</v>
      </c>
      <c r="C3828">
        <v>62647540</v>
      </c>
      <c r="D3828" t="s">
        <v>3304</v>
      </c>
      <c r="E3828" t="s">
        <v>10634</v>
      </c>
      <c r="F3828" t="s">
        <v>10635</v>
      </c>
      <c r="G3828" t="s">
        <v>23</v>
      </c>
      <c r="H3828" t="s">
        <v>1098</v>
      </c>
      <c r="I3828">
        <v>70000000</v>
      </c>
      <c r="J3828">
        <v>2005</v>
      </c>
      <c r="K3828">
        <v>7.1</v>
      </c>
      <c r="L3828" t="s">
        <v>64</v>
      </c>
      <c r="M3828" t="s">
        <v>34</v>
      </c>
      <c r="N3828" t="s">
        <v>319</v>
      </c>
      <c r="P3828">
        <f t="shared" si="236"/>
        <v>0.51154500783699974</v>
      </c>
      <c r="Q3828">
        <f t="shared" si="239"/>
        <v>62647540</v>
      </c>
      <c r="R3828" s="3">
        <f t="shared" si="237"/>
        <v>-7352460</v>
      </c>
      <c r="S3828" s="3">
        <f t="shared" si="238"/>
        <v>70000000</v>
      </c>
    </row>
    <row r="3829" spans="1:19" x14ac:dyDescent="0.3">
      <c r="A3829" t="s">
        <v>5588</v>
      </c>
      <c r="B3829">
        <v>116</v>
      </c>
      <c r="C3829">
        <v>152149590</v>
      </c>
      <c r="D3829" t="s">
        <v>128</v>
      </c>
      <c r="E3829" t="s">
        <v>10636</v>
      </c>
      <c r="F3829" t="s">
        <v>10637</v>
      </c>
      <c r="G3829" t="s">
        <v>23</v>
      </c>
      <c r="H3829" t="s">
        <v>24</v>
      </c>
      <c r="I3829">
        <v>70000000</v>
      </c>
      <c r="J3829">
        <v>1999</v>
      </c>
      <c r="K3829">
        <v>5.5</v>
      </c>
      <c r="L3829" t="s">
        <v>69</v>
      </c>
      <c r="M3829" t="s">
        <v>49</v>
      </c>
      <c r="P3829">
        <f t="shared" si="236"/>
        <v>0.51108910474091329</v>
      </c>
      <c r="Q3829">
        <f t="shared" si="239"/>
        <v>152149590</v>
      </c>
      <c r="R3829" s="3">
        <f t="shared" si="237"/>
        <v>82149590</v>
      </c>
      <c r="S3829" s="3">
        <f t="shared" si="238"/>
        <v>70000000</v>
      </c>
    </row>
    <row r="3830" spans="1:19" x14ac:dyDescent="0.3">
      <c r="A3830" t="s">
        <v>2872</v>
      </c>
      <c r="B3830">
        <v>132</v>
      </c>
      <c r="C3830">
        <v>141204016</v>
      </c>
      <c r="D3830" t="s">
        <v>1404</v>
      </c>
      <c r="E3830" t="s">
        <v>10638</v>
      </c>
      <c r="F3830" t="s">
        <v>10639</v>
      </c>
      <c r="G3830" t="s">
        <v>23</v>
      </c>
      <c r="H3830" t="s">
        <v>24</v>
      </c>
      <c r="I3830">
        <v>70000000</v>
      </c>
      <c r="J3830">
        <v>2002</v>
      </c>
      <c r="K3830">
        <v>5.8</v>
      </c>
      <c r="L3830" t="s">
        <v>64</v>
      </c>
      <c r="M3830" t="s">
        <v>357</v>
      </c>
      <c r="N3830" t="s">
        <v>36</v>
      </c>
      <c r="P3830">
        <f t="shared" si="236"/>
        <v>0.51181049008950719</v>
      </c>
      <c r="Q3830">
        <f t="shared" si="239"/>
        <v>141204016</v>
      </c>
      <c r="R3830" s="3">
        <f t="shared" si="237"/>
        <v>71204016</v>
      </c>
      <c r="S3830" s="3">
        <f t="shared" si="238"/>
        <v>70000000</v>
      </c>
    </row>
    <row r="3831" spans="1:19" x14ac:dyDescent="0.3">
      <c r="A3831" t="s">
        <v>4073</v>
      </c>
      <c r="B3831">
        <v>142</v>
      </c>
      <c r="C3831">
        <v>119654900</v>
      </c>
      <c r="D3831" t="s">
        <v>5854</v>
      </c>
      <c r="E3831" t="s">
        <v>10640</v>
      </c>
      <c r="F3831" t="s">
        <v>10641</v>
      </c>
      <c r="G3831" t="s">
        <v>23</v>
      </c>
      <c r="H3831" t="s">
        <v>24</v>
      </c>
      <c r="I3831">
        <v>70000000</v>
      </c>
      <c r="J3831">
        <v>1991</v>
      </c>
      <c r="K3831">
        <v>6.7</v>
      </c>
      <c r="L3831" t="s">
        <v>357</v>
      </c>
      <c r="M3831" t="s">
        <v>69</v>
      </c>
      <c r="N3831" t="s">
        <v>117</v>
      </c>
      <c r="O3831" t="s">
        <v>115</v>
      </c>
      <c r="P3831">
        <f t="shared" si="236"/>
        <v>0.51235908811056985</v>
      </c>
      <c r="Q3831">
        <f t="shared" si="239"/>
        <v>119654900</v>
      </c>
      <c r="R3831" s="3">
        <f t="shared" si="237"/>
        <v>49654900</v>
      </c>
      <c r="S3831" s="3">
        <f t="shared" si="238"/>
        <v>70000000</v>
      </c>
    </row>
    <row r="3832" spans="1:19" x14ac:dyDescent="0.3">
      <c r="A3832" t="s">
        <v>1506</v>
      </c>
      <c r="B3832">
        <v>124</v>
      </c>
      <c r="C3832">
        <v>117541000</v>
      </c>
      <c r="D3832" t="s">
        <v>641</v>
      </c>
      <c r="E3832" t="s">
        <v>10642</v>
      </c>
      <c r="F3832" t="s">
        <v>10643</v>
      </c>
      <c r="G3832" t="s">
        <v>23</v>
      </c>
      <c r="H3832" t="s">
        <v>24</v>
      </c>
      <c r="I3832">
        <v>70000000</v>
      </c>
      <c r="J3832">
        <v>1990</v>
      </c>
      <c r="K3832">
        <v>7.1</v>
      </c>
      <c r="L3832" t="s">
        <v>64</v>
      </c>
      <c r="M3832" t="s">
        <v>36</v>
      </c>
      <c r="P3832">
        <f t="shared" si="236"/>
        <v>0.51258817324943706</v>
      </c>
      <c r="Q3832">
        <f t="shared" si="239"/>
        <v>117541000</v>
      </c>
      <c r="R3832" s="3">
        <f t="shared" si="237"/>
        <v>47541000</v>
      </c>
      <c r="S3832" s="3">
        <f t="shared" si="238"/>
        <v>70000000</v>
      </c>
    </row>
    <row r="3833" spans="1:19" x14ac:dyDescent="0.3">
      <c r="A3833" t="s">
        <v>3374</v>
      </c>
      <c r="B3833">
        <v>110</v>
      </c>
      <c r="C3833">
        <v>42272747</v>
      </c>
      <c r="D3833" t="s">
        <v>6100</v>
      </c>
      <c r="E3833" t="s">
        <v>10644</v>
      </c>
      <c r="F3833" t="s">
        <v>10645</v>
      </c>
      <c r="G3833" t="s">
        <v>23</v>
      </c>
      <c r="H3833" t="s">
        <v>24</v>
      </c>
      <c r="I3833">
        <v>70000000</v>
      </c>
      <c r="J3833">
        <v>2006</v>
      </c>
      <c r="K3833">
        <v>5.6</v>
      </c>
      <c r="L3833" t="s">
        <v>34</v>
      </c>
      <c r="M3833" t="s">
        <v>115</v>
      </c>
      <c r="N3833" t="s">
        <v>191</v>
      </c>
      <c r="O3833" t="s">
        <v>36</v>
      </c>
      <c r="P3833">
        <f t="shared" si="236"/>
        <v>0.51278884140030734</v>
      </c>
      <c r="Q3833">
        <f t="shared" si="239"/>
        <v>42272747</v>
      </c>
      <c r="R3833" s="3">
        <f t="shared" si="237"/>
        <v>-27727253</v>
      </c>
      <c r="S3833" s="3">
        <f t="shared" si="238"/>
        <v>70000000</v>
      </c>
    </row>
    <row r="3834" spans="1:19" x14ac:dyDescent="0.3">
      <c r="A3834" t="s">
        <v>6322</v>
      </c>
      <c r="B3834">
        <v>119</v>
      </c>
      <c r="C3834">
        <v>98895417</v>
      </c>
      <c r="D3834" t="s">
        <v>641</v>
      </c>
      <c r="E3834" t="s">
        <v>10646</v>
      </c>
      <c r="F3834" t="s">
        <v>10647</v>
      </c>
      <c r="G3834" t="s">
        <v>23</v>
      </c>
      <c r="H3834" t="s">
        <v>24</v>
      </c>
      <c r="I3834">
        <v>70000000</v>
      </c>
      <c r="J3834">
        <v>2013</v>
      </c>
      <c r="K3834">
        <v>6.5</v>
      </c>
      <c r="L3834" t="s">
        <v>64</v>
      </c>
      <c r="M3834" t="s">
        <v>36</v>
      </c>
      <c r="P3834">
        <f t="shared" si="236"/>
        <v>0.51214190883150101</v>
      </c>
      <c r="Q3834">
        <f t="shared" si="239"/>
        <v>98895417</v>
      </c>
      <c r="R3834" s="3">
        <f t="shared" si="237"/>
        <v>28895417</v>
      </c>
      <c r="S3834" s="3">
        <f t="shared" si="238"/>
        <v>70000000</v>
      </c>
    </row>
    <row r="3835" spans="1:19" x14ac:dyDescent="0.3">
      <c r="A3835" t="s">
        <v>5057</v>
      </c>
      <c r="B3835">
        <v>116</v>
      </c>
      <c r="C3835">
        <v>83552429</v>
      </c>
      <c r="D3835" t="s">
        <v>1749</v>
      </c>
      <c r="E3835" t="s">
        <v>10648</v>
      </c>
      <c r="F3835" t="s">
        <v>10649</v>
      </c>
      <c r="G3835" t="s">
        <v>23</v>
      </c>
      <c r="H3835" t="s">
        <v>24</v>
      </c>
      <c r="I3835">
        <v>70000000</v>
      </c>
      <c r="J3835">
        <v>2011</v>
      </c>
      <c r="K3835">
        <v>5.8</v>
      </c>
      <c r="L3835" t="s">
        <v>64</v>
      </c>
      <c r="M3835" t="s">
        <v>54</v>
      </c>
      <c r="P3835">
        <f t="shared" si="236"/>
        <v>0.51209242022429124</v>
      </c>
      <c r="Q3835">
        <f t="shared" si="239"/>
        <v>83552429</v>
      </c>
      <c r="R3835" s="3">
        <f t="shared" si="237"/>
        <v>13552429</v>
      </c>
      <c r="S3835" s="3">
        <f t="shared" si="238"/>
        <v>70000000</v>
      </c>
    </row>
    <row r="3836" spans="1:19" x14ac:dyDescent="0.3">
      <c r="A3836" t="s">
        <v>4685</v>
      </c>
      <c r="B3836">
        <v>125</v>
      </c>
      <c r="C3836">
        <v>66257002</v>
      </c>
      <c r="D3836" t="s">
        <v>5987</v>
      </c>
      <c r="E3836" t="s">
        <v>10650</v>
      </c>
      <c r="F3836" t="s">
        <v>10651</v>
      </c>
      <c r="G3836" t="s">
        <v>23</v>
      </c>
      <c r="H3836" t="s">
        <v>24</v>
      </c>
      <c r="I3836">
        <v>70000000</v>
      </c>
      <c r="J3836">
        <v>2003</v>
      </c>
      <c r="K3836">
        <v>8</v>
      </c>
      <c r="L3836" t="s">
        <v>357</v>
      </c>
      <c r="M3836" t="s">
        <v>34</v>
      </c>
      <c r="N3836" t="s">
        <v>115</v>
      </c>
      <c r="P3836">
        <f t="shared" si="236"/>
        <v>0.51185592644206335</v>
      </c>
      <c r="Q3836">
        <f t="shared" si="239"/>
        <v>66257002</v>
      </c>
      <c r="R3836" s="3">
        <f t="shared" si="237"/>
        <v>-3742998</v>
      </c>
      <c r="S3836" s="3">
        <f t="shared" si="238"/>
        <v>70000000</v>
      </c>
    </row>
    <row r="3837" spans="1:19" x14ac:dyDescent="0.3">
      <c r="A3837" t="s">
        <v>6464</v>
      </c>
      <c r="B3837">
        <v>125</v>
      </c>
      <c r="C3837">
        <v>65012000</v>
      </c>
      <c r="D3837" t="s">
        <v>9652</v>
      </c>
      <c r="E3837" t="s">
        <v>10652</v>
      </c>
      <c r="F3837" t="s">
        <v>10653</v>
      </c>
      <c r="G3837" t="s">
        <v>23</v>
      </c>
      <c r="H3837" t="s">
        <v>24</v>
      </c>
      <c r="I3837">
        <v>70000000</v>
      </c>
      <c r="J3837">
        <v>1994</v>
      </c>
      <c r="K3837">
        <v>6.2</v>
      </c>
      <c r="L3837" t="s">
        <v>34</v>
      </c>
      <c r="M3837" t="s">
        <v>35</v>
      </c>
      <c r="N3837" t="s">
        <v>49</v>
      </c>
      <c r="O3837" t="s">
        <v>36</v>
      </c>
      <c r="P3837">
        <f t="shared" si="236"/>
        <v>0.51142794699285643</v>
      </c>
      <c r="Q3837">
        <f t="shared" si="239"/>
        <v>65012000</v>
      </c>
      <c r="R3837" s="3">
        <f t="shared" si="237"/>
        <v>-4988000</v>
      </c>
      <c r="S3837" s="3">
        <f t="shared" si="238"/>
        <v>70000000</v>
      </c>
    </row>
    <row r="3838" spans="1:19" x14ac:dyDescent="0.3">
      <c r="A3838" t="s">
        <v>4037</v>
      </c>
      <c r="B3838">
        <v>118</v>
      </c>
      <c r="C3838">
        <v>78031620</v>
      </c>
      <c r="D3838" t="s">
        <v>1763</v>
      </c>
      <c r="E3838" t="s">
        <v>10654</v>
      </c>
      <c r="F3838" t="s">
        <v>10655</v>
      </c>
      <c r="G3838" t="s">
        <v>23</v>
      </c>
      <c r="H3838" t="s">
        <v>24</v>
      </c>
      <c r="I3838">
        <v>70000000</v>
      </c>
      <c r="J3838">
        <v>2014</v>
      </c>
      <c r="K3838">
        <v>6.1</v>
      </c>
      <c r="L3838" t="s">
        <v>34</v>
      </c>
      <c r="M3838" t="s">
        <v>319</v>
      </c>
      <c r="P3838">
        <f t="shared" si="236"/>
        <v>0.51098479729469248</v>
      </c>
      <c r="Q3838">
        <f t="shared" si="239"/>
        <v>78031620</v>
      </c>
      <c r="R3838" s="3">
        <f t="shared" si="237"/>
        <v>8031620</v>
      </c>
      <c r="S3838" s="3">
        <f t="shared" si="238"/>
        <v>70000000</v>
      </c>
    </row>
    <row r="3839" spans="1:19" x14ac:dyDescent="0.3">
      <c r="A3839" t="s">
        <v>2908</v>
      </c>
      <c r="B3839">
        <v>136</v>
      </c>
      <c r="C3839">
        <v>52474616</v>
      </c>
      <c r="D3839" t="s">
        <v>34</v>
      </c>
      <c r="E3839" t="s">
        <v>10656</v>
      </c>
      <c r="F3839" t="s">
        <v>10657</v>
      </c>
      <c r="G3839" t="s">
        <v>23</v>
      </c>
      <c r="H3839" t="s">
        <v>24</v>
      </c>
      <c r="I3839">
        <v>70000000</v>
      </c>
      <c r="J3839">
        <v>2010</v>
      </c>
      <c r="K3839">
        <v>6.3</v>
      </c>
      <c r="L3839" t="s">
        <v>34</v>
      </c>
      <c r="P3839">
        <f t="shared" si="236"/>
        <v>0.51068027277717054</v>
      </c>
      <c r="Q3839">
        <f t="shared" si="239"/>
        <v>52474616</v>
      </c>
      <c r="R3839" s="3">
        <f t="shared" si="237"/>
        <v>-17525384</v>
      </c>
      <c r="S3839" s="3">
        <f t="shared" si="238"/>
        <v>70000000</v>
      </c>
    </row>
    <row r="3840" spans="1:19" x14ac:dyDescent="0.3">
      <c r="A3840" t="s">
        <v>10658</v>
      </c>
      <c r="B3840">
        <v>92</v>
      </c>
      <c r="C3840">
        <v>55942830</v>
      </c>
      <c r="D3840" t="s">
        <v>10659</v>
      </c>
      <c r="E3840" t="s">
        <v>10660</v>
      </c>
      <c r="F3840" t="s">
        <v>10661</v>
      </c>
      <c r="G3840" t="s">
        <v>23</v>
      </c>
      <c r="H3840" t="s">
        <v>24</v>
      </c>
      <c r="I3840">
        <v>70000000</v>
      </c>
      <c r="J3840">
        <v>2014</v>
      </c>
      <c r="K3840">
        <v>6.3</v>
      </c>
      <c r="L3840" t="s">
        <v>64</v>
      </c>
      <c r="M3840" t="s">
        <v>34</v>
      </c>
      <c r="N3840" t="s">
        <v>115</v>
      </c>
      <c r="O3840" t="s">
        <v>35</v>
      </c>
      <c r="P3840">
        <f t="shared" si="236"/>
        <v>0.51010846999818027</v>
      </c>
      <c r="Q3840">
        <f t="shared" si="239"/>
        <v>55942830</v>
      </c>
      <c r="R3840" s="3">
        <f t="shared" si="237"/>
        <v>-14057170</v>
      </c>
      <c r="S3840" s="3">
        <f t="shared" si="238"/>
        <v>70000000</v>
      </c>
    </row>
    <row r="3841" spans="1:19" x14ac:dyDescent="0.3">
      <c r="A3841" t="s">
        <v>6403</v>
      </c>
      <c r="B3841">
        <v>116</v>
      </c>
      <c r="C3841">
        <v>40932372</v>
      </c>
      <c r="D3841" t="s">
        <v>641</v>
      </c>
      <c r="E3841" t="s">
        <v>10662</v>
      </c>
      <c r="F3841" t="s">
        <v>10663</v>
      </c>
      <c r="G3841" t="s">
        <v>23</v>
      </c>
      <c r="H3841" t="s">
        <v>24</v>
      </c>
      <c r="I3841">
        <v>70000000</v>
      </c>
      <c r="J3841">
        <v>1998</v>
      </c>
      <c r="K3841">
        <v>6.3</v>
      </c>
      <c r="L3841" t="s">
        <v>64</v>
      </c>
      <c r="M3841" t="s">
        <v>36</v>
      </c>
      <c r="P3841">
        <f t="shared" si="236"/>
        <v>0.5095666864031243</v>
      </c>
      <c r="Q3841">
        <f t="shared" si="239"/>
        <v>40932372</v>
      </c>
      <c r="R3841" s="3">
        <f t="shared" si="237"/>
        <v>-29067628</v>
      </c>
      <c r="S3841" s="3">
        <f t="shared" si="238"/>
        <v>70000000</v>
      </c>
    </row>
    <row r="3842" spans="1:19" x14ac:dyDescent="0.3">
      <c r="A3842" t="s">
        <v>2831</v>
      </c>
      <c r="B3842">
        <v>127</v>
      </c>
      <c r="C3842">
        <v>38345403</v>
      </c>
      <c r="D3842" t="s">
        <v>6197</v>
      </c>
      <c r="E3842" t="s">
        <v>10664</v>
      </c>
      <c r="F3842" t="s">
        <v>10665</v>
      </c>
      <c r="G3842" t="s">
        <v>23</v>
      </c>
      <c r="H3842" t="s">
        <v>92</v>
      </c>
      <c r="I3842">
        <v>70000000</v>
      </c>
      <c r="J3842">
        <v>2007</v>
      </c>
      <c r="K3842">
        <v>7.7</v>
      </c>
      <c r="L3842" t="s">
        <v>357</v>
      </c>
      <c r="M3842" t="s">
        <v>117</v>
      </c>
      <c r="N3842" t="s">
        <v>115</v>
      </c>
      <c r="O3842" t="s">
        <v>49</v>
      </c>
      <c r="P3842">
        <f t="shared" ref="P3842:P3905" si="240">CORREL(C3842:C8755,I3842:I8755)</f>
        <v>0.50888330888380162</v>
      </c>
      <c r="Q3842">
        <f t="shared" si="239"/>
        <v>38345403</v>
      </c>
      <c r="R3842" s="3">
        <f t="shared" ref="R3842:R3905" si="241">Q3842-S3842</f>
        <v>-31654597</v>
      </c>
      <c r="S3842" s="3">
        <f t="shared" ref="S3842:S3905" si="242">IF(ISBLANK(I3842),MEDIAN($I$2:$I$4915), I3842)</f>
        <v>70000000</v>
      </c>
    </row>
    <row r="3843" spans="1:19" x14ac:dyDescent="0.3">
      <c r="A3843" t="s">
        <v>5341</v>
      </c>
      <c r="B3843">
        <v>136</v>
      </c>
      <c r="C3843">
        <v>37901509</v>
      </c>
      <c r="D3843" t="s">
        <v>5806</v>
      </c>
      <c r="E3843" t="s">
        <v>10666</v>
      </c>
      <c r="F3843" t="s">
        <v>10667</v>
      </c>
      <c r="G3843" t="s">
        <v>23</v>
      </c>
      <c r="H3843" t="s">
        <v>24</v>
      </c>
      <c r="I3843">
        <v>70000000</v>
      </c>
      <c r="J3843">
        <v>1997</v>
      </c>
      <c r="K3843">
        <v>7</v>
      </c>
      <c r="L3843" t="s">
        <v>357</v>
      </c>
      <c r="M3843" t="s">
        <v>25</v>
      </c>
      <c r="N3843" t="s">
        <v>34</v>
      </c>
      <c r="O3843" t="s">
        <v>414</v>
      </c>
      <c r="P3843">
        <f t="shared" si="240"/>
        <v>0.50817339383679949</v>
      </c>
      <c r="Q3843">
        <f t="shared" ref="Q3843:Q3906" si="243">IF(ISBLANK(C3843),MEDIAN($C$2:$C$4915), C3843)</f>
        <v>37901509</v>
      </c>
      <c r="R3843" s="3">
        <f t="shared" si="241"/>
        <v>-32098491</v>
      </c>
      <c r="S3843" s="3">
        <f t="shared" si="242"/>
        <v>70000000</v>
      </c>
    </row>
    <row r="3844" spans="1:19" x14ac:dyDescent="0.3">
      <c r="A3844" t="s">
        <v>4105</v>
      </c>
      <c r="B3844">
        <v>111</v>
      </c>
      <c r="C3844">
        <v>48430355</v>
      </c>
      <c r="D3844" t="s">
        <v>66</v>
      </c>
      <c r="E3844" t="s">
        <v>10668</v>
      </c>
      <c r="F3844" t="s">
        <v>10669</v>
      </c>
      <c r="G3844" t="s">
        <v>23</v>
      </c>
      <c r="H3844" t="s">
        <v>24</v>
      </c>
      <c r="I3844">
        <v>70000000</v>
      </c>
      <c r="J3844">
        <v>2011</v>
      </c>
      <c r="K3844">
        <v>5.3</v>
      </c>
      <c r="L3844" t="s">
        <v>69</v>
      </c>
      <c r="M3844" t="s">
        <v>34</v>
      </c>
      <c r="P3844">
        <f t="shared" si="240"/>
        <v>0.50745519005519901</v>
      </c>
      <c r="Q3844">
        <f t="shared" si="243"/>
        <v>48430355</v>
      </c>
      <c r="R3844" s="3">
        <f t="shared" si="241"/>
        <v>-21569645</v>
      </c>
      <c r="S3844" s="3">
        <f t="shared" si="242"/>
        <v>70000000</v>
      </c>
    </row>
    <row r="3845" spans="1:19" x14ac:dyDescent="0.3">
      <c r="A3845" t="s">
        <v>5516</v>
      </c>
      <c r="B3845">
        <v>116</v>
      </c>
      <c r="C3845">
        <v>30157016</v>
      </c>
      <c r="D3845" t="s">
        <v>8781</v>
      </c>
      <c r="E3845" t="s">
        <v>10670</v>
      </c>
      <c r="F3845" t="s">
        <v>10671</v>
      </c>
      <c r="G3845" t="s">
        <v>23</v>
      </c>
      <c r="H3845" t="s">
        <v>24</v>
      </c>
      <c r="I3845">
        <v>70000000</v>
      </c>
      <c r="J3845">
        <v>2002</v>
      </c>
      <c r="K3845">
        <v>5.6</v>
      </c>
      <c r="L3845" t="s">
        <v>64</v>
      </c>
      <c r="M3845" t="s">
        <v>357</v>
      </c>
      <c r="N3845" t="s">
        <v>69</v>
      </c>
      <c r="O3845" t="s">
        <v>36</v>
      </c>
      <c r="P3845">
        <f t="shared" si="240"/>
        <v>0.50682663178854315</v>
      </c>
      <c r="Q3845">
        <f t="shared" si="243"/>
        <v>30157016</v>
      </c>
      <c r="R3845" s="3">
        <f t="shared" si="241"/>
        <v>-39842984</v>
      </c>
      <c r="S3845" s="3">
        <f t="shared" si="242"/>
        <v>70000000</v>
      </c>
    </row>
    <row r="3846" spans="1:19" x14ac:dyDescent="0.3">
      <c r="A3846" t="s">
        <v>9454</v>
      </c>
      <c r="B3846">
        <v>97</v>
      </c>
      <c r="C3846">
        <v>33105600</v>
      </c>
      <c r="D3846" t="s">
        <v>8781</v>
      </c>
      <c r="E3846" t="s">
        <v>10672</v>
      </c>
      <c r="F3846" t="s">
        <v>10673</v>
      </c>
      <c r="G3846" t="s">
        <v>23</v>
      </c>
      <c r="H3846" t="s">
        <v>24</v>
      </c>
      <c r="I3846">
        <v>70000000</v>
      </c>
      <c r="J3846">
        <v>2002</v>
      </c>
      <c r="K3846">
        <v>5.4</v>
      </c>
      <c r="L3846" t="s">
        <v>64</v>
      </c>
      <c r="M3846" t="s">
        <v>357</v>
      </c>
      <c r="N3846" t="s">
        <v>69</v>
      </c>
      <c r="O3846" t="s">
        <v>36</v>
      </c>
      <c r="P3846">
        <f t="shared" si="240"/>
        <v>0.50603528548017818</v>
      </c>
      <c r="Q3846">
        <f t="shared" si="243"/>
        <v>33105600</v>
      </c>
      <c r="R3846" s="3">
        <f t="shared" si="241"/>
        <v>-36894400</v>
      </c>
      <c r="S3846" s="3">
        <f t="shared" si="242"/>
        <v>70000000</v>
      </c>
    </row>
    <row r="3847" spans="1:19" x14ac:dyDescent="0.3">
      <c r="A3847" t="s">
        <v>10674</v>
      </c>
      <c r="B3847">
        <v>88</v>
      </c>
      <c r="C3847">
        <v>62321039</v>
      </c>
      <c r="D3847" t="s">
        <v>7865</v>
      </c>
      <c r="E3847" t="s">
        <v>10675</v>
      </c>
      <c r="F3847" t="s">
        <v>10676</v>
      </c>
      <c r="G3847" t="s">
        <v>23</v>
      </c>
      <c r="H3847" t="s">
        <v>24</v>
      </c>
      <c r="I3847">
        <v>70000000</v>
      </c>
      <c r="J3847">
        <v>2012</v>
      </c>
      <c r="K3847">
        <v>6.4</v>
      </c>
      <c r="L3847" t="s">
        <v>64</v>
      </c>
      <c r="M3847" t="s">
        <v>115</v>
      </c>
      <c r="N3847" t="s">
        <v>35</v>
      </c>
      <c r="P3847">
        <f t="shared" si="240"/>
        <v>0.50526276283563831</v>
      </c>
      <c r="Q3847">
        <f t="shared" si="243"/>
        <v>62321039</v>
      </c>
      <c r="R3847" s="3">
        <f t="shared" si="241"/>
        <v>-7678961</v>
      </c>
      <c r="S3847" s="3">
        <f t="shared" si="242"/>
        <v>70000000</v>
      </c>
    </row>
    <row r="3848" spans="1:19" x14ac:dyDescent="0.3">
      <c r="A3848" t="s">
        <v>5726</v>
      </c>
      <c r="B3848">
        <v>98</v>
      </c>
      <c r="C3848">
        <v>18990542</v>
      </c>
      <c r="D3848" t="s">
        <v>4884</v>
      </c>
      <c r="E3848" t="s">
        <v>10677</v>
      </c>
      <c r="F3848" t="s">
        <v>10678</v>
      </c>
      <c r="G3848" t="s">
        <v>23</v>
      </c>
      <c r="H3848" t="s">
        <v>24</v>
      </c>
      <c r="I3848">
        <v>70000000</v>
      </c>
      <c r="J3848">
        <v>2002</v>
      </c>
      <c r="K3848">
        <v>3</v>
      </c>
      <c r="L3848" t="s">
        <v>64</v>
      </c>
      <c r="M3848" t="s">
        <v>54</v>
      </c>
      <c r="N3848" t="s">
        <v>278</v>
      </c>
      <c r="P3848">
        <f t="shared" si="240"/>
        <v>0.50475987656044019</v>
      </c>
      <c r="Q3848">
        <f t="shared" si="243"/>
        <v>18990542</v>
      </c>
      <c r="R3848" s="3">
        <f t="shared" si="241"/>
        <v>-51009458</v>
      </c>
      <c r="S3848" s="3">
        <f t="shared" si="242"/>
        <v>70000000</v>
      </c>
    </row>
    <row r="3849" spans="1:19" x14ac:dyDescent="0.3">
      <c r="A3849" t="s">
        <v>10679</v>
      </c>
      <c r="B3849">
        <v>91</v>
      </c>
      <c r="C3849">
        <v>14294842</v>
      </c>
      <c r="D3849" t="s">
        <v>4078</v>
      </c>
      <c r="E3849" t="s">
        <v>10680</v>
      </c>
      <c r="F3849" t="s">
        <v>10681</v>
      </c>
      <c r="G3849" t="s">
        <v>23</v>
      </c>
      <c r="H3849" t="s">
        <v>24</v>
      </c>
      <c r="I3849">
        <v>70000000</v>
      </c>
      <c r="J3849">
        <v>2002</v>
      </c>
      <c r="K3849">
        <v>3.6</v>
      </c>
      <c r="L3849" t="s">
        <v>64</v>
      </c>
      <c r="M3849" t="s">
        <v>41</v>
      </c>
      <c r="N3849" t="s">
        <v>54</v>
      </c>
      <c r="O3849" t="s">
        <v>36</v>
      </c>
      <c r="P3849">
        <f t="shared" si="240"/>
        <v>0.50386769371325191</v>
      </c>
      <c r="Q3849">
        <f t="shared" si="243"/>
        <v>14294842</v>
      </c>
      <c r="R3849" s="3">
        <f t="shared" si="241"/>
        <v>-55705158</v>
      </c>
      <c r="S3849" s="3">
        <f t="shared" si="242"/>
        <v>70000000</v>
      </c>
    </row>
    <row r="3850" spans="1:19" x14ac:dyDescent="0.3">
      <c r="A3850" t="s">
        <v>10682</v>
      </c>
      <c r="B3850">
        <v>97</v>
      </c>
      <c r="C3850">
        <v>19819494</v>
      </c>
      <c r="D3850" t="s">
        <v>1779</v>
      </c>
      <c r="E3850" t="s">
        <v>10683</v>
      </c>
      <c r="F3850" t="s">
        <v>10684</v>
      </c>
      <c r="G3850" t="s">
        <v>23</v>
      </c>
      <c r="H3850" t="s">
        <v>24</v>
      </c>
      <c r="I3850">
        <v>70000000</v>
      </c>
      <c r="J3850">
        <v>1998</v>
      </c>
      <c r="K3850">
        <v>5.8</v>
      </c>
      <c r="L3850" t="s">
        <v>64</v>
      </c>
      <c r="M3850" t="s">
        <v>41</v>
      </c>
      <c r="N3850" t="s">
        <v>34</v>
      </c>
      <c r="O3850" t="s">
        <v>36</v>
      </c>
      <c r="P3850">
        <f t="shared" si="240"/>
        <v>0.50293549347720556</v>
      </c>
      <c r="Q3850">
        <f t="shared" si="243"/>
        <v>19819494</v>
      </c>
      <c r="R3850" s="3">
        <f t="shared" si="241"/>
        <v>-50180506</v>
      </c>
      <c r="S3850" s="3">
        <f t="shared" si="242"/>
        <v>70000000</v>
      </c>
    </row>
    <row r="3851" spans="1:19" x14ac:dyDescent="0.3">
      <c r="A3851" t="s">
        <v>7367</v>
      </c>
      <c r="B3851">
        <v>95</v>
      </c>
      <c r="C3851">
        <v>13596911</v>
      </c>
      <c r="D3851" t="s">
        <v>10685</v>
      </c>
      <c r="E3851" t="s">
        <v>10686</v>
      </c>
      <c r="F3851" t="s">
        <v>10687</v>
      </c>
      <c r="G3851" t="s">
        <v>23</v>
      </c>
      <c r="H3851" t="s">
        <v>24</v>
      </c>
      <c r="I3851">
        <v>70000000</v>
      </c>
      <c r="J3851">
        <v>2001</v>
      </c>
      <c r="K3851">
        <v>6.2</v>
      </c>
      <c r="L3851" t="s">
        <v>64</v>
      </c>
      <c r="M3851" t="s">
        <v>357</v>
      </c>
      <c r="N3851" t="s">
        <v>352</v>
      </c>
      <c r="O3851" t="s">
        <v>69</v>
      </c>
      <c r="P3851">
        <f t="shared" si="240"/>
        <v>0.50203657649179778</v>
      </c>
      <c r="Q3851">
        <f t="shared" si="243"/>
        <v>13596911</v>
      </c>
      <c r="R3851" s="3">
        <f t="shared" si="241"/>
        <v>-56403089</v>
      </c>
      <c r="S3851" s="3">
        <f t="shared" si="242"/>
        <v>70000000</v>
      </c>
    </row>
    <row r="3852" spans="1:19" x14ac:dyDescent="0.3">
      <c r="A3852" t="s">
        <v>10688</v>
      </c>
      <c r="B3852">
        <v>88</v>
      </c>
      <c r="C3852">
        <v>8460990</v>
      </c>
      <c r="D3852" t="s">
        <v>10689</v>
      </c>
      <c r="E3852" t="s">
        <v>10690</v>
      </c>
      <c r="F3852" t="s">
        <v>10691</v>
      </c>
      <c r="G3852" t="s">
        <v>23</v>
      </c>
      <c r="H3852" t="s">
        <v>24</v>
      </c>
      <c r="I3852">
        <v>70000000</v>
      </c>
      <c r="J3852">
        <v>2013</v>
      </c>
      <c r="K3852">
        <v>5.6</v>
      </c>
      <c r="L3852" t="s">
        <v>357</v>
      </c>
      <c r="M3852" t="s">
        <v>352</v>
      </c>
      <c r="N3852" t="s">
        <v>117</v>
      </c>
      <c r="O3852" t="s">
        <v>115</v>
      </c>
      <c r="P3852">
        <f t="shared" si="240"/>
        <v>0.5010860778220827</v>
      </c>
      <c r="Q3852">
        <f t="shared" si="243"/>
        <v>8460990</v>
      </c>
      <c r="R3852" s="3">
        <f t="shared" si="241"/>
        <v>-61539010</v>
      </c>
      <c r="S3852" s="3">
        <f t="shared" si="242"/>
        <v>70000000</v>
      </c>
    </row>
    <row r="3853" spans="1:19" x14ac:dyDescent="0.3">
      <c r="A3853" t="s">
        <v>9189</v>
      </c>
      <c r="B3853">
        <v>133</v>
      </c>
      <c r="C3853">
        <v>7097125</v>
      </c>
      <c r="D3853" t="s">
        <v>1574</v>
      </c>
      <c r="E3853" t="s">
        <v>10692</v>
      </c>
      <c r="F3853" t="s">
        <v>10693</v>
      </c>
      <c r="G3853" t="s">
        <v>23</v>
      </c>
      <c r="H3853" t="s">
        <v>24</v>
      </c>
      <c r="I3853">
        <v>70000000</v>
      </c>
      <c r="J3853">
        <v>2015</v>
      </c>
      <c r="K3853">
        <v>5.4</v>
      </c>
      <c r="L3853" t="s">
        <v>64</v>
      </c>
      <c r="M3853" t="s">
        <v>41</v>
      </c>
      <c r="N3853" t="s">
        <v>34</v>
      </c>
      <c r="O3853" t="s">
        <v>191</v>
      </c>
      <c r="P3853">
        <f t="shared" si="240"/>
        <v>0.50009326524845588</v>
      </c>
      <c r="Q3853">
        <f t="shared" si="243"/>
        <v>7097125</v>
      </c>
      <c r="R3853" s="3">
        <f t="shared" si="241"/>
        <v>-62902875</v>
      </c>
      <c r="S3853" s="3">
        <f t="shared" si="242"/>
        <v>70000000</v>
      </c>
    </row>
    <row r="3854" spans="1:19" x14ac:dyDescent="0.3">
      <c r="A3854" t="s">
        <v>10694</v>
      </c>
      <c r="B3854">
        <v>106</v>
      </c>
      <c r="C3854">
        <v>37760080</v>
      </c>
      <c r="D3854" t="s">
        <v>8703</v>
      </c>
      <c r="E3854" t="s">
        <v>10695</v>
      </c>
      <c r="F3854" t="s">
        <v>10696</v>
      </c>
      <c r="G3854" t="s">
        <v>23</v>
      </c>
      <c r="H3854" t="s">
        <v>24</v>
      </c>
      <c r="I3854">
        <v>70000000</v>
      </c>
      <c r="J3854">
        <v>2004</v>
      </c>
      <c r="K3854">
        <v>6.1</v>
      </c>
      <c r="L3854" t="s">
        <v>64</v>
      </c>
      <c r="M3854" t="s">
        <v>357</v>
      </c>
      <c r="N3854" t="s">
        <v>191</v>
      </c>
      <c r="O3854" t="s">
        <v>54</v>
      </c>
      <c r="P3854">
        <f t="shared" si="240"/>
        <v>0.49908387156930539</v>
      </c>
      <c r="Q3854">
        <f t="shared" si="243"/>
        <v>37760080</v>
      </c>
      <c r="R3854" s="3">
        <f t="shared" si="241"/>
        <v>-32239920</v>
      </c>
      <c r="S3854" s="3">
        <f t="shared" si="242"/>
        <v>70000000</v>
      </c>
    </row>
    <row r="3855" spans="1:19" x14ac:dyDescent="0.3">
      <c r="A3855" t="s">
        <v>8068</v>
      </c>
      <c r="B3855">
        <v>116</v>
      </c>
      <c r="C3855">
        <v>5851188</v>
      </c>
      <c r="D3855" t="s">
        <v>2653</v>
      </c>
      <c r="E3855" t="s">
        <v>10697</v>
      </c>
      <c r="F3855" t="s">
        <v>10698</v>
      </c>
      <c r="G3855" t="s">
        <v>23</v>
      </c>
      <c r="H3855" t="s">
        <v>92</v>
      </c>
      <c r="I3855">
        <v>70000000</v>
      </c>
      <c r="J3855">
        <v>2006</v>
      </c>
      <c r="K3855">
        <v>4.2</v>
      </c>
      <c r="L3855" t="s">
        <v>41</v>
      </c>
      <c r="M3855" t="s">
        <v>191</v>
      </c>
      <c r="N3855" t="s">
        <v>36</v>
      </c>
      <c r="P3855">
        <f t="shared" si="240"/>
        <v>0.49830637469841343</v>
      </c>
      <c r="Q3855">
        <f t="shared" si="243"/>
        <v>5851188</v>
      </c>
      <c r="R3855" s="3">
        <f t="shared" si="241"/>
        <v>-64148812</v>
      </c>
      <c r="S3855" s="3">
        <f t="shared" si="242"/>
        <v>70000000</v>
      </c>
    </row>
    <row r="3856" spans="1:19" x14ac:dyDescent="0.3">
      <c r="A3856" t="s">
        <v>1506</v>
      </c>
      <c r="B3856">
        <v>99</v>
      </c>
      <c r="C3856">
        <v>18821279</v>
      </c>
      <c r="D3856" t="s">
        <v>4259</v>
      </c>
      <c r="E3856" t="s">
        <v>10699</v>
      </c>
      <c r="F3856" t="s">
        <v>10700</v>
      </c>
      <c r="G3856" t="s">
        <v>23</v>
      </c>
      <c r="H3856" t="s">
        <v>24</v>
      </c>
      <c r="I3856">
        <v>70000000</v>
      </c>
      <c r="J3856">
        <v>2014</v>
      </c>
      <c r="K3856">
        <v>4.2</v>
      </c>
      <c r="L3856" t="s">
        <v>64</v>
      </c>
      <c r="M3856" t="s">
        <v>357</v>
      </c>
      <c r="N3856" t="s">
        <v>115</v>
      </c>
      <c r="P3856">
        <f t="shared" si="240"/>
        <v>0.49727455124137071</v>
      </c>
      <c r="Q3856">
        <f t="shared" si="243"/>
        <v>18821279</v>
      </c>
      <c r="R3856" s="3">
        <f t="shared" si="241"/>
        <v>-51178721</v>
      </c>
      <c r="S3856" s="3">
        <f t="shared" si="242"/>
        <v>70000000</v>
      </c>
    </row>
    <row r="3857" spans="1:19" x14ac:dyDescent="0.3">
      <c r="A3857" t="s">
        <v>4544</v>
      </c>
      <c r="B3857">
        <v>141</v>
      </c>
      <c r="C3857">
        <v>617840</v>
      </c>
      <c r="D3857" t="s">
        <v>10701</v>
      </c>
      <c r="E3857" t="s">
        <v>10702</v>
      </c>
      <c r="F3857" t="s">
        <v>10703</v>
      </c>
      <c r="G3857" t="s">
        <v>23</v>
      </c>
      <c r="H3857" t="s">
        <v>1592</v>
      </c>
      <c r="I3857">
        <v>70000000</v>
      </c>
      <c r="J3857">
        <v>2009</v>
      </c>
      <c r="K3857">
        <v>7.2</v>
      </c>
      <c r="L3857" t="s">
        <v>357</v>
      </c>
      <c r="M3857" t="s">
        <v>34</v>
      </c>
      <c r="N3857" t="s">
        <v>414</v>
      </c>
      <c r="O3857" t="s">
        <v>49</v>
      </c>
      <c r="P3857">
        <f t="shared" si="240"/>
        <v>0.49632750004921689</v>
      </c>
      <c r="Q3857">
        <f t="shared" si="243"/>
        <v>617840</v>
      </c>
      <c r="R3857" s="3">
        <f t="shared" si="241"/>
        <v>-69382160</v>
      </c>
      <c r="S3857" s="3">
        <f t="shared" si="242"/>
        <v>70000000</v>
      </c>
    </row>
    <row r="3858" spans="1:19" x14ac:dyDescent="0.3">
      <c r="A3858" t="s">
        <v>5054</v>
      </c>
      <c r="B3858">
        <v>128</v>
      </c>
      <c r="C3858">
        <v>39380442</v>
      </c>
      <c r="D3858" t="s">
        <v>912</v>
      </c>
      <c r="E3858" t="s">
        <v>10704</v>
      </c>
      <c r="F3858" t="s">
        <v>10705</v>
      </c>
      <c r="G3858" t="s">
        <v>23</v>
      </c>
      <c r="H3858" t="s">
        <v>24</v>
      </c>
      <c r="I3858">
        <v>70000000</v>
      </c>
      <c r="J3858">
        <v>2008</v>
      </c>
      <c r="K3858">
        <v>7.1</v>
      </c>
      <c r="L3858" t="s">
        <v>64</v>
      </c>
      <c r="M3858" t="s">
        <v>34</v>
      </c>
      <c r="N3858" t="s">
        <v>36</v>
      </c>
      <c r="P3858">
        <f t="shared" si="240"/>
        <v>0.49524618239535662</v>
      </c>
      <c r="Q3858">
        <f t="shared" si="243"/>
        <v>39380442</v>
      </c>
      <c r="R3858" s="3">
        <f t="shared" si="241"/>
        <v>-30619558</v>
      </c>
      <c r="S3858" s="3">
        <f t="shared" si="242"/>
        <v>70000000</v>
      </c>
    </row>
    <row r="3859" spans="1:19" x14ac:dyDescent="0.3">
      <c r="A3859" t="s">
        <v>4073</v>
      </c>
      <c r="B3859">
        <v>169</v>
      </c>
      <c r="C3859">
        <v>216119491</v>
      </c>
      <c r="D3859" t="s">
        <v>3304</v>
      </c>
      <c r="E3859" t="s">
        <v>10706</v>
      </c>
      <c r="F3859" t="s">
        <v>10707</v>
      </c>
      <c r="G3859" t="s">
        <v>23</v>
      </c>
      <c r="H3859" t="s">
        <v>24</v>
      </c>
      <c r="I3859">
        <v>70000000</v>
      </c>
      <c r="J3859">
        <v>1998</v>
      </c>
      <c r="K3859">
        <v>8.6</v>
      </c>
      <c r="L3859" t="s">
        <v>64</v>
      </c>
      <c r="M3859" t="s">
        <v>34</v>
      </c>
      <c r="N3859" t="s">
        <v>319</v>
      </c>
      <c r="P3859">
        <f t="shared" si="240"/>
        <v>0.49445881292125338</v>
      </c>
      <c r="Q3859">
        <f t="shared" si="243"/>
        <v>216119491</v>
      </c>
      <c r="R3859" s="3">
        <f t="shared" si="241"/>
        <v>146119491</v>
      </c>
      <c r="S3859" s="3">
        <f t="shared" si="242"/>
        <v>70000000</v>
      </c>
    </row>
    <row r="3860" spans="1:19" x14ac:dyDescent="0.3">
      <c r="A3860" t="s">
        <v>8693</v>
      </c>
      <c r="B3860">
        <v>127</v>
      </c>
      <c r="C3860">
        <v>182805123</v>
      </c>
      <c r="D3860" t="s">
        <v>4106</v>
      </c>
      <c r="E3860" t="s">
        <v>10708</v>
      </c>
      <c r="F3860" t="s">
        <v>10709</v>
      </c>
      <c r="G3860" t="s">
        <v>23</v>
      </c>
      <c r="H3860" t="s">
        <v>24</v>
      </c>
      <c r="I3860">
        <v>70000000</v>
      </c>
      <c r="J3860">
        <v>2000</v>
      </c>
      <c r="K3860">
        <v>6.4</v>
      </c>
      <c r="L3860" t="s">
        <v>69</v>
      </c>
      <c r="M3860" t="s">
        <v>115</v>
      </c>
      <c r="N3860" t="s">
        <v>49</v>
      </c>
      <c r="P3860">
        <f t="shared" si="240"/>
        <v>0.49647064167859145</v>
      </c>
      <c r="Q3860">
        <f t="shared" si="243"/>
        <v>182805123</v>
      </c>
      <c r="R3860" s="3">
        <f t="shared" si="241"/>
        <v>112805123</v>
      </c>
      <c r="S3860" s="3">
        <f t="shared" si="242"/>
        <v>70000000</v>
      </c>
    </row>
    <row r="3861" spans="1:19" x14ac:dyDescent="0.3">
      <c r="A3861" t="s">
        <v>1506</v>
      </c>
      <c r="B3861">
        <v>124</v>
      </c>
      <c r="C3861">
        <v>84049211</v>
      </c>
      <c r="D3861" t="s">
        <v>1404</v>
      </c>
      <c r="E3861" t="s">
        <v>10710</v>
      </c>
      <c r="F3861" t="s">
        <v>10711</v>
      </c>
      <c r="G3861" t="s">
        <v>23</v>
      </c>
      <c r="H3861" t="s">
        <v>24</v>
      </c>
      <c r="I3861">
        <v>70000000</v>
      </c>
      <c r="J3861">
        <v>1993</v>
      </c>
      <c r="K3861">
        <v>6.4</v>
      </c>
      <c r="L3861" t="s">
        <v>64</v>
      </c>
      <c r="M3861" t="s">
        <v>357</v>
      </c>
      <c r="N3861" t="s">
        <v>36</v>
      </c>
      <c r="P3861">
        <f t="shared" si="240"/>
        <v>0.49778521274001503</v>
      </c>
      <c r="Q3861">
        <f t="shared" si="243"/>
        <v>84049211</v>
      </c>
      <c r="R3861" s="3">
        <f t="shared" si="241"/>
        <v>14049211</v>
      </c>
      <c r="S3861" s="3">
        <f t="shared" si="242"/>
        <v>70000000</v>
      </c>
    </row>
    <row r="3862" spans="1:19" x14ac:dyDescent="0.3">
      <c r="A3862" t="s">
        <v>6297</v>
      </c>
      <c r="B3862">
        <v>100</v>
      </c>
      <c r="C3862">
        <v>17218080</v>
      </c>
      <c r="D3862" t="s">
        <v>6066</v>
      </c>
      <c r="E3862" t="s">
        <v>10712</v>
      </c>
      <c r="F3862" t="s">
        <v>10713</v>
      </c>
      <c r="G3862" t="s">
        <v>23</v>
      </c>
      <c r="H3862" t="s">
        <v>24</v>
      </c>
      <c r="I3862">
        <v>70000000</v>
      </c>
      <c r="J3862">
        <v>1991</v>
      </c>
      <c r="K3862">
        <v>5.7</v>
      </c>
      <c r="L3862" t="s">
        <v>64</v>
      </c>
      <c r="M3862" t="s">
        <v>357</v>
      </c>
      <c r="N3862" t="s">
        <v>69</v>
      </c>
      <c r="P3862">
        <f t="shared" si="240"/>
        <v>0.49748798253342202</v>
      </c>
      <c r="Q3862">
        <f t="shared" si="243"/>
        <v>17218080</v>
      </c>
      <c r="R3862" s="3">
        <f t="shared" si="241"/>
        <v>-52781920</v>
      </c>
      <c r="S3862" s="3">
        <f t="shared" si="242"/>
        <v>70000000</v>
      </c>
    </row>
    <row r="3863" spans="1:19" x14ac:dyDescent="0.3">
      <c r="A3863" t="s">
        <v>10714</v>
      </c>
      <c r="B3863">
        <v>99</v>
      </c>
      <c r="C3863">
        <v>101217900</v>
      </c>
      <c r="D3863" t="s">
        <v>10715</v>
      </c>
      <c r="E3863" t="s">
        <v>10716</v>
      </c>
      <c r="F3863" t="s">
        <v>10717</v>
      </c>
      <c r="G3863" t="s">
        <v>23</v>
      </c>
      <c r="H3863" t="s">
        <v>24</v>
      </c>
      <c r="I3863">
        <v>70000000</v>
      </c>
      <c r="J3863">
        <v>1998</v>
      </c>
      <c r="K3863">
        <v>7</v>
      </c>
      <c r="L3863" t="s">
        <v>357</v>
      </c>
      <c r="M3863" t="s">
        <v>352</v>
      </c>
      <c r="N3863" t="s">
        <v>25</v>
      </c>
      <c r="O3863" t="s">
        <v>34</v>
      </c>
      <c r="P3863">
        <f t="shared" si="240"/>
        <v>0.49650549529177324</v>
      </c>
      <c r="Q3863">
        <f t="shared" si="243"/>
        <v>101217900</v>
      </c>
      <c r="R3863" s="3">
        <f t="shared" si="241"/>
        <v>31217900</v>
      </c>
      <c r="S3863" s="3">
        <f t="shared" si="242"/>
        <v>70000000</v>
      </c>
    </row>
    <row r="3864" spans="1:19" x14ac:dyDescent="0.3">
      <c r="A3864" t="s">
        <v>5508</v>
      </c>
      <c r="B3864">
        <v>146</v>
      </c>
      <c r="C3864">
        <v>77862546</v>
      </c>
      <c r="D3864" t="s">
        <v>1779</v>
      </c>
      <c r="E3864" t="s">
        <v>10718</v>
      </c>
      <c r="F3864" t="s">
        <v>10719</v>
      </c>
      <c r="G3864" t="s">
        <v>23</v>
      </c>
      <c r="H3864" t="s">
        <v>24</v>
      </c>
      <c r="I3864">
        <v>70000000</v>
      </c>
      <c r="J3864">
        <v>2004</v>
      </c>
      <c r="K3864">
        <v>7.7</v>
      </c>
      <c r="L3864" t="s">
        <v>64</v>
      </c>
      <c r="M3864" t="s">
        <v>41</v>
      </c>
      <c r="N3864" t="s">
        <v>34</v>
      </c>
      <c r="O3864" t="s">
        <v>36</v>
      </c>
      <c r="P3864">
        <f t="shared" si="240"/>
        <v>0.49643297078886511</v>
      </c>
      <c r="Q3864">
        <f t="shared" si="243"/>
        <v>77862546</v>
      </c>
      <c r="R3864" s="3">
        <f t="shared" si="241"/>
        <v>7862546</v>
      </c>
      <c r="S3864" s="3">
        <f t="shared" si="242"/>
        <v>70000000</v>
      </c>
    </row>
    <row r="3865" spans="1:19" x14ac:dyDescent="0.3">
      <c r="A3865" t="s">
        <v>10720</v>
      </c>
      <c r="B3865">
        <v>91</v>
      </c>
      <c r="C3865">
        <v>42194060</v>
      </c>
      <c r="D3865" t="s">
        <v>9011</v>
      </c>
      <c r="E3865" t="s">
        <v>10721</v>
      </c>
      <c r="F3865" t="s">
        <v>10722</v>
      </c>
      <c r="G3865" t="s">
        <v>23</v>
      </c>
      <c r="H3865" t="s">
        <v>1592</v>
      </c>
      <c r="I3865">
        <v>70000000</v>
      </c>
      <c r="J3865">
        <v>2009</v>
      </c>
      <c r="K3865">
        <v>6.1</v>
      </c>
      <c r="L3865" t="s">
        <v>357</v>
      </c>
      <c r="M3865" t="s">
        <v>352</v>
      </c>
      <c r="N3865" t="s">
        <v>69</v>
      </c>
      <c r="O3865" t="s">
        <v>117</v>
      </c>
      <c r="P3865">
        <f t="shared" si="240"/>
        <v>0.49605132551577114</v>
      </c>
      <c r="Q3865">
        <f t="shared" si="243"/>
        <v>42194060</v>
      </c>
      <c r="R3865" s="3">
        <f t="shared" si="241"/>
        <v>-27805940</v>
      </c>
      <c r="S3865" s="3">
        <f t="shared" si="242"/>
        <v>70000000</v>
      </c>
    </row>
    <row r="3866" spans="1:19" x14ac:dyDescent="0.3">
      <c r="A3866" t="s">
        <v>6629</v>
      </c>
      <c r="B3866">
        <v>116</v>
      </c>
      <c r="C3866">
        <v>36931089</v>
      </c>
      <c r="D3866" t="s">
        <v>69</v>
      </c>
      <c r="E3866" t="s">
        <v>10723</v>
      </c>
      <c r="F3866" t="s">
        <v>10724</v>
      </c>
      <c r="G3866" t="s">
        <v>23</v>
      </c>
      <c r="H3866" t="s">
        <v>24</v>
      </c>
      <c r="I3866">
        <v>70000000</v>
      </c>
      <c r="J3866">
        <v>2012</v>
      </c>
      <c r="K3866">
        <v>5.6</v>
      </c>
      <c r="L3866" t="s">
        <v>69</v>
      </c>
      <c r="P3866">
        <f t="shared" si="240"/>
        <v>0.49527295272772637</v>
      </c>
      <c r="Q3866">
        <f t="shared" si="243"/>
        <v>36931089</v>
      </c>
      <c r="R3866" s="3">
        <f t="shared" si="241"/>
        <v>-33068911</v>
      </c>
      <c r="S3866" s="3">
        <f t="shared" si="242"/>
        <v>70000000</v>
      </c>
    </row>
    <row r="3867" spans="1:19" x14ac:dyDescent="0.3">
      <c r="A3867" t="s">
        <v>7850</v>
      </c>
      <c r="B3867">
        <v>118</v>
      </c>
      <c r="C3867">
        <v>177575142</v>
      </c>
      <c r="D3867" t="s">
        <v>128</v>
      </c>
      <c r="E3867" t="s">
        <v>10725</v>
      </c>
      <c r="F3867" t="s">
        <v>10726</v>
      </c>
      <c r="G3867" t="s">
        <v>23</v>
      </c>
      <c r="H3867" t="s">
        <v>24</v>
      </c>
      <c r="I3867">
        <v>70000000</v>
      </c>
      <c r="J3867">
        <v>2005</v>
      </c>
      <c r="K3867">
        <v>6.6</v>
      </c>
      <c r="L3867" t="s">
        <v>69</v>
      </c>
      <c r="M3867" t="s">
        <v>49</v>
      </c>
      <c r="P3867">
        <f t="shared" si="240"/>
        <v>0.49443894868568344</v>
      </c>
      <c r="Q3867">
        <f t="shared" si="243"/>
        <v>177575142</v>
      </c>
      <c r="R3867" s="3">
        <f t="shared" si="241"/>
        <v>107575142</v>
      </c>
      <c r="S3867" s="3">
        <f t="shared" si="242"/>
        <v>70000000</v>
      </c>
    </row>
    <row r="3868" spans="1:19" x14ac:dyDescent="0.3">
      <c r="A3868" t="s">
        <v>5516</v>
      </c>
      <c r="B3868">
        <v>143</v>
      </c>
      <c r="C3868">
        <v>51225796</v>
      </c>
      <c r="D3868" t="s">
        <v>10727</v>
      </c>
      <c r="E3868" t="s">
        <v>10728</v>
      </c>
      <c r="F3868" t="s">
        <v>10729</v>
      </c>
      <c r="G3868" t="s">
        <v>23</v>
      </c>
      <c r="H3868" t="s">
        <v>92</v>
      </c>
      <c r="I3868">
        <v>70000000</v>
      </c>
      <c r="J3868">
        <v>2004</v>
      </c>
      <c r="K3868">
        <v>7.4</v>
      </c>
      <c r="L3868" t="s">
        <v>34</v>
      </c>
      <c r="M3868" t="s">
        <v>160</v>
      </c>
      <c r="N3868" t="s">
        <v>49</v>
      </c>
      <c r="O3868" t="s">
        <v>36</v>
      </c>
      <c r="P3868">
        <f t="shared" si="240"/>
        <v>0.49566613707362384</v>
      </c>
      <c r="Q3868">
        <f t="shared" si="243"/>
        <v>51225796</v>
      </c>
      <c r="R3868" s="3">
        <f t="shared" si="241"/>
        <v>-18774204</v>
      </c>
      <c r="S3868" s="3">
        <f t="shared" si="242"/>
        <v>70000000</v>
      </c>
    </row>
    <row r="3869" spans="1:19" x14ac:dyDescent="0.3">
      <c r="A3869" t="s">
        <v>4564</v>
      </c>
      <c r="B3869">
        <v>104</v>
      </c>
      <c r="C3869">
        <v>97680195</v>
      </c>
      <c r="D3869" t="s">
        <v>128</v>
      </c>
      <c r="E3869" t="s">
        <v>10730</v>
      </c>
      <c r="F3869" t="s">
        <v>10731</v>
      </c>
      <c r="G3869" t="s">
        <v>23</v>
      </c>
      <c r="H3869" t="s">
        <v>24</v>
      </c>
      <c r="I3869">
        <v>70000000</v>
      </c>
      <c r="J3869">
        <v>2008</v>
      </c>
      <c r="K3869">
        <v>6.8</v>
      </c>
      <c r="L3869" t="s">
        <v>69</v>
      </c>
      <c r="M3869" t="s">
        <v>49</v>
      </c>
      <c r="P3869">
        <f t="shared" si="240"/>
        <v>0.49496992065256695</v>
      </c>
      <c r="Q3869">
        <f t="shared" si="243"/>
        <v>97680195</v>
      </c>
      <c r="R3869" s="3">
        <f t="shared" si="241"/>
        <v>27680195</v>
      </c>
      <c r="S3869" s="3">
        <f t="shared" si="242"/>
        <v>70000000</v>
      </c>
    </row>
    <row r="3870" spans="1:19" x14ac:dyDescent="0.3">
      <c r="A3870" t="s">
        <v>10732</v>
      </c>
      <c r="B3870">
        <v>90</v>
      </c>
      <c r="C3870">
        <v>23159305</v>
      </c>
      <c r="D3870" t="s">
        <v>10733</v>
      </c>
      <c r="E3870" t="s">
        <v>10734</v>
      </c>
      <c r="F3870" t="s">
        <v>10735</v>
      </c>
      <c r="G3870" t="s">
        <v>23</v>
      </c>
      <c r="H3870" t="s">
        <v>24</v>
      </c>
      <c r="I3870">
        <v>70000000</v>
      </c>
      <c r="J3870">
        <v>1999</v>
      </c>
      <c r="K3870">
        <v>8</v>
      </c>
      <c r="L3870" t="s">
        <v>64</v>
      </c>
      <c r="M3870" t="s">
        <v>357</v>
      </c>
      <c r="N3870" t="s">
        <v>352</v>
      </c>
      <c r="O3870" t="s">
        <v>69</v>
      </c>
      <c r="P3870">
        <f t="shared" si="240"/>
        <v>0.49484168411655804</v>
      </c>
      <c r="Q3870">
        <f t="shared" si="243"/>
        <v>23159305</v>
      </c>
      <c r="R3870" s="3">
        <f t="shared" si="241"/>
        <v>-46840695</v>
      </c>
      <c r="S3870" s="3">
        <f t="shared" si="242"/>
        <v>70000000</v>
      </c>
    </row>
    <row r="3871" spans="1:19" x14ac:dyDescent="0.3">
      <c r="A3871" t="s">
        <v>9246</v>
      </c>
      <c r="B3871">
        <v>101</v>
      </c>
      <c r="C3871">
        <v>22531698</v>
      </c>
      <c r="D3871" t="s">
        <v>397</v>
      </c>
      <c r="E3871" t="s">
        <v>10736</v>
      </c>
      <c r="F3871" t="s">
        <v>10737</v>
      </c>
      <c r="G3871" t="s">
        <v>23</v>
      </c>
      <c r="H3871" t="s">
        <v>47</v>
      </c>
      <c r="I3871">
        <v>70000000</v>
      </c>
      <c r="J3871">
        <v>2008</v>
      </c>
      <c r="K3871">
        <v>5.6</v>
      </c>
      <c r="L3871" t="s">
        <v>64</v>
      </c>
      <c r="M3871" t="s">
        <v>357</v>
      </c>
      <c r="N3871" t="s">
        <v>54</v>
      </c>
      <c r="O3871" t="s">
        <v>36</v>
      </c>
      <c r="P3871">
        <f t="shared" si="240"/>
        <v>0.49386993661072098</v>
      </c>
      <c r="Q3871">
        <f t="shared" si="243"/>
        <v>22531698</v>
      </c>
      <c r="R3871" s="3">
        <f t="shared" si="241"/>
        <v>-47468302</v>
      </c>
      <c r="S3871" s="3">
        <f t="shared" si="242"/>
        <v>70000000</v>
      </c>
    </row>
    <row r="3872" spans="1:19" x14ac:dyDescent="0.3">
      <c r="A3872" t="s">
        <v>3994</v>
      </c>
      <c r="B3872">
        <v>105</v>
      </c>
      <c r="C3872">
        <v>116735231</v>
      </c>
      <c r="D3872" t="s">
        <v>2653</v>
      </c>
      <c r="E3872" t="s">
        <v>10738</v>
      </c>
      <c r="F3872" t="s">
        <v>10739</v>
      </c>
      <c r="G3872" t="s">
        <v>23</v>
      </c>
      <c r="H3872" t="s">
        <v>24</v>
      </c>
      <c r="I3872">
        <v>70000000</v>
      </c>
      <c r="J3872">
        <v>1999</v>
      </c>
      <c r="K3872">
        <v>6.4</v>
      </c>
      <c r="L3872" t="s">
        <v>41</v>
      </c>
      <c r="M3872" t="s">
        <v>191</v>
      </c>
      <c r="N3872" t="s">
        <v>36</v>
      </c>
      <c r="P3872">
        <f t="shared" si="240"/>
        <v>0.49288558417837686</v>
      </c>
      <c r="Q3872">
        <f t="shared" si="243"/>
        <v>116735231</v>
      </c>
      <c r="R3872" s="3">
        <f t="shared" si="241"/>
        <v>46735231</v>
      </c>
      <c r="S3872" s="3">
        <f t="shared" si="242"/>
        <v>70000000</v>
      </c>
    </row>
    <row r="3873" spans="1:19" x14ac:dyDescent="0.3">
      <c r="A3873" t="s">
        <v>10740</v>
      </c>
      <c r="B3873">
        <v>144</v>
      </c>
      <c r="C3873">
        <v>129319</v>
      </c>
      <c r="D3873" t="s">
        <v>49</v>
      </c>
      <c r="E3873" t="s">
        <v>10741</v>
      </c>
      <c r="F3873" t="s">
        <v>10742</v>
      </c>
      <c r="G3873" t="s">
        <v>23</v>
      </c>
      <c r="H3873" t="s">
        <v>590</v>
      </c>
      <c r="I3873">
        <v>70000000</v>
      </c>
      <c r="J3873">
        <v>2005</v>
      </c>
      <c r="K3873">
        <v>5.0999999999999996</v>
      </c>
      <c r="L3873" t="s">
        <v>49</v>
      </c>
      <c r="P3873">
        <f t="shared" si="240"/>
        <v>0.49303393719914396</v>
      </c>
      <c r="Q3873">
        <f t="shared" si="243"/>
        <v>129319</v>
      </c>
      <c r="R3873" s="3">
        <f t="shared" si="241"/>
        <v>-69870681</v>
      </c>
      <c r="S3873" s="3">
        <f t="shared" si="242"/>
        <v>70000000</v>
      </c>
    </row>
    <row r="3874" spans="1:19" x14ac:dyDescent="0.3">
      <c r="A3874" t="s">
        <v>10743</v>
      </c>
      <c r="B3874">
        <v>100</v>
      </c>
      <c r="C3874">
        <v>11466088</v>
      </c>
      <c r="D3874" t="s">
        <v>641</v>
      </c>
      <c r="E3874" t="s">
        <v>10744</v>
      </c>
      <c r="F3874" t="s">
        <v>10745</v>
      </c>
      <c r="G3874" t="s">
        <v>23</v>
      </c>
      <c r="H3874" t="s">
        <v>24</v>
      </c>
      <c r="I3874">
        <v>71000000</v>
      </c>
      <c r="J3874">
        <v>1997</v>
      </c>
      <c r="K3874">
        <v>4.7</v>
      </c>
      <c r="L3874" t="s">
        <v>64</v>
      </c>
      <c r="M3874" t="s">
        <v>36</v>
      </c>
      <c r="P3874">
        <f t="shared" si="240"/>
        <v>0.49186531374678882</v>
      </c>
      <c r="Q3874">
        <f t="shared" si="243"/>
        <v>11466088</v>
      </c>
      <c r="R3874" s="3">
        <f t="shared" si="241"/>
        <v>-59533912</v>
      </c>
      <c r="S3874" s="3">
        <f t="shared" si="242"/>
        <v>71000000</v>
      </c>
    </row>
    <row r="3875" spans="1:19" x14ac:dyDescent="0.3">
      <c r="A3875" t="s">
        <v>9454</v>
      </c>
      <c r="B3875">
        <v>85</v>
      </c>
      <c r="C3875">
        <v>144156464</v>
      </c>
      <c r="D3875" t="s">
        <v>2337</v>
      </c>
      <c r="E3875" t="s">
        <v>10746</v>
      </c>
      <c r="F3875" t="s">
        <v>10747</v>
      </c>
      <c r="G3875" t="s">
        <v>23</v>
      </c>
      <c r="H3875" t="s">
        <v>24</v>
      </c>
      <c r="I3875">
        <v>71500000</v>
      </c>
      <c r="J3875">
        <v>1998</v>
      </c>
      <c r="K3875">
        <v>5.3</v>
      </c>
      <c r="L3875" t="s">
        <v>69</v>
      </c>
      <c r="M3875" t="s">
        <v>117</v>
      </c>
      <c r="N3875" t="s">
        <v>115</v>
      </c>
      <c r="P3875">
        <f t="shared" si="240"/>
        <v>0.49079606722205932</v>
      </c>
      <c r="Q3875">
        <f t="shared" si="243"/>
        <v>144156464</v>
      </c>
      <c r="R3875" s="3">
        <f t="shared" si="241"/>
        <v>72656464</v>
      </c>
      <c r="S3875" s="3">
        <f t="shared" si="242"/>
        <v>71500000</v>
      </c>
    </row>
    <row r="3876" spans="1:19" x14ac:dyDescent="0.3">
      <c r="A3876" t="s">
        <v>4493</v>
      </c>
      <c r="B3876">
        <v>87</v>
      </c>
      <c r="C3876">
        <v>112950721</v>
      </c>
      <c r="D3876" t="s">
        <v>2337</v>
      </c>
      <c r="E3876" t="s">
        <v>10748</v>
      </c>
      <c r="F3876" t="s">
        <v>10749</v>
      </c>
      <c r="G3876" t="s">
        <v>23</v>
      </c>
      <c r="H3876" t="s">
        <v>24</v>
      </c>
      <c r="I3876">
        <v>72000000</v>
      </c>
      <c r="J3876">
        <v>2001</v>
      </c>
      <c r="K3876">
        <v>4.5999999999999996</v>
      </c>
      <c r="L3876" t="s">
        <v>69</v>
      </c>
      <c r="M3876" t="s">
        <v>117</v>
      </c>
      <c r="N3876" t="s">
        <v>115</v>
      </c>
      <c r="P3876">
        <f t="shared" si="240"/>
        <v>0.49136670653569353</v>
      </c>
      <c r="Q3876">
        <f t="shared" si="243"/>
        <v>112950721</v>
      </c>
      <c r="R3876" s="3">
        <f t="shared" si="241"/>
        <v>40950721</v>
      </c>
      <c r="S3876" s="3">
        <f t="shared" si="242"/>
        <v>72000000</v>
      </c>
    </row>
    <row r="3877" spans="1:19" x14ac:dyDescent="0.3">
      <c r="A3877" t="s">
        <v>8440</v>
      </c>
      <c r="B3877">
        <v>178</v>
      </c>
      <c r="C3877">
        <v>75600000</v>
      </c>
      <c r="D3877" t="s">
        <v>5549</v>
      </c>
      <c r="E3877" t="s">
        <v>10750</v>
      </c>
      <c r="F3877" t="s">
        <v>10751</v>
      </c>
      <c r="G3877" t="s">
        <v>23</v>
      </c>
      <c r="H3877" t="s">
        <v>24</v>
      </c>
      <c r="I3877">
        <v>72000000</v>
      </c>
      <c r="J3877">
        <v>1995</v>
      </c>
      <c r="K3877">
        <v>8.4</v>
      </c>
      <c r="L3877" t="s">
        <v>25</v>
      </c>
      <c r="M3877" t="s">
        <v>34</v>
      </c>
      <c r="N3877" t="s">
        <v>414</v>
      </c>
      <c r="O3877" t="s">
        <v>319</v>
      </c>
      <c r="P3877">
        <f t="shared" si="240"/>
        <v>0.49143054248804852</v>
      </c>
      <c r="Q3877">
        <f t="shared" si="243"/>
        <v>75600000</v>
      </c>
      <c r="R3877" s="3">
        <f t="shared" si="241"/>
        <v>3600000</v>
      </c>
      <c r="S3877" s="3">
        <f t="shared" si="242"/>
        <v>72000000</v>
      </c>
    </row>
    <row r="3878" spans="1:19" x14ac:dyDescent="0.3">
      <c r="A3878" t="s">
        <v>6559</v>
      </c>
      <c r="B3878">
        <v>152</v>
      </c>
      <c r="C3878">
        <v>27796042</v>
      </c>
      <c r="D3878" t="s">
        <v>89</v>
      </c>
      <c r="E3878" t="s">
        <v>10752</v>
      </c>
      <c r="F3878" t="s">
        <v>10753</v>
      </c>
      <c r="G3878" t="s">
        <v>23</v>
      </c>
      <c r="H3878" t="s">
        <v>24</v>
      </c>
      <c r="I3878">
        <v>72000000</v>
      </c>
      <c r="J3878">
        <v>2001</v>
      </c>
      <c r="K3878">
        <v>6.9</v>
      </c>
      <c r="L3878" t="s">
        <v>34</v>
      </c>
      <c r="M3878" t="s">
        <v>49</v>
      </c>
      <c r="P3878">
        <f t="shared" si="240"/>
        <v>0.49099207118915694</v>
      </c>
      <c r="Q3878">
        <f t="shared" si="243"/>
        <v>27796042</v>
      </c>
      <c r="R3878" s="3">
        <f t="shared" si="241"/>
        <v>-44203958</v>
      </c>
      <c r="S3878" s="3">
        <f t="shared" si="242"/>
        <v>72000000</v>
      </c>
    </row>
    <row r="3879" spans="1:19" x14ac:dyDescent="0.3">
      <c r="A3879" t="s">
        <v>1506</v>
      </c>
      <c r="B3879">
        <v>116</v>
      </c>
      <c r="C3879">
        <v>32616869</v>
      </c>
      <c r="D3879" t="s">
        <v>2538</v>
      </c>
      <c r="E3879" t="s">
        <v>10754</v>
      </c>
      <c r="F3879" t="s">
        <v>10755</v>
      </c>
      <c r="G3879" t="s">
        <v>23</v>
      </c>
      <c r="H3879" t="s">
        <v>24</v>
      </c>
      <c r="I3879">
        <v>72000000</v>
      </c>
      <c r="J3879">
        <v>2001</v>
      </c>
      <c r="K3879">
        <v>4.5</v>
      </c>
      <c r="L3879" t="s">
        <v>64</v>
      </c>
      <c r="M3879" t="s">
        <v>34</v>
      </c>
      <c r="N3879" t="s">
        <v>278</v>
      </c>
      <c r="P3879">
        <f t="shared" si="240"/>
        <v>0.49005830244649307</v>
      </c>
      <c r="Q3879">
        <f t="shared" si="243"/>
        <v>32616869</v>
      </c>
      <c r="R3879" s="3">
        <f t="shared" si="241"/>
        <v>-39383131</v>
      </c>
      <c r="S3879" s="3">
        <f t="shared" si="242"/>
        <v>72000000</v>
      </c>
    </row>
    <row r="3880" spans="1:19" x14ac:dyDescent="0.3">
      <c r="A3880" t="s">
        <v>3374</v>
      </c>
      <c r="B3880">
        <v>106</v>
      </c>
      <c r="C3880">
        <v>227965690</v>
      </c>
      <c r="D3880" t="s">
        <v>51</v>
      </c>
      <c r="E3880" t="s">
        <v>10756</v>
      </c>
      <c r="F3880" t="s">
        <v>10757</v>
      </c>
      <c r="G3880" t="s">
        <v>23</v>
      </c>
      <c r="H3880" t="s">
        <v>24</v>
      </c>
      <c r="I3880">
        <v>72000000</v>
      </c>
      <c r="J3880">
        <v>2002</v>
      </c>
      <c r="K3880">
        <v>6.7</v>
      </c>
      <c r="L3880" t="s">
        <v>34</v>
      </c>
      <c r="M3880" t="s">
        <v>54</v>
      </c>
      <c r="N3880" t="s">
        <v>36</v>
      </c>
      <c r="P3880">
        <f t="shared" si="240"/>
        <v>0.48915983096081733</v>
      </c>
      <c r="Q3880">
        <f t="shared" si="243"/>
        <v>227965690</v>
      </c>
      <c r="R3880" s="3">
        <f t="shared" si="241"/>
        <v>155965690</v>
      </c>
      <c r="S3880" s="3">
        <f t="shared" si="242"/>
        <v>72000000</v>
      </c>
    </row>
    <row r="3881" spans="1:19" x14ac:dyDescent="0.3">
      <c r="A3881" t="s">
        <v>4073</v>
      </c>
      <c r="B3881">
        <v>129</v>
      </c>
      <c r="C3881">
        <v>229074524</v>
      </c>
      <c r="D3881" t="s">
        <v>2401</v>
      </c>
      <c r="E3881" t="s">
        <v>10758</v>
      </c>
      <c r="F3881" t="s">
        <v>10759</v>
      </c>
      <c r="G3881" t="s">
        <v>23</v>
      </c>
      <c r="H3881" t="s">
        <v>24</v>
      </c>
      <c r="I3881">
        <v>73000000</v>
      </c>
      <c r="J3881">
        <v>1997</v>
      </c>
      <c r="K3881">
        <v>6.5</v>
      </c>
      <c r="L3881" t="s">
        <v>64</v>
      </c>
      <c r="M3881" t="s">
        <v>357</v>
      </c>
      <c r="N3881" t="s">
        <v>54</v>
      </c>
      <c r="P3881">
        <f t="shared" si="240"/>
        <v>0.4914441279127319</v>
      </c>
      <c r="Q3881">
        <f t="shared" si="243"/>
        <v>229074524</v>
      </c>
      <c r="R3881" s="3">
        <f t="shared" si="241"/>
        <v>156074524</v>
      </c>
      <c r="S3881" s="3">
        <f t="shared" si="242"/>
        <v>73000000</v>
      </c>
    </row>
    <row r="3882" spans="1:19" x14ac:dyDescent="0.3">
      <c r="A3882" t="s">
        <v>10760</v>
      </c>
      <c r="B3882">
        <v>97</v>
      </c>
      <c r="C3882">
        <v>107225164</v>
      </c>
      <c r="D3882" t="s">
        <v>10761</v>
      </c>
      <c r="E3882" t="s">
        <v>10762</v>
      </c>
      <c r="F3882" t="s">
        <v>10763</v>
      </c>
      <c r="G3882" t="s">
        <v>23</v>
      </c>
      <c r="H3882" t="s">
        <v>24</v>
      </c>
      <c r="I3882">
        <v>73000000</v>
      </c>
      <c r="J3882">
        <v>2016</v>
      </c>
      <c r="K3882">
        <v>6.3</v>
      </c>
      <c r="L3882" t="s">
        <v>64</v>
      </c>
      <c r="M3882" t="s">
        <v>352</v>
      </c>
      <c r="N3882" t="s">
        <v>69</v>
      </c>
      <c r="O3882" t="s">
        <v>117</v>
      </c>
      <c r="P3882">
        <f t="shared" si="240"/>
        <v>0.4937182138739214</v>
      </c>
      <c r="Q3882">
        <f t="shared" si="243"/>
        <v>107225164</v>
      </c>
      <c r="R3882" s="3">
        <f t="shared" si="241"/>
        <v>34225164</v>
      </c>
      <c r="S3882" s="3">
        <f t="shared" si="242"/>
        <v>73000000</v>
      </c>
    </row>
    <row r="3883" spans="1:19" x14ac:dyDescent="0.3">
      <c r="A3883" t="s">
        <v>7914</v>
      </c>
      <c r="B3883">
        <v>122</v>
      </c>
      <c r="C3883">
        <v>148213377</v>
      </c>
      <c r="D3883" t="s">
        <v>4796</v>
      </c>
      <c r="E3883" t="s">
        <v>10764</v>
      </c>
      <c r="F3883" t="s">
        <v>10765</v>
      </c>
      <c r="G3883" t="s">
        <v>23</v>
      </c>
      <c r="H3883" t="s">
        <v>24</v>
      </c>
      <c r="I3883">
        <v>73000000</v>
      </c>
      <c r="J3883">
        <v>2006</v>
      </c>
      <c r="K3883">
        <v>6.6</v>
      </c>
      <c r="L3883" t="s">
        <v>64</v>
      </c>
      <c r="M3883" t="s">
        <v>69</v>
      </c>
      <c r="N3883" t="s">
        <v>278</v>
      </c>
      <c r="P3883">
        <f t="shared" si="240"/>
        <v>0.49369415330101651</v>
      </c>
      <c r="Q3883">
        <f t="shared" si="243"/>
        <v>148213377</v>
      </c>
      <c r="R3883" s="3">
        <f t="shared" si="241"/>
        <v>75213377</v>
      </c>
      <c r="S3883" s="3">
        <f t="shared" si="242"/>
        <v>73000000</v>
      </c>
    </row>
    <row r="3884" spans="1:19" x14ac:dyDescent="0.3">
      <c r="A3884" t="s">
        <v>10766</v>
      </c>
      <c r="B3884">
        <v>91</v>
      </c>
      <c r="C3884">
        <v>336029560</v>
      </c>
      <c r="D3884" t="s">
        <v>10529</v>
      </c>
      <c r="E3884" t="s">
        <v>10767</v>
      </c>
      <c r="F3884" t="s">
        <v>10768</v>
      </c>
      <c r="G3884" t="s">
        <v>23</v>
      </c>
      <c r="H3884" t="s">
        <v>24</v>
      </c>
      <c r="I3884">
        <v>74000000</v>
      </c>
      <c r="J3884">
        <v>2015</v>
      </c>
      <c r="K3884">
        <v>6.4</v>
      </c>
      <c r="L3884" t="s">
        <v>64</v>
      </c>
      <c r="M3884" t="s">
        <v>352</v>
      </c>
      <c r="N3884" t="s">
        <v>69</v>
      </c>
      <c r="O3884" t="s">
        <v>117</v>
      </c>
      <c r="P3884">
        <f t="shared" si="240"/>
        <v>0.49432335043505804</v>
      </c>
      <c r="Q3884">
        <f t="shared" si="243"/>
        <v>336029560</v>
      </c>
      <c r="R3884" s="3">
        <f t="shared" si="241"/>
        <v>262029560</v>
      </c>
      <c r="S3884" s="3">
        <f t="shared" si="242"/>
        <v>74000000</v>
      </c>
    </row>
    <row r="3885" spans="1:19" x14ac:dyDescent="0.3">
      <c r="A3885" t="s">
        <v>10769</v>
      </c>
      <c r="B3885">
        <v>92</v>
      </c>
      <c r="C3885">
        <v>162495848</v>
      </c>
      <c r="D3885" t="s">
        <v>6974</v>
      </c>
      <c r="E3885" t="s">
        <v>10770</v>
      </c>
      <c r="F3885" t="s">
        <v>10771</v>
      </c>
      <c r="G3885" t="s">
        <v>23</v>
      </c>
      <c r="H3885" t="s">
        <v>24</v>
      </c>
      <c r="I3885">
        <v>74000000</v>
      </c>
      <c r="J3885">
        <v>2015</v>
      </c>
      <c r="K3885">
        <v>6</v>
      </c>
      <c r="L3885" t="s">
        <v>357</v>
      </c>
      <c r="M3885" t="s">
        <v>352</v>
      </c>
      <c r="N3885" t="s">
        <v>69</v>
      </c>
      <c r="O3885" t="s">
        <v>117</v>
      </c>
      <c r="P3885">
        <f t="shared" si="240"/>
        <v>0.49952569634296573</v>
      </c>
      <c r="Q3885">
        <f t="shared" si="243"/>
        <v>162495848</v>
      </c>
      <c r="R3885" s="3">
        <f t="shared" si="241"/>
        <v>88495848</v>
      </c>
      <c r="S3885" s="3">
        <f t="shared" si="242"/>
        <v>74000000</v>
      </c>
    </row>
    <row r="3886" spans="1:19" x14ac:dyDescent="0.3">
      <c r="A3886" t="s">
        <v>3563</v>
      </c>
      <c r="B3886">
        <v>121</v>
      </c>
      <c r="C3886">
        <v>83077470</v>
      </c>
      <c r="D3886" t="s">
        <v>3073</v>
      </c>
      <c r="E3886" t="s">
        <v>10772</v>
      </c>
      <c r="F3886" t="s">
        <v>10773</v>
      </c>
      <c r="G3886" t="s">
        <v>23</v>
      </c>
      <c r="H3886" t="s">
        <v>24</v>
      </c>
      <c r="I3886">
        <v>75000000</v>
      </c>
      <c r="J3886">
        <v>2008</v>
      </c>
      <c r="K3886">
        <v>7.1</v>
      </c>
      <c r="L3886" t="s">
        <v>34</v>
      </c>
      <c r="M3886" t="s">
        <v>414</v>
      </c>
      <c r="N3886" t="s">
        <v>36</v>
      </c>
      <c r="O3886" t="s">
        <v>319</v>
      </c>
      <c r="P3886">
        <f t="shared" si="240"/>
        <v>0.50040528620024904</v>
      </c>
      <c r="Q3886">
        <f t="shared" si="243"/>
        <v>83077470</v>
      </c>
      <c r="R3886" s="3">
        <f t="shared" si="241"/>
        <v>8077470</v>
      </c>
      <c r="S3886" s="3">
        <f t="shared" si="242"/>
        <v>75000000</v>
      </c>
    </row>
    <row r="3887" spans="1:19" x14ac:dyDescent="0.3">
      <c r="A3887" t="s">
        <v>2061</v>
      </c>
      <c r="B3887">
        <v>108</v>
      </c>
      <c r="C3887">
        <v>176049130</v>
      </c>
      <c r="D3887" t="s">
        <v>8155</v>
      </c>
      <c r="E3887" t="s">
        <v>10774</v>
      </c>
      <c r="F3887" t="s">
        <v>10775</v>
      </c>
      <c r="G3887" t="s">
        <v>23</v>
      </c>
      <c r="H3887" t="s">
        <v>24</v>
      </c>
      <c r="I3887">
        <v>75000000</v>
      </c>
      <c r="J3887">
        <v>2004</v>
      </c>
      <c r="K3887">
        <v>7.8</v>
      </c>
      <c r="L3887" t="s">
        <v>64</v>
      </c>
      <c r="M3887" t="s">
        <v>191</v>
      </c>
      <c r="N3887" t="s">
        <v>36</v>
      </c>
      <c r="P3887">
        <f t="shared" si="240"/>
        <v>0.50006804474125632</v>
      </c>
      <c r="Q3887">
        <f t="shared" si="243"/>
        <v>176049130</v>
      </c>
      <c r="R3887" s="3">
        <f t="shared" si="241"/>
        <v>101049130</v>
      </c>
      <c r="S3887" s="3">
        <f t="shared" si="242"/>
        <v>75000000</v>
      </c>
    </row>
    <row r="3888" spans="1:19" x14ac:dyDescent="0.3">
      <c r="A3888" t="s">
        <v>6419</v>
      </c>
      <c r="B3888">
        <v>110</v>
      </c>
      <c r="C3888">
        <v>20315324</v>
      </c>
      <c r="D3888" t="s">
        <v>9301</v>
      </c>
      <c r="E3888" t="s">
        <v>10776</v>
      </c>
      <c r="F3888" t="s">
        <v>10777</v>
      </c>
      <c r="G3888" t="s">
        <v>23</v>
      </c>
      <c r="H3888" t="s">
        <v>1098</v>
      </c>
      <c r="I3888">
        <v>75000000</v>
      </c>
      <c r="J3888">
        <v>2011</v>
      </c>
      <c r="K3888">
        <v>5.8</v>
      </c>
      <c r="L3888" t="s">
        <v>64</v>
      </c>
      <c r="M3888" t="s">
        <v>357</v>
      </c>
      <c r="N3888" t="s">
        <v>49</v>
      </c>
      <c r="P3888">
        <f t="shared" si="240"/>
        <v>0.50117919909894693</v>
      </c>
      <c r="Q3888">
        <f t="shared" si="243"/>
        <v>20315324</v>
      </c>
      <c r="R3888" s="3">
        <f t="shared" si="241"/>
        <v>-54684676</v>
      </c>
      <c r="S3888" s="3">
        <f t="shared" si="242"/>
        <v>75000000</v>
      </c>
    </row>
    <row r="3889" spans="1:19" x14ac:dyDescent="0.3">
      <c r="A3889" t="s">
        <v>7577</v>
      </c>
      <c r="B3889">
        <v>104</v>
      </c>
      <c r="C3889">
        <v>78009155</v>
      </c>
      <c r="D3889" t="s">
        <v>2429</v>
      </c>
      <c r="E3889" t="s">
        <v>10778</v>
      </c>
      <c r="F3889" t="s">
        <v>10779</v>
      </c>
      <c r="G3889" t="s">
        <v>23</v>
      </c>
      <c r="H3889" t="s">
        <v>24</v>
      </c>
      <c r="I3889">
        <v>75000000</v>
      </c>
      <c r="J3889">
        <v>2011</v>
      </c>
      <c r="K3889">
        <v>6.2</v>
      </c>
      <c r="L3889" t="s">
        <v>64</v>
      </c>
      <c r="M3889" t="s">
        <v>69</v>
      </c>
      <c r="N3889" t="s">
        <v>41</v>
      </c>
      <c r="P3889">
        <f t="shared" si="240"/>
        <v>0.50024049981889396</v>
      </c>
      <c r="Q3889">
        <f t="shared" si="243"/>
        <v>78009155</v>
      </c>
      <c r="R3889" s="3">
        <f t="shared" si="241"/>
        <v>3009155</v>
      </c>
      <c r="S3889" s="3">
        <f t="shared" si="242"/>
        <v>75000000</v>
      </c>
    </row>
    <row r="3890" spans="1:19" x14ac:dyDescent="0.3">
      <c r="A3890" t="s">
        <v>9274</v>
      </c>
      <c r="B3890">
        <v>120</v>
      </c>
      <c r="C3890">
        <v>140459099</v>
      </c>
      <c r="D3890" t="s">
        <v>10780</v>
      </c>
      <c r="E3890" t="s">
        <v>10781</v>
      </c>
      <c r="F3890" t="s">
        <v>10782</v>
      </c>
      <c r="G3890" t="s">
        <v>23</v>
      </c>
      <c r="H3890" t="s">
        <v>24</v>
      </c>
      <c r="I3890">
        <v>75000000</v>
      </c>
      <c r="J3890">
        <v>1998</v>
      </c>
      <c r="K3890">
        <v>6.1</v>
      </c>
      <c r="L3890" t="s">
        <v>64</v>
      </c>
      <c r="M3890" t="s">
        <v>34</v>
      </c>
      <c r="N3890" t="s">
        <v>49</v>
      </c>
      <c r="O3890" t="s">
        <v>54</v>
      </c>
      <c r="P3890">
        <f t="shared" si="240"/>
        <v>0.49983883742582685</v>
      </c>
      <c r="Q3890">
        <f t="shared" si="243"/>
        <v>140459099</v>
      </c>
      <c r="R3890" s="3">
        <f t="shared" si="241"/>
        <v>65459099</v>
      </c>
      <c r="S3890" s="3">
        <f t="shared" si="242"/>
        <v>75000000</v>
      </c>
    </row>
    <row r="3891" spans="1:19" x14ac:dyDescent="0.3">
      <c r="A3891" t="s">
        <v>6262</v>
      </c>
      <c r="B3891">
        <v>87</v>
      </c>
      <c r="C3891">
        <v>133103929</v>
      </c>
      <c r="D3891" t="s">
        <v>10783</v>
      </c>
      <c r="E3891" t="s">
        <v>10784</v>
      </c>
      <c r="F3891" t="s">
        <v>10785</v>
      </c>
      <c r="G3891" t="s">
        <v>23</v>
      </c>
      <c r="H3891" t="s">
        <v>24</v>
      </c>
      <c r="I3891">
        <v>75000000</v>
      </c>
      <c r="J3891">
        <v>2011</v>
      </c>
      <c r="K3891">
        <v>4.4000000000000004</v>
      </c>
      <c r="L3891" t="s">
        <v>357</v>
      </c>
      <c r="M3891" t="s">
        <v>352</v>
      </c>
      <c r="N3891" t="s">
        <v>69</v>
      </c>
      <c r="O3891" t="s">
        <v>117</v>
      </c>
      <c r="P3891">
        <f t="shared" si="240"/>
        <v>0.50031838376815585</v>
      </c>
      <c r="Q3891">
        <f t="shared" si="243"/>
        <v>133103929</v>
      </c>
      <c r="R3891" s="3">
        <f t="shared" si="241"/>
        <v>58103929</v>
      </c>
      <c r="S3891" s="3">
        <f t="shared" si="242"/>
        <v>75000000</v>
      </c>
    </row>
    <row r="3892" spans="1:19" x14ac:dyDescent="0.3">
      <c r="A3892" t="s">
        <v>10196</v>
      </c>
      <c r="B3892">
        <v>91</v>
      </c>
      <c r="C3892">
        <v>128200012</v>
      </c>
      <c r="D3892" t="s">
        <v>9011</v>
      </c>
      <c r="E3892" t="s">
        <v>10786</v>
      </c>
      <c r="F3892" t="s">
        <v>10787</v>
      </c>
      <c r="G3892" t="s">
        <v>23</v>
      </c>
      <c r="H3892" t="s">
        <v>24</v>
      </c>
      <c r="I3892">
        <v>75000000</v>
      </c>
      <c r="J3892">
        <v>2005</v>
      </c>
      <c r="K3892">
        <v>6.3</v>
      </c>
      <c r="L3892" t="s">
        <v>357</v>
      </c>
      <c r="M3892" t="s">
        <v>352</v>
      </c>
      <c r="N3892" t="s">
        <v>69</v>
      </c>
      <c r="O3892" t="s">
        <v>117</v>
      </c>
      <c r="P3892">
        <f t="shared" si="240"/>
        <v>0.5006807391839212</v>
      </c>
      <c r="Q3892">
        <f t="shared" si="243"/>
        <v>128200012</v>
      </c>
      <c r="R3892" s="3">
        <f t="shared" si="241"/>
        <v>53200012</v>
      </c>
      <c r="S3892" s="3">
        <f t="shared" si="242"/>
        <v>75000000</v>
      </c>
    </row>
    <row r="3893" spans="1:19" x14ac:dyDescent="0.3">
      <c r="A3893" t="s">
        <v>5780</v>
      </c>
      <c r="B3893">
        <v>123</v>
      </c>
      <c r="C3893">
        <v>101087161</v>
      </c>
      <c r="D3893" t="s">
        <v>1389</v>
      </c>
      <c r="E3893" t="s">
        <v>10788</v>
      </c>
      <c r="F3893" t="s">
        <v>10789</v>
      </c>
      <c r="G3893" t="s">
        <v>23</v>
      </c>
      <c r="H3893" t="s">
        <v>24</v>
      </c>
      <c r="I3893">
        <v>75000000</v>
      </c>
      <c r="J3893">
        <v>1997</v>
      </c>
      <c r="K3893">
        <v>6.8</v>
      </c>
      <c r="L3893" t="s">
        <v>64</v>
      </c>
      <c r="M3893" t="s">
        <v>41</v>
      </c>
      <c r="N3893" t="s">
        <v>36</v>
      </c>
      <c r="P3893">
        <f t="shared" si="240"/>
        <v>0.50096745691903322</v>
      </c>
      <c r="Q3893">
        <f t="shared" si="243"/>
        <v>101087161</v>
      </c>
      <c r="R3893" s="3">
        <f t="shared" si="241"/>
        <v>26087161</v>
      </c>
      <c r="S3893" s="3">
        <f t="shared" si="242"/>
        <v>75000000</v>
      </c>
    </row>
    <row r="3894" spans="1:19" x14ac:dyDescent="0.3">
      <c r="A3894" t="s">
        <v>2309</v>
      </c>
      <c r="B3894">
        <v>135</v>
      </c>
      <c r="C3894">
        <v>76081498</v>
      </c>
      <c r="D3894" t="s">
        <v>7669</v>
      </c>
      <c r="E3894" t="s">
        <v>10790</v>
      </c>
      <c r="F3894" t="s">
        <v>10791</v>
      </c>
      <c r="G3894" t="s">
        <v>23</v>
      </c>
      <c r="H3894" t="s">
        <v>24</v>
      </c>
      <c r="I3894">
        <v>75000000</v>
      </c>
      <c r="J3894">
        <v>1997</v>
      </c>
      <c r="K3894">
        <v>6.7</v>
      </c>
      <c r="L3894" t="s">
        <v>64</v>
      </c>
      <c r="M3894" t="s">
        <v>41</v>
      </c>
      <c r="N3894" t="s">
        <v>191</v>
      </c>
      <c r="O3894" t="s">
        <v>49</v>
      </c>
      <c r="P3894">
        <f t="shared" si="240"/>
        <v>0.50085768050541501</v>
      </c>
      <c r="Q3894">
        <f t="shared" si="243"/>
        <v>76081498</v>
      </c>
      <c r="R3894" s="3">
        <f t="shared" si="241"/>
        <v>1081498</v>
      </c>
      <c r="S3894" s="3">
        <f t="shared" si="242"/>
        <v>75000000</v>
      </c>
    </row>
    <row r="3895" spans="1:19" x14ac:dyDescent="0.3">
      <c r="A3895" t="s">
        <v>8679</v>
      </c>
      <c r="B3895">
        <v>129</v>
      </c>
      <c r="C3895">
        <v>45356386</v>
      </c>
      <c r="D3895" t="s">
        <v>3701</v>
      </c>
      <c r="E3895" t="s">
        <v>10792</v>
      </c>
      <c r="F3895" t="s">
        <v>10793</v>
      </c>
      <c r="G3895" t="s">
        <v>63</v>
      </c>
      <c r="H3895" t="s">
        <v>24</v>
      </c>
      <c r="I3895">
        <v>75000000</v>
      </c>
      <c r="J3895">
        <v>2005</v>
      </c>
      <c r="K3895">
        <v>5.9</v>
      </c>
      <c r="L3895" t="s">
        <v>64</v>
      </c>
      <c r="M3895" t="s">
        <v>357</v>
      </c>
      <c r="N3895" t="s">
        <v>153</v>
      </c>
      <c r="P3895">
        <f t="shared" si="240"/>
        <v>0.50042990062722525</v>
      </c>
      <c r="Q3895">
        <f t="shared" si="243"/>
        <v>45356386</v>
      </c>
      <c r="R3895" s="3">
        <f t="shared" si="241"/>
        <v>-29643614</v>
      </c>
      <c r="S3895" s="3">
        <f t="shared" si="242"/>
        <v>75000000</v>
      </c>
    </row>
    <row r="3896" spans="1:19" x14ac:dyDescent="0.3">
      <c r="A3896" t="s">
        <v>10794</v>
      </c>
      <c r="B3896">
        <v>87</v>
      </c>
      <c r="C3896">
        <v>323505540</v>
      </c>
      <c r="D3896" t="s">
        <v>349</v>
      </c>
      <c r="E3896" t="s">
        <v>10795</v>
      </c>
      <c r="F3896" t="s">
        <v>10796</v>
      </c>
      <c r="G3896" t="s">
        <v>23</v>
      </c>
      <c r="H3896" t="s">
        <v>1373</v>
      </c>
      <c r="I3896">
        <v>75000000</v>
      </c>
      <c r="J3896">
        <v>2016</v>
      </c>
      <c r="K3896">
        <v>6.8</v>
      </c>
      <c r="L3896" t="s">
        <v>352</v>
      </c>
      <c r="M3896" t="s">
        <v>69</v>
      </c>
      <c r="N3896" t="s">
        <v>117</v>
      </c>
      <c r="P3896">
        <f t="shared" si="240"/>
        <v>0.49967476487843426</v>
      </c>
      <c r="Q3896">
        <f t="shared" si="243"/>
        <v>323505540</v>
      </c>
      <c r="R3896" s="3">
        <f t="shared" si="241"/>
        <v>248505540</v>
      </c>
      <c r="S3896" s="3">
        <f t="shared" si="242"/>
        <v>75000000</v>
      </c>
    </row>
    <row r="3897" spans="1:19" x14ac:dyDescent="0.3">
      <c r="A3897" t="s">
        <v>5555</v>
      </c>
      <c r="B3897">
        <v>154</v>
      </c>
      <c r="C3897">
        <v>306124059</v>
      </c>
      <c r="D3897" t="s">
        <v>2401</v>
      </c>
      <c r="E3897" t="s">
        <v>10797</v>
      </c>
      <c r="F3897" t="s">
        <v>10798</v>
      </c>
      <c r="G3897" t="s">
        <v>23</v>
      </c>
      <c r="H3897" t="s">
        <v>24</v>
      </c>
      <c r="I3897">
        <v>75000000</v>
      </c>
      <c r="J3897">
        <v>1996</v>
      </c>
      <c r="K3897">
        <v>6.9</v>
      </c>
      <c r="L3897" t="s">
        <v>64</v>
      </c>
      <c r="M3897" t="s">
        <v>357</v>
      </c>
      <c r="N3897" t="s">
        <v>54</v>
      </c>
      <c r="P3897">
        <f t="shared" si="240"/>
        <v>0.50456878442580011</v>
      </c>
      <c r="Q3897">
        <f t="shared" si="243"/>
        <v>306124059</v>
      </c>
      <c r="R3897" s="3">
        <f t="shared" si="241"/>
        <v>231124059</v>
      </c>
      <c r="S3897" s="3">
        <f t="shared" si="242"/>
        <v>75000000</v>
      </c>
    </row>
    <row r="3898" spans="1:19" x14ac:dyDescent="0.3">
      <c r="A3898" t="s">
        <v>10799</v>
      </c>
      <c r="B3898">
        <v>86</v>
      </c>
      <c r="C3898">
        <v>193136719</v>
      </c>
      <c r="D3898" t="s">
        <v>2344</v>
      </c>
      <c r="E3898" t="s">
        <v>10800</v>
      </c>
      <c r="F3898" t="s">
        <v>10801</v>
      </c>
      <c r="G3898" t="s">
        <v>23</v>
      </c>
      <c r="H3898" t="s">
        <v>24</v>
      </c>
      <c r="I3898">
        <v>75000000</v>
      </c>
      <c r="J3898">
        <v>2005</v>
      </c>
      <c r="K3898">
        <v>6.9</v>
      </c>
      <c r="L3898" t="s">
        <v>357</v>
      </c>
      <c r="M3898" t="s">
        <v>352</v>
      </c>
      <c r="N3898" t="s">
        <v>69</v>
      </c>
      <c r="O3898" t="s">
        <v>117</v>
      </c>
      <c r="P3898">
        <f t="shared" si="240"/>
        <v>0.50897907503656048</v>
      </c>
      <c r="Q3898">
        <f t="shared" si="243"/>
        <v>193136719</v>
      </c>
      <c r="R3898" s="3">
        <f t="shared" si="241"/>
        <v>118136719</v>
      </c>
      <c r="S3898" s="3">
        <f t="shared" si="242"/>
        <v>75000000</v>
      </c>
    </row>
    <row r="3899" spans="1:19" x14ac:dyDescent="0.3">
      <c r="A3899" t="s">
        <v>3563</v>
      </c>
      <c r="B3899">
        <v>104</v>
      </c>
      <c r="C3899">
        <v>157299717</v>
      </c>
      <c r="D3899" t="s">
        <v>2401</v>
      </c>
      <c r="E3899" t="s">
        <v>10802</v>
      </c>
      <c r="F3899" t="s">
        <v>10803</v>
      </c>
      <c r="G3899" t="s">
        <v>23</v>
      </c>
      <c r="H3899" t="s">
        <v>24</v>
      </c>
      <c r="I3899">
        <v>75000000</v>
      </c>
      <c r="J3899">
        <v>2000</v>
      </c>
      <c r="K3899">
        <v>7.4</v>
      </c>
      <c r="L3899" t="s">
        <v>64</v>
      </c>
      <c r="M3899" t="s">
        <v>357</v>
      </c>
      <c r="N3899" t="s">
        <v>54</v>
      </c>
      <c r="P3899">
        <f t="shared" si="240"/>
        <v>0.51050363983385016</v>
      </c>
      <c r="Q3899">
        <f t="shared" si="243"/>
        <v>157299717</v>
      </c>
      <c r="R3899" s="3">
        <f t="shared" si="241"/>
        <v>82299717</v>
      </c>
      <c r="S3899" s="3">
        <f t="shared" si="242"/>
        <v>75000000</v>
      </c>
    </row>
    <row r="3900" spans="1:19" x14ac:dyDescent="0.3">
      <c r="A3900" t="s">
        <v>3016</v>
      </c>
      <c r="B3900">
        <v>110</v>
      </c>
      <c r="C3900">
        <v>134568845</v>
      </c>
      <c r="D3900" t="s">
        <v>9449</v>
      </c>
      <c r="E3900" t="s">
        <v>10804</v>
      </c>
      <c r="F3900" t="s">
        <v>10805</v>
      </c>
      <c r="G3900" t="s">
        <v>23</v>
      </c>
      <c r="H3900" t="s">
        <v>24</v>
      </c>
      <c r="I3900">
        <v>75000000</v>
      </c>
      <c r="J3900">
        <v>2008</v>
      </c>
      <c r="K3900">
        <v>6.7</v>
      </c>
      <c r="L3900" t="s">
        <v>64</v>
      </c>
      <c r="M3900" t="s">
        <v>41</v>
      </c>
      <c r="N3900" t="s">
        <v>115</v>
      </c>
      <c r="O3900" t="s">
        <v>36</v>
      </c>
      <c r="P3900">
        <f t="shared" si="240"/>
        <v>0.51132283506068521</v>
      </c>
      <c r="Q3900">
        <f t="shared" si="243"/>
        <v>134568845</v>
      </c>
      <c r="R3900" s="3">
        <f t="shared" si="241"/>
        <v>59568845</v>
      </c>
      <c r="S3900" s="3">
        <f t="shared" si="242"/>
        <v>75000000</v>
      </c>
    </row>
    <row r="3901" spans="1:19" x14ac:dyDescent="0.3">
      <c r="A3901" t="s">
        <v>6593</v>
      </c>
      <c r="B3901">
        <v>136</v>
      </c>
      <c r="C3901">
        <v>134006721</v>
      </c>
      <c r="D3901" t="s">
        <v>1404</v>
      </c>
      <c r="E3901" t="s">
        <v>10806</v>
      </c>
      <c r="F3901" t="s">
        <v>10807</v>
      </c>
      <c r="G3901" t="s">
        <v>23</v>
      </c>
      <c r="H3901" t="s">
        <v>24</v>
      </c>
      <c r="I3901">
        <v>75000000</v>
      </c>
      <c r="J3901">
        <v>1996</v>
      </c>
      <c r="K3901">
        <v>7.4</v>
      </c>
      <c r="L3901" t="s">
        <v>64</v>
      </c>
      <c r="M3901" t="s">
        <v>357</v>
      </c>
      <c r="N3901" t="s">
        <v>36</v>
      </c>
      <c r="P3901">
        <f t="shared" si="240"/>
        <v>0.51174633829505611</v>
      </c>
      <c r="Q3901">
        <f t="shared" si="243"/>
        <v>134006721</v>
      </c>
      <c r="R3901" s="3">
        <f t="shared" si="241"/>
        <v>59006721</v>
      </c>
      <c r="S3901" s="3">
        <f t="shared" si="242"/>
        <v>75000000</v>
      </c>
    </row>
    <row r="3902" spans="1:19" x14ac:dyDescent="0.3">
      <c r="A3902" t="s">
        <v>7183</v>
      </c>
      <c r="B3902">
        <v>99</v>
      </c>
      <c r="C3902">
        <v>120776832</v>
      </c>
      <c r="D3902" t="s">
        <v>128</v>
      </c>
      <c r="E3902" t="s">
        <v>10808</v>
      </c>
      <c r="F3902" t="s">
        <v>10809</v>
      </c>
      <c r="G3902" t="s">
        <v>23</v>
      </c>
      <c r="H3902" t="s">
        <v>24</v>
      </c>
      <c r="I3902">
        <v>75000000</v>
      </c>
      <c r="J3902">
        <v>2004</v>
      </c>
      <c r="K3902">
        <v>6.8</v>
      </c>
      <c r="L3902" t="s">
        <v>69</v>
      </c>
      <c r="M3902" t="s">
        <v>49</v>
      </c>
      <c r="P3902">
        <f t="shared" si="240"/>
        <v>0.51216322700109085</v>
      </c>
      <c r="Q3902">
        <f t="shared" si="243"/>
        <v>120776832</v>
      </c>
      <c r="R3902" s="3">
        <f t="shared" si="241"/>
        <v>45776832</v>
      </c>
      <c r="S3902" s="3">
        <f t="shared" si="242"/>
        <v>75000000</v>
      </c>
    </row>
    <row r="3903" spans="1:19" x14ac:dyDescent="0.3">
      <c r="A3903" t="s">
        <v>4970</v>
      </c>
      <c r="B3903">
        <v>117</v>
      </c>
      <c r="C3903">
        <v>118823091</v>
      </c>
      <c r="D3903" t="s">
        <v>3013</v>
      </c>
      <c r="E3903" t="s">
        <v>10810</v>
      </c>
      <c r="F3903" t="s">
        <v>10811</v>
      </c>
      <c r="G3903" t="s">
        <v>23</v>
      </c>
      <c r="H3903" t="s">
        <v>24</v>
      </c>
      <c r="I3903">
        <v>75000000</v>
      </c>
      <c r="J3903">
        <v>2007</v>
      </c>
      <c r="K3903">
        <v>6.7</v>
      </c>
      <c r="L3903" t="s">
        <v>69</v>
      </c>
      <c r="M3903" t="s">
        <v>34</v>
      </c>
      <c r="N3903" t="s">
        <v>117</v>
      </c>
      <c r="O3903" t="s">
        <v>48</v>
      </c>
      <c r="P3903">
        <f t="shared" si="240"/>
        <v>0.51236826864810781</v>
      </c>
      <c r="Q3903">
        <f t="shared" si="243"/>
        <v>118823091</v>
      </c>
      <c r="R3903" s="3">
        <f t="shared" si="241"/>
        <v>43823091</v>
      </c>
      <c r="S3903" s="3">
        <f t="shared" si="242"/>
        <v>75000000</v>
      </c>
    </row>
    <row r="3904" spans="1:19" x14ac:dyDescent="0.3">
      <c r="A3904" t="s">
        <v>10812</v>
      </c>
      <c r="B3904">
        <v>110</v>
      </c>
      <c r="C3904">
        <v>97360069</v>
      </c>
      <c r="D3904" t="s">
        <v>7532</v>
      </c>
      <c r="E3904" t="s">
        <v>10813</v>
      </c>
      <c r="F3904" t="s">
        <v>10814</v>
      </c>
      <c r="G3904" t="s">
        <v>23</v>
      </c>
      <c r="H3904" t="s">
        <v>24</v>
      </c>
      <c r="I3904">
        <v>75000000</v>
      </c>
      <c r="J3904">
        <v>1999</v>
      </c>
      <c r="K3904">
        <v>4.0999999999999996</v>
      </c>
      <c r="L3904" t="s">
        <v>64</v>
      </c>
      <c r="M3904" t="s">
        <v>357</v>
      </c>
      <c r="N3904" t="s">
        <v>69</v>
      </c>
      <c r="O3904" t="s">
        <v>117</v>
      </c>
      <c r="P3904">
        <f t="shared" si="240"/>
        <v>0.51254430344049262</v>
      </c>
      <c r="Q3904">
        <f t="shared" si="243"/>
        <v>97360069</v>
      </c>
      <c r="R3904" s="3">
        <f t="shared" si="241"/>
        <v>22360069</v>
      </c>
      <c r="S3904" s="3">
        <f t="shared" si="242"/>
        <v>75000000</v>
      </c>
    </row>
    <row r="3905" spans="1:19" x14ac:dyDescent="0.3">
      <c r="A3905" t="s">
        <v>7155</v>
      </c>
      <c r="B3905">
        <v>125</v>
      </c>
      <c r="C3905">
        <v>117698894</v>
      </c>
      <c r="D3905" t="s">
        <v>2653</v>
      </c>
      <c r="E3905" t="s">
        <v>10815</v>
      </c>
      <c r="F3905" t="s">
        <v>10816</v>
      </c>
      <c r="G3905" t="s">
        <v>23</v>
      </c>
      <c r="H3905" t="s">
        <v>24</v>
      </c>
      <c r="I3905">
        <v>75000000</v>
      </c>
      <c r="J3905">
        <v>2013</v>
      </c>
      <c r="K3905">
        <v>7.3</v>
      </c>
      <c r="L3905" t="s">
        <v>41</v>
      </c>
      <c r="M3905" t="s">
        <v>191</v>
      </c>
      <c r="N3905" t="s">
        <v>36</v>
      </c>
      <c r="P3905">
        <f t="shared" si="240"/>
        <v>0.51240514830514783</v>
      </c>
      <c r="Q3905">
        <f t="shared" si="243"/>
        <v>117698894</v>
      </c>
      <c r="R3905" s="3">
        <f t="shared" si="241"/>
        <v>42698894</v>
      </c>
      <c r="S3905" s="3">
        <f t="shared" si="242"/>
        <v>75000000</v>
      </c>
    </row>
    <row r="3906" spans="1:19" x14ac:dyDescent="0.3">
      <c r="A3906" t="s">
        <v>8679</v>
      </c>
      <c r="B3906">
        <v>124</v>
      </c>
      <c r="C3906">
        <v>68473360</v>
      </c>
      <c r="D3906" t="s">
        <v>7563</v>
      </c>
      <c r="E3906" t="s">
        <v>10817</v>
      </c>
      <c r="F3906" t="s">
        <v>10818</v>
      </c>
      <c r="G3906" t="s">
        <v>23</v>
      </c>
      <c r="H3906" t="s">
        <v>24</v>
      </c>
      <c r="I3906">
        <v>75000000</v>
      </c>
      <c r="J3906">
        <v>2000</v>
      </c>
      <c r="K3906">
        <v>5.9</v>
      </c>
      <c r="L3906" t="s">
        <v>64</v>
      </c>
      <c r="M3906" t="s">
        <v>357</v>
      </c>
      <c r="N3906" t="s">
        <v>34</v>
      </c>
      <c r="O3906" t="s">
        <v>36</v>
      </c>
      <c r="P3906">
        <f t="shared" ref="P3906:P3969" si="244">CORREL(C3906:C8819,I3906:I8819)</f>
        <v>0.51256550272125889</v>
      </c>
      <c r="Q3906">
        <f t="shared" si="243"/>
        <v>68473360</v>
      </c>
      <c r="R3906" s="3">
        <f t="shared" ref="R3906:R3969" si="245">Q3906-S3906</f>
        <v>-6526640</v>
      </c>
      <c r="S3906" s="3">
        <f t="shared" ref="S3906:S3969" si="246">IF(ISBLANK(I3906),MEDIAN($I$2:$I$4915), I3906)</f>
        <v>75000000</v>
      </c>
    </row>
    <row r="3907" spans="1:19" x14ac:dyDescent="0.3">
      <c r="A3907" t="s">
        <v>6464</v>
      </c>
      <c r="B3907">
        <v>102</v>
      </c>
      <c r="C3907">
        <v>66636385</v>
      </c>
      <c r="D3907" t="s">
        <v>3971</v>
      </c>
      <c r="E3907" t="s">
        <v>10819</v>
      </c>
      <c r="F3907" t="s">
        <v>10820</v>
      </c>
      <c r="G3907" t="s">
        <v>23</v>
      </c>
      <c r="H3907" t="s">
        <v>24</v>
      </c>
      <c r="I3907">
        <v>75000000</v>
      </c>
      <c r="J3907">
        <v>2007</v>
      </c>
      <c r="K3907">
        <v>7.1</v>
      </c>
      <c r="L3907" t="s">
        <v>25</v>
      </c>
      <c r="M3907" t="s">
        <v>69</v>
      </c>
      <c r="N3907" t="s">
        <v>34</v>
      </c>
      <c r="O3907" t="s">
        <v>414</v>
      </c>
      <c r="P3907">
        <f t="shared" si="244"/>
        <v>0.51205634851830806</v>
      </c>
      <c r="Q3907">
        <f t="shared" ref="Q3907:Q3970" si="247">IF(ISBLANK(C3907),MEDIAN($C$2:$C$4915), C3907)</f>
        <v>66636385</v>
      </c>
      <c r="R3907" s="3">
        <f t="shared" si="245"/>
        <v>-8363615</v>
      </c>
      <c r="S3907" s="3">
        <f t="shared" si="246"/>
        <v>75000000</v>
      </c>
    </row>
    <row r="3908" spans="1:19" x14ac:dyDescent="0.3">
      <c r="A3908" t="s">
        <v>7476</v>
      </c>
      <c r="B3908">
        <v>90</v>
      </c>
      <c r="C3908">
        <v>160762022</v>
      </c>
      <c r="D3908" t="s">
        <v>2344</v>
      </c>
      <c r="E3908" t="s">
        <v>10821</v>
      </c>
      <c r="F3908" t="s">
        <v>10822</v>
      </c>
      <c r="G3908" t="s">
        <v>23</v>
      </c>
      <c r="H3908" t="s">
        <v>24</v>
      </c>
      <c r="I3908">
        <v>75000000</v>
      </c>
      <c r="J3908">
        <v>2004</v>
      </c>
      <c r="K3908">
        <v>6</v>
      </c>
      <c r="L3908" t="s">
        <v>357</v>
      </c>
      <c r="M3908" t="s">
        <v>352</v>
      </c>
      <c r="N3908" t="s">
        <v>69</v>
      </c>
      <c r="O3908" t="s">
        <v>117</v>
      </c>
      <c r="P3908">
        <f t="shared" si="244"/>
        <v>0.51152274211022786</v>
      </c>
      <c r="Q3908">
        <f t="shared" si="247"/>
        <v>160762022</v>
      </c>
      <c r="R3908" s="3">
        <f t="shared" si="245"/>
        <v>85762022</v>
      </c>
      <c r="S3908" s="3">
        <f t="shared" si="246"/>
        <v>75000000</v>
      </c>
    </row>
    <row r="3909" spans="1:19" x14ac:dyDescent="0.3">
      <c r="A3909" t="s">
        <v>6436</v>
      </c>
      <c r="B3909">
        <v>100</v>
      </c>
      <c r="C3909">
        <v>47000485</v>
      </c>
      <c r="D3909" t="s">
        <v>10823</v>
      </c>
      <c r="E3909" t="s">
        <v>10824</v>
      </c>
      <c r="F3909" t="s">
        <v>10825</v>
      </c>
      <c r="G3909" t="s">
        <v>23</v>
      </c>
      <c r="H3909" t="s">
        <v>24</v>
      </c>
      <c r="I3909">
        <v>75000000</v>
      </c>
      <c r="J3909">
        <v>2010</v>
      </c>
      <c r="K3909">
        <v>5.4</v>
      </c>
      <c r="L3909" t="s">
        <v>64</v>
      </c>
      <c r="M3909" t="s">
        <v>69</v>
      </c>
      <c r="N3909" t="s">
        <v>49</v>
      </c>
      <c r="O3909" t="s">
        <v>36</v>
      </c>
      <c r="P3909">
        <f t="shared" si="244"/>
        <v>0.51243419142582758</v>
      </c>
      <c r="Q3909">
        <f t="shared" si="247"/>
        <v>47000485</v>
      </c>
      <c r="R3909" s="3">
        <f t="shared" si="245"/>
        <v>-27999515</v>
      </c>
      <c r="S3909" s="3">
        <f t="shared" si="246"/>
        <v>75000000</v>
      </c>
    </row>
    <row r="3910" spans="1:19" x14ac:dyDescent="0.3">
      <c r="A3910" t="s">
        <v>1105</v>
      </c>
      <c r="B3910">
        <v>116</v>
      </c>
      <c r="C3910">
        <v>45434443</v>
      </c>
      <c r="D3910" t="s">
        <v>6066</v>
      </c>
      <c r="E3910" t="s">
        <v>10826</v>
      </c>
      <c r="F3910" t="s">
        <v>10827</v>
      </c>
      <c r="G3910" t="s">
        <v>23</v>
      </c>
      <c r="H3910" t="s">
        <v>24</v>
      </c>
      <c r="I3910">
        <v>75000000</v>
      </c>
      <c r="J3910">
        <v>2015</v>
      </c>
      <c r="K3910">
        <v>7.3</v>
      </c>
      <c r="L3910" t="s">
        <v>64</v>
      </c>
      <c r="M3910" t="s">
        <v>357</v>
      </c>
      <c r="N3910" t="s">
        <v>69</v>
      </c>
      <c r="P3910">
        <f t="shared" si="244"/>
        <v>0.51168553119912674</v>
      </c>
      <c r="Q3910">
        <f t="shared" si="247"/>
        <v>45434443</v>
      </c>
      <c r="R3910" s="3">
        <f t="shared" si="245"/>
        <v>-29565557</v>
      </c>
      <c r="S3910" s="3">
        <f t="shared" si="246"/>
        <v>75000000</v>
      </c>
    </row>
    <row r="3911" spans="1:19" x14ac:dyDescent="0.3">
      <c r="A3911" t="s">
        <v>10126</v>
      </c>
      <c r="B3911">
        <v>91</v>
      </c>
      <c r="C3911">
        <v>73661010</v>
      </c>
      <c r="D3911" t="s">
        <v>10828</v>
      </c>
      <c r="E3911" t="s">
        <v>10829</v>
      </c>
      <c r="F3911" t="s">
        <v>10830</v>
      </c>
      <c r="G3911" t="s">
        <v>23</v>
      </c>
      <c r="H3911" t="s">
        <v>24</v>
      </c>
      <c r="I3911">
        <v>75000000</v>
      </c>
      <c r="J3911">
        <v>2006</v>
      </c>
      <c r="K3911">
        <v>6.6</v>
      </c>
      <c r="L3911" t="s">
        <v>352</v>
      </c>
      <c r="M3911" t="s">
        <v>69</v>
      </c>
      <c r="N3911" t="s">
        <v>117</v>
      </c>
      <c r="O3911" t="s">
        <v>115</v>
      </c>
      <c r="P3911">
        <f t="shared" si="244"/>
        <v>0.51091593498172772</v>
      </c>
      <c r="Q3911">
        <f t="shared" si="247"/>
        <v>73661010</v>
      </c>
      <c r="R3911" s="3">
        <f t="shared" si="245"/>
        <v>-1338990</v>
      </c>
      <c r="S3911" s="3">
        <f t="shared" si="246"/>
        <v>75000000</v>
      </c>
    </row>
    <row r="3912" spans="1:19" x14ac:dyDescent="0.3">
      <c r="A3912" t="s">
        <v>7850</v>
      </c>
      <c r="B3912">
        <v>148</v>
      </c>
      <c r="C3912">
        <v>39251128</v>
      </c>
      <c r="D3912" t="s">
        <v>10831</v>
      </c>
      <c r="E3912" t="s">
        <v>10832</v>
      </c>
      <c r="F3912" t="s">
        <v>10833</v>
      </c>
      <c r="G3912" t="s">
        <v>23</v>
      </c>
      <c r="H3912" t="s">
        <v>24</v>
      </c>
      <c r="I3912">
        <v>75000000</v>
      </c>
      <c r="J3912">
        <v>1999</v>
      </c>
      <c r="K3912">
        <v>6.7</v>
      </c>
      <c r="L3912" t="s">
        <v>34</v>
      </c>
      <c r="M3912" t="s">
        <v>414</v>
      </c>
      <c r="N3912" t="s">
        <v>49</v>
      </c>
      <c r="P3912">
        <f t="shared" si="244"/>
        <v>0.51045563579478226</v>
      </c>
      <c r="Q3912">
        <f t="shared" si="247"/>
        <v>39251128</v>
      </c>
      <c r="R3912" s="3">
        <f t="shared" si="245"/>
        <v>-35748872</v>
      </c>
      <c r="S3912" s="3">
        <f t="shared" si="246"/>
        <v>75000000</v>
      </c>
    </row>
    <row r="3913" spans="1:19" x14ac:dyDescent="0.3">
      <c r="A3913" t="s">
        <v>7902</v>
      </c>
      <c r="B3913">
        <v>110</v>
      </c>
      <c r="C3913">
        <v>83503161</v>
      </c>
      <c r="D3913" t="s">
        <v>2113</v>
      </c>
      <c r="E3913" t="s">
        <v>10834</v>
      </c>
      <c r="F3913" t="s">
        <v>10835</v>
      </c>
      <c r="G3913" t="s">
        <v>23</v>
      </c>
      <c r="H3913" t="s">
        <v>24</v>
      </c>
      <c r="I3913">
        <v>75000000</v>
      </c>
      <c r="J3913">
        <v>2011</v>
      </c>
      <c r="K3913">
        <v>6.1</v>
      </c>
      <c r="L3913" t="s">
        <v>64</v>
      </c>
      <c r="M3913" t="s">
        <v>34</v>
      </c>
      <c r="N3913" t="s">
        <v>115</v>
      </c>
      <c r="O3913" t="s">
        <v>49</v>
      </c>
      <c r="P3913">
        <f t="shared" si="244"/>
        <v>0.50961583293018853</v>
      </c>
      <c r="Q3913">
        <f t="shared" si="247"/>
        <v>83503161</v>
      </c>
      <c r="R3913" s="3">
        <f t="shared" si="245"/>
        <v>8503161</v>
      </c>
      <c r="S3913" s="3">
        <f t="shared" si="246"/>
        <v>75000000</v>
      </c>
    </row>
    <row r="3914" spans="1:19" x14ac:dyDescent="0.3">
      <c r="A3914" t="s">
        <v>5360</v>
      </c>
      <c r="B3914">
        <v>94</v>
      </c>
      <c r="C3914">
        <v>22751979</v>
      </c>
      <c r="D3914" t="s">
        <v>3293</v>
      </c>
      <c r="E3914" t="s">
        <v>10836</v>
      </c>
      <c r="F3914" t="s">
        <v>10837</v>
      </c>
      <c r="G3914" t="s">
        <v>23</v>
      </c>
      <c r="H3914" t="s">
        <v>24</v>
      </c>
      <c r="I3914">
        <v>75000000</v>
      </c>
      <c r="J3914">
        <v>2000</v>
      </c>
      <c r="K3914">
        <v>6.6</v>
      </c>
      <c r="L3914" t="s">
        <v>64</v>
      </c>
      <c r="M3914" t="s">
        <v>357</v>
      </c>
      <c r="N3914" t="s">
        <v>352</v>
      </c>
      <c r="O3914" t="s">
        <v>117</v>
      </c>
      <c r="P3914">
        <f t="shared" si="244"/>
        <v>0.5092741729758874</v>
      </c>
      <c r="Q3914">
        <f t="shared" si="247"/>
        <v>22751979</v>
      </c>
      <c r="R3914" s="3">
        <f t="shared" si="245"/>
        <v>-52248021</v>
      </c>
      <c r="S3914" s="3">
        <f t="shared" si="246"/>
        <v>75000000</v>
      </c>
    </row>
    <row r="3915" spans="1:19" x14ac:dyDescent="0.3">
      <c r="A3915" t="s">
        <v>5943</v>
      </c>
      <c r="B3915">
        <v>116</v>
      </c>
      <c r="C3915">
        <v>30013346</v>
      </c>
      <c r="D3915" t="s">
        <v>1130</v>
      </c>
      <c r="E3915" t="s">
        <v>10838</v>
      </c>
      <c r="F3915" t="s">
        <v>10839</v>
      </c>
      <c r="G3915" t="s">
        <v>23</v>
      </c>
      <c r="H3915" t="s">
        <v>24</v>
      </c>
      <c r="I3915">
        <v>75000000</v>
      </c>
      <c r="J3915">
        <v>2003</v>
      </c>
      <c r="K3915">
        <v>5.3</v>
      </c>
      <c r="L3915" t="s">
        <v>64</v>
      </c>
      <c r="M3915" t="s">
        <v>69</v>
      </c>
      <c r="N3915" t="s">
        <v>41</v>
      </c>
      <c r="O3915" t="s">
        <v>36</v>
      </c>
      <c r="P3915">
        <f t="shared" si="244"/>
        <v>0.50827587520365558</v>
      </c>
      <c r="Q3915">
        <f t="shared" si="247"/>
        <v>30013346</v>
      </c>
      <c r="R3915" s="3">
        <f t="shared" si="245"/>
        <v>-44986654</v>
      </c>
      <c r="S3915" s="3">
        <f t="shared" si="246"/>
        <v>75000000</v>
      </c>
    </row>
    <row r="3916" spans="1:19" x14ac:dyDescent="0.3">
      <c r="A3916" t="s">
        <v>6419</v>
      </c>
      <c r="B3916">
        <v>99</v>
      </c>
      <c r="C3916">
        <v>14567883</v>
      </c>
      <c r="D3916" t="s">
        <v>10840</v>
      </c>
      <c r="E3916" t="s">
        <v>10841</v>
      </c>
      <c r="F3916" t="s">
        <v>10842</v>
      </c>
      <c r="G3916" t="s">
        <v>23</v>
      </c>
      <c r="H3916" t="s">
        <v>92</v>
      </c>
      <c r="I3916">
        <v>75000000</v>
      </c>
      <c r="J3916">
        <v>1998</v>
      </c>
      <c r="K3916">
        <v>6</v>
      </c>
      <c r="L3916" t="s">
        <v>64</v>
      </c>
      <c r="M3916" t="s">
        <v>34</v>
      </c>
      <c r="N3916" t="s">
        <v>54</v>
      </c>
      <c r="P3916">
        <f t="shared" si="244"/>
        <v>0.50733253499129161</v>
      </c>
      <c r="Q3916">
        <f t="shared" si="247"/>
        <v>14567883</v>
      </c>
      <c r="R3916" s="3">
        <f t="shared" si="245"/>
        <v>-60432117</v>
      </c>
      <c r="S3916" s="3">
        <f t="shared" si="246"/>
        <v>75000000</v>
      </c>
    </row>
    <row r="3917" spans="1:19" x14ac:dyDescent="0.3">
      <c r="A3917" t="s">
        <v>10264</v>
      </c>
      <c r="B3917">
        <v>93</v>
      </c>
      <c r="C3917">
        <v>5409517</v>
      </c>
      <c r="D3917" t="s">
        <v>10843</v>
      </c>
      <c r="E3917" t="s">
        <v>10844</v>
      </c>
      <c r="F3917" t="s">
        <v>10845</v>
      </c>
      <c r="G3917" t="s">
        <v>23</v>
      </c>
      <c r="H3917" t="s">
        <v>24</v>
      </c>
      <c r="I3917">
        <v>75000000</v>
      </c>
      <c r="J3917">
        <v>2001</v>
      </c>
      <c r="K3917">
        <v>4.7</v>
      </c>
      <c r="L3917" t="s">
        <v>352</v>
      </c>
      <c r="M3917" t="s">
        <v>69</v>
      </c>
      <c r="N3917" t="s">
        <v>115</v>
      </c>
      <c r="P3917">
        <f t="shared" si="244"/>
        <v>0.50625233191488128</v>
      </c>
      <c r="Q3917">
        <f t="shared" si="247"/>
        <v>5409517</v>
      </c>
      <c r="R3917" s="3">
        <f t="shared" si="245"/>
        <v>-69590483</v>
      </c>
      <c r="S3917" s="3">
        <f t="shared" si="246"/>
        <v>75000000</v>
      </c>
    </row>
    <row r="3918" spans="1:19" x14ac:dyDescent="0.3">
      <c r="A3918" t="s">
        <v>3374</v>
      </c>
      <c r="B3918">
        <v>106</v>
      </c>
      <c r="C3918">
        <v>94999143</v>
      </c>
      <c r="D3918" t="s">
        <v>6043</v>
      </c>
      <c r="E3918" t="s">
        <v>10846</v>
      </c>
      <c r="F3918" t="s">
        <v>10847</v>
      </c>
      <c r="G3918" t="s">
        <v>23</v>
      </c>
      <c r="H3918" t="s">
        <v>24</v>
      </c>
      <c r="I3918">
        <v>75000000</v>
      </c>
      <c r="J3918">
        <v>2000</v>
      </c>
      <c r="K3918">
        <v>7.2</v>
      </c>
      <c r="L3918" t="s">
        <v>34</v>
      </c>
      <c r="M3918" t="s">
        <v>191</v>
      </c>
      <c r="N3918" t="s">
        <v>54</v>
      </c>
      <c r="O3918" t="s">
        <v>36</v>
      </c>
      <c r="P3918">
        <f t="shared" si="244"/>
        <v>0.50509495013885386</v>
      </c>
      <c r="Q3918">
        <f t="shared" si="247"/>
        <v>94999143</v>
      </c>
      <c r="R3918" s="3">
        <f t="shared" si="245"/>
        <v>19999143</v>
      </c>
      <c r="S3918" s="3">
        <f t="shared" si="246"/>
        <v>75000000</v>
      </c>
    </row>
    <row r="3919" spans="1:19" x14ac:dyDescent="0.3">
      <c r="A3919" t="s">
        <v>3274</v>
      </c>
      <c r="B3919">
        <v>134</v>
      </c>
      <c r="C3919">
        <v>36976367</v>
      </c>
      <c r="D3919" t="s">
        <v>6043</v>
      </c>
      <c r="E3919" t="s">
        <v>10848</v>
      </c>
      <c r="F3919" t="s">
        <v>10849</v>
      </c>
      <c r="G3919" t="s">
        <v>23</v>
      </c>
      <c r="H3919" t="s">
        <v>24</v>
      </c>
      <c r="I3919">
        <v>75000000</v>
      </c>
      <c r="J3919">
        <v>1998</v>
      </c>
      <c r="K3919">
        <v>6</v>
      </c>
      <c r="L3919" t="s">
        <v>34</v>
      </c>
      <c r="M3919" t="s">
        <v>191</v>
      </c>
      <c r="N3919" t="s">
        <v>54</v>
      </c>
      <c r="O3919" t="s">
        <v>36</v>
      </c>
      <c r="P3919">
        <f t="shared" si="244"/>
        <v>0.50489059000025915</v>
      </c>
      <c r="Q3919">
        <f t="shared" si="247"/>
        <v>36976367</v>
      </c>
      <c r="R3919" s="3">
        <f t="shared" si="245"/>
        <v>-38023633</v>
      </c>
      <c r="S3919" s="3">
        <f t="shared" si="246"/>
        <v>75000000</v>
      </c>
    </row>
    <row r="3920" spans="1:19" x14ac:dyDescent="0.3">
      <c r="A3920" t="s">
        <v>7845</v>
      </c>
      <c r="B3920">
        <v>153</v>
      </c>
      <c r="C3920">
        <v>51814190</v>
      </c>
      <c r="D3920" t="s">
        <v>66</v>
      </c>
      <c r="E3920" t="s">
        <v>10850</v>
      </c>
      <c r="F3920" t="s">
        <v>10851</v>
      </c>
      <c r="G3920" t="s">
        <v>23</v>
      </c>
      <c r="H3920" t="s">
        <v>24</v>
      </c>
      <c r="I3920">
        <v>75000000</v>
      </c>
      <c r="J3920">
        <v>2009</v>
      </c>
      <c r="K3920">
        <v>6.4</v>
      </c>
      <c r="L3920" t="s">
        <v>69</v>
      </c>
      <c r="M3920" t="s">
        <v>34</v>
      </c>
      <c r="P3920">
        <f t="shared" si="244"/>
        <v>0.50398456946341286</v>
      </c>
      <c r="Q3920">
        <f t="shared" si="247"/>
        <v>51814190</v>
      </c>
      <c r="R3920" s="3">
        <f t="shared" si="245"/>
        <v>-23185810</v>
      </c>
      <c r="S3920" s="3">
        <f t="shared" si="246"/>
        <v>75000000</v>
      </c>
    </row>
    <row r="3921" spans="1:19" x14ac:dyDescent="0.3">
      <c r="A3921" t="s">
        <v>10852</v>
      </c>
      <c r="B3921">
        <v>87</v>
      </c>
      <c r="C3921">
        <v>183132370</v>
      </c>
      <c r="D3921" t="s">
        <v>7748</v>
      </c>
      <c r="E3921" t="s">
        <v>10853</v>
      </c>
      <c r="F3921" t="s">
        <v>10854</v>
      </c>
      <c r="G3921" t="s">
        <v>23</v>
      </c>
      <c r="H3921" t="s">
        <v>24</v>
      </c>
      <c r="I3921">
        <v>75000000</v>
      </c>
      <c r="J3921">
        <v>2007</v>
      </c>
      <c r="K3921">
        <v>7.4</v>
      </c>
      <c r="L3921" t="s">
        <v>357</v>
      </c>
      <c r="M3921" t="s">
        <v>352</v>
      </c>
      <c r="N3921" t="s">
        <v>69</v>
      </c>
      <c r="P3921">
        <f t="shared" si="244"/>
        <v>0.50322571747527312</v>
      </c>
      <c r="Q3921">
        <f t="shared" si="247"/>
        <v>183132370</v>
      </c>
      <c r="R3921" s="3">
        <f t="shared" si="245"/>
        <v>108132370</v>
      </c>
      <c r="S3921" s="3">
        <f t="shared" si="246"/>
        <v>75000000</v>
      </c>
    </row>
    <row r="3922" spans="1:19" x14ac:dyDescent="0.3">
      <c r="A3922" t="s">
        <v>1435</v>
      </c>
      <c r="B3922">
        <v>153</v>
      </c>
      <c r="C3922">
        <v>120523073</v>
      </c>
      <c r="D3922" t="s">
        <v>2412</v>
      </c>
      <c r="E3922" t="s">
        <v>10855</v>
      </c>
      <c r="F3922" t="s">
        <v>10856</v>
      </c>
      <c r="G3922" t="s">
        <v>23</v>
      </c>
      <c r="H3922" t="s">
        <v>24</v>
      </c>
      <c r="I3922">
        <v>75000000</v>
      </c>
      <c r="J3922">
        <v>2009</v>
      </c>
      <c r="K3922">
        <v>8.3000000000000007</v>
      </c>
      <c r="L3922" t="s">
        <v>357</v>
      </c>
      <c r="M3922" t="s">
        <v>34</v>
      </c>
      <c r="N3922" t="s">
        <v>319</v>
      </c>
      <c r="P3922">
        <f t="shared" si="244"/>
        <v>0.50460889835180245</v>
      </c>
      <c r="Q3922">
        <f t="shared" si="247"/>
        <v>120523073</v>
      </c>
      <c r="R3922" s="3">
        <f t="shared" si="245"/>
        <v>45523073</v>
      </c>
      <c r="S3922" s="3">
        <f t="shared" si="246"/>
        <v>75000000</v>
      </c>
    </row>
    <row r="3923" spans="1:19" x14ac:dyDescent="0.3">
      <c r="A3923" t="s">
        <v>9454</v>
      </c>
      <c r="B3923">
        <v>88</v>
      </c>
      <c r="C3923">
        <v>219613391</v>
      </c>
      <c r="D3923" t="s">
        <v>10379</v>
      </c>
      <c r="E3923" t="s">
        <v>10857</v>
      </c>
      <c r="F3923" t="s">
        <v>10858</v>
      </c>
      <c r="G3923" t="s">
        <v>23</v>
      </c>
      <c r="H3923" t="s">
        <v>24</v>
      </c>
      <c r="I3923">
        <v>75000000</v>
      </c>
      <c r="J3923">
        <v>2009</v>
      </c>
      <c r="K3923">
        <v>4.5</v>
      </c>
      <c r="L3923" t="s">
        <v>352</v>
      </c>
      <c r="M3923" t="s">
        <v>69</v>
      </c>
      <c r="N3923" t="s">
        <v>117</v>
      </c>
      <c r="O3923" t="s">
        <v>115</v>
      </c>
      <c r="P3923">
        <f t="shared" si="244"/>
        <v>0.50479878719512317</v>
      </c>
      <c r="Q3923">
        <f t="shared" si="247"/>
        <v>219613391</v>
      </c>
      <c r="R3923" s="3">
        <f t="shared" si="245"/>
        <v>144613391</v>
      </c>
      <c r="S3923" s="3">
        <f t="shared" si="246"/>
        <v>75000000</v>
      </c>
    </row>
    <row r="3924" spans="1:19" x14ac:dyDescent="0.3">
      <c r="A3924" t="s">
        <v>5297</v>
      </c>
      <c r="B3924">
        <v>124</v>
      </c>
      <c r="C3924">
        <v>78120196</v>
      </c>
      <c r="D3924" t="s">
        <v>4578</v>
      </c>
      <c r="E3924" t="s">
        <v>10859</v>
      </c>
      <c r="F3924" t="s">
        <v>10860</v>
      </c>
      <c r="G3924" t="s">
        <v>23</v>
      </c>
      <c r="H3924" t="s">
        <v>24</v>
      </c>
      <c r="I3924">
        <v>75000000</v>
      </c>
      <c r="J3924">
        <v>2002</v>
      </c>
      <c r="K3924">
        <v>7.1</v>
      </c>
      <c r="L3924" t="s">
        <v>64</v>
      </c>
      <c r="M3924" t="s">
        <v>34</v>
      </c>
      <c r="N3924" t="s">
        <v>414</v>
      </c>
      <c r="O3924" t="s">
        <v>319</v>
      </c>
      <c r="P3924">
        <f t="shared" si="244"/>
        <v>0.50704650146443575</v>
      </c>
      <c r="Q3924">
        <f t="shared" si="247"/>
        <v>78120196</v>
      </c>
      <c r="R3924" s="3">
        <f t="shared" si="245"/>
        <v>3120196</v>
      </c>
      <c r="S3924" s="3">
        <f t="shared" si="246"/>
        <v>75000000</v>
      </c>
    </row>
    <row r="3925" spans="1:19" x14ac:dyDescent="0.3">
      <c r="A3925" t="s">
        <v>4970</v>
      </c>
      <c r="B3925">
        <v>136</v>
      </c>
      <c r="C3925">
        <v>38509342</v>
      </c>
      <c r="D3925" t="s">
        <v>3876</v>
      </c>
      <c r="E3925" t="s">
        <v>10861</v>
      </c>
      <c r="F3925" t="s">
        <v>10862</v>
      </c>
      <c r="G3925" t="s">
        <v>23</v>
      </c>
      <c r="H3925" t="s">
        <v>24</v>
      </c>
      <c r="I3925">
        <v>75000000</v>
      </c>
      <c r="J3925">
        <v>2012</v>
      </c>
      <c r="K3925">
        <v>5.9</v>
      </c>
      <c r="L3925" t="s">
        <v>69</v>
      </c>
      <c r="M3925" t="s">
        <v>34</v>
      </c>
      <c r="N3925" t="s">
        <v>160</v>
      </c>
      <c r="O3925" t="s">
        <v>49</v>
      </c>
      <c r="P3925">
        <f t="shared" si="244"/>
        <v>0.50660714899694803</v>
      </c>
      <c r="Q3925">
        <f t="shared" si="247"/>
        <v>38509342</v>
      </c>
      <c r="R3925" s="3">
        <f t="shared" si="245"/>
        <v>-36490658</v>
      </c>
      <c r="S3925" s="3">
        <f t="shared" si="246"/>
        <v>75000000</v>
      </c>
    </row>
    <row r="3926" spans="1:19" x14ac:dyDescent="0.3">
      <c r="A3926" t="s">
        <v>7937</v>
      </c>
      <c r="B3926">
        <v>116</v>
      </c>
      <c r="C3926">
        <v>47748610</v>
      </c>
      <c r="D3926" t="s">
        <v>1394</v>
      </c>
      <c r="E3926" t="s">
        <v>10863</v>
      </c>
      <c r="F3926" t="s">
        <v>10864</v>
      </c>
      <c r="G3926" t="s">
        <v>23</v>
      </c>
      <c r="H3926" t="s">
        <v>24</v>
      </c>
      <c r="I3926">
        <v>75000000</v>
      </c>
      <c r="J3926">
        <v>1997</v>
      </c>
      <c r="K3926">
        <v>6.3</v>
      </c>
      <c r="L3926" t="s">
        <v>64</v>
      </c>
      <c r="M3926" t="s">
        <v>35</v>
      </c>
      <c r="N3926" t="s">
        <v>54</v>
      </c>
      <c r="P3926">
        <f t="shared" si="244"/>
        <v>0.50569971125562208</v>
      </c>
      <c r="Q3926">
        <f t="shared" si="247"/>
        <v>47748610</v>
      </c>
      <c r="R3926" s="3">
        <f t="shared" si="245"/>
        <v>-27251390</v>
      </c>
      <c r="S3926" s="3">
        <f t="shared" si="246"/>
        <v>75000000</v>
      </c>
    </row>
    <row r="3927" spans="1:19" x14ac:dyDescent="0.3">
      <c r="A3927" t="s">
        <v>3528</v>
      </c>
      <c r="B3927">
        <v>107</v>
      </c>
      <c r="C3927">
        <v>127083765</v>
      </c>
      <c r="D3927" t="s">
        <v>1389</v>
      </c>
      <c r="E3927" t="s">
        <v>10865</v>
      </c>
      <c r="F3927" t="s">
        <v>10866</v>
      </c>
      <c r="G3927" t="s">
        <v>23</v>
      </c>
      <c r="H3927" t="s">
        <v>24</v>
      </c>
      <c r="I3927">
        <v>76000000</v>
      </c>
      <c r="J3927">
        <v>2003</v>
      </c>
      <c r="K3927">
        <v>5.9</v>
      </c>
      <c r="L3927" t="s">
        <v>64</v>
      </c>
      <c r="M3927" t="s">
        <v>41</v>
      </c>
      <c r="N3927" t="s">
        <v>36</v>
      </c>
      <c r="P3927">
        <f t="shared" si="244"/>
        <v>0.50488292150881375</v>
      </c>
      <c r="Q3927">
        <f t="shared" si="247"/>
        <v>127083765</v>
      </c>
      <c r="R3927" s="3">
        <f t="shared" si="245"/>
        <v>51083765</v>
      </c>
      <c r="S3927" s="3">
        <f t="shared" si="246"/>
        <v>76000000</v>
      </c>
    </row>
    <row r="3928" spans="1:19" x14ac:dyDescent="0.3">
      <c r="A3928" t="s">
        <v>10867</v>
      </c>
      <c r="B3928">
        <v>92</v>
      </c>
      <c r="C3928">
        <v>26000610</v>
      </c>
      <c r="D3928" t="s">
        <v>6974</v>
      </c>
      <c r="E3928" t="s">
        <v>10868</v>
      </c>
      <c r="F3928" t="s">
        <v>10869</v>
      </c>
      <c r="G3928" t="s">
        <v>23</v>
      </c>
      <c r="H3928" t="s">
        <v>24</v>
      </c>
      <c r="I3928">
        <v>76000000</v>
      </c>
      <c r="J3928">
        <v>2000</v>
      </c>
      <c r="K3928">
        <v>4.0999999999999996</v>
      </c>
      <c r="L3928" t="s">
        <v>357</v>
      </c>
      <c r="M3928" t="s">
        <v>352</v>
      </c>
      <c r="N3928" t="s">
        <v>69</v>
      </c>
      <c r="O3928" t="s">
        <v>117</v>
      </c>
      <c r="P3928">
        <f t="shared" si="244"/>
        <v>0.50517231034588317</v>
      </c>
      <c r="Q3928">
        <f t="shared" si="247"/>
        <v>26000610</v>
      </c>
      <c r="R3928" s="3">
        <f t="shared" si="245"/>
        <v>-49999390</v>
      </c>
      <c r="S3928" s="3">
        <f t="shared" si="246"/>
        <v>76000000</v>
      </c>
    </row>
    <row r="3929" spans="1:19" x14ac:dyDescent="0.3">
      <c r="A3929" t="s">
        <v>10603</v>
      </c>
      <c r="B3929">
        <v>98</v>
      </c>
      <c r="C3929">
        <v>368049635</v>
      </c>
      <c r="D3929" t="s">
        <v>10870</v>
      </c>
      <c r="E3929" t="s">
        <v>10871</v>
      </c>
      <c r="F3929" t="s">
        <v>10872</v>
      </c>
      <c r="G3929" t="s">
        <v>23</v>
      </c>
      <c r="H3929" t="s">
        <v>24</v>
      </c>
      <c r="I3929">
        <v>76000000</v>
      </c>
      <c r="J3929">
        <v>2013</v>
      </c>
      <c r="K3929">
        <v>7.5</v>
      </c>
      <c r="L3929" t="s">
        <v>352</v>
      </c>
      <c r="M3929" t="s">
        <v>69</v>
      </c>
      <c r="N3929" t="s">
        <v>117</v>
      </c>
      <c r="O3929" t="s">
        <v>54</v>
      </c>
      <c r="P3929">
        <f t="shared" si="244"/>
        <v>0.50414862758424028</v>
      </c>
      <c r="Q3929">
        <f t="shared" si="247"/>
        <v>368049635</v>
      </c>
      <c r="R3929" s="3">
        <f t="shared" si="245"/>
        <v>292049635</v>
      </c>
      <c r="S3929" s="3">
        <f t="shared" si="246"/>
        <v>76000000</v>
      </c>
    </row>
    <row r="3930" spans="1:19" x14ac:dyDescent="0.3">
      <c r="A3930" t="s">
        <v>1851</v>
      </c>
      <c r="B3930">
        <v>109</v>
      </c>
      <c r="C3930">
        <v>35286428</v>
      </c>
      <c r="D3930" t="s">
        <v>51</v>
      </c>
      <c r="E3930" t="s">
        <v>10873</v>
      </c>
      <c r="F3930" t="s">
        <v>10874</v>
      </c>
      <c r="G3930" t="s">
        <v>23</v>
      </c>
      <c r="H3930" t="s">
        <v>24</v>
      </c>
      <c r="I3930">
        <v>76000000</v>
      </c>
      <c r="J3930">
        <v>2006</v>
      </c>
      <c r="K3930">
        <v>7.9</v>
      </c>
      <c r="L3930" t="s">
        <v>34</v>
      </c>
      <c r="M3930" t="s">
        <v>54</v>
      </c>
      <c r="N3930" t="s">
        <v>36</v>
      </c>
      <c r="P3930">
        <f t="shared" si="244"/>
        <v>0.5109897653945783</v>
      </c>
      <c r="Q3930">
        <f t="shared" si="247"/>
        <v>35286428</v>
      </c>
      <c r="R3930" s="3">
        <f t="shared" si="245"/>
        <v>-40713572</v>
      </c>
      <c r="S3930" s="3">
        <f t="shared" si="246"/>
        <v>76000000</v>
      </c>
    </row>
    <row r="3931" spans="1:19" x14ac:dyDescent="0.3">
      <c r="A3931" t="s">
        <v>7937</v>
      </c>
      <c r="B3931">
        <v>122</v>
      </c>
      <c r="C3931">
        <v>33201661</v>
      </c>
      <c r="D3931" t="s">
        <v>128</v>
      </c>
      <c r="E3931" t="s">
        <v>10875</v>
      </c>
      <c r="F3931" t="s">
        <v>10876</v>
      </c>
      <c r="G3931" t="s">
        <v>46</v>
      </c>
      <c r="H3931" t="s">
        <v>47</v>
      </c>
      <c r="I3931">
        <v>77000000</v>
      </c>
      <c r="J3931">
        <v>2001</v>
      </c>
      <c r="K3931">
        <v>8.4</v>
      </c>
      <c r="L3931" t="s">
        <v>69</v>
      </c>
      <c r="M3931" t="s">
        <v>49</v>
      </c>
      <c r="P3931">
        <f t="shared" si="244"/>
        <v>0.51005490585735669</v>
      </c>
      <c r="Q3931">
        <f t="shared" si="247"/>
        <v>33201661</v>
      </c>
      <c r="R3931" s="3">
        <f t="shared" si="245"/>
        <v>-43798339</v>
      </c>
      <c r="S3931" s="3">
        <f t="shared" si="246"/>
        <v>77000000</v>
      </c>
    </row>
    <row r="3932" spans="1:19" x14ac:dyDescent="0.3">
      <c r="A3932" t="s">
        <v>10877</v>
      </c>
      <c r="B3932">
        <v>116</v>
      </c>
      <c r="D3932" t="s">
        <v>5854</v>
      </c>
      <c r="E3932" t="s">
        <v>10878</v>
      </c>
      <c r="F3932" t="s">
        <v>10879</v>
      </c>
      <c r="G3932" t="s">
        <v>46</v>
      </c>
      <c r="H3932" t="s">
        <v>47</v>
      </c>
      <c r="I3932">
        <v>78000000</v>
      </c>
      <c r="J3932">
        <v>2008</v>
      </c>
      <c r="K3932">
        <v>5.0999999999999996</v>
      </c>
      <c r="L3932" t="s">
        <v>357</v>
      </c>
      <c r="M3932" t="s">
        <v>69</v>
      </c>
      <c r="N3932" t="s">
        <v>117</v>
      </c>
      <c r="O3932" t="s">
        <v>115</v>
      </c>
      <c r="P3932">
        <f t="shared" si="244"/>
        <v>0.50911195011055443</v>
      </c>
      <c r="Q3932">
        <f t="shared" si="247"/>
        <v>25035665</v>
      </c>
      <c r="R3932" s="3">
        <f t="shared" si="245"/>
        <v>-52964335</v>
      </c>
      <c r="S3932" s="3">
        <f t="shared" si="246"/>
        <v>78000000</v>
      </c>
    </row>
    <row r="3933" spans="1:19" x14ac:dyDescent="0.3">
      <c r="A3933" t="s">
        <v>9876</v>
      </c>
      <c r="B3933">
        <v>142</v>
      </c>
      <c r="C3933">
        <v>407999255</v>
      </c>
      <c r="D3933" t="s">
        <v>6529</v>
      </c>
      <c r="E3933" t="s">
        <v>10880</v>
      </c>
      <c r="F3933" t="s">
        <v>10881</v>
      </c>
      <c r="G3933" t="s">
        <v>23</v>
      </c>
      <c r="H3933" t="s">
        <v>24</v>
      </c>
      <c r="I3933">
        <v>78000000</v>
      </c>
      <c r="J3933">
        <v>2012</v>
      </c>
      <c r="K3933">
        <v>7.3</v>
      </c>
      <c r="L3933" t="s">
        <v>357</v>
      </c>
      <c r="M3933" t="s">
        <v>34</v>
      </c>
      <c r="N3933" t="s">
        <v>54</v>
      </c>
      <c r="O3933" t="s">
        <v>36</v>
      </c>
      <c r="P3933">
        <f t="shared" si="244"/>
        <v>0.50911195011055443</v>
      </c>
      <c r="Q3933">
        <f t="shared" si="247"/>
        <v>407999255</v>
      </c>
      <c r="R3933" s="3">
        <f t="shared" si="245"/>
        <v>329999255</v>
      </c>
      <c r="S3933" s="3">
        <f t="shared" si="246"/>
        <v>78000000</v>
      </c>
    </row>
    <row r="3934" spans="1:19" x14ac:dyDescent="0.3">
      <c r="A3934" t="s">
        <v>10882</v>
      </c>
      <c r="B3934">
        <v>95</v>
      </c>
      <c r="C3934">
        <v>119793567</v>
      </c>
      <c r="D3934" t="s">
        <v>10883</v>
      </c>
      <c r="E3934" t="s">
        <v>10884</v>
      </c>
      <c r="F3934" t="s">
        <v>10885</v>
      </c>
      <c r="G3934" t="s">
        <v>23</v>
      </c>
      <c r="H3934" t="s">
        <v>24</v>
      </c>
      <c r="I3934">
        <v>78000000</v>
      </c>
      <c r="J3934">
        <v>2013</v>
      </c>
      <c r="K3934">
        <v>6.5</v>
      </c>
      <c r="L3934" t="s">
        <v>352</v>
      </c>
      <c r="M3934" t="s">
        <v>69</v>
      </c>
      <c r="N3934" t="s">
        <v>117</v>
      </c>
      <c r="O3934" t="s">
        <v>115</v>
      </c>
      <c r="P3934">
        <f t="shared" si="244"/>
        <v>0.51742030912198189</v>
      </c>
      <c r="Q3934">
        <f t="shared" si="247"/>
        <v>119793567</v>
      </c>
      <c r="R3934" s="3">
        <f t="shared" si="245"/>
        <v>41793567</v>
      </c>
      <c r="S3934" s="3">
        <f t="shared" si="246"/>
        <v>78000000</v>
      </c>
    </row>
    <row r="3935" spans="1:19" x14ac:dyDescent="0.3">
      <c r="A3935" t="s">
        <v>7577</v>
      </c>
      <c r="B3935">
        <v>124</v>
      </c>
      <c r="C3935">
        <v>92930005</v>
      </c>
      <c r="D3935" t="s">
        <v>145</v>
      </c>
      <c r="E3935" t="s">
        <v>10886</v>
      </c>
      <c r="F3935" t="s">
        <v>10887</v>
      </c>
      <c r="G3935" t="s">
        <v>23</v>
      </c>
      <c r="H3935" t="s">
        <v>1098</v>
      </c>
      <c r="I3935">
        <v>78000000</v>
      </c>
      <c r="J3935">
        <v>2002</v>
      </c>
      <c r="K3935">
        <v>7.2</v>
      </c>
      <c r="L3935" t="s">
        <v>41</v>
      </c>
      <c r="M3935" t="s">
        <v>34</v>
      </c>
      <c r="N3935" t="s">
        <v>36</v>
      </c>
      <c r="P3935">
        <f t="shared" si="244"/>
        <v>0.51758477135179703</v>
      </c>
      <c r="Q3935">
        <f t="shared" si="247"/>
        <v>92930005</v>
      </c>
      <c r="R3935" s="3">
        <f t="shared" si="245"/>
        <v>14930005</v>
      </c>
      <c r="S3935" s="3">
        <f t="shared" si="246"/>
        <v>78000000</v>
      </c>
    </row>
    <row r="3936" spans="1:19" x14ac:dyDescent="0.3">
      <c r="A3936" t="s">
        <v>9537</v>
      </c>
      <c r="B3936">
        <v>110</v>
      </c>
      <c r="C3936">
        <v>66462600</v>
      </c>
      <c r="D3936" t="s">
        <v>3639</v>
      </c>
      <c r="E3936" t="s">
        <v>10888</v>
      </c>
      <c r="F3936" t="s">
        <v>10889</v>
      </c>
      <c r="G3936" t="s">
        <v>23</v>
      </c>
      <c r="H3936" t="s">
        <v>24</v>
      </c>
      <c r="I3936">
        <v>78000000</v>
      </c>
      <c r="J3936">
        <v>2003</v>
      </c>
      <c r="K3936">
        <v>5.8</v>
      </c>
      <c r="L3936" t="s">
        <v>64</v>
      </c>
      <c r="M3936" t="s">
        <v>357</v>
      </c>
      <c r="N3936" t="s">
        <v>115</v>
      </c>
      <c r="O3936" t="s">
        <v>54</v>
      </c>
      <c r="P3936">
        <f t="shared" si="244"/>
        <v>0.51734462523575431</v>
      </c>
      <c r="Q3936">
        <f t="shared" si="247"/>
        <v>66462600</v>
      </c>
      <c r="R3936" s="3">
        <f t="shared" si="245"/>
        <v>-11537400</v>
      </c>
      <c r="S3936" s="3">
        <f t="shared" si="246"/>
        <v>78000000</v>
      </c>
    </row>
    <row r="3937" spans="1:19" x14ac:dyDescent="0.3">
      <c r="A3937" t="s">
        <v>7940</v>
      </c>
      <c r="B3937">
        <v>154</v>
      </c>
      <c r="C3937">
        <v>95632614</v>
      </c>
      <c r="D3937" t="s">
        <v>10890</v>
      </c>
      <c r="E3937" t="s">
        <v>10891</v>
      </c>
      <c r="F3937" t="s">
        <v>10892</v>
      </c>
      <c r="G3937" t="s">
        <v>23</v>
      </c>
      <c r="H3937" t="s">
        <v>24</v>
      </c>
      <c r="I3937">
        <v>79000000</v>
      </c>
      <c r="J3937">
        <v>2003</v>
      </c>
      <c r="K3937">
        <v>7.2</v>
      </c>
      <c r="L3937" t="s">
        <v>357</v>
      </c>
      <c r="M3937" t="s">
        <v>34</v>
      </c>
      <c r="N3937" t="s">
        <v>414</v>
      </c>
      <c r="O3937" t="s">
        <v>49</v>
      </c>
      <c r="P3937">
        <f t="shared" si="244"/>
        <v>0.51676249798177887</v>
      </c>
      <c r="Q3937">
        <f t="shared" si="247"/>
        <v>95632614</v>
      </c>
      <c r="R3937" s="3">
        <f t="shared" si="245"/>
        <v>16632614</v>
      </c>
      <c r="S3937" s="3">
        <f t="shared" si="246"/>
        <v>79000000</v>
      </c>
    </row>
    <row r="3938" spans="1:19" x14ac:dyDescent="0.3">
      <c r="A3938" t="s">
        <v>10893</v>
      </c>
      <c r="B3938">
        <v>94</v>
      </c>
      <c r="C3938">
        <v>103812241</v>
      </c>
      <c r="D3938" t="s">
        <v>6255</v>
      </c>
      <c r="E3938" t="s">
        <v>10894</v>
      </c>
      <c r="F3938" t="s">
        <v>10895</v>
      </c>
      <c r="G3938" t="s">
        <v>23</v>
      </c>
      <c r="H3938" t="s">
        <v>24</v>
      </c>
      <c r="I3938">
        <v>79000000</v>
      </c>
      <c r="J3938">
        <v>2012</v>
      </c>
      <c r="K3938">
        <v>5.8</v>
      </c>
      <c r="L3938" t="s">
        <v>64</v>
      </c>
      <c r="M3938" t="s">
        <v>357</v>
      </c>
      <c r="N3938" t="s">
        <v>69</v>
      </c>
      <c r="O3938" t="s">
        <v>117</v>
      </c>
      <c r="P3938">
        <f t="shared" si="244"/>
        <v>0.51655243390455263</v>
      </c>
      <c r="Q3938">
        <f t="shared" si="247"/>
        <v>103812241</v>
      </c>
      <c r="R3938" s="3">
        <f t="shared" si="245"/>
        <v>24812241</v>
      </c>
      <c r="S3938" s="3">
        <f t="shared" si="246"/>
        <v>79000000</v>
      </c>
    </row>
    <row r="3939" spans="1:19" x14ac:dyDescent="0.3">
      <c r="A3939" t="s">
        <v>5320</v>
      </c>
      <c r="B3939">
        <v>91</v>
      </c>
      <c r="C3939">
        <v>74158157</v>
      </c>
      <c r="D3939" t="s">
        <v>69</v>
      </c>
      <c r="E3939" t="s">
        <v>10896</v>
      </c>
      <c r="F3939" t="s">
        <v>10897</v>
      </c>
      <c r="G3939" t="s">
        <v>23</v>
      </c>
      <c r="H3939" t="s">
        <v>24</v>
      </c>
      <c r="I3939">
        <v>79000000</v>
      </c>
      <c r="J3939">
        <v>2011</v>
      </c>
      <c r="K3939">
        <v>3.4</v>
      </c>
      <c r="L3939" t="s">
        <v>69</v>
      </c>
      <c r="P3939">
        <f t="shared" si="244"/>
        <v>0.51645832664923141</v>
      </c>
      <c r="Q3939">
        <f t="shared" si="247"/>
        <v>74158157</v>
      </c>
      <c r="R3939" s="3">
        <f t="shared" si="245"/>
        <v>-4841843</v>
      </c>
      <c r="S3939" s="3">
        <f t="shared" si="246"/>
        <v>79000000</v>
      </c>
    </row>
    <row r="3940" spans="1:19" x14ac:dyDescent="0.3">
      <c r="A3940" t="s">
        <v>7837</v>
      </c>
      <c r="B3940">
        <v>101</v>
      </c>
      <c r="C3940">
        <v>55673333</v>
      </c>
      <c r="D3940" t="s">
        <v>10898</v>
      </c>
      <c r="E3940" t="s">
        <v>10899</v>
      </c>
      <c r="F3940" t="s">
        <v>10900</v>
      </c>
      <c r="G3940" t="s">
        <v>23</v>
      </c>
      <c r="H3940" t="s">
        <v>24</v>
      </c>
      <c r="I3940">
        <v>80000000</v>
      </c>
      <c r="J3940">
        <v>2010</v>
      </c>
      <c r="K3940">
        <v>7</v>
      </c>
      <c r="L3940" t="s">
        <v>64</v>
      </c>
      <c r="M3940" t="s">
        <v>357</v>
      </c>
      <c r="N3940" t="s">
        <v>352</v>
      </c>
      <c r="O3940" t="s">
        <v>117</v>
      </c>
      <c r="P3940">
        <f t="shared" si="244"/>
        <v>0.51596586798064614</v>
      </c>
      <c r="Q3940">
        <f t="shared" si="247"/>
        <v>55673333</v>
      </c>
      <c r="R3940" s="3">
        <f t="shared" si="245"/>
        <v>-24326667</v>
      </c>
      <c r="S3940" s="3">
        <f t="shared" si="246"/>
        <v>80000000</v>
      </c>
    </row>
    <row r="3941" spans="1:19" x14ac:dyDescent="0.3">
      <c r="A3941" t="s">
        <v>7287</v>
      </c>
      <c r="B3941">
        <v>128</v>
      </c>
      <c r="C3941">
        <v>72515360</v>
      </c>
      <c r="D3941" t="s">
        <v>2653</v>
      </c>
      <c r="E3941" t="s">
        <v>10901</v>
      </c>
      <c r="F3941" t="s">
        <v>10902</v>
      </c>
      <c r="G3941" t="s">
        <v>3527</v>
      </c>
      <c r="H3941" t="s">
        <v>92</v>
      </c>
      <c r="I3941">
        <v>80000000</v>
      </c>
      <c r="J3941">
        <v>2005</v>
      </c>
      <c r="K3941">
        <v>6.4</v>
      </c>
      <c r="L3941" t="s">
        <v>41</v>
      </c>
      <c r="M3941" t="s">
        <v>191</v>
      </c>
      <c r="N3941" t="s">
        <v>36</v>
      </c>
      <c r="P3941">
        <f t="shared" si="244"/>
        <v>0.5152710986854474</v>
      </c>
      <c r="Q3941">
        <f t="shared" si="247"/>
        <v>72515360</v>
      </c>
      <c r="R3941" s="3">
        <f t="shared" si="245"/>
        <v>-7484640</v>
      </c>
      <c r="S3941" s="3">
        <f t="shared" si="246"/>
        <v>80000000</v>
      </c>
    </row>
    <row r="3942" spans="1:19" x14ac:dyDescent="0.3">
      <c r="A3942" t="s">
        <v>7399</v>
      </c>
      <c r="B3942">
        <v>113</v>
      </c>
      <c r="C3942">
        <v>102981571</v>
      </c>
      <c r="D3942" t="s">
        <v>1404</v>
      </c>
      <c r="E3942" t="s">
        <v>10903</v>
      </c>
      <c r="F3942" t="s">
        <v>10904</v>
      </c>
      <c r="G3942" t="s">
        <v>23</v>
      </c>
      <c r="H3942" t="s">
        <v>24</v>
      </c>
      <c r="I3942">
        <v>80000000</v>
      </c>
      <c r="J3942">
        <v>2010</v>
      </c>
      <c r="K3942">
        <v>6.5</v>
      </c>
      <c r="L3942" t="s">
        <v>64</v>
      </c>
      <c r="M3942" t="s">
        <v>357</v>
      </c>
      <c r="N3942" t="s">
        <v>36</v>
      </c>
      <c r="P3942">
        <f t="shared" si="244"/>
        <v>0.51475658267544189</v>
      </c>
      <c r="Q3942">
        <f t="shared" si="247"/>
        <v>102981571</v>
      </c>
      <c r="R3942" s="3">
        <f t="shared" si="245"/>
        <v>22981571</v>
      </c>
      <c r="S3942" s="3">
        <f t="shared" si="246"/>
        <v>80000000</v>
      </c>
    </row>
    <row r="3943" spans="1:19" x14ac:dyDescent="0.3">
      <c r="A3943" t="s">
        <v>3377</v>
      </c>
      <c r="B3943">
        <v>110</v>
      </c>
      <c r="C3943">
        <v>180965237</v>
      </c>
      <c r="D3943" t="s">
        <v>1404</v>
      </c>
      <c r="E3943" t="s">
        <v>10905</v>
      </c>
      <c r="F3943" t="s">
        <v>10906</v>
      </c>
      <c r="G3943" t="s">
        <v>23</v>
      </c>
      <c r="H3943" t="s">
        <v>24</v>
      </c>
      <c r="I3943">
        <v>80000000</v>
      </c>
      <c r="J3943">
        <v>1996</v>
      </c>
      <c r="K3943">
        <v>7.1</v>
      </c>
      <c r="L3943" t="s">
        <v>64</v>
      </c>
      <c r="M3943" t="s">
        <v>357</v>
      </c>
      <c r="N3943" t="s">
        <v>36</v>
      </c>
      <c r="P3943">
        <f t="shared" si="244"/>
        <v>0.51463695330730785</v>
      </c>
      <c r="Q3943">
        <f t="shared" si="247"/>
        <v>180965237</v>
      </c>
      <c r="R3943" s="3">
        <f t="shared" si="245"/>
        <v>100965237</v>
      </c>
      <c r="S3943" s="3">
        <f t="shared" si="246"/>
        <v>80000000</v>
      </c>
    </row>
    <row r="3944" spans="1:19" x14ac:dyDescent="0.3">
      <c r="A3944" t="s">
        <v>6089</v>
      </c>
      <c r="B3944">
        <v>102</v>
      </c>
      <c r="C3944">
        <v>254455986</v>
      </c>
      <c r="D3944" t="s">
        <v>69</v>
      </c>
      <c r="E3944" t="s">
        <v>10907</v>
      </c>
      <c r="F3944" t="s">
        <v>10908</v>
      </c>
      <c r="G3944" t="s">
        <v>23</v>
      </c>
      <c r="H3944" t="s">
        <v>24</v>
      </c>
      <c r="I3944">
        <v>80000000</v>
      </c>
      <c r="J3944">
        <v>2011</v>
      </c>
      <c r="K3944">
        <v>6.5</v>
      </c>
      <c r="L3944" t="s">
        <v>69</v>
      </c>
      <c r="P3944">
        <f t="shared" si="244"/>
        <v>0.51590320438429627</v>
      </c>
      <c r="Q3944">
        <f t="shared" si="247"/>
        <v>254455986</v>
      </c>
      <c r="R3944" s="3">
        <f t="shared" si="245"/>
        <v>174455986</v>
      </c>
      <c r="S3944" s="3">
        <f t="shared" si="246"/>
        <v>80000000</v>
      </c>
    </row>
    <row r="3945" spans="1:19" x14ac:dyDescent="0.3">
      <c r="A3945" t="s">
        <v>4685</v>
      </c>
      <c r="B3945">
        <v>126</v>
      </c>
      <c r="C3945">
        <v>162831698</v>
      </c>
      <c r="D3945" t="s">
        <v>64</v>
      </c>
      <c r="E3945" t="s">
        <v>10909</v>
      </c>
      <c r="F3945" t="s">
        <v>10910</v>
      </c>
      <c r="G3945" t="s">
        <v>23</v>
      </c>
      <c r="H3945" t="s">
        <v>24</v>
      </c>
      <c r="I3945">
        <v>80000000</v>
      </c>
      <c r="J3945">
        <v>1992</v>
      </c>
      <c r="K3945">
        <v>7</v>
      </c>
      <c r="L3945" t="s">
        <v>64</v>
      </c>
      <c r="P3945">
        <f t="shared" si="244"/>
        <v>0.51897179928317039</v>
      </c>
      <c r="Q3945">
        <f t="shared" si="247"/>
        <v>162831698</v>
      </c>
      <c r="R3945" s="3">
        <f t="shared" si="245"/>
        <v>82831698</v>
      </c>
      <c r="S3945" s="3">
        <f t="shared" si="246"/>
        <v>80000000</v>
      </c>
    </row>
    <row r="3946" spans="1:19" x14ac:dyDescent="0.3">
      <c r="A3946" t="s">
        <v>10911</v>
      </c>
      <c r="B3946">
        <v>83</v>
      </c>
      <c r="C3946">
        <v>155019340</v>
      </c>
      <c r="D3946" t="s">
        <v>2344</v>
      </c>
      <c r="E3946" t="s">
        <v>10912</v>
      </c>
      <c r="F3946" t="s">
        <v>10913</v>
      </c>
      <c r="G3946" t="s">
        <v>23</v>
      </c>
      <c r="H3946" t="s">
        <v>24</v>
      </c>
      <c r="I3946">
        <v>80000000</v>
      </c>
      <c r="J3946">
        <v>2006</v>
      </c>
      <c r="K3946">
        <v>6.8</v>
      </c>
      <c r="L3946" t="s">
        <v>357</v>
      </c>
      <c r="M3946" t="s">
        <v>352</v>
      </c>
      <c r="N3946" t="s">
        <v>69</v>
      </c>
      <c r="O3946" t="s">
        <v>117</v>
      </c>
      <c r="P3946">
        <f t="shared" si="244"/>
        <v>0.51988817162116618</v>
      </c>
      <c r="Q3946">
        <f t="shared" si="247"/>
        <v>155019340</v>
      </c>
      <c r="R3946" s="3">
        <f t="shared" si="245"/>
        <v>75019340</v>
      </c>
      <c r="S3946" s="3">
        <f t="shared" si="246"/>
        <v>80000000</v>
      </c>
    </row>
    <row r="3947" spans="1:19" x14ac:dyDescent="0.3">
      <c r="A3947" t="s">
        <v>10914</v>
      </c>
      <c r="B3947">
        <v>85</v>
      </c>
      <c r="C3947">
        <v>145771527</v>
      </c>
      <c r="D3947" t="s">
        <v>10915</v>
      </c>
      <c r="E3947" t="s">
        <v>10916</v>
      </c>
      <c r="F3947" t="s">
        <v>10917</v>
      </c>
      <c r="G3947" t="s">
        <v>23</v>
      </c>
      <c r="H3947" t="s">
        <v>24</v>
      </c>
      <c r="I3947">
        <v>80000000</v>
      </c>
      <c r="J3947">
        <v>2002</v>
      </c>
      <c r="K3947">
        <v>7.2</v>
      </c>
      <c r="L3947" t="s">
        <v>357</v>
      </c>
      <c r="M3947" t="s">
        <v>352</v>
      </c>
      <c r="N3947" t="s">
        <v>69</v>
      </c>
      <c r="O3947" t="s">
        <v>34</v>
      </c>
      <c r="P3947">
        <f t="shared" si="244"/>
        <v>0.52065846761455259</v>
      </c>
      <c r="Q3947">
        <f t="shared" si="247"/>
        <v>145771527</v>
      </c>
      <c r="R3947" s="3">
        <f t="shared" si="245"/>
        <v>65771527</v>
      </c>
      <c r="S3947" s="3">
        <f t="shared" si="246"/>
        <v>80000000</v>
      </c>
    </row>
    <row r="3948" spans="1:19" x14ac:dyDescent="0.3">
      <c r="A3948" t="s">
        <v>5320</v>
      </c>
      <c r="B3948">
        <v>101</v>
      </c>
      <c r="C3948">
        <v>133668525</v>
      </c>
      <c r="D3948" t="s">
        <v>69</v>
      </c>
      <c r="E3948" t="s">
        <v>10918</v>
      </c>
      <c r="F3948" t="s">
        <v>10919</v>
      </c>
      <c r="G3948" t="s">
        <v>23</v>
      </c>
      <c r="H3948" t="s">
        <v>24</v>
      </c>
      <c r="I3948">
        <v>80000000</v>
      </c>
      <c r="J3948">
        <v>2013</v>
      </c>
      <c r="K3948">
        <v>5.4</v>
      </c>
      <c r="L3948" t="s">
        <v>69</v>
      </c>
      <c r="P3948">
        <f t="shared" si="244"/>
        <v>0.52126020210300372</v>
      </c>
      <c r="Q3948">
        <f t="shared" si="247"/>
        <v>133668525</v>
      </c>
      <c r="R3948" s="3">
        <f t="shared" si="245"/>
        <v>53668525</v>
      </c>
      <c r="S3948" s="3">
        <f t="shared" si="246"/>
        <v>80000000</v>
      </c>
    </row>
    <row r="3949" spans="1:19" x14ac:dyDescent="0.3">
      <c r="A3949" t="s">
        <v>7183</v>
      </c>
      <c r="B3949">
        <v>110</v>
      </c>
      <c r="C3949">
        <v>130313314</v>
      </c>
      <c r="D3949" t="s">
        <v>6066</v>
      </c>
      <c r="E3949" t="s">
        <v>10920</v>
      </c>
      <c r="F3949" t="s">
        <v>10921</v>
      </c>
      <c r="G3949" t="s">
        <v>23</v>
      </c>
      <c r="H3949" t="s">
        <v>24</v>
      </c>
      <c r="I3949">
        <v>80000000</v>
      </c>
      <c r="J3949">
        <v>2008</v>
      </c>
      <c r="K3949">
        <v>6.5</v>
      </c>
      <c r="L3949" t="s">
        <v>64</v>
      </c>
      <c r="M3949" t="s">
        <v>357</v>
      </c>
      <c r="N3949" t="s">
        <v>69</v>
      </c>
      <c r="P3949">
        <f t="shared" si="244"/>
        <v>0.52164935146757441</v>
      </c>
      <c r="Q3949">
        <f t="shared" si="247"/>
        <v>130313314</v>
      </c>
      <c r="R3949" s="3">
        <f t="shared" si="245"/>
        <v>50313314</v>
      </c>
      <c r="S3949" s="3">
        <f t="shared" si="246"/>
        <v>80000000</v>
      </c>
    </row>
    <row r="3950" spans="1:19" x14ac:dyDescent="0.3">
      <c r="A3950" t="s">
        <v>8693</v>
      </c>
      <c r="B3950">
        <v>128</v>
      </c>
      <c r="C3950">
        <v>124590960</v>
      </c>
      <c r="D3950" t="s">
        <v>97</v>
      </c>
      <c r="E3950" t="s">
        <v>10922</v>
      </c>
      <c r="F3950" t="s">
        <v>10923</v>
      </c>
      <c r="G3950" t="s">
        <v>23</v>
      </c>
      <c r="H3950" t="s">
        <v>24</v>
      </c>
      <c r="I3950">
        <v>80000000</v>
      </c>
      <c r="J3950">
        <v>2003</v>
      </c>
      <c r="K3950">
        <v>6.7</v>
      </c>
      <c r="L3950" t="s">
        <v>69</v>
      </c>
      <c r="M3950" t="s">
        <v>34</v>
      </c>
      <c r="N3950" t="s">
        <v>49</v>
      </c>
      <c r="P3950">
        <f t="shared" si="244"/>
        <v>0.52198336118205413</v>
      </c>
      <c r="Q3950">
        <f t="shared" si="247"/>
        <v>124590960</v>
      </c>
      <c r="R3950" s="3">
        <f t="shared" si="245"/>
        <v>44590960</v>
      </c>
      <c r="S3950" s="3">
        <f t="shared" si="246"/>
        <v>80000000</v>
      </c>
    </row>
    <row r="3951" spans="1:19" x14ac:dyDescent="0.3">
      <c r="A3951" t="s">
        <v>715</v>
      </c>
      <c r="B3951">
        <v>138</v>
      </c>
      <c r="C3951">
        <v>127968405</v>
      </c>
      <c r="D3951" t="s">
        <v>258</v>
      </c>
      <c r="E3951" t="s">
        <v>10924</v>
      </c>
      <c r="F3951" t="s">
        <v>10925</v>
      </c>
      <c r="G3951" t="s">
        <v>23</v>
      </c>
      <c r="H3951" t="s">
        <v>24</v>
      </c>
      <c r="I3951">
        <v>80000000</v>
      </c>
      <c r="J3951">
        <v>2010</v>
      </c>
      <c r="K3951">
        <v>8.1</v>
      </c>
      <c r="L3951" t="s">
        <v>191</v>
      </c>
      <c r="M3951" t="s">
        <v>36</v>
      </c>
      <c r="P3951">
        <f t="shared" si="244"/>
        <v>0.52222296346057895</v>
      </c>
      <c r="Q3951">
        <f t="shared" si="247"/>
        <v>127968405</v>
      </c>
      <c r="R3951" s="3">
        <f t="shared" si="245"/>
        <v>47968405</v>
      </c>
      <c r="S3951" s="3">
        <f t="shared" si="246"/>
        <v>80000000</v>
      </c>
    </row>
    <row r="3952" spans="1:19" x14ac:dyDescent="0.3">
      <c r="A3952" t="s">
        <v>8719</v>
      </c>
      <c r="B3952">
        <v>88</v>
      </c>
      <c r="C3952">
        <v>120136047</v>
      </c>
      <c r="D3952" t="s">
        <v>97</v>
      </c>
      <c r="E3952" t="s">
        <v>10926</v>
      </c>
      <c r="F3952" t="s">
        <v>10927</v>
      </c>
      <c r="G3952" t="s">
        <v>23</v>
      </c>
      <c r="H3952" t="s">
        <v>1098</v>
      </c>
      <c r="I3952">
        <v>80000000</v>
      </c>
      <c r="J3952">
        <v>2008</v>
      </c>
      <c r="K3952">
        <v>5.6</v>
      </c>
      <c r="L3952" t="s">
        <v>69</v>
      </c>
      <c r="M3952" t="s">
        <v>34</v>
      </c>
      <c r="N3952" t="s">
        <v>49</v>
      </c>
      <c r="P3952">
        <f t="shared" si="244"/>
        <v>0.52252155978373249</v>
      </c>
      <c r="Q3952">
        <f t="shared" si="247"/>
        <v>120136047</v>
      </c>
      <c r="R3952" s="3">
        <f t="shared" si="245"/>
        <v>40136047</v>
      </c>
      <c r="S3952" s="3">
        <f t="shared" si="246"/>
        <v>80000000</v>
      </c>
    </row>
    <row r="3953" spans="1:19" x14ac:dyDescent="0.3">
      <c r="A3953" t="s">
        <v>9713</v>
      </c>
      <c r="B3953">
        <v>138</v>
      </c>
      <c r="C3953">
        <v>112225777</v>
      </c>
      <c r="D3953" t="s">
        <v>4078</v>
      </c>
      <c r="E3953" t="s">
        <v>10928</v>
      </c>
      <c r="F3953" t="s">
        <v>10929</v>
      </c>
      <c r="G3953" t="s">
        <v>23</v>
      </c>
      <c r="H3953" t="s">
        <v>24</v>
      </c>
      <c r="I3953">
        <v>80000000</v>
      </c>
      <c r="J3953">
        <v>1997</v>
      </c>
      <c r="K3953">
        <v>7.3</v>
      </c>
      <c r="L3953" t="s">
        <v>64</v>
      </c>
      <c r="M3953" t="s">
        <v>41</v>
      </c>
      <c r="N3953" t="s">
        <v>54</v>
      </c>
      <c r="O3953" t="s">
        <v>36</v>
      </c>
      <c r="P3953">
        <f t="shared" si="244"/>
        <v>0.52269131907843891</v>
      </c>
      <c r="Q3953">
        <f t="shared" si="247"/>
        <v>112225777</v>
      </c>
      <c r="R3953" s="3">
        <f t="shared" si="245"/>
        <v>32225777</v>
      </c>
      <c r="S3953" s="3">
        <f t="shared" si="246"/>
        <v>80000000</v>
      </c>
    </row>
    <row r="3954" spans="1:19" x14ac:dyDescent="0.3">
      <c r="A3954" t="s">
        <v>4970</v>
      </c>
      <c r="B3954">
        <v>99</v>
      </c>
      <c r="C3954">
        <v>109993847</v>
      </c>
      <c r="D3954" t="s">
        <v>5196</v>
      </c>
      <c r="E3954" t="s">
        <v>10930</v>
      </c>
      <c r="F3954" t="s">
        <v>10931</v>
      </c>
      <c r="G3954" t="s">
        <v>23</v>
      </c>
      <c r="H3954" t="s">
        <v>24</v>
      </c>
      <c r="I3954">
        <v>80000000</v>
      </c>
      <c r="J3954">
        <v>2008</v>
      </c>
      <c r="K3954">
        <v>6.1</v>
      </c>
      <c r="L3954" t="s">
        <v>69</v>
      </c>
      <c r="M3954" t="s">
        <v>117</v>
      </c>
      <c r="N3954" t="s">
        <v>115</v>
      </c>
      <c r="O3954" t="s">
        <v>49</v>
      </c>
      <c r="P3954">
        <f t="shared" si="244"/>
        <v>0.52273517061835406</v>
      </c>
      <c r="Q3954">
        <f t="shared" si="247"/>
        <v>109993847</v>
      </c>
      <c r="R3954" s="3">
        <f t="shared" si="245"/>
        <v>29993847</v>
      </c>
      <c r="S3954" s="3">
        <f t="shared" si="246"/>
        <v>80000000</v>
      </c>
    </row>
    <row r="3955" spans="1:19" x14ac:dyDescent="0.3">
      <c r="A3955" t="s">
        <v>5757</v>
      </c>
      <c r="B3955">
        <v>117</v>
      </c>
      <c r="C3955">
        <v>104054514</v>
      </c>
      <c r="D3955" t="s">
        <v>145</v>
      </c>
      <c r="E3955" t="s">
        <v>10932</v>
      </c>
      <c r="F3955" t="s">
        <v>10933</v>
      </c>
      <c r="G3955" t="s">
        <v>23</v>
      </c>
      <c r="H3955" t="s">
        <v>24</v>
      </c>
      <c r="I3955">
        <v>80000000</v>
      </c>
      <c r="J3955">
        <v>2002</v>
      </c>
      <c r="K3955">
        <v>7.7</v>
      </c>
      <c r="L3955" t="s">
        <v>41</v>
      </c>
      <c r="M3955" t="s">
        <v>34</v>
      </c>
      <c r="N3955" t="s">
        <v>36</v>
      </c>
      <c r="P3955">
        <f t="shared" si="244"/>
        <v>0.52274466470031333</v>
      </c>
      <c r="Q3955">
        <f t="shared" si="247"/>
        <v>104054514</v>
      </c>
      <c r="R3955" s="3">
        <f t="shared" si="245"/>
        <v>24054514</v>
      </c>
      <c r="S3955" s="3">
        <f t="shared" si="246"/>
        <v>80000000</v>
      </c>
    </row>
    <row r="3956" spans="1:19" x14ac:dyDescent="0.3">
      <c r="A3956" t="s">
        <v>5320</v>
      </c>
      <c r="B3956">
        <v>117</v>
      </c>
      <c r="C3956">
        <v>103028109</v>
      </c>
      <c r="D3956" t="s">
        <v>128</v>
      </c>
      <c r="E3956" t="s">
        <v>10934</v>
      </c>
      <c r="F3956" t="s">
        <v>10935</v>
      </c>
      <c r="G3956" t="s">
        <v>23</v>
      </c>
      <c r="H3956" t="s">
        <v>24</v>
      </c>
      <c r="I3956">
        <v>80000000</v>
      </c>
      <c r="J3956">
        <v>2011</v>
      </c>
      <c r="K3956">
        <v>6.4</v>
      </c>
      <c r="L3956" t="s">
        <v>69</v>
      </c>
      <c r="M3956" t="s">
        <v>49</v>
      </c>
      <c r="P3956">
        <f t="shared" si="244"/>
        <v>0.52266311527247344</v>
      </c>
      <c r="Q3956">
        <f t="shared" si="247"/>
        <v>103028109</v>
      </c>
      <c r="R3956" s="3">
        <f t="shared" si="245"/>
        <v>23028109</v>
      </c>
      <c r="S3956" s="3">
        <f t="shared" si="246"/>
        <v>80000000</v>
      </c>
    </row>
    <row r="3957" spans="1:19" x14ac:dyDescent="0.3">
      <c r="A3957" t="s">
        <v>6538</v>
      </c>
      <c r="B3957">
        <v>118</v>
      </c>
      <c r="C3957">
        <v>101111837</v>
      </c>
      <c r="D3957" t="s">
        <v>8155</v>
      </c>
      <c r="E3957" t="s">
        <v>10936</v>
      </c>
      <c r="F3957" t="s">
        <v>10937</v>
      </c>
      <c r="G3957" t="s">
        <v>23</v>
      </c>
      <c r="H3957" t="s">
        <v>24</v>
      </c>
      <c r="I3957">
        <v>80000000</v>
      </c>
      <c r="J3957">
        <v>2008</v>
      </c>
      <c r="K3957">
        <v>6.6</v>
      </c>
      <c r="L3957" t="s">
        <v>64</v>
      </c>
      <c r="M3957" t="s">
        <v>191</v>
      </c>
      <c r="N3957" t="s">
        <v>36</v>
      </c>
      <c r="P3957">
        <f t="shared" si="244"/>
        <v>0.52256589682457</v>
      </c>
      <c r="Q3957">
        <f t="shared" si="247"/>
        <v>101111837</v>
      </c>
      <c r="R3957" s="3">
        <f t="shared" si="245"/>
        <v>21111837</v>
      </c>
      <c r="S3957" s="3">
        <f t="shared" si="246"/>
        <v>80000000</v>
      </c>
    </row>
    <row r="3958" spans="1:19" x14ac:dyDescent="0.3">
      <c r="A3958" t="s">
        <v>2683</v>
      </c>
      <c r="B3958">
        <v>118</v>
      </c>
      <c r="C3958">
        <v>94822707</v>
      </c>
      <c r="D3958" t="s">
        <v>7563</v>
      </c>
      <c r="E3958" t="s">
        <v>10938</v>
      </c>
      <c r="F3958" t="s">
        <v>10939</v>
      </c>
      <c r="G3958" t="s">
        <v>23</v>
      </c>
      <c r="H3958" t="s">
        <v>24</v>
      </c>
      <c r="I3958">
        <v>80000000</v>
      </c>
      <c r="J3958">
        <v>2010</v>
      </c>
      <c r="K3958">
        <v>6.9</v>
      </c>
      <c r="L3958" t="s">
        <v>64</v>
      </c>
      <c r="M3958" t="s">
        <v>357</v>
      </c>
      <c r="N3958" t="s">
        <v>34</v>
      </c>
      <c r="O3958" t="s">
        <v>36</v>
      </c>
      <c r="P3958">
        <f t="shared" si="244"/>
        <v>0.52243955824009947</v>
      </c>
      <c r="Q3958">
        <f t="shared" si="247"/>
        <v>94822707</v>
      </c>
      <c r="R3958" s="3">
        <f t="shared" si="245"/>
        <v>14822707</v>
      </c>
      <c r="S3958" s="3">
        <f t="shared" si="246"/>
        <v>80000000</v>
      </c>
    </row>
    <row r="3959" spans="1:19" x14ac:dyDescent="0.3">
      <c r="A3959" t="s">
        <v>6960</v>
      </c>
      <c r="B3959">
        <v>90</v>
      </c>
      <c r="C3959">
        <v>92969824</v>
      </c>
      <c r="D3959" t="s">
        <v>6957</v>
      </c>
      <c r="E3959" t="s">
        <v>10940</v>
      </c>
      <c r="F3959" t="s">
        <v>10941</v>
      </c>
      <c r="G3959" t="s">
        <v>23</v>
      </c>
      <c r="H3959" t="s">
        <v>24</v>
      </c>
      <c r="I3959">
        <v>80000000</v>
      </c>
      <c r="J3959">
        <v>1997</v>
      </c>
      <c r="K3959">
        <v>5.2</v>
      </c>
      <c r="L3959" t="s">
        <v>69</v>
      </c>
      <c r="M3959" t="s">
        <v>117</v>
      </c>
      <c r="N3959" t="s">
        <v>54</v>
      </c>
      <c r="P3959">
        <f t="shared" si="244"/>
        <v>0.52221985438430463</v>
      </c>
      <c r="Q3959">
        <f t="shared" si="247"/>
        <v>92969824</v>
      </c>
      <c r="R3959" s="3">
        <f t="shared" si="245"/>
        <v>12969824</v>
      </c>
      <c r="S3959" s="3">
        <f t="shared" si="246"/>
        <v>80000000</v>
      </c>
    </row>
    <row r="3960" spans="1:19" x14ac:dyDescent="0.3">
      <c r="A3960" t="s">
        <v>7483</v>
      </c>
      <c r="B3960">
        <v>113</v>
      </c>
      <c r="C3960">
        <v>91188905</v>
      </c>
      <c r="D3960" t="s">
        <v>188</v>
      </c>
      <c r="E3960" t="s">
        <v>10942</v>
      </c>
      <c r="F3960" t="s">
        <v>10943</v>
      </c>
      <c r="G3960" t="s">
        <v>23</v>
      </c>
      <c r="H3960" t="s">
        <v>24</v>
      </c>
      <c r="I3960">
        <v>80000000</v>
      </c>
      <c r="J3960">
        <v>1999</v>
      </c>
      <c r="K3960">
        <v>4.9000000000000004</v>
      </c>
      <c r="L3960" t="s">
        <v>115</v>
      </c>
      <c r="M3960" t="s">
        <v>35</v>
      </c>
      <c r="N3960" t="s">
        <v>191</v>
      </c>
      <c r="O3960" t="s">
        <v>36</v>
      </c>
      <c r="P3960">
        <f t="shared" si="244"/>
        <v>0.52197224235973105</v>
      </c>
      <c r="Q3960">
        <f t="shared" si="247"/>
        <v>91188905</v>
      </c>
      <c r="R3960" s="3">
        <f t="shared" si="245"/>
        <v>11188905</v>
      </c>
      <c r="S3960" s="3">
        <f t="shared" si="246"/>
        <v>80000000</v>
      </c>
    </row>
    <row r="3961" spans="1:19" x14ac:dyDescent="0.3">
      <c r="A3961" t="s">
        <v>10944</v>
      </c>
      <c r="B3961">
        <v>88</v>
      </c>
      <c r="C3961">
        <v>90443603</v>
      </c>
      <c r="D3961" t="s">
        <v>10945</v>
      </c>
      <c r="E3961" t="s">
        <v>10946</v>
      </c>
      <c r="F3961" t="s">
        <v>10947</v>
      </c>
      <c r="G3961" t="s">
        <v>23</v>
      </c>
      <c r="H3961" t="s">
        <v>24</v>
      </c>
      <c r="I3961">
        <v>80000000</v>
      </c>
      <c r="J3961">
        <v>1996</v>
      </c>
      <c r="K3961">
        <v>6.3</v>
      </c>
      <c r="L3961" t="s">
        <v>357</v>
      </c>
      <c r="M3961" t="s">
        <v>352</v>
      </c>
      <c r="N3961" t="s">
        <v>69</v>
      </c>
      <c r="O3961" t="s">
        <v>117</v>
      </c>
      <c r="P3961">
        <f t="shared" si="244"/>
        <v>0.52169774453944984</v>
      </c>
      <c r="Q3961">
        <f t="shared" si="247"/>
        <v>90443603</v>
      </c>
      <c r="R3961" s="3">
        <f t="shared" si="245"/>
        <v>10443603</v>
      </c>
      <c r="S3961" s="3">
        <f t="shared" si="246"/>
        <v>80000000</v>
      </c>
    </row>
    <row r="3962" spans="1:19" x14ac:dyDescent="0.3">
      <c r="A3962" t="s">
        <v>2391</v>
      </c>
      <c r="B3962">
        <v>104</v>
      </c>
      <c r="C3962">
        <v>79363785</v>
      </c>
      <c r="D3962" t="s">
        <v>51</v>
      </c>
      <c r="E3962" t="s">
        <v>10948</v>
      </c>
      <c r="F3962" t="s">
        <v>10949</v>
      </c>
      <c r="G3962" t="s">
        <v>23</v>
      </c>
      <c r="H3962" t="s">
        <v>24</v>
      </c>
      <c r="I3962">
        <v>80000000</v>
      </c>
      <c r="J3962">
        <v>2008</v>
      </c>
      <c r="K3962">
        <v>5.5</v>
      </c>
      <c r="L3962" t="s">
        <v>34</v>
      </c>
      <c r="M3962" t="s">
        <v>54</v>
      </c>
      <c r="N3962" t="s">
        <v>36</v>
      </c>
      <c r="P3962">
        <f t="shared" si="244"/>
        <v>0.52141108429887351</v>
      </c>
      <c r="Q3962">
        <f t="shared" si="247"/>
        <v>79363785</v>
      </c>
      <c r="R3962" s="3">
        <f t="shared" si="245"/>
        <v>-636215</v>
      </c>
      <c r="S3962" s="3">
        <f t="shared" si="246"/>
        <v>80000000</v>
      </c>
    </row>
    <row r="3963" spans="1:19" x14ac:dyDescent="0.3">
      <c r="A3963" t="s">
        <v>9514</v>
      </c>
      <c r="B3963">
        <v>80</v>
      </c>
      <c r="C3963">
        <v>100169068</v>
      </c>
      <c r="D3963" t="s">
        <v>2344</v>
      </c>
      <c r="E3963" t="s">
        <v>10950</v>
      </c>
      <c r="F3963" t="s">
        <v>10951</v>
      </c>
      <c r="G3963" t="s">
        <v>23</v>
      </c>
      <c r="H3963" t="s">
        <v>24</v>
      </c>
      <c r="I3963">
        <v>80000000</v>
      </c>
      <c r="J3963">
        <v>2010</v>
      </c>
      <c r="K3963">
        <v>4.5999999999999996</v>
      </c>
      <c r="L3963" t="s">
        <v>357</v>
      </c>
      <c r="M3963" t="s">
        <v>352</v>
      </c>
      <c r="N3963" t="s">
        <v>69</v>
      </c>
      <c r="O3963" t="s">
        <v>117</v>
      </c>
      <c r="P3963">
        <f t="shared" si="244"/>
        <v>0.5209693354018673</v>
      </c>
      <c r="Q3963">
        <f t="shared" si="247"/>
        <v>100169068</v>
      </c>
      <c r="R3963" s="3">
        <f t="shared" si="245"/>
        <v>20169068</v>
      </c>
      <c r="S3963" s="3">
        <f t="shared" si="246"/>
        <v>80000000</v>
      </c>
    </row>
    <row r="3964" spans="1:19" x14ac:dyDescent="0.3">
      <c r="A3964" t="s">
        <v>10952</v>
      </c>
      <c r="B3964">
        <v>83</v>
      </c>
      <c r="C3964">
        <v>73215310</v>
      </c>
      <c r="D3964" t="s">
        <v>10953</v>
      </c>
      <c r="E3964" t="s">
        <v>10954</v>
      </c>
      <c r="F3964" t="s">
        <v>10955</v>
      </c>
      <c r="G3964" t="s">
        <v>23</v>
      </c>
      <c r="H3964" t="s">
        <v>24</v>
      </c>
      <c r="I3964">
        <v>80000000</v>
      </c>
      <c r="J3964">
        <v>2002</v>
      </c>
      <c r="K3964">
        <v>7</v>
      </c>
      <c r="L3964" t="s">
        <v>357</v>
      </c>
      <c r="M3964" t="s">
        <v>352</v>
      </c>
      <c r="N3964" t="s">
        <v>117</v>
      </c>
      <c r="O3964" t="s">
        <v>153</v>
      </c>
      <c r="P3964">
        <f t="shared" si="244"/>
        <v>0.52082299239004048</v>
      </c>
      <c r="Q3964">
        <f t="shared" si="247"/>
        <v>73215310</v>
      </c>
      <c r="R3964" s="3">
        <f t="shared" si="245"/>
        <v>-6784690</v>
      </c>
      <c r="S3964" s="3">
        <f t="shared" si="246"/>
        <v>80000000</v>
      </c>
    </row>
    <row r="3965" spans="1:19" x14ac:dyDescent="0.3">
      <c r="A3965" t="s">
        <v>6697</v>
      </c>
      <c r="B3965">
        <v>102</v>
      </c>
      <c r="C3965">
        <v>80360866</v>
      </c>
      <c r="D3965" t="s">
        <v>3254</v>
      </c>
      <c r="E3965" t="s">
        <v>10956</v>
      </c>
      <c r="F3965" t="s">
        <v>10957</v>
      </c>
      <c r="G3965" t="s">
        <v>23</v>
      </c>
      <c r="H3965" t="s">
        <v>24</v>
      </c>
      <c r="I3965">
        <v>80000000</v>
      </c>
      <c r="J3965">
        <v>2011</v>
      </c>
      <c r="K3965">
        <v>5.2</v>
      </c>
      <c r="L3965" t="s">
        <v>69</v>
      </c>
      <c r="M3965" t="s">
        <v>117</v>
      </c>
      <c r="N3965" t="s">
        <v>49</v>
      </c>
      <c r="P3965">
        <f t="shared" si="244"/>
        <v>0.5202954902559499</v>
      </c>
      <c r="Q3965">
        <f t="shared" si="247"/>
        <v>80360866</v>
      </c>
      <c r="R3965" s="3">
        <f t="shared" si="245"/>
        <v>360866</v>
      </c>
      <c r="S3965" s="3">
        <f t="shared" si="246"/>
        <v>80000000</v>
      </c>
    </row>
    <row r="3966" spans="1:19" x14ac:dyDescent="0.3">
      <c r="A3966" t="s">
        <v>4250</v>
      </c>
      <c r="B3966">
        <v>130</v>
      </c>
      <c r="C3966">
        <v>69102910</v>
      </c>
      <c r="D3966" t="s">
        <v>10958</v>
      </c>
      <c r="E3966" t="s">
        <v>10959</v>
      </c>
      <c r="F3966" t="s">
        <v>10960</v>
      </c>
      <c r="G3966" t="s">
        <v>23</v>
      </c>
      <c r="H3966" t="s">
        <v>24</v>
      </c>
      <c r="I3966">
        <v>80000000</v>
      </c>
      <c r="J3966">
        <v>1998</v>
      </c>
      <c r="K3966">
        <v>5.0999999999999996</v>
      </c>
      <c r="L3966" t="s">
        <v>64</v>
      </c>
      <c r="M3966" t="s">
        <v>357</v>
      </c>
      <c r="N3966" t="s">
        <v>117</v>
      </c>
      <c r="O3966" t="s">
        <v>54</v>
      </c>
      <c r="P3966">
        <f t="shared" si="244"/>
        <v>0.51985955233159042</v>
      </c>
      <c r="Q3966">
        <f t="shared" si="247"/>
        <v>69102910</v>
      </c>
      <c r="R3966" s="3">
        <f t="shared" si="245"/>
        <v>-10897090</v>
      </c>
      <c r="S3966" s="3">
        <f t="shared" si="246"/>
        <v>80000000</v>
      </c>
    </row>
    <row r="3967" spans="1:19" x14ac:dyDescent="0.3">
      <c r="A3967" t="s">
        <v>6596</v>
      </c>
      <c r="B3967">
        <v>129</v>
      </c>
      <c r="C3967">
        <v>65948711</v>
      </c>
      <c r="D3967" t="s">
        <v>6043</v>
      </c>
      <c r="E3967" t="s">
        <v>10961</v>
      </c>
      <c r="F3967" t="s">
        <v>10962</v>
      </c>
      <c r="G3967" t="s">
        <v>23</v>
      </c>
      <c r="H3967" t="s">
        <v>24</v>
      </c>
      <c r="I3967">
        <v>80000000</v>
      </c>
      <c r="J3967">
        <v>2004</v>
      </c>
      <c r="K3967">
        <v>6.6</v>
      </c>
      <c r="L3967" t="s">
        <v>34</v>
      </c>
      <c r="M3967" t="s">
        <v>191</v>
      </c>
      <c r="N3967" t="s">
        <v>54</v>
      </c>
      <c r="O3967" t="s">
        <v>36</v>
      </c>
      <c r="P3967">
        <f t="shared" si="244"/>
        <v>0.51927232885930863</v>
      </c>
      <c r="Q3967">
        <f t="shared" si="247"/>
        <v>65948711</v>
      </c>
      <c r="R3967" s="3">
        <f t="shared" si="245"/>
        <v>-14051289</v>
      </c>
      <c r="S3967" s="3">
        <f t="shared" si="246"/>
        <v>80000000</v>
      </c>
    </row>
    <row r="3968" spans="1:19" x14ac:dyDescent="0.3">
      <c r="A3968" t="s">
        <v>10963</v>
      </c>
      <c r="B3968">
        <v>89</v>
      </c>
      <c r="C3968">
        <v>169692572</v>
      </c>
      <c r="D3968" t="s">
        <v>8682</v>
      </c>
      <c r="E3968" t="s">
        <v>10964</v>
      </c>
      <c r="F3968" t="s">
        <v>10965</v>
      </c>
      <c r="G3968" t="s">
        <v>23</v>
      </c>
      <c r="H3968" t="s">
        <v>24</v>
      </c>
      <c r="I3968">
        <v>80000000</v>
      </c>
      <c r="J3968">
        <v>2015</v>
      </c>
      <c r="K3968">
        <v>6.7</v>
      </c>
      <c r="L3968" t="s">
        <v>352</v>
      </c>
      <c r="M3968" t="s">
        <v>69</v>
      </c>
      <c r="N3968" t="s">
        <v>117</v>
      </c>
      <c r="O3968" t="s">
        <v>115</v>
      </c>
      <c r="P3968">
        <f t="shared" si="244"/>
        <v>0.51864118829666772</v>
      </c>
      <c r="Q3968">
        <f t="shared" si="247"/>
        <v>169692572</v>
      </c>
      <c r="R3968" s="3">
        <f t="shared" si="245"/>
        <v>89692572</v>
      </c>
      <c r="S3968" s="3">
        <f t="shared" si="246"/>
        <v>80000000</v>
      </c>
    </row>
    <row r="3969" spans="1:19" x14ac:dyDescent="0.3">
      <c r="A3969" t="s">
        <v>2105</v>
      </c>
      <c r="B3969">
        <v>74</v>
      </c>
      <c r="C3969">
        <v>60507228</v>
      </c>
      <c r="D3969" t="s">
        <v>2106</v>
      </c>
      <c r="E3969" t="s">
        <v>10966</v>
      </c>
      <c r="F3969" t="s">
        <v>10967</v>
      </c>
      <c r="G3969" t="s">
        <v>23</v>
      </c>
      <c r="H3969" t="s">
        <v>24</v>
      </c>
      <c r="I3969">
        <v>80000000</v>
      </c>
      <c r="J3969">
        <v>1999</v>
      </c>
      <c r="K3969">
        <v>7.3</v>
      </c>
      <c r="L3969" t="s">
        <v>352</v>
      </c>
      <c r="M3969" t="s">
        <v>117</v>
      </c>
      <c r="N3969" t="s">
        <v>115</v>
      </c>
      <c r="O3969" t="s">
        <v>48</v>
      </c>
      <c r="P3969">
        <f t="shared" si="244"/>
        <v>0.51977642579547767</v>
      </c>
      <c r="Q3969">
        <f t="shared" si="247"/>
        <v>60507228</v>
      </c>
      <c r="R3969" s="3">
        <f t="shared" si="245"/>
        <v>-19492772</v>
      </c>
      <c r="S3969" s="3">
        <f t="shared" si="246"/>
        <v>80000000</v>
      </c>
    </row>
    <row r="3970" spans="1:19" x14ac:dyDescent="0.3">
      <c r="A3970" t="s">
        <v>10968</v>
      </c>
      <c r="B3970">
        <v>96</v>
      </c>
      <c r="C3970">
        <v>56684819</v>
      </c>
      <c r="D3970" t="s">
        <v>2401</v>
      </c>
      <c r="E3970" t="s">
        <v>10969</v>
      </c>
      <c r="F3970" t="s">
        <v>10970</v>
      </c>
      <c r="G3970" t="s">
        <v>23</v>
      </c>
      <c r="H3970" t="s">
        <v>24</v>
      </c>
      <c r="I3970">
        <v>80000000</v>
      </c>
      <c r="J3970">
        <v>2002</v>
      </c>
      <c r="K3970">
        <v>5.9</v>
      </c>
      <c r="L3970" t="s">
        <v>64</v>
      </c>
      <c r="M3970" t="s">
        <v>357</v>
      </c>
      <c r="N3970" t="s">
        <v>54</v>
      </c>
      <c r="P3970">
        <f t="shared" ref="P3970:P4033" si="248">CORREL(C3970:C8883,I3970:I8883)</f>
        <v>0.51907496240411299</v>
      </c>
      <c r="Q3970">
        <f t="shared" si="247"/>
        <v>56684819</v>
      </c>
      <c r="R3970" s="3">
        <f t="shared" ref="R3970:R4033" si="249">Q3970-S3970</f>
        <v>-23315181</v>
      </c>
      <c r="S3970" s="3">
        <f t="shared" ref="S3970:S4033" si="250">IF(ISBLANK(I3970),MEDIAN($I$2:$I$4915), I3970)</f>
        <v>80000000</v>
      </c>
    </row>
    <row r="3971" spans="1:19" x14ac:dyDescent="0.3">
      <c r="A3971" t="s">
        <v>8852</v>
      </c>
      <c r="B3971">
        <v>99</v>
      </c>
      <c r="C3971">
        <v>69772969</v>
      </c>
      <c r="D3971" t="s">
        <v>1389</v>
      </c>
      <c r="E3971" t="s">
        <v>10971</v>
      </c>
      <c r="F3971" t="s">
        <v>10972</v>
      </c>
      <c r="G3971" t="s">
        <v>23</v>
      </c>
      <c r="H3971" t="s">
        <v>24</v>
      </c>
      <c r="I3971">
        <v>80000000</v>
      </c>
      <c r="J3971">
        <v>2001</v>
      </c>
      <c r="K3971">
        <v>6.5</v>
      </c>
      <c r="L3971" t="s">
        <v>64</v>
      </c>
      <c r="M3971" t="s">
        <v>41</v>
      </c>
      <c r="N3971" t="s">
        <v>36</v>
      </c>
      <c r="P3971">
        <f t="shared" si="248"/>
        <v>0.51832236046191649</v>
      </c>
      <c r="Q3971">
        <f t="shared" ref="Q3971:Q4034" si="251">IF(ISBLANK(C3971),MEDIAN($C$2:$C$4915), C3971)</f>
        <v>69772969</v>
      </c>
      <c r="R3971" s="3">
        <f t="shared" si="249"/>
        <v>-10227031</v>
      </c>
      <c r="S3971" s="3">
        <f t="shared" si="250"/>
        <v>80000000</v>
      </c>
    </row>
    <row r="3972" spans="1:19" x14ac:dyDescent="0.3">
      <c r="A3972" t="s">
        <v>6582</v>
      </c>
      <c r="B3972">
        <v>90</v>
      </c>
      <c r="C3972">
        <v>39442871</v>
      </c>
      <c r="D3972" t="s">
        <v>1668</v>
      </c>
      <c r="E3972" t="s">
        <v>10973</v>
      </c>
      <c r="F3972" t="s">
        <v>10974</v>
      </c>
      <c r="G3972" t="s">
        <v>23</v>
      </c>
      <c r="H3972" t="s">
        <v>24</v>
      </c>
      <c r="I3972">
        <v>80000000</v>
      </c>
      <c r="J3972">
        <v>2000</v>
      </c>
      <c r="K3972">
        <v>5.3</v>
      </c>
      <c r="L3972" t="s">
        <v>69</v>
      </c>
      <c r="M3972" t="s">
        <v>115</v>
      </c>
      <c r="P3972">
        <f t="shared" si="248"/>
        <v>0.51772731877276479</v>
      </c>
      <c r="Q3972">
        <f t="shared" si="251"/>
        <v>39442871</v>
      </c>
      <c r="R3972" s="3">
        <f t="shared" si="249"/>
        <v>-40557129</v>
      </c>
      <c r="S3972" s="3">
        <f t="shared" si="250"/>
        <v>80000000</v>
      </c>
    </row>
    <row r="3973" spans="1:19" x14ac:dyDescent="0.3">
      <c r="A3973" t="s">
        <v>8957</v>
      </c>
      <c r="B3973">
        <v>89</v>
      </c>
      <c r="C3973">
        <v>38542418</v>
      </c>
      <c r="D3973" t="s">
        <v>245</v>
      </c>
      <c r="E3973" t="s">
        <v>10975</v>
      </c>
      <c r="F3973" t="s">
        <v>10976</v>
      </c>
      <c r="G3973" t="s">
        <v>23</v>
      </c>
      <c r="H3973" t="s">
        <v>24</v>
      </c>
      <c r="I3973">
        <v>80000000</v>
      </c>
      <c r="J3973">
        <v>2009</v>
      </c>
      <c r="K3973">
        <v>6.3</v>
      </c>
      <c r="L3973" t="s">
        <v>64</v>
      </c>
      <c r="M3973" t="s">
        <v>54</v>
      </c>
      <c r="N3973" t="s">
        <v>36</v>
      </c>
      <c r="P3973">
        <f t="shared" si="248"/>
        <v>0.51677061599790497</v>
      </c>
      <c r="Q3973">
        <f t="shared" si="251"/>
        <v>38542418</v>
      </c>
      <c r="R3973" s="3">
        <f t="shared" si="249"/>
        <v>-41457582</v>
      </c>
      <c r="S3973" s="3">
        <f t="shared" si="250"/>
        <v>80000000</v>
      </c>
    </row>
    <row r="3974" spans="1:19" x14ac:dyDescent="0.3">
      <c r="A3974" t="s">
        <v>5881</v>
      </c>
      <c r="B3974">
        <v>145</v>
      </c>
      <c r="C3974">
        <v>34566746</v>
      </c>
      <c r="D3974" t="s">
        <v>5729</v>
      </c>
      <c r="E3974" t="s">
        <v>10977</v>
      </c>
      <c r="F3974" t="s">
        <v>10978</v>
      </c>
      <c r="G3974" t="s">
        <v>23</v>
      </c>
      <c r="H3974" t="s">
        <v>24</v>
      </c>
      <c r="I3974">
        <v>80000000</v>
      </c>
      <c r="J3974">
        <v>2000</v>
      </c>
      <c r="K3974">
        <v>7.3</v>
      </c>
      <c r="L3974" t="s">
        <v>34</v>
      </c>
      <c r="M3974" t="s">
        <v>414</v>
      </c>
      <c r="N3974" t="s">
        <v>36</v>
      </c>
      <c r="P3974">
        <f t="shared" si="248"/>
        <v>0.51579644328939844</v>
      </c>
      <c r="Q3974">
        <f t="shared" si="251"/>
        <v>34566746</v>
      </c>
      <c r="R3974" s="3">
        <f t="shared" si="249"/>
        <v>-45433254</v>
      </c>
      <c r="S3974" s="3">
        <f t="shared" si="250"/>
        <v>80000000</v>
      </c>
    </row>
    <row r="3975" spans="1:19" x14ac:dyDescent="0.3">
      <c r="A3975" t="s">
        <v>2872</v>
      </c>
      <c r="B3975">
        <v>114</v>
      </c>
      <c r="C3975">
        <v>32885565</v>
      </c>
      <c r="D3975" t="s">
        <v>7563</v>
      </c>
      <c r="E3975" t="s">
        <v>10979</v>
      </c>
      <c r="F3975" t="s">
        <v>10980</v>
      </c>
      <c r="G3975" t="s">
        <v>23</v>
      </c>
      <c r="H3975" t="s">
        <v>24</v>
      </c>
      <c r="I3975">
        <v>80000000</v>
      </c>
      <c r="J3975">
        <v>1996</v>
      </c>
      <c r="K3975">
        <v>5.8</v>
      </c>
      <c r="L3975" t="s">
        <v>64</v>
      </c>
      <c r="M3975" t="s">
        <v>357</v>
      </c>
      <c r="N3975" t="s">
        <v>34</v>
      </c>
      <c r="O3975" t="s">
        <v>36</v>
      </c>
      <c r="P3975">
        <f t="shared" si="248"/>
        <v>0.51477293841499938</v>
      </c>
      <c r="Q3975">
        <f t="shared" si="251"/>
        <v>32885565</v>
      </c>
      <c r="R3975" s="3">
        <f t="shared" si="249"/>
        <v>-47114435</v>
      </c>
      <c r="S3975" s="3">
        <f t="shared" si="250"/>
        <v>80000000</v>
      </c>
    </row>
    <row r="3976" spans="1:19" x14ac:dyDescent="0.3">
      <c r="A3976" t="s">
        <v>10981</v>
      </c>
      <c r="B3976">
        <v>87</v>
      </c>
      <c r="C3976">
        <v>36073232</v>
      </c>
      <c r="D3976" t="s">
        <v>3947</v>
      </c>
      <c r="E3976" t="s">
        <v>10982</v>
      </c>
      <c r="F3976" t="s">
        <v>10983</v>
      </c>
      <c r="G3976" t="s">
        <v>23</v>
      </c>
      <c r="H3976" t="s">
        <v>24</v>
      </c>
      <c r="I3976">
        <v>80000000</v>
      </c>
      <c r="J3976">
        <v>2013</v>
      </c>
      <c r="K3976">
        <v>5.2</v>
      </c>
      <c r="L3976" t="s">
        <v>357</v>
      </c>
      <c r="M3976" t="s">
        <v>352</v>
      </c>
      <c r="N3976" t="s">
        <v>117</v>
      </c>
      <c r="P3976">
        <f t="shared" si="248"/>
        <v>0.5137235035952793</v>
      </c>
      <c r="Q3976">
        <f t="shared" si="251"/>
        <v>36073232</v>
      </c>
      <c r="R3976" s="3">
        <f t="shared" si="249"/>
        <v>-43926768</v>
      </c>
      <c r="S3976" s="3">
        <f t="shared" si="250"/>
        <v>80000000</v>
      </c>
    </row>
    <row r="3977" spans="1:19" x14ac:dyDescent="0.3">
      <c r="A3977" t="s">
        <v>1159</v>
      </c>
      <c r="B3977">
        <v>91</v>
      </c>
      <c r="C3977">
        <v>20950820</v>
      </c>
      <c r="D3977" t="s">
        <v>10984</v>
      </c>
      <c r="E3977" t="s">
        <v>10985</v>
      </c>
      <c r="F3977" t="s">
        <v>10986</v>
      </c>
      <c r="G3977" t="s">
        <v>23</v>
      </c>
      <c r="H3977" t="s">
        <v>1098</v>
      </c>
      <c r="I3977">
        <v>80000000</v>
      </c>
      <c r="J3977">
        <v>2003</v>
      </c>
      <c r="K3977">
        <v>5.7</v>
      </c>
      <c r="L3977" t="s">
        <v>357</v>
      </c>
      <c r="M3977" t="s">
        <v>352</v>
      </c>
      <c r="N3977" t="s">
        <v>69</v>
      </c>
      <c r="O3977" t="s">
        <v>117</v>
      </c>
      <c r="P3977">
        <f t="shared" si="248"/>
        <v>0.51269764843547094</v>
      </c>
      <c r="Q3977">
        <f t="shared" si="251"/>
        <v>20950820</v>
      </c>
      <c r="R3977" s="3">
        <f t="shared" si="249"/>
        <v>-59049180</v>
      </c>
      <c r="S3977" s="3">
        <f t="shared" si="250"/>
        <v>80000000</v>
      </c>
    </row>
    <row r="3978" spans="1:19" x14ac:dyDescent="0.3">
      <c r="A3978" t="s">
        <v>9616</v>
      </c>
      <c r="B3978">
        <v>118</v>
      </c>
      <c r="C3978">
        <v>19673424</v>
      </c>
      <c r="D3978" t="s">
        <v>874</v>
      </c>
      <c r="E3978" t="s">
        <v>10987</v>
      </c>
      <c r="F3978" t="s">
        <v>10988</v>
      </c>
      <c r="G3978" t="s">
        <v>23</v>
      </c>
      <c r="H3978" t="s">
        <v>24</v>
      </c>
      <c r="I3978">
        <v>80000000</v>
      </c>
      <c r="J3978">
        <v>2009</v>
      </c>
      <c r="K3978">
        <v>5.8</v>
      </c>
      <c r="L3978" t="s">
        <v>34</v>
      </c>
      <c r="M3978" t="s">
        <v>160</v>
      </c>
      <c r="N3978" t="s">
        <v>49</v>
      </c>
      <c r="P3978">
        <f t="shared" si="248"/>
        <v>0.5115142865622001</v>
      </c>
      <c r="Q3978">
        <f t="shared" si="251"/>
        <v>19673424</v>
      </c>
      <c r="R3978" s="3">
        <f t="shared" si="249"/>
        <v>-60326576</v>
      </c>
      <c r="S3978" s="3">
        <f t="shared" si="250"/>
        <v>80000000</v>
      </c>
    </row>
    <row r="3979" spans="1:19" x14ac:dyDescent="0.3">
      <c r="A3979" t="s">
        <v>2309</v>
      </c>
      <c r="B3979">
        <v>116</v>
      </c>
      <c r="C3979">
        <v>19480739</v>
      </c>
      <c r="D3979" t="s">
        <v>2401</v>
      </c>
      <c r="E3979" t="s">
        <v>10989</v>
      </c>
      <c r="F3979" t="s">
        <v>10990</v>
      </c>
      <c r="G3979" t="s">
        <v>23</v>
      </c>
      <c r="H3979" t="s">
        <v>24</v>
      </c>
      <c r="I3979">
        <v>80000000</v>
      </c>
      <c r="J3979">
        <v>2003</v>
      </c>
      <c r="K3979">
        <v>5.6</v>
      </c>
      <c r="L3979" t="s">
        <v>64</v>
      </c>
      <c r="M3979" t="s">
        <v>357</v>
      </c>
      <c r="N3979" t="s">
        <v>54</v>
      </c>
      <c r="P3979">
        <f t="shared" si="248"/>
        <v>0.51030817043124621</v>
      </c>
      <c r="Q3979">
        <f t="shared" si="251"/>
        <v>19480739</v>
      </c>
      <c r="R3979" s="3">
        <f t="shared" si="249"/>
        <v>-60519261</v>
      </c>
      <c r="S3979" s="3">
        <f t="shared" si="250"/>
        <v>80000000</v>
      </c>
    </row>
    <row r="3980" spans="1:19" x14ac:dyDescent="0.3">
      <c r="A3980" t="s">
        <v>7191</v>
      </c>
      <c r="B3980">
        <v>177</v>
      </c>
      <c r="C3980">
        <v>17593391</v>
      </c>
      <c r="D3980" t="s">
        <v>1543</v>
      </c>
      <c r="E3980" t="s">
        <v>10991</v>
      </c>
      <c r="F3980" t="s">
        <v>10992</v>
      </c>
      <c r="G3980" t="s">
        <v>23</v>
      </c>
      <c r="H3980" t="s">
        <v>24</v>
      </c>
      <c r="I3980">
        <v>80000000</v>
      </c>
      <c r="J3980">
        <v>1997</v>
      </c>
      <c r="K3980">
        <v>6</v>
      </c>
      <c r="L3980" t="s">
        <v>64</v>
      </c>
      <c r="M3980" t="s">
        <v>357</v>
      </c>
      <c r="N3980" t="s">
        <v>34</v>
      </c>
      <c r="O3980" t="s">
        <v>54</v>
      </c>
      <c r="P3980">
        <f t="shared" si="248"/>
        <v>0.50908892629690594</v>
      </c>
      <c r="Q3980">
        <f t="shared" si="251"/>
        <v>17593391</v>
      </c>
      <c r="R3980" s="3">
        <f t="shared" si="249"/>
        <v>-62406609</v>
      </c>
      <c r="S3980" s="3">
        <f t="shared" si="250"/>
        <v>80000000</v>
      </c>
    </row>
    <row r="3981" spans="1:19" x14ac:dyDescent="0.3">
      <c r="A3981" t="s">
        <v>396</v>
      </c>
      <c r="B3981">
        <v>97</v>
      </c>
      <c r="C3981">
        <v>18318000</v>
      </c>
      <c r="D3981" t="s">
        <v>6620</v>
      </c>
      <c r="E3981" t="s">
        <v>10993</v>
      </c>
      <c r="F3981" t="s">
        <v>10994</v>
      </c>
      <c r="G3981" t="s">
        <v>23</v>
      </c>
      <c r="H3981" t="s">
        <v>400</v>
      </c>
      <c r="I3981">
        <v>80000000</v>
      </c>
      <c r="J3981">
        <v>1998</v>
      </c>
      <c r="K3981">
        <v>5.8</v>
      </c>
      <c r="L3981" t="s">
        <v>357</v>
      </c>
      <c r="M3981" t="s">
        <v>69</v>
      </c>
      <c r="N3981" t="s">
        <v>34</v>
      </c>
      <c r="O3981" t="s">
        <v>117</v>
      </c>
      <c r="P3981">
        <f t="shared" si="248"/>
        <v>0.50784085336601681</v>
      </c>
      <c r="Q3981">
        <f t="shared" si="251"/>
        <v>18318000</v>
      </c>
      <c r="R3981" s="3">
        <f t="shared" si="249"/>
        <v>-61682000</v>
      </c>
      <c r="S3981" s="3">
        <f t="shared" si="250"/>
        <v>80000000</v>
      </c>
    </row>
    <row r="3982" spans="1:19" x14ac:dyDescent="0.3">
      <c r="A3982" t="s">
        <v>6419</v>
      </c>
      <c r="B3982">
        <v>105</v>
      </c>
      <c r="C3982">
        <v>23219748</v>
      </c>
      <c r="D3982" t="s">
        <v>7038</v>
      </c>
      <c r="E3982" t="s">
        <v>10995</v>
      </c>
      <c r="F3982" t="s">
        <v>10996</v>
      </c>
      <c r="G3982" t="s">
        <v>23</v>
      </c>
      <c r="H3982" t="s">
        <v>143</v>
      </c>
      <c r="I3982">
        <v>80000000</v>
      </c>
      <c r="J3982">
        <v>2014</v>
      </c>
      <c r="K3982">
        <v>5.6</v>
      </c>
      <c r="L3982" t="s">
        <v>64</v>
      </c>
      <c r="M3982" t="s">
        <v>357</v>
      </c>
      <c r="N3982" t="s">
        <v>34</v>
      </c>
      <c r="O3982" t="s">
        <v>414</v>
      </c>
      <c r="P3982">
        <f t="shared" si="248"/>
        <v>0.50658745631891167</v>
      </c>
      <c r="Q3982">
        <f t="shared" si="251"/>
        <v>23219748</v>
      </c>
      <c r="R3982" s="3">
        <f t="shared" si="249"/>
        <v>-56780252</v>
      </c>
      <c r="S3982" s="3">
        <f t="shared" si="250"/>
        <v>80000000</v>
      </c>
    </row>
    <row r="3983" spans="1:19" x14ac:dyDescent="0.3">
      <c r="A3983" t="s">
        <v>5548</v>
      </c>
      <c r="B3983">
        <v>99</v>
      </c>
      <c r="C3983">
        <v>15071514</v>
      </c>
      <c r="D3983" t="s">
        <v>124</v>
      </c>
      <c r="E3983" t="s">
        <v>10997</v>
      </c>
      <c r="F3983" t="s">
        <v>10998</v>
      </c>
      <c r="G3983" t="s">
        <v>23</v>
      </c>
      <c r="H3983" t="s">
        <v>24</v>
      </c>
      <c r="I3983">
        <v>80000000</v>
      </c>
      <c r="J3983">
        <v>2007</v>
      </c>
      <c r="K3983">
        <v>5.9</v>
      </c>
      <c r="L3983" t="s">
        <v>54</v>
      </c>
      <c r="M3983" t="s">
        <v>36</v>
      </c>
      <c r="P3983">
        <f t="shared" si="248"/>
        <v>0.50536853800739112</v>
      </c>
      <c r="Q3983">
        <f t="shared" si="251"/>
        <v>15071514</v>
      </c>
      <c r="R3983" s="3">
        <f t="shared" si="249"/>
        <v>-64928486</v>
      </c>
      <c r="S3983" s="3">
        <f t="shared" si="250"/>
        <v>80000000</v>
      </c>
    </row>
    <row r="3984" spans="1:19" x14ac:dyDescent="0.3">
      <c r="A3984" t="s">
        <v>10999</v>
      </c>
      <c r="B3984">
        <v>115</v>
      </c>
      <c r="C3984">
        <v>195329763</v>
      </c>
      <c r="D3984" t="s">
        <v>10302</v>
      </c>
      <c r="E3984" t="s">
        <v>11000</v>
      </c>
      <c r="F3984" t="s">
        <v>11001</v>
      </c>
      <c r="G3984" t="s">
        <v>23</v>
      </c>
      <c r="H3984" t="s">
        <v>24</v>
      </c>
      <c r="I3984">
        <v>80000000</v>
      </c>
      <c r="J3984">
        <v>2006</v>
      </c>
      <c r="K3984">
        <v>6.9</v>
      </c>
      <c r="L3984" t="s">
        <v>64</v>
      </c>
      <c r="M3984" t="s">
        <v>357</v>
      </c>
      <c r="N3984" t="s">
        <v>352</v>
      </c>
      <c r="O3984" t="s">
        <v>69</v>
      </c>
      <c r="P3984">
        <f t="shared" si="248"/>
        <v>0.50406134067840125</v>
      </c>
      <c r="Q3984">
        <f t="shared" si="251"/>
        <v>195329763</v>
      </c>
      <c r="R3984" s="3">
        <f t="shared" si="249"/>
        <v>115329763</v>
      </c>
      <c r="S3984" s="3">
        <f t="shared" si="250"/>
        <v>80000000</v>
      </c>
    </row>
    <row r="3985" spans="1:19" x14ac:dyDescent="0.3">
      <c r="A3985" t="s">
        <v>5320</v>
      </c>
      <c r="B3985">
        <v>102</v>
      </c>
      <c r="C3985">
        <v>162001186</v>
      </c>
      <c r="D3985" t="s">
        <v>69</v>
      </c>
      <c r="E3985" t="s">
        <v>11002</v>
      </c>
      <c r="F3985" t="s">
        <v>11003</v>
      </c>
      <c r="G3985" t="s">
        <v>23</v>
      </c>
      <c r="H3985" t="s">
        <v>24</v>
      </c>
      <c r="I3985">
        <v>80000000</v>
      </c>
      <c r="J3985">
        <v>2010</v>
      </c>
      <c r="K3985">
        <v>6</v>
      </c>
      <c r="L3985" t="s">
        <v>69</v>
      </c>
      <c r="P3985">
        <f t="shared" si="248"/>
        <v>0.50581064223035932</v>
      </c>
      <c r="Q3985">
        <f t="shared" si="251"/>
        <v>162001186</v>
      </c>
      <c r="R3985" s="3">
        <f t="shared" si="249"/>
        <v>82001186</v>
      </c>
      <c r="S3985" s="3">
        <f t="shared" si="250"/>
        <v>80000000</v>
      </c>
    </row>
    <row r="3986" spans="1:19" x14ac:dyDescent="0.3">
      <c r="A3986" t="s">
        <v>9748</v>
      </c>
      <c r="B3986">
        <v>131</v>
      </c>
      <c r="C3986">
        <v>42044321</v>
      </c>
      <c r="D3986" t="s">
        <v>97</v>
      </c>
      <c r="E3986" t="s">
        <v>11004</v>
      </c>
      <c r="F3986" t="s">
        <v>11005</v>
      </c>
      <c r="G3986" t="s">
        <v>23</v>
      </c>
      <c r="H3986" t="s">
        <v>24</v>
      </c>
      <c r="I3986">
        <v>80000000</v>
      </c>
      <c r="J3986">
        <v>2004</v>
      </c>
      <c r="K3986">
        <v>6.5</v>
      </c>
      <c r="L3986" t="s">
        <v>69</v>
      </c>
      <c r="M3986" t="s">
        <v>34</v>
      </c>
      <c r="N3986" t="s">
        <v>49</v>
      </c>
      <c r="P3986">
        <f t="shared" si="248"/>
        <v>0.50678768067175695</v>
      </c>
      <c r="Q3986">
        <f t="shared" si="251"/>
        <v>42044321</v>
      </c>
      <c r="R3986" s="3">
        <f t="shared" si="249"/>
        <v>-37955679</v>
      </c>
      <c r="S3986" s="3">
        <f t="shared" si="250"/>
        <v>80000000</v>
      </c>
    </row>
    <row r="3987" spans="1:19" x14ac:dyDescent="0.3">
      <c r="A3987" t="s">
        <v>3274</v>
      </c>
      <c r="B3987">
        <v>123</v>
      </c>
      <c r="C3987">
        <v>41523271</v>
      </c>
      <c r="D3987" t="s">
        <v>1624</v>
      </c>
      <c r="E3987" t="s">
        <v>11006</v>
      </c>
      <c r="F3987" t="s">
        <v>11007</v>
      </c>
      <c r="G3987" t="s">
        <v>23</v>
      </c>
      <c r="H3987" t="s">
        <v>24</v>
      </c>
      <c r="I3987">
        <v>80000000</v>
      </c>
      <c r="J3987">
        <v>2001</v>
      </c>
      <c r="K3987">
        <v>6.6</v>
      </c>
      <c r="L3987" t="s">
        <v>69</v>
      </c>
      <c r="M3987" t="s">
        <v>41</v>
      </c>
      <c r="N3987" t="s">
        <v>34</v>
      </c>
      <c r="O3987" t="s">
        <v>49</v>
      </c>
      <c r="P3987">
        <f t="shared" si="248"/>
        <v>0.50574696844876033</v>
      </c>
      <c r="Q3987">
        <f t="shared" si="251"/>
        <v>41523271</v>
      </c>
      <c r="R3987" s="3">
        <f t="shared" si="249"/>
        <v>-38476729</v>
      </c>
      <c r="S3987" s="3">
        <f t="shared" si="250"/>
        <v>80000000</v>
      </c>
    </row>
    <row r="3988" spans="1:19" x14ac:dyDescent="0.3">
      <c r="A3988" t="s">
        <v>4105</v>
      </c>
      <c r="B3988">
        <v>139</v>
      </c>
      <c r="C3988">
        <v>136448821</v>
      </c>
      <c r="D3988" t="s">
        <v>2542</v>
      </c>
      <c r="E3988" t="s">
        <v>11008</v>
      </c>
      <c r="F3988" t="s">
        <v>11009</v>
      </c>
      <c r="G3988" t="s">
        <v>23</v>
      </c>
      <c r="H3988" t="s">
        <v>24</v>
      </c>
      <c r="I3988">
        <v>80000000</v>
      </c>
      <c r="J3988">
        <v>1996</v>
      </c>
      <c r="K3988">
        <v>6.6</v>
      </c>
      <c r="L3988" t="s">
        <v>41</v>
      </c>
      <c r="M3988" t="s">
        <v>36</v>
      </c>
      <c r="P3988">
        <f t="shared" si="248"/>
        <v>0.50469102106009245</v>
      </c>
      <c r="Q3988">
        <f t="shared" si="251"/>
        <v>136448821</v>
      </c>
      <c r="R3988" s="3">
        <f t="shared" si="249"/>
        <v>56448821</v>
      </c>
      <c r="S3988" s="3">
        <f t="shared" si="250"/>
        <v>80000000</v>
      </c>
    </row>
    <row r="3989" spans="1:19" x14ac:dyDescent="0.3">
      <c r="A3989" t="s">
        <v>10315</v>
      </c>
      <c r="B3989">
        <v>117</v>
      </c>
      <c r="C3989">
        <v>116643346</v>
      </c>
      <c r="D3989" t="s">
        <v>2966</v>
      </c>
      <c r="E3989" t="s">
        <v>11010</v>
      </c>
      <c r="F3989" t="s">
        <v>11011</v>
      </c>
      <c r="G3989" t="s">
        <v>23</v>
      </c>
      <c r="H3989" t="s">
        <v>24</v>
      </c>
      <c r="I3989">
        <v>80000000</v>
      </c>
      <c r="J3989">
        <v>2003</v>
      </c>
      <c r="K3989">
        <v>6</v>
      </c>
      <c r="L3989" t="s">
        <v>64</v>
      </c>
      <c r="M3989" t="s">
        <v>357</v>
      </c>
      <c r="N3989" t="s">
        <v>41</v>
      </c>
      <c r="O3989" t="s">
        <v>36</v>
      </c>
      <c r="P3989">
        <f t="shared" si="248"/>
        <v>0.50513307694662402</v>
      </c>
      <c r="Q3989">
        <f t="shared" si="251"/>
        <v>116643346</v>
      </c>
      <c r="R3989" s="3">
        <f t="shared" si="249"/>
        <v>36643346</v>
      </c>
      <c r="S3989" s="3">
        <f t="shared" si="250"/>
        <v>80000000</v>
      </c>
    </row>
    <row r="3990" spans="1:19" x14ac:dyDescent="0.3">
      <c r="A3990" t="s">
        <v>6268</v>
      </c>
      <c r="B3990">
        <v>106</v>
      </c>
      <c r="C3990">
        <v>279167575</v>
      </c>
      <c r="D3990" t="s">
        <v>128</v>
      </c>
      <c r="E3990" t="s">
        <v>11012</v>
      </c>
      <c r="F3990" t="s">
        <v>11013</v>
      </c>
      <c r="G3990" t="s">
        <v>23</v>
      </c>
      <c r="H3990" t="s">
        <v>24</v>
      </c>
      <c r="I3990">
        <v>80000000</v>
      </c>
      <c r="J3990">
        <v>2004</v>
      </c>
      <c r="K3990">
        <v>6.3</v>
      </c>
      <c r="L3990" t="s">
        <v>69</v>
      </c>
      <c r="M3990" t="s">
        <v>49</v>
      </c>
      <c r="P3990">
        <f t="shared" si="248"/>
        <v>0.50519766310456959</v>
      </c>
      <c r="Q3990">
        <f t="shared" si="251"/>
        <v>279167575</v>
      </c>
      <c r="R3990" s="3">
        <f t="shared" si="249"/>
        <v>199167575</v>
      </c>
      <c r="S3990" s="3">
        <f t="shared" si="250"/>
        <v>80000000</v>
      </c>
    </row>
    <row r="3991" spans="1:19" x14ac:dyDescent="0.3">
      <c r="A3991" t="s">
        <v>8679</v>
      </c>
      <c r="B3991">
        <v>117</v>
      </c>
      <c r="C3991">
        <v>43290977</v>
      </c>
      <c r="D3991" t="s">
        <v>2726</v>
      </c>
      <c r="E3991" t="s">
        <v>11014</v>
      </c>
      <c r="F3991" t="s">
        <v>11015</v>
      </c>
      <c r="G3991" t="s">
        <v>23</v>
      </c>
      <c r="H3991" t="s">
        <v>92</v>
      </c>
      <c r="I3991">
        <v>80000000</v>
      </c>
      <c r="J3991">
        <v>2010</v>
      </c>
      <c r="K3991">
        <v>6.6</v>
      </c>
      <c r="L3991" t="s">
        <v>41</v>
      </c>
      <c r="M3991" t="s">
        <v>34</v>
      </c>
      <c r="N3991" t="s">
        <v>191</v>
      </c>
      <c r="O3991" t="s">
        <v>36</v>
      </c>
      <c r="P3991">
        <f t="shared" si="248"/>
        <v>0.5094359806576616</v>
      </c>
      <c r="Q3991">
        <f t="shared" si="251"/>
        <v>43290977</v>
      </c>
      <c r="R3991" s="3">
        <f t="shared" si="249"/>
        <v>-36709023</v>
      </c>
      <c r="S3991" s="3">
        <f t="shared" si="250"/>
        <v>80000000</v>
      </c>
    </row>
    <row r="3992" spans="1:19" x14ac:dyDescent="0.3">
      <c r="A3992" t="s">
        <v>2917</v>
      </c>
      <c r="B3992">
        <v>132</v>
      </c>
      <c r="C3992">
        <v>10166502</v>
      </c>
      <c r="D3992" t="s">
        <v>3304</v>
      </c>
      <c r="E3992" t="s">
        <v>11016</v>
      </c>
      <c r="F3992" t="s">
        <v>11017</v>
      </c>
      <c r="G3992" t="s">
        <v>11018</v>
      </c>
      <c r="H3992" t="s">
        <v>24</v>
      </c>
      <c r="I3992">
        <v>80000000</v>
      </c>
      <c r="J3992">
        <v>2005</v>
      </c>
      <c r="K3992">
        <v>6.7</v>
      </c>
      <c r="L3992" t="s">
        <v>64</v>
      </c>
      <c r="M3992" t="s">
        <v>34</v>
      </c>
      <c r="N3992" t="s">
        <v>319</v>
      </c>
      <c r="P3992">
        <f t="shared" si="248"/>
        <v>0.50839318938285749</v>
      </c>
      <c r="Q3992">
        <f t="shared" si="251"/>
        <v>10166502</v>
      </c>
      <c r="R3992" s="3">
        <f t="shared" si="249"/>
        <v>-69833498</v>
      </c>
      <c r="S3992" s="3">
        <f t="shared" si="250"/>
        <v>80000000</v>
      </c>
    </row>
    <row r="3993" spans="1:19" x14ac:dyDescent="0.3">
      <c r="A3993" t="s">
        <v>6719</v>
      </c>
      <c r="B3993">
        <v>93</v>
      </c>
      <c r="C3993">
        <v>84185387</v>
      </c>
      <c r="D3993" t="s">
        <v>11019</v>
      </c>
      <c r="E3993" t="s">
        <v>11020</v>
      </c>
      <c r="F3993" t="s">
        <v>11021</v>
      </c>
      <c r="G3993" t="s">
        <v>23</v>
      </c>
      <c r="H3993" t="s">
        <v>24</v>
      </c>
      <c r="I3993">
        <v>80000000</v>
      </c>
      <c r="J3993">
        <v>2004</v>
      </c>
      <c r="K3993">
        <v>4.9000000000000004</v>
      </c>
      <c r="L3993" t="s">
        <v>357</v>
      </c>
      <c r="M3993" t="s">
        <v>69</v>
      </c>
      <c r="N3993" t="s">
        <v>117</v>
      </c>
      <c r="O3993" t="s">
        <v>115</v>
      </c>
      <c r="P3993">
        <f t="shared" si="248"/>
        <v>0.50698927442220554</v>
      </c>
      <c r="Q3993">
        <f t="shared" si="251"/>
        <v>84185387</v>
      </c>
      <c r="R3993" s="3">
        <f t="shared" si="249"/>
        <v>4185387</v>
      </c>
      <c r="S3993" s="3">
        <f t="shared" si="250"/>
        <v>80000000</v>
      </c>
    </row>
    <row r="3994" spans="1:19" x14ac:dyDescent="0.3">
      <c r="A3994" t="s">
        <v>5114</v>
      </c>
      <c r="B3994">
        <v>101</v>
      </c>
      <c r="C3994">
        <v>242589580</v>
      </c>
      <c r="D3994" t="s">
        <v>66</v>
      </c>
      <c r="E3994" t="s">
        <v>11022</v>
      </c>
      <c r="F3994" t="s">
        <v>11023</v>
      </c>
      <c r="G3994" t="s">
        <v>23</v>
      </c>
      <c r="H3994" t="s">
        <v>24</v>
      </c>
      <c r="I3994">
        <v>81000000</v>
      </c>
      <c r="J3994">
        <v>2003</v>
      </c>
      <c r="K3994">
        <v>6.7</v>
      </c>
      <c r="L3994" t="s">
        <v>69</v>
      </c>
      <c r="M3994" t="s">
        <v>34</v>
      </c>
      <c r="P3994">
        <f t="shared" si="248"/>
        <v>0.50649763704415673</v>
      </c>
      <c r="Q3994">
        <f t="shared" si="251"/>
        <v>242589580</v>
      </c>
      <c r="R3994" s="3">
        <f t="shared" si="249"/>
        <v>161589580</v>
      </c>
      <c r="S3994" s="3">
        <f t="shared" si="250"/>
        <v>81000000</v>
      </c>
    </row>
    <row r="3995" spans="1:19" x14ac:dyDescent="0.3">
      <c r="A3995" t="s">
        <v>11024</v>
      </c>
      <c r="B3995">
        <v>108</v>
      </c>
      <c r="C3995">
        <v>1339152</v>
      </c>
      <c r="D3995" t="s">
        <v>11025</v>
      </c>
      <c r="E3995" t="s">
        <v>11026</v>
      </c>
      <c r="F3995" t="s">
        <v>11027</v>
      </c>
      <c r="G3995" t="s">
        <v>23</v>
      </c>
      <c r="H3995" t="s">
        <v>47</v>
      </c>
      <c r="I3995">
        <v>81200000</v>
      </c>
      <c r="J3995">
        <v>2015</v>
      </c>
      <c r="K3995">
        <v>7.8</v>
      </c>
      <c r="L3995" t="s">
        <v>357</v>
      </c>
      <c r="M3995" t="s">
        <v>352</v>
      </c>
      <c r="N3995" t="s">
        <v>34</v>
      </c>
      <c r="O3995" t="s">
        <v>117</v>
      </c>
      <c r="P3995">
        <f t="shared" si="248"/>
        <v>0.50957443338784514</v>
      </c>
      <c r="Q3995">
        <f t="shared" si="251"/>
        <v>1339152</v>
      </c>
      <c r="R3995" s="3">
        <f t="shared" si="249"/>
        <v>-79860848</v>
      </c>
      <c r="S3995" s="3">
        <f t="shared" si="250"/>
        <v>81200000</v>
      </c>
    </row>
    <row r="3996" spans="1:19" x14ac:dyDescent="0.3">
      <c r="A3996" t="s">
        <v>5250</v>
      </c>
      <c r="B3996">
        <v>123</v>
      </c>
      <c r="C3996">
        <v>34543701</v>
      </c>
      <c r="D3996" t="s">
        <v>7903</v>
      </c>
      <c r="E3996" t="s">
        <v>11028</v>
      </c>
      <c r="F3996" t="s">
        <v>11029</v>
      </c>
      <c r="G3996" t="s">
        <v>23</v>
      </c>
      <c r="H3996" t="s">
        <v>24</v>
      </c>
      <c r="I3996">
        <v>82000000</v>
      </c>
      <c r="J3996">
        <v>2000</v>
      </c>
      <c r="K3996">
        <v>5.9</v>
      </c>
      <c r="L3996" t="s">
        <v>64</v>
      </c>
      <c r="M3996" t="s">
        <v>191</v>
      </c>
      <c r="N3996" t="s">
        <v>54</v>
      </c>
      <c r="O3996" t="s">
        <v>36</v>
      </c>
      <c r="P3996">
        <f t="shared" si="248"/>
        <v>0.50811613299336222</v>
      </c>
      <c r="Q3996">
        <f t="shared" si="251"/>
        <v>34543701</v>
      </c>
      <c r="R3996" s="3">
        <f t="shared" si="249"/>
        <v>-47456299</v>
      </c>
      <c r="S3996" s="3">
        <f t="shared" si="250"/>
        <v>82000000</v>
      </c>
    </row>
    <row r="3997" spans="1:19" x14ac:dyDescent="0.3">
      <c r="A3997" t="s">
        <v>7183</v>
      </c>
      <c r="B3997">
        <v>113</v>
      </c>
      <c r="C3997">
        <v>158115031</v>
      </c>
      <c r="D3997" t="s">
        <v>11030</v>
      </c>
      <c r="E3997" t="s">
        <v>11031</v>
      </c>
      <c r="F3997" t="s">
        <v>11032</v>
      </c>
      <c r="G3997" t="s">
        <v>23</v>
      </c>
      <c r="H3997" t="s">
        <v>24</v>
      </c>
      <c r="I3997">
        <v>82000000</v>
      </c>
      <c r="J3997">
        <v>2005</v>
      </c>
      <c r="K3997">
        <v>6.4</v>
      </c>
      <c r="L3997" t="s">
        <v>69</v>
      </c>
      <c r="M3997" t="s">
        <v>41</v>
      </c>
      <c r="N3997" t="s">
        <v>278</v>
      </c>
      <c r="P3997">
        <f t="shared" si="248"/>
        <v>0.50697788914554875</v>
      </c>
      <c r="Q3997">
        <f t="shared" si="251"/>
        <v>158115031</v>
      </c>
      <c r="R3997" s="3">
        <f t="shared" si="249"/>
        <v>76115031</v>
      </c>
      <c r="S3997" s="3">
        <f t="shared" si="250"/>
        <v>82000000</v>
      </c>
    </row>
    <row r="3998" spans="1:19" x14ac:dyDescent="0.3">
      <c r="A3998" t="s">
        <v>7837</v>
      </c>
      <c r="B3998">
        <v>128</v>
      </c>
      <c r="C3998">
        <v>36381716</v>
      </c>
      <c r="D3998" t="s">
        <v>11033</v>
      </c>
      <c r="E3998" t="s">
        <v>11034</v>
      </c>
      <c r="F3998" t="s">
        <v>11035</v>
      </c>
      <c r="G3998" t="s">
        <v>23</v>
      </c>
      <c r="H3998" t="s">
        <v>24</v>
      </c>
      <c r="I3998">
        <v>82000000</v>
      </c>
      <c r="J3998">
        <v>2011</v>
      </c>
      <c r="K3998">
        <v>6.1</v>
      </c>
      <c r="L3998" t="s">
        <v>64</v>
      </c>
      <c r="M3998" t="s">
        <v>115</v>
      </c>
      <c r="P3998">
        <f t="shared" si="248"/>
        <v>0.50784830554070104</v>
      </c>
      <c r="Q3998">
        <f t="shared" si="251"/>
        <v>36381716</v>
      </c>
      <c r="R3998" s="3">
        <f t="shared" si="249"/>
        <v>-45618284</v>
      </c>
      <c r="S3998" s="3">
        <f t="shared" si="250"/>
        <v>82000000</v>
      </c>
    </row>
    <row r="3999" spans="1:19" x14ac:dyDescent="0.3">
      <c r="A3999" t="s">
        <v>3407</v>
      </c>
      <c r="B3999">
        <v>121</v>
      </c>
      <c r="C3999">
        <v>66862068</v>
      </c>
      <c r="D3999" t="s">
        <v>11036</v>
      </c>
      <c r="E3999" t="s">
        <v>11037</v>
      </c>
      <c r="F3999" t="s">
        <v>11038</v>
      </c>
      <c r="G3999" t="s">
        <v>23</v>
      </c>
      <c r="H3999" t="s">
        <v>24</v>
      </c>
      <c r="I3999">
        <v>83000000</v>
      </c>
      <c r="J3999">
        <v>1999</v>
      </c>
      <c r="K3999">
        <v>5.7</v>
      </c>
      <c r="L3999" t="s">
        <v>64</v>
      </c>
      <c r="M3999" t="s">
        <v>115</v>
      </c>
      <c r="N3999" t="s">
        <v>35</v>
      </c>
      <c r="O3999" t="s">
        <v>191</v>
      </c>
      <c r="P3999">
        <f t="shared" si="248"/>
        <v>0.50671803430101625</v>
      </c>
      <c r="Q3999">
        <f t="shared" si="251"/>
        <v>66862068</v>
      </c>
      <c r="R3999" s="3">
        <f t="shared" si="249"/>
        <v>-16137932</v>
      </c>
      <c r="S3999" s="3">
        <f t="shared" si="250"/>
        <v>83000000</v>
      </c>
    </row>
    <row r="4000" spans="1:19" x14ac:dyDescent="0.3">
      <c r="A4000" t="s">
        <v>10231</v>
      </c>
      <c r="B4000">
        <v>94</v>
      </c>
      <c r="C4000">
        <v>17010646</v>
      </c>
      <c r="D4000" t="s">
        <v>2337</v>
      </c>
      <c r="E4000" t="s">
        <v>11039</v>
      </c>
      <c r="F4000" t="s">
        <v>11040</v>
      </c>
      <c r="G4000" t="s">
        <v>23</v>
      </c>
      <c r="H4000" t="s">
        <v>24</v>
      </c>
      <c r="I4000">
        <v>84000000</v>
      </c>
      <c r="J4000">
        <v>2005</v>
      </c>
      <c r="K4000">
        <v>2.2000000000000002</v>
      </c>
      <c r="L4000" t="s">
        <v>69</v>
      </c>
      <c r="M4000" t="s">
        <v>117</v>
      </c>
      <c r="N4000" t="s">
        <v>115</v>
      </c>
      <c r="P4000">
        <f t="shared" si="248"/>
        <v>0.50596604958940317</v>
      </c>
      <c r="Q4000">
        <f t="shared" si="251"/>
        <v>17010646</v>
      </c>
      <c r="R4000" s="3">
        <f t="shared" si="249"/>
        <v>-66989354</v>
      </c>
      <c r="S4000" s="3">
        <f t="shared" si="250"/>
        <v>84000000</v>
      </c>
    </row>
    <row r="4001" spans="1:19" x14ac:dyDescent="0.3">
      <c r="A4001" t="s">
        <v>6719</v>
      </c>
      <c r="B4001">
        <v>86</v>
      </c>
      <c r="C4001">
        <v>153288182</v>
      </c>
      <c r="D4001" t="s">
        <v>6583</v>
      </c>
      <c r="E4001" t="s">
        <v>11041</v>
      </c>
      <c r="F4001" t="s">
        <v>11042</v>
      </c>
      <c r="G4001" t="s">
        <v>23</v>
      </c>
      <c r="H4001" t="s">
        <v>24</v>
      </c>
      <c r="I4001">
        <v>84000000</v>
      </c>
      <c r="J4001">
        <v>2002</v>
      </c>
      <c r="K4001">
        <v>4.9000000000000004</v>
      </c>
      <c r="L4001" t="s">
        <v>357</v>
      </c>
      <c r="M4001" t="s">
        <v>69</v>
      </c>
      <c r="N4001" t="s">
        <v>191</v>
      </c>
      <c r="P4001">
        <f t="shared" si="248"/>
        <v>0.50468017295097134</v>
      </c>
      <c r="Q4001">
        <f t="shared" si="251"/>
        <v>153288182</v>
      </c>
      <c r="R4001" s="3">
        <f t="shared" si="249"/>
        <v>69288182</v>
      </c>
      <c r="S4001" s="3">
        <f t="shared" si="250"/>
        <v>84000000</v>
      </c>
    </row>
    <row r="4002" spans="1:19" x14ac:dyDescent="0.3">
      <c r="A4002" t="s">
        <v>5926</v>
      </c>
      <c r="B4002">
        <v>116</v>
      </c>
      <c r="C4002">
        <v>53215979</v>
      </c>
      <c r="D4002" t="s">
        <v>1130</v>
      </c>
      <c r="E4002" t="s">
        <v>11043</v>
      </c>
      <c r="F4002" t="s">
        <v>11044</v>
      </c>
      <c r="G4002" t="s">
        <v>23</v>
      </c>
      <c r="H4002" t="s">
        <v>24</v>
      </c>
      <c r="I4002">
        <v>84000000</v>
      </c>
      <c r="J4002">
        <v>2013</v>
      </c>
      <c r="K4002">
        <v>6.7</v>
      </c>
      <c r="L4002" t="s">
        <v>64</v>
      </c>
      <c r="M4002" t="s">
        <v>69</v>
      </c>
      <c r="N4002" t="s">
        <v>41</v>
      </c>
      <c r="O4002" t="s">
        <v>36</v>
      </c>
      <c r="P4002">
        <f t="shared" si="248"/>
        <v>0.50539072841243515</v>
      </c>
      <c r="Q4002">
        <f t="shared" si="251"/>
        <v>53215979</v>
      </c>
      <c r="R4002" s="3">
        <f t="shared" si="249"/>
        <v>-30784021</v>
      </c>
      <c r="S4002" s="3">
        <f t="shared" si="250"/>
        <v>84000000</v>
      </c>
    </row>
    <row r="4003" spans="1:19" x14ac:dyDescent="0.3">
      <c r="A4003" t="s">
        <v>11045</v>
      </c>
      <c r="B4003">
        <v>113</v>
      </c>
      <c r="C4003">
        <v>617228</v>
      </c>
      <c r="D4003" t="s">
        <v>11046</v>
      </c>
      <c r="E4003" t="s">
        <v>11047</v>
      </c>
      <c r="F4003" t="s">
        <v>11048</v>
      </c>
      <c r="G4003" t="s">
        <v>11049</v>
      </c>
      <c r="H4003" t="s">
        <v>5257</v>
      </c>
      <c r="I4003">
        <v>84450000</v>
      </c>
      <c r="J4003">
        <v>2006</v>
      </c>
      <c r="K4003">
        <v>7.4</v>
      </c>
      <c r="L4003" t="s">
        <v>69</v>
      </c>
      <c r="M4003" t="s">
        <v>34</v>
      </c>
      <c r="N4003" t="s">
        <v>49</v>
      </c>
      <c r="O4003" t="s">
        <v>319</v>
      </c>
      <c r="P4003">
        <f t="shared" si="248"/>
        <v>0.50446169657537787</v>
      </c>
      <c r="Q4003">
        <f t="shared" si="251"/>
        <v>617228</v>
      </c>
      <c r="R4003" s="3">
        <f t="shared" si="249"/>
        <v>-83832772</v>
      </c>
      <c r="S4003" s="3">
        <f t="shared" si="250"/>
        <v>84450000</v>
      </c>
    </row>
    <row r="4004" spans="1:19" x14ac:dyDescent="0.3">
      <c r="A4004" t="s">
        <v>5726</v>
      </c>
      <c r="B4004">
        <v>102</v>
      </c>
      <c r="C4004">
        <v>32694788</v>
      </c>
      <c r="D4004" t="s">
        <v>5655</v>
      </c>
      <c r="E4004" t="s">
        <v>11050</v>
      </c>
      <c r="F4004" t="s">
        <v>11051</v>
      </c>
      <c r="G4004" t="s">
        <v>23</v>
      </c>
      <c r="H4004" t="s">
        <v>24</v>
      </c>
      <c r="I4004">
        <v>85000000</v>
      </c>
      <c r="J4004">
        <v>1999</v>
      </c>
      <c r="K4004">
        <v>6.6</v>
      </c>
      <c r="L4004" t="s">
        <v>64</v>
      </c>
      <c r="M4004" t="s">
        <v>357</v>
      </c>
      <c r="N4004" t="s">
        <v>414</v>
      </c>
      <c r="P4004">
        <f t="shared" si="248"/>
        <v>0.50303603928243124</v>
      </c>
      <c r="Q4004">
        <f t="shared" si="251"/>
        <v>32694788</v>
      </c>
      <c r="R4004" s="3">
        <f t="shared" si="249"/>
        <v>-52305212</v>
      </c>
      <c r="S4004" s="3">
        <f t="shared" si="250"/>
        <v>85000000</v>
      </c>
    </row>
    <row r="4005" spans="1:19" x14ac:dyDescent="0.3">
      <c r="A4005" t="s">
        <v>5670</v>
      </c>
      <c r="B4005">
        <v>124</v>
      </c>
      <c r="C4005">
        <v>172620724</v>
      </c>
      <c r="D4005" t="s">
        <v>7563</v>
      </c>
      <c r="E4005" t="s">
        <v>11052</v>
      </c>
      <c r="F4005" t="s">
        <v>11053</v>
      </c>
      <c r="G4005" t="s">
        <v>23</v>
      </c>
      <c r="H4005" t="s">
        <v>24</v>
      </c>
      <c r="I4005">
        <v>85000000</v>
      </c>
      <c r="J4005">
        <v>1997</v>
      </c>
      <c r="K4005">
        <v>6.4</v>
      </c>
      <c r="L4005" t="s">
        <v>64</v>
      </c>
      <c r="M4005" t="s">
        <v>357</v>
      </c>
      <c r="N4005" t="s">
        <v>34</v>
      </c>
      <c r="O4005" t="s">
        <v>36</v>
      </c>
      <c r="P4005">
        <f t="shared" si="248"/>
        <v>0.50188423120495163</v>
      </c>
      <c r="Q4005">
        <f t="shared" si="251"/>
        <v>172620724</v>
      </c>
      <c r="R4005" s="3">
        <f t="shared" si="249"/>
        <v>87620724</v>
      </c>
      <c r="S4005" s="3">
        <f t="shared" si="250"/>
        <v>85000000</v>
      </c>
    </row>
    <row r="4006" spans="1:19" x14ac:dyDescent="0.3">
      <c r="A4006" t="s">
        <v>1414</v>
      </c>
      <c r="B4006">
        <v>116</v>
      </c>
      <c r="C4006">
        <v>183405771</v>
      </c>
      <c r="D4006" t="s">
        <v>2542</v>
      </c>
      <c r="E4006" t="s">
        <v>11054</v>
      </c>
      <c r="F4006" t="s">
        <v>11055</v>
      </c>
      <c r="G4006" t="s">
        <v>23</v>
      </c>
      <c r="H4006" t="s">
        <v>24</v>
      </c>
      <c r="I4006">
        <v>85000000</v>
      </c>
      <c r="J4006">
        <v>2001</v>
      </c>
      <c r="K4006">
        <v>7.8</v>
      </c>
      <c r="L4006" t="s">
        <v>41</v>
      </c>
      <c r="M4006" t="s">
        <v>36</v>
      </c>
      <c r="P4006">
        <f t="shared" si="248"/>
        <v>0.50298312570574855</v>
      </c>
      <c r="Q4006">
        <f t="shared" si="251"/>
        <v>183405771</v>
      </c>
      <c r="R4006" s="3">
        <f t="shared" si="249"/>
        <v>98405771</v>
      </c>
      <c r="S4006" s="3">
        <f t="shared" si="250"/>
        <v>85000000</v>
      </c>
    </row>
    <row r="4007" spans="1:19" x14ac:dyDescent="0.3">
      <c r="A4007" t="s">
        <v>10963</v>
      </c>
      <c r="B4007">
        <v>91</v>
      </c>
      <c r="C4007">
        <v>148313048</v>
      </c>
      <c r="D4007" t="s">
        <v>8682</v>
      </c>
      <c r="E4007" t="s">
        <v>11056</v>
      </c>
      <c r="F4007" t="s">
        <v>11057</v>
      </c>
      <c r="G4007" t="s">
        <v>23</v>
      </c>
      <c r="H4007" t="s">
        <v>24</v>
      </c>
      <c r="I4007">
        <v>85000000</v>
      </c>
      <c r="J4007">
        <v>2012</v>
      </c>
      <c r="K4007">
        <v>7.1</v>
      </c>
      <c r="L4007" t="s">
        <v>352</v>
      </c>
      <c r="M4007" t="s">
        <v>69</v>
      </c>
      <c r="N4007" t="s">
        <v>117</v>
      </c>
      <c r="O4007" t="s">
        <v>115</v>
      </c>
      <c r="P4007">
        <f t="shared" si="248"/>
        <v>0.50433919192771781</v>
      </c>
      <c r="Q4007">
        <f t="shared" si="251"/>
        <v>148313048</v>
      </c>
      <c r="R4007" s="3">
        <f t="shared" si="249"/>
        <v>63313048</v>
      </c>
      <c r="S4007" s="3">
        <f t="shared" si="250"/>
        <v>85000000</v>
      </c>
    </row>
    <row r="4008" spans="1:19" x14ac:dyDescent="0.3">
      <c r="A4008" t="s">
        <v>11058</v>
      </c>
      <c r="B4008">
        <v>107</v>
      </c>
      <c r="C4008">
        <v>127706877</v>
      </c>
      <c r="D4008" t="s">
        <v>11059</v>
      </c>
      <c r="E4008" t="s">
        <v>11060</v>
      </c>
      <c r="F4008" t="s">
        <v>11061</v>
      </c>
      <c r="G4008" t="s">
        <v>23</v>
      </c>
      <c r="H4008" t="s">
        <v>24</v>
      </c>
      <c r="I4008">
        <v>85000000</v>
      </c>
      <c r="J4008">
        <v>2007</v>
      </c>
      <c r="K4008">
        <v>7.1</v>
      </c>
      <c r="L4008" t="s">
        <v>352</v>
      </c>
      <c r="M4008" t="s">
        <v>69</v>
      </c>
      <c r="N4008" t="s">
        <v>117</v>
      </c>
      <c r="O4008" t="s">
        <v>115</v>
      </c>
      <c r="P4008">
        <f t="shared" si="248"/>
        <v>0.50493200985180209</v>
      </c>
      <c r="Q4008">
        <f t="shared" si="251"/>
        <v>127706877</v>
      </c>
      <c r="R4008" s="3">
        <f t="shared" si="249"/>
        <v>42706877</v>
      </c>
      <c r="S4008" s="3">
        <f t="shared" si="250"/>
        <v>85000000</v>
      </c>
    </row>
    <row r="4009" spans="1:19" x14ac:dyDescent="0.3">
      <c r="A4009" t="s">
        <v>9909</v>
      </c>
      <c r="B4009">
        <v>115</v>
      </c>
      <c r="C4009">
        <v>126149655</v>
      </c>
      <c r="D4009" t="s">
        <v>8801</v>
      </c>
      <c r="E4009" t="s">
        <v>11062</v>
      </c>
      <c r="F4009" t="s">
        <v>11063</v>
      </c>
      <c r="G4009" t="s">
        <v>23</v>
      </c>
      <c r="H4009" t="s">
        <v>24</v>
      </c>
      <c r="I4009">
        <v>85000000</v>
      </c>
      <c r="J4009">
        <v>2012</v>
      </c>
      <c r="K4009">
        <v>6.8</v>
      </c>
      <c r="L4009" t="s">
        <v>64</v>
      </c>
      <c r="M4009" t="s">
        <v>41</v>
      </c>
      <c r="N4009" t="s">
        <v>191</v>
      </c>
      <c r="O4009" t="s">
        <v>36</v>
      </c>
      <c r="P4009">
        <f t="shared" si="248"/>
        <v>0.50512625837315928</v>
      </c>
      <c r="Q4009">
        <f t="shared" si="251"/>
        <v>126149655</v>
      </c>
      <c r="R4009" s="3">
        <f t="shared" si="249"/>
        <v>41149655</v>
      </c>
      <c r="S4009" s="3">
        <f t="shared" si="250"/>
        <v>85000000</v>
      </c>
    </row>
    <row r="4010" spans="1:19" x14ac:dyDescent="0.3">
      <c r="A4010" t="s">
        <v>11058</v>
      </c>
      <c r="B4010">
        <v>100</v>
      </c>
      <c r="C4010">
        <v>66941559</v>
      </c>
      <c r="D4010" t="s">
        <v>1539</v>
      </c>
      <c r="E4010" t="s">
        <v>11064</v>
      </c>
      <c r="F4010" t="s">
        <v>11065</v>
      </c>
      <c r="G4010" t="s">
        <v>23</v>
      </c>
      <c r="H4010" t="s">
        <v>24</v>
      </c>
      <c r="I4010">
        <v>85000000</v>
      </c>
      <c r="J4010">
        <v>2000</v>
      </c>
      <c r="K4010">
        <v>4.8</v>
      </c>
      <c r="L4010" t="s">
        <v>357</v>
      </c>
      <c r="M4010" t="s">
        <v>69</v>
      </c>
      <c r="N4010" t="s">
        <v>117</v>
      </c>
      <c r="P4010">
        <f t="shared" si="248"/>
        <v>0.50529351870842809</v>
      </c>
      <c r="Q4010">
        <f t="shared" si="251"/>
        <v>66941559</v>
      </c>
      <c r="R4010" s="3">
        <f t="shared" si="249"/>
        <v>-18058441</v>
      </c>
      <c r="S4010" s="3">
        <f t="shared" si="250"/>
        <v>85000000</v>
      </c>
    </row>
    <row r="4011" spans="1:19" x14ac:dyDescent="0.3">
      <c r="A4011" t="s">
        <v>8693</v>
      </c>
      <c r="B4011">
        <v>138</v>
      </c>
      <c r="C4011">
        <v>63224849</v>
      </c>
      <c r="D4011" t="s">
        <v>128</v>
      </c>
      <c r="E4011" t="s">
        <v>11066</v>
      </c>
      <c r="F4011" t="s">
        <v>11067</v>
      </c>
      <c r="G4011" t="s">
        <v>23</v>
      </c>
      <c r="H4011" t="s">
        <v>24</v>
      </c>
      <c r="I4011">
        <v>85000000</v>
      </c>
      <c r="J4011">
        <v>2006</v>
      </c>
      <c r="K4011">
        <v>6.9</v>
      </c>
      <c r="L4011" t="s">
        <v>69</v>
      </c>
      <c r="M4011" t="s">
        <v>49</v>
      </c>
      <c r="P4011">
        <f t="shared" si="248"/>
        <v>0.50451871389418923</v>
      </c>
      <c r="Q4011">
        <f t="shared" si="251"/>
        <v>63224849</v>
      </c>
      <c r="R4011" s="3">
        <f t="shared" si="249"/>
        <v>-21775151</v>
      </c>
      <c r="S4011" s="3">
        <f t="shared" si="250"/>
        <v>85000000</v>
      </c>
    </row>
    <row r="4012" spans="1:19" x14ac:dyDescent="0.3">
      <c r="A4012" t="s">
        <v>8693</v>
      </c>
      <c r="B4012">
        <v>120</v>
      </c>
      <c r="C4012">
        <v>112703470</v>
      </c>
      <c r="D4012" t="s">
        <v>97</v>
      </c>
      <c r="E4012" t="s">
        <v>11068</v>
      </c>
      <c r="F4012" t="s">
        <v>11069</v>
      </c>
      <c r="G4012" t="s">
        <v>23</v>
      </c>
      <c r="H4012" t="s">
        <v>24</v>
      </c>
      <c r="I4012">
        <v>85000000</v>
      </c>
      <c r="J4012">
        <v>2009</v>
      </c>
      <c r="K4012">
        <v>6.6</v>
      </c>
      <c r="L4012" t="s">
        <v>69</v>
      </c>
      <c r="M4012" t="s">
        <v>34</v>
      </c>
      <c r="N4012" t="s">
        <v>49</v>
      </c>
      <c r="P4012">
        <f t="shared" si="248"/>
        <v>0.5036887384906551</v>
      </c>
      <c r="Q4012">
        <f t="shared" si="251"/>
        <v>112703470</v>
      </c>
      <c r="R4012" s="3">
        <f t="shared" si="249"/>
        <v>27703470</v>
      </c>
      <c r="S4012" s="3">
        <f t="shared" si="250"/>
        <v>85000000</v>
      </c>
    </row>
    <row r="4013" spans="1:19" x14ac:dyDescent="0.3">
      <c r="A4013" t="s">
        <v>1414</v>
      </c>
      <c r="B4013">
        <v>122</v>
      </c>
      <c r="C4013">
        <v>117144465</v>
      </c>
      <c r="D4013" t="s">
        <v>2542</v>
      </c>
      <c r="E4013" t="s">
        <v>11070</v>
      </c>
      <c r="F4013" t="s">
        <v>11071</v>
      </c>
      <c r="G4013" t="s">
        <v>23</v>
      </c>
      <c r="H4013" t="s">
        <v>24</v>
      </c>
      <c r="I4013">
        <v>85000000</v>
      </c>
      <c r="J4013">
        <v>2007</v>
      </c>
      <c r="K4013">
        <v>6.9</v>
      </c>
      <c r="L4013" t="s">
        <v>41</v>
      </c>
      <c r="M4013" t="s">
        <v>36</v>
      </c>
      <c r="P4013">
        <f t="shared" si="248"/>
        <v>0.50360908266117166</v>
      </c>
      <c r="Q4013">
        <f t="shared" si="251"/>
        <v>117144465</v>
      </c>
      <c r="R4013" s="3">
        <f t="shared" si="249"/>
        <v>32144465</v>
      </c>
      <c r="S4013" s="3">
        <f t="shared" si="250"/>
        <v>85000000</v>
      </c>
    </row>
    <row r="4014" spans="1:19" x14ac:dyDescent="0.3">
      <c r="A4014" t="s">
        <v>9488</v>
      </c>
      <c r="B4014">
        <v>83</v>
      </c>
      <c r="C4014">
        <v>84303558</v>
      </c>
      <c r="D4014" t="s">
        <v>2344</v>
      </c>
      <c r="E4014" t="s">
        <v>11072</v>
      </c>
      <c r="F4014" t="s">
        <v>11073</v>
      </c>
      <c r="G4014" t="s">
        <v>23</v>
      </c>
      <c r="H4014" t="s">
        <v>24</v>
      </c>
      <c r="I4014">
        <v>85000000</v>
      </c>
      <c r="J4014">
        <v>2006</v>
      </c>
      <c r="K4014">
        <v>6.2</v>
      </c>
      <c r="L4014" t="s">
        <v>357</v>
      </c>
      <c r="M4014" t="s">
        <v>352</v>
      </c>
      <c r="N4014" t="s">
        <v>69</v>
      </c>
      <c r="O4014" t="s">
        <v>117</v>
      </c>
      <c r="P4014">
        <f t="shared" si="248"/>
        <v>0.50360857459471353</v>
      </c>
      <c r="Q4014">
        <f t="shared" si="251"/>
        <v>84303558</v>
      </c>
      <c r="R4014" s="3">
        <f t="shared" si="249"/>
        <v>-696442</v>
      </c>
      <c r="S4014" s="3">
        <f t="shared" si="250"/>
        <v>85000000</v>
      </c>
    </row>
    <row r="4015" spans="1:19" x14ac:dyDescent="0.3">
      <c r="A4015" t="s">
        <v>978</v>
      </c>
      <c r="B4015">
        <v>139</v>
      </c>
      <c r="C4015">
        <v>150832203</v>
      </c>
      <c r="D4015" t="s">
        <v>5317</v>
      </c>
      <c r="E4015" t="s">
        <v>11074</v>
      </c>
      <c r="F4015" t="s">
        <v>11075</v>
      </c>
      <c r="G4015" t="s">
        <v>23</v>
      </c>
      <c r="H4015" t="s">
        <v>24</v>
      </c>
      <c r="I4015">
        <v>85000000</v>
      </c>
      <c r="J4015">
        <v>2014</v>
      </c>
      <c r="K4015">
        <v>6.7</v>
      </c>
      <c r="L4015" t="s">
        <v>357</v>
      </c>
      <c r="M4015" t="s">
        <v>191</v>
      </c>
      <c r="N4015" t="s">
        <v>54</v>
      </c>
      <c r="P4015">
        <f t="shared" si="248"/>
        <v>0.50306349466323885</v>
      </c>
      <c r="Q4015">
        <f t="shared" si="251"/>
        <v>150832203</v>
      </c>
      <c r="R4015" s="3">
        <f t="shared" si="249"/>
        <v>65832203</v>
      </c>
      <c r="S4015" s="3">
        <f t="shared" si="250"/>
        <v>85000000</v>
      </c>
    </row>
    <row r="4016" spans="1:19" x14ac:dyDescent="0.3">
      <c r="A4016" t="s">
        <v>4688</v>
      </c>
      <c r="B4016">
        <v>104</v>
      </c>
      <c r="C4016">
        <v>47592825</v>
      </c>
      <c r="D4016" t="s">
        <v>8781</v>
      </c>
      <c r="E4016" t="s">
        <v>11076</v>
      </c>
      <c r="F4016" t="s">
        <v>11077</v>
      </c>
      <c r="G4016" t="s">
        <v>23</v>
      </c>
      <c r="H4016" t="s">
        <v>24</v>
      </c>
      <c r="I4016">
        <v>85000000</v>
      </c>
      <c r="J4016">
        <v>2003</v>
      </c>
      <c r="K4016">
        <v>6.7</v>
      </c>
      <c r="L4016" t="s">
        <v>64</v>
      </c>
      <c r="M4016" t="s">
        <v>357</v>
      </c>
      <c r="N4016" t="s">
        <v>69</v>
      </c>
      <c r="O4016" t="s">
        <v>36</v>
      </c>
      <c r="P4016">
        <f t="shared" si="248"/>
        <v>0.50372550101366786</v>
      </c>
      <c r="Q4016">
        <f t="shared" si="251"/>
        <v>47592825</v>
      </c>
      <c r="R4016" s="3">
        <f t="shared" si="249"/>
        <v>-37407175</v>
      </c>
      <c r="S4016" s="3">
        <f t="shared" si="250"/>
        <v>85000000</v>
      </c>
    </row>
    <row r="4017" spans="1:19" x14ac:dyDescent="0.3">
      <c r="A4017" t="s">
        <v>9616</v>
      </c>
      <c r="B4017">
        <v>145</v>
      </c>
      <c r="C4017">
        <v>57010853</v>
      </c>
      <c r="D4017" t="s">
        <v>89</v>
      </c>
      <c r="E4017" t="s">
        <v>11078</v>
      </c>
      <c r="F4017" t="s">
        <v>11079</v>
      </c>
      <c r="G4017" t="s">
        <v>23</v>
      </c>
      <c r="H4017" t="s">
        <v>24</v>
      </c>
      <c r="I4017">
        <v>85000000</v>
      </c>
      <c r="J4017">
        <v>2005</v>
      </c>
      <c r="K4017">
        <v>7.3</v>
      </c>
      <c r="L4017" t="s">
        <v>34</v>
      </c>
      <c r="M4017" t="s">
        <v>49</v>
      </c>
      <c r="P4017">
        <f t="shared" si="248"/>
        <v>0.5026784852431041</v>
      </c>
      <c r="Q4017">
        <f t="shared" si="251"/>
        <v>57010853</v>
      </c>
      <c r="R4017" s="3">
        <f t="shared" si="249"/>
        <v>-27989147</v>
      </c>
      <c r="S4017" s="3">
        <f t="shared" si="250"/>
        <v>85000000</v>
      </c>
    </row>
    <row r="4018" spans="1:19" x14ac:dyDescent="0.3">
      <c r="A4018" t="s">
        <v>500</v>
      </c>
      <c r="B4018">
        <v>104</v>
      </c>
      <c r="C4018">
        <v>62494975</v>
      </c>
      <c r="D4018" t="s">
        <v>1389</v>
      </c>
      <c r="E4018" t="s">
        <v>11080</v>
      </c>
      <c r="F4018" t="s">
        <v>11081</v>
      </c>
      <c r="G4018" t="s">
        <v>23</v>
      </c>
      <c r="H4018" t="s">
        <v>24</v>
      </c>
      <c r="I4018">
        <v>85000000</v>
      </c>
      <c r="J4018">
        <v>2006</v>
      </c>
      <c r="K4018">
        <v>6</v>
      </c>
      <c r="L4018" t="s">
        <v>64</v>
      </c>
      <c r="M4018" t="s">
        <v>41</v>
      </c>
      <c r="N4018" t="s">
        <v>36</v>
      </c>
      <c r="P4018">
        <f t="shared" si="248"/>
        <v>0.50173887176209453</v>
      </c>
      <c r="Q4018">
        <f t="shared" si="251"/>
        <v>62494975</v>
      </c>
      <c r="R4018" s="3">
        <f t="shared" si="249"/>
        <v>-22505025</v>
      </c>
      <c r="S4018" s="3">
        <f t="shared" si="250"/>
        <v>85000000</v>
      </c>
    </row>
    <row r="4019" spans="1:19" x14ac:dyDescent="0.3">
      <c r="A4019" t="s">
        <v>6730</v>
      </c>
      <c r="B4019">
        <v>108</v>
      </c>
      <c r="C4019">
        <v>40048332</v>
      </c>
      <c r="D4019" t="s">
        <v>912</v>
      </c>
      <c r="E4019" t="s">
        <v>11082</v>
      </c>
      <c r="F4019" t="s">
        <v>11083</v>
      </c>
      <c r="G4019" t="s">
        <v>23</v>
      </c>
      <c r="H4019" t="s">
        <v>24</v>
      </c>
      <c r="I4019">
        <v>85000000</v>
      </c>
      <c r="J4019">
        <v>2002</v>
      </c>
      <c r="K4019">
        <v>5.5</v>
      </c>
      <c r="L4019" t="s">
        <v>64</v>
      </c>
      <c r="M4019" t="s">
        <v>34</v>
      </c>
      <c r="N4019" t="s">
        <v>36</v>
      </c>
      <c r="P4019">
        <f t="shared" si="248"/>
        <v>0.50086326530969383</v>
      </c>
      <c r="Q4019">
        <f t="shared" si="251"/>
        <v>40048332</v>
      </c>
      <c r="R4019" s="3">
        <f t="shared" si="249"/>
        <v>-44951668</v>
      </c>
      <c r="S4019" s="3">
        <f t="shared" si="250"/>
        <v>85000000</v>
      </c>
    </row>
    <row r="4020" spans="1:19" x14ac:dyDescent="0.3">
      <c r="A4020" t="s">
        <v>7902</v>
      </c>
      <c r="B4020">
        <v>106</v>
      </c>
      <c r="C4020">
        <v>64933670</v>
      </c>
      <c r="D4020" t="s">
        <v>6620</v>
      </c>
      <c r="E4020" t="s">
        <v>11084</v>
      </c>
      <c r="F4020" t="s">
        <v>11085</v>
      </c>
      <c r="G4020" t="s">
        <v>23</v>
      </c>
      <c r="H4020" t="s">
        <v>24</v>
      </c>
      <c r="I4020">
        <v>85000000</v>
      </c>
      <c r="J4020">
        <v>2012</v>
      </c>
      <c r="K4020">
        <v>5.6</v>
      </c>
      <c r="L4020" t="s">
        <v>357</v>
      </c>
      <c r="M4020" t="s">
        <v>69</v>
      </c>
      <c r="N4020" t="s">
        <v>34</v>
      </c>
      <c r="O4020" t="s">
        <v>117</v>
      </c>
      <c r="P4020">
        <f t="shared" si="248"/>
        <v>0.4997000205082695</v>
      </c>
      <c r="Q4020">
        <f t="shared" si="251"/>
        <v>64933670</v>
      </c>
      <c r="R4020" s="3">
        <f t="shared" si="249"/>
        <v>-20066330</v>
      </c>
      <c r="S4020" s="3">
        <f t="shared" si="250"/>
        <v>85000000</v>
      </c>
    </row>
    <row r="4021" spans="1:19" x14ac:dyDescent="0.3">
      <c r="A4021" t="s">
        <v>10893</v>
      </c>
      <c r="B4021">
        <v>82</v>
      </c>
      <c r="C4021">
        <v>43575716</v>
      </c>
      <c r="D4021" t="s">
        <v>10232</v>
      </c>
      <c r="E4021" t="s">
        <v>11086</v>
      </c>
      <c r="F4021" t="s">
        <v>11087</v>
      </c>
      <c r="G4021" t="s">
        <v>23</v>
      </c>
      <c r="H4021" t="s">
        <v>24</v>
      </c>
      <c r="I4021">
        <v>85000000</v>
      </c>
      <c r="J4021">
        <v>2010</v>
      </c>
      <c r="K4021">
        <v>4.3</v>
      </c>
      <c r="L4021" t="s">
        <v>64</v>
      </c>
      <c r="M4021" t="s">
        <v>69</v>
      </c>
      <c r="N4021" t="s">
        <v>117</v>
      </c>
      <c r="O4021" t="s">
        <v>115</v>
      </c>
      <c r="P4021">
        <f t="shared" si="248"/>
        <v>0.49884094942580742</v>
      </c>
      <c r="Q4021">
        <f t="shared" si="251"/>
        <v>43575716</v>
      </c>
      <c r="R4021" s="3">
        <f t="shared" si="249"/>
        <v>-41424284</v>
      </c>
      <c r="S4021" s="3">
        <f t="shared" si="250"/>
        <v>85000000</v>
      </c>
    </row>
    <row r="4022" spans="1:19" x14ac:dyDescent="0.3">
      <c r="A4022" t="s">
        <v>401</v>
      </c>
      <c r="B4022">
        <v>88</v>
      </c>
      <c r="C4022">
        <v>80170146</v>
      </c>
      <c r="D4022" t="s">
        <v>397</v>
      </c>
      <c r="E4022" t="s">
        <v>11088</v>
      </c>
      <c r="F4022" t="s">
        <v>11089</v>
      </c>
      <c r="G4022" t="s">
        <v>23</v>
      </c>
      <c r="H4022" t="s">
        <v>24</v>
      </c>
      <c r="I4022">
        <v>85000000</v>
      </c>
      <c r="J4022">
        <v>2008</v>
      </c>
      <c r="K4022">
        <v>6.1</v>
      </c>
      <c r="L4022" t="s">
        <v>64</v>
      </c>
      <c r="M4022" t="s">
        <v>357</v>
      </c>
      <c r="N4022" t="s">
        <v>54</v>
      </c>
      <c r="O4022" t="s">
        <v>36</v>
      </c>
      <c r="P4022">
        <f t="shared" si="248"/>
        <v>0.4976988152152671</v>
      </c>
      <c r="Q4022">
        <f t="shared" si="251"/>
        <v>80170146</v>
      </c>
      <c r="R4022" s="3">
        <f t="shared" si="249"/>
        <v>-4829854</v>
      </c>
      <c r="S4022" s="3">
        <f t="shared" si="250"/>
        <v>85000000</v>
      </c>
    </row>
    <row r="4023" spans="1:19" x14ac:dyDescent="0.3">
      <c r="A4023" t="s">
        <v>5538</v>
      </c>
      <c r="B4023">
        <v>120</v>
      </c>
      <c r="C4023">
        <v>75754670</v>
      </c>
      <c r="D4023" t="s">
        <v>11090</v>
      </c>
      <c r="E4023" t="s">
        <v>11091</v>
      </c>
      <c r="F4023" t="s">
        <v>11092</v>
      </c>
      <c r="G4023" t="s">
        <v>23</v>
      </c>
      <c r="H4023" t="s">
        <v>24</v>
      </c>
      <c r="I4023">
        <v>85000000</v>
      </c>
      <c r="J4023">
        <v>2008</v>
      </c>
      <c r="K4023">
        <v>7</v>
      </c>
      <c r="L4023" t="s">
        <v>64</v>
      </c>
      <c r="M4023" t="s">
        <v>357</v>
      </c>
      <c r="N4023" t="s">
        <v>115</v>
      </c>
      <c r="O4023" t="s">
        <v>35</v>
      </c>
      <c r="P4023">
        <f t="shared" si="248"/>
        <v>0.49704652271532984</v>
      </c>
      <c r="Q4023">
        <f t="shared" si="251"/>
        <v>75754670</v>
      </c>
      <c r="R4023" s="3">
        <f t="shared" si="249"/>
        <v>-9245330</v>
      </c>
      <c r="S4023" s="3">
        <f t="shared" si="250"/>
        <v>85000000</v>
      </c>
    </row>
    <row r="4024" spans="1:19" x14ac:dyDescent="0.3">
      <c r="A4024" t="s">
        <v>11093</v>
      </c>
      <c r="B4024">
        <v>113</v>
      </c>
      <c r="C4024">
        <v>55350897</v>
      </c>
      <c r="D4024" t="s">
        <v>1689</v>
      </c>
      <c r="E4024" t="s">
        <v>11094</v>
      </c>
      <c r="F4024" t="s">
        <v>11095</v>
      </c>
      <c r="G4024" t="s">
        <v>23</v>
      </c>
      <c r="H4024" t="s">
        <v>24</v>
      </c>
      <c r="I4024">
        <v>85000000</v>
      </c>
      <c r="J4024">
        <v>1998</v>
      </c>
      <c r="K4024">
        <v>7</v>
      </c>
      <c r="L4024" t="s">
        <v>34</v>
      </c>
      <c r="M4024" t="s">
        <v>115</v>
      </c>
      <c r="N4024" t="s">
        <v>49</v>
      </c>
      <c r="P4024">
        <f t="shared" si="248"/>
        <v>0.49632190275772631</v>
      </c>
      <c r="Q4024">
        <f t="shared" si="251"/>
        <v>55350897</v>
      </c>
      <c r="R4024" s="3">
        <f t="shared" si="249"/>
        <v>-29649103</v>
      </c>
      <c r="S4024" s="3">
        <f t="shared" si="250"/>
        <v>85000000</v>
      </c>
    </row>
    <row r="4025" spans="1:19" x14ac:dyDescent="0.3">
      <c r="A4025" t="s">
        <v>9518</v>
      </c>
      <c r="B4025">
        <v>111</v>
      </c>
      <c r="C4025">
        <v>42877165</v>
      </c>
      <c r="D4025" t="s">
        <v>1779</v>
      </c>
      <c r="E4025" t="s">
        <v>11096</v>
      </c>
      <c r="F4025" t="s">
        <v>11097</v>
      </c>
      <c r="G4025" t="s">
        <v>23</v>
      </c>
      <c r="H4025" t="s">
        <v>24</v>
      </c>
      <c r="I4025">
        <v>86000000</v>
      </c>
      <c r="J4025">
        <v>1997</v>
      </c>
      <c r="K4025">
        <v>6.1</v>
      </c>
      <c r="L4025" t="s">
        <v>64</v>
      </c>
      <c r="M4025" t="s">
        <v>41</v>
      </c>
      <c r="N4025" t="s">
        <v>34</v>
      </c>
      <c r="O4025" t="s">
        <v>36</v>
      </c>
      <c r="P4025">
        <f t="shared" si="248"/>
        <v>0.49530216642325164</v>
      </c>
      <c r="Q4025">
        <f t="shared" si="251"/>
        <v>42877165</v>
      </c>
      <c r="R4025" s="3">
        <f t="shared" si="249"/>
        <v>-43122835</v>
      </c>
      <c r="S4025" s="3">
        <f t="shared" si="250"/>
        <v>86000000</v>
      </c>
    </row>
    <row r="4026" spans="1:19" x14ac:dyDescent="0.3">
      <c r="A4026" t="s">
        <v>6374</v>
      </c>
      <c r="B4026">
        <v>94</v>
      </c>
      <c r="C4026">
        <v>15131330</v>
      </c>
      <c r="D4026" t="s">
        <v>3716</v>
      </c>
      <c r="E4026" t="s">
        <v>11098</v>
      </c>
      <c r="F4026" t="s">
        <v>11099</v>
      </c>
      <c r="G4026" t="s">
        <v>23</v>
      </c>
      <c r="H4026" t="s">
        <v>47</v>
      </c>
      <c r="I4026">
        <v>86000000</v>
      </c>
      <c r="J4026">
        <v>2006</v>
      </c>
      <c r="K4026">
        <v>6</v>
      </c>
      <c r="L4026" t="s">
        <v>357</v>
      </c>
      <c r="M4026" t="s">
        <v>352</v>
      </c>
      <c r="N4026" t="s">
        <v>117</v>
      </c>
      <c r="O4026" t="s">
        <v>115</v>
      </c>
      <c r="P4026">
        <f t="shared" si="248"/>
        <v>0.49413631107871325</v>
      </c>
      <c r="Q4026">
        <f t="shared" si="251"/>
        <v>15131330</v>
      </c>
      <c r="R4026" s="3">
        <f t="shared" si="249"/>
        <v>-70868670</v>
      </c>
      <c r="S4026" s="3">
        <f t="shared" si="250"/>
        <v>86000000</v>
      </c>
    </row>
    <row r="4027" spans="1:19" x14ac:dyDescent="0.3">
      <c r="A4027" t="s">
        <v>9876</v>
      </c>
      <c r="B4027">
        <v>140</v>
      </c>
      <c r="C4027">
        <v>120147445</v>
      </c>
      <c r="D4027" t="s">
        <v>7035</v>
      </c>
      <c r="E4027" t="s">
        <v>11100</v>
      </c>
      <c r="F4027" t="s">
        <v>11101</v>
      </c>
      <c r="G4027" t="s">
        <v>23</v>
      </c>
      <c r="H4027" t="s">
        <v>24</v>
      </c>
      <c r="I4027">
        <v>87000000</v>
      </c>
      <c r="J4027">
        <v>2003</v>
      </c>
      <c r="K4027">
        <v>7.3</v>
      </c>
      <c r="L4027" t="s">
        <v>34</v>
      </c>
      <c r="M4027" t="s">
        <v>414</v>
      </c>
      <c r="N4027" t="s">
        <v>278</v>
      </c>
      <c r="P4027">
        <f t="shared" si="248"/>
        <v>0.49266595924935275</v>
      </c>
      <c r="Q4027">
        <f t="shared" si="251"/>
        <v>120147445</v>
      </c>
      <c r="R4027" s="3">
        <f t="shared" si="249"/>
        <v>33147445</v>
      </c>
      <c r="S4027" s="3">
        <f t="shared" si="250"/>
        <v>87000000</v>
      </c>
    </row>
    <row r="4028" spans="1:19" x14ac:dyDescent="0.3">
      <c r="A4028" t="s">
        <v>5720</v>
      </c>
      <c r="B4028">
        <v>101</v>
      </c>
      <c r="C4028">
        <v>26082914</v>
      </c>
      <c r="D4028" t="s">
        <v>2966</v>
      </c>
      <c r="E4028" t="s">
        <v>11102</v>
      </c>
      <c r="F4028" t="s">
        <v>11103</v>
      </c>
      <c r="G4028" t="s">
        <v>23</v>
      </c>
      <c r="H4028" t="s">
        <v>24</v>
      </c>
      <c r="I4028">
        <v>87000000</v>
      </c>
      <c r="J4028">
        <v>2005</v>
      </c>
      <c r="K4028">
        <v>4.3</v>
      </c>
      <c r="L4028" t="s">
        <v>64</v>
      </c>
      <c r="M4028" t="s">
        <v>357</v>
      </c>
      <c r="N4028" t="s">
        <v>41</v>
      </c>
      <c r="O4028" t="s">
        <v>36</v>
      </c>
      <c r="P4028">
        <f t="shared" si="248"/>
        <v>0.49265405147929547</v>
      </c>
      <c r="Q4028">
        <f t="shared" si="251"/>
        <v>26082914</v>
      </c>
      <c r="R4028" s="3">
        <f t="shared" si="249"/>
        <v>-60917086</v>
      </c>
      <c r="S4028" s="3">
        <f t="shared" si="250"/>
        <v>87000000</v>
      </c>
    </row>
    <row r="4029" spans="1:19" x14ac:dyDescent="0.3">
      <c r="A4029" t="s">
        <v>6416</v>
      </c>
      <c r="B4029">
        <v>106</v>
      </c>
      <c r="C4029">
        <v>78747585</v>
      </c>
      <c r="D4029" t="s">
        <v>11104</v>
      </c>
      <c r="E4029" t="s">
        <v>11105</v>
      </c>
      <c r="F4029" t="s">
        <v>11106</v>
      </c>
      <c r="G4029" t="s">
        <v>23</v>
      </c>
      <c r="H4029" t="s">
        <v>24</v>
      </c>
      <c r="I4029">
        <v>88000000</v>
      </c>
      <c r="J4029">
        <v>2015</v>
      </c>
      <c r="K4029">
        <v>5.6</v>
      </c>
      <c r="L4029" t="s">
        <v>64</v>
      </c>
      <c r="M4029" t="s">
        <v>352</v>
      </c>
      <c r="N4029" t="s">
        <v>69</v>
      </c>
      <c r="O4029" t="s">
        <v>54</v>
      </c>
      <c r="P4029">
        <f t="shared" si="248"/>
        <v>0.49130088353030121</v>
      </c>
      <c r="Q4029">
        <f t="shared" si="251"/>
        <v>78747585</v>
      </c>
      <c r="R4029" s="3">
        <f t="shared" si="249"/>
        <v>-9252415</v>
      </c>
      <c r="S4029" s="3">
        <f t="shared" si="250"/>
        <v>88000000</v>
      </c>
    </row>
    <row r="4030" spans="1:19" x14ac:dyDescent="0.3">
      <c r="A4030" t="s">
        <v>4105</v>
      </c>
      <c r="B4030">
        <v>144</v>
      </c>
      <c r="C4030">
        <v>61644321</v>
      </c>
      <c r="D4030" t="s">
        <v>3459</v>
      </c>
      <c r="E4030" t="s">
        <v>11107</v>
      </c>
      <c r="F4030" t="s">
        <v>11108</v>
      </c>
      <c r="G4030" t="s">
        <v>23</v>
      </c>
      <c r="H4030" t="s">
        <v>24</v>
      </c>
      <c r="I4030">
        <v>88000000</v>
      </c>
      <c r="J4030">
        <v>2005</v>
      </c>
      <c r="K4030">
        <v>8</v>
      </c>
      <c r="L4030" t="s">
        <v>25</v>
      </c>
      <c r="M4030" t="s">
        <v>34</v>
      </c>
      <c r="N4030" t="s">
        <v>278</v>
      </c>
      <c r="P4030">
        <f t="shared" si="248"/>
        <v>0.49059801804944891</v>
      </c>
      <c r="Q4030">
        <f t="shared" si="251"/>
        <v>61644321</v>
      </c>
      <c r="R4030" s="3">
        <f t="shared" si="249"/>
        <v>-26355679</v>
      </c>
      <c r="S4030" s="3">
        <f t="shared" si="250"/>
        <v>88000000</v>
      </c>
    </row>
    <row r="4031" spans="1:19" x14ac:dyDescent="0.3">
      <c r="A4031" t="s">
        <v>477</v>
      </c>
      <c r="B4031">
        <v>118</v>
      </c>
      <c r="C4031">
        <v>37899638</v>
      </c>
      <c r="D4031" t="s">
        <v>11109</v>
      </c>
      <c r="E4031" t="s">
        <v>11110</v>
      </c>
      <c r="F4031" t="s">
        <v>11111</v>
      </c>
      <c r="G4031" t="s">
        <v>23</v>
      </c>
      <c r="H4031" t="s">
        <v>24</v>
      </c>
      <c r="I4031">
        <v>88000000</v>
      </c>
      <c r="J4031">
        <v>2005</v>
      </c>
      <c r="K4031">
        <v>5.9</v>
      </c>
      <c r="L4031" t="s">
        <v>64</v>
      </c>
      <c r="M4031" t="s">
        <v>357</v>
      </c>
      <c r="N4031" t="s">
        <v>69</v>
      </c>
      <c r="O4031" t="s">
        <v>115</v>
      </c>
      <c r="P4031">
        <f t="shared" si="248"/>
        <v>0.48965527247938045</v>
      </c>
      <c r="Q4031">
        <f t="shared" si="251"/>
        <v>37899638</v>
      </c>
      <c r="R4031" s="3">
        <f t="shared" si="249"/>
        <v>-50100362</v>
      </c>
      <c r="S4031" s="3">
        <f t="shared" si="250"/>
        <v>88000000</v>
      </c>
    </row>
    <row r="4032" spans="1:19" x14ac:dyDescent="0.3">
      <c r="A4032" t="s">
        <v>8045</v>
      </c>
      <c r="B4032">
        <v>104</v>
      </c>
      <c r="C4032">
        <v>6712451</v>
      </c>
      <c r="D4032" t="s">
        <v>128</v>
      </c>
      <c r="E4032" t="s">
        <v>11112</v>
      </c>
      <c r="F4032" t="s">
        <v>11113</v>
      </c>
      <c r="G4032" t="s">
        <v>23</v>
      </c>
      <c r="H4032" t="s">
        <v>11114</v>
      </c>
      <c r="I4032">
        <v>90000000</v>
      </c>
      <c r="J4032">
        <v>2001</v>
      </c>
      <c r="K4032">
        <v>4.4000000000000004</v>
      </c>
      <c r="L4032" t="s">
        <v>69</v>
      </c>
      <c r="M4032" t="s">
        <v>49</v>
      </c>
      <c r="P4032">
        <f t="shared" si="248"/>
        <v>0.48842110346413398</v>
      </c>
      <c r="Q4032">
        <f t="shared" si="251"/>
        <v>6712451</v>
      </c>
      <c r="R4032" s="3">
        <f t="shared" si="249"/>
        <v>-83287549</v>
      </c>
      <c r="S4032" s="3">
        <f t="shared" si="250"/>
        <v>90000000</v>
      </c>
    </row>
    <row r="4033" spans="1:19" x14ac:dyDescent="0.3">
      <c r="A4033" t="s">
        <v>8852</v>
      </c>
      <c r="B4033">
        <v>127</v>
      </c>
      <c r="C4033">
        <v>101643008</v>
      </c>
      <c r="D4033" t="s">
        <v>1389</v>
      </c>
      <c r="E4033" t="s">
        <v>11115</v>
      </c>
      <c r="F4033" t="s">
        <v>11116</v>
      </c>
      <c r="G4033" t="s">
        <v>23</v>
      </c>
      <c r="H4033" t="s">
        <v>24</v>
      </c>
      <c r="I4033">
        <v>90000000</v>
      </c>
      <c r="J4033">
        <v>2000</v>
      </c>
      <c r="K4033">
        <v>6.5</v>
      </c>
      <c r="L4033" t="s">
        <v>64</v>
      </c>
      <c r="M4033" t="s">
        <v>41</v>
      </c>
      <c r="N4033" t="s">
        <v>36</v>
      </c>
      <c r="P4033">
        <f t="shared" si="248"/>
        <v>0.48696259428351663</v>
      </c>
      <c r="Q4033">
        <f t="shared" si="251"/>
        <v>101643008</v>
      </c>
      <c r="R4033" s="3">
        <f t="shared" si="249"/>
        <v>11643008</v>
      </c>
      <c r="S4033" s="3">
        <f t="shared" si="250"/>
        <v>90000000</v>
      </c>
    </row>
    <row r="4034" spans="1:19" x14ac:dyDescent="0.3">
      <c r="A4034" t="s">
        <v>11117</v>
      </c>
      <c r="B4034">
        <v>131</v>
      </c>
      <c r="C4034">
        <v>39292022</v>
      </c>
      <c r="D4034" t="s">
        <v>1404</v>
      </c>
      <c r="E4034" t="s">
        <v>11118</v>
      </c>
      <c r="F4034" t="s">
        <v>11119</v>
      </c>
      <c r="G4034" t="s">
        <v>23</v>
      </c>
      <c r="H4034" t="s">
        <v>24</v>
      </c>
      <c r="I4034">
        <v>90000000</v>
      </c>
      <c r="J4034">
        <v>2014</v>
      </c>
      <c r="K4034">
        <v>6.1</v>
      </c>
      <c r="L4034" t="s">
        <v>64</v>
      </c>
      <c r="M4034" t="s">
        <v>357</v>
      </c>
      <c r="N4034" t="s">
        <v>36</v>
      </c>
      <c r="P4034">
        <f t="shared" ref="P4034:P4097" si="252">CORREL(C4034:C8947,I4034:I8947)</f>
        <v>0.48658384321421833</v>
      </c>
      <c r="Q4034">
        <f t="shared" si="251"/>
        <v>39292022</v>
      </c>
      <c r="R4034" s="3">
        <f t="shared" ref="R4034:R4097" si="253">Q4034-S4034</f>
        <v>-50707978</v>
      </c>
      <c r="S4034" s="3">
        <f t="shared" ref="S4034:S4097" si="254">IF(ISBLANK(I4034),MEDIAN($I$2:$I$4915), I4034)</f>
        <v>90000000</v>
      </c>
    </row>
    <row r="4035" spans="1:19" x14ac:dyDescent="0.3">
      <c r="A4035" t="s">
        <v>4366</v>
      </c>
      <c r="B4035">
        <v>93</v>
      </c>
      <c r="C4035">
        <v>59475623</v>
      </c>
      <c r="D4035" t="s">
        <v>11120</v>
      </c>
      <c r="E4035" t="s">
        <v>11121</v>
      </c>
      <c r="F4035" t="s">
        <v>11122</v>
      </c>
      <c r="G4035" t="s">
        <v>23</v>
      </c>
      <c r="H4035" t="s">
        <v>24</v>
      </c>
      <c r="I4035">
        <v>90000000</v>
      </c>
      <c r="J4035">
        <v>2004</v>
      </c>
      <c r="K4035">
        <v>5.2</v>
      </c>
      <c r="L4035" t="s">
        <v>69</v>
      </c>
      <c r="M4035" t="s">
        <v>54</v>
      </c>
      <c r="N4035" t="s">
        <v>36</v>
      </c>
      <c r="P4035">
        <f t="shared" si="252"/>
        <v>0.48538621713866426</v>
      </c>
      <c r="Q4035">
        <f t="shared" ref="Q4035:Q4098" si="255">IF(ISBLANK(C4035),MEDIAN($C$2:$C$4915), C4035)</f>
        <v>59475623</v>
      </c>
      <c r="R4035" s="3">
        <f t="shared" si="253"/>
        <v>-30524377</v>
      </c>
      <c r="S4035" s="3">
        <f t="shared" si="254"/>
        <v>90000000</v>
      </c>
    </row>
    <row r="4036" spans="1:19" x14ac:dyDescent="0.3">
      <c r="A4036" t="s">
        <v>5638</v>
      </c>
      <c r="B4036">
        <v>107</v>
      </c>
      <c r="C4036">
        <v>71148699</v>
      </c>
      <c r="D4036" t="s">
        <v>7778</v>
      </c>
      <c r="E4036" t="s">
        <v>11123</v>
      </c>
      <c r="F4036" t="s">
        <v>11124</v>
      </c>
      <c r="G4036" t="s">
        <v>23</v>
      </c>
      <c r="H4036" t="s">
        <v>24</v>
      </c>
      <c r="I4036">
        <v>90000000</v>
      </c>
      <c r="J4036">
        <v>2008</v>
      </c>
      <c r="K4036">
        <v>6.6</v>
      </c>
      <c r="L4036" t="s">
        <v>357</v>
      </c>
      <c r="M4036" t="s">
        <v>117</v>
      </c>
      <c r="N4036" t="s">
        <v>115</v>
      </c>
      <c r="P4036">
        <f t="shared" si="252"/>
        <v>0.48440408492221443</v>
      </c>
      <c r="Q4036">
        <f t="shared" si="255"/>
        <v>71148699</v>
      </c>
      <c r="R4036" s="3">
        <f t="shared" si="253"/>
        <v>-18851301</v>
      </c>
      <c r="S4036" s="3">
        <f t="shared" si="254"/>
        <v>90000000</v>
      </c>
    </row>
    <row r="4037" spans="1:19" x14ac:dyDescent="0.3">
      <c r="A4037" t="s">
        <v>8482</v>
      </c>
      <c r="B4037">
        <v>98</v>
      </c>
      <c r="C4037">
        <v>250147615</v>
      </c>
      <c r="D4037" t="s">
        <v>11125</v>
      </c>
      <c r="E4037" t="s">
        <v>11126</v>
      </c>
      <c r="F4037" t="s">
        <v>11127</v>
      </c>
      <c r="G4037" t="s">
        <v>23</v>
      </c>
      <c r="H4037" t="s">
        <v>24</v>
      </c>
      <c r="I4037">
        <v>90000000</v>
      </c>
      <c r="J4037">
        <v>1997</v>
      </c>
      <c r="K4037">
        <v>7.3</v>
      </c>
      <c r="L4037" t="s">
        <v>357</v>
      </c>
      <c r="M4037" t="s">
        <v>69</v>
      </c>
      <c r="N4037" t="s">
        <v>117</v>
      </c>
      <c r="O4037" t="s">
        <v>191</v>
      </c>
      <c r="P4037">
        <f t="shared" si="252"/>
        <v>0.48356226578414291</v>
      </c>
      <c r="Q4037">
        <f t="shared" si="255"/>
        <v>250147615</v>
      </c>
      <c r="R4037" s="3">
        <f t="shared" si="253"/>
        <v>160147615</v>
      </c>
      <c r="S4037" s="3">
        <f t="shared" si="254"/>
        <v>90000000</v>
      </c>
    </row>
    <row r="4038" spans="1:19" x14ac:dyDescent="0.3">
      <c r="A4038" t="s">
        <v>8204</v>
      </c>
      <c r="B4038">
        <v>82</v>
      </c>
      <c r="C4038">
        <v>245823397</v>
      </c>
      <c r="D4038" t="s">
        <v>6974</v>
      </c>
      <c r="E4038" t="s">
        <v>11128</v>
      </c>
      <c r="F4038" t="s">
        <v>11129</v>
      </c>
      <c r="G4038" t="s">
        <v>23</v>
      </c>
      <c r="H4038" t="s">
        <v>24</v>
      </c>
      <c r="I4038">
        <v>90000000</v>
      </c>
      <c r="J4038">
        <v>1999</v>
      </c>
      <c r="K4038">
        <v>7.9</v>
      </c>
      <c r="L4038" t="s">
        <v>357</v>
      </c>
      <c r="M4038" t="s">
        <v>352</v>
      </c>
      <c r="N4038" t="s">
        <v>69</v>
      </c>
      <c r="O4038" t="s">
        <v>117</v>
      </c>
      <c r="P4038">
        <f t="shared" si="252"/>
        <v>0.48656399441140386</v>
      </c>
      <c r="Q4038">
        <f t="shared" si="255"/>
        <v>245823397</v>
      </c>
      <c r="R4038" s="3">
        <f t="shared" si="253"/>
        <v>155823397</v>
      </c>
      <c r="S4038" s="3">
        <f t="shared" si="254"/>
        <v>90000000</v>
      </c>
    </row>
    <row r="4039" spans="1:19" x14ac:dyDescent="0.3">
      <c r="A4039" t="s">
        <v>7577</v>
      </c>
      <c r="B4039">
        <v>90</v>
      </c>
      <c r="C4039">
        <v>226138454</v>
      </c>
      <c r="D4039" t="s">
        <v>1130</v>
      </c>
      <c r="E4039" t="s">
        <v>11130</v>
      </c>
      <c r="F4039" t="s">
        <v>11131</v>
      </c>
      <c r="G4039" t="s">
        <v>23</v>
      </c>
      <c r="H4039" t="s">
        <v>24</v>
      </c>
      <c r="I4039">
        <v>90000000</v>
      </c>
      <c r="J4039">
        <v>2001</v>
      </c>
      <c r="K4039">
        <v>6.6</v>
      </c>
      <c r="L4039" t="s">
        <v>64</v>
      </c>
      <c r="M4039" t="s">
        <v>69</v>
      </c>
      <c r="N4039" t="s">
        <v>41</v>
      </c>
      <c r="O4039" t="s">
        <v>36</v>
      </c>
      <c r="P4039">
        <f t="shared" si="252"/>
        <v>0.48946493463416779</v>
      </c>
      <c r="Q4039">
        <f t="shared" si="255"/>
        <v>226138454</v>
      </c>
      <c r="R4039" s="3">
        <f t="shared" si="253"/>
        <v>136138454</v>
      </c>
      <c r="S4039" s="3">
        <f t="shared" si="254"/>
        <v>90000000</v>
      </c>
    </row>
    <row r="4040" spans="1:19" x14ac:dyDescent="0.3">
      <c r="A4040" t="s">
        <v>10999</v>
      </c>
      <c r="B4040">
        <v>94</v>
      </c>
      <c r="C4040">
        <v>196573705</v>
      </c>
      <c r="D4040" t="s">
        <v>11132</v>
      </c>
      <c r="E4040" t="s">
        <v>11133</v>
      </c>
      <c r="F4040" t="s">
        <v>11134</v>
      </c>
      <c r="G4040" t="s">
        <v>23</v>
      </c>
      <c r="H4040" t="s">
        <v>24</v>
      </c>
      <c r="I4040">
        <v>90000000</v>
      </c>
      <c r="J4040">
        <v>2009</v>
      </c>
      <c r="K4040">
        <v>7</v>
      </c>
      <c r="L4040" t="s">
        <v>64</v>
      </c>
      <c r="M4040" t="s">
        <v>357</v>
      </c>
      <c r="N4040" t="s">
        <v>352</v>
      </c>
      <c r="O4040" t="s">
        <v>69</v>
      </c>
      <c r="P4040">
        <f t="shared" si="252"/>
        <v>0.49182620001358301</v>
      </c>
      <c r="Q4040">
        <f t="shared" si="255"/>
        <v>196573705</v>
      </c>
      <c r="R4040" s="3">
        <f t="shared" si="253"/>
        <v>106573705</v>
      </c>
      <c r="S4040" s="3">
        <f t="shared" si="254"/>
        <v>90000000</v>
      </c>
    </row>
    <row r="4041" spans="1:19" x14ac:dyDescent="0.3">
      <c r="A4041" t="s">
        <v>8048</v>
      </c>
      <c r="B4041">
        <v>114</v>
      </c>
      <c r="C4041">
        <v>58229120</v>
      </c>
      <c r="D4041" t="s">
        <v>11135</v>
      </c>
      <c r="E4041" t="s">
        <v>11136</v>
      </c>
      <c r="F4041" t="s">
        <v>11137</v>
      </c>
      <c r="G4041" t="s">
        <v>23</v>
      </c>
      <c r="H4041" t="s">
        <v>24</v>
      </c>
      <c r="I4041">
        <v>90000000</v>
      </c>
      <c r="J4041">
        <v>2013</v>
      </c>
      <c r="K4041">
        <v>7.3</v>
      </c>
      <c r="L4041" t="s">
        <v>357</v>
      </c>
      <c r="M4041" t="s">
        <v>69</v>
      </c>
      <c r="N4041" t="s">
        <v>34</v>
      </c>
      <c r="O4041" t="s">
        <v>115</v>
      </c>
      <c r="P4041">
        <f t="shared" si="252"/>
        <v>0.49342161073163798</v>
      </c>
      <c r="Q4041">
        <f t="shared" si="255"/>
        <v>58229120</v>
      </c>
      <c r="R4041" s="3">
        <f t="shared" si="253"/>
        <v>-31770880</v>
      </c>
      <c r="S4041" s="3">
        <f t="shared" si="254"/>
        <v>90000000</v>
      </c>
    </row>
    <row r="4042" spans="1:19" x14ac:dyDescent="0.3">
      <c r="A4042" t="s">
        <v>715</v>
      </c>
      <c r="B4042">
        <v>151</v>
      </c>
      <c r="C4042">
        <v>132373442</v>
      </c>
      <c r="D4042" t="s">
        <v>145</v>
      </c>
      <c r="E4042" t="s">
        <v>11138</v>
      </c>
      <c r="F4042" t="s">
        <v>11139</v>
      </c>
      <c r="G4042" t="s">
        <v>23</v>
      </c>
      <c r="H4042" t="s">
        <v>24</v>
      </c>
      <c r="I4042">
        <v>90000000</v>
      </c>
      <c r="J4042">
        <v>2006</v>
      </c>
      <c r="K4042">
        <v>8.5</v>
      </c>
      <c r="L4042" t="s">
        <v>41</v>
      </c>
      <c r="M4042" t="s">
        <v>34</v>
      </c>
      <c r="N4042" t="s">
        <v>36</v>
      </c>
      <c r="P4042">
        <f t="shared" si="252"/>
        <v>0.49242143426961255</v>
      </c>
      <c r="Q4042">
        <f t="shared" si="255"/>
        <v>132373442</v>
      </c>
      <c r="R4042" s="3">
        <f t="shared" si="253"/>
        <v>42373442</v>
      </c>
      <c r="S4042" s="3">
        <f t="shared" si="254"/>
        <v>90000000</v>
      </c>
    </row>
    <row r="4043" spans="1:19" x14ac:dyDescent="0.3">
      <c r="A4043" t="s">
        <v>11140</v>
      </c>
      <c r="B4043">
        <v>88</v>
      </c>
      <c r="C4043">
        <v>120618403</v>
      </c>
      <c r="D4043" t="s">
        <v>11141</v>
      </c>
      <c r="E4043" t="s">
        <v>11142</v>
      </c>
      <c r="F4043" t="s">
        <v>11143</v>
      </c>
      <c r="G4043" t="s">
        <v>23</v>
      </c>
      <c r="H4043" t="s">
        <v>24</v>
      </c>
      <c r="I4043">
        <v>90000000</v>
      </c>
      <c r="J4043">
        <v>1998</v>
      </c>
      <c r="K4043">
        <v>7.5</v>
      </c>
      <c r="L4043" t="s">
        <v>357</v>
      </c>
      <c r="M4043" t="s">
        <v>352</v>
      </c>
      <c r="N4043" t="s">
        <v>117</v>
      </c>
      <c r="O4043" t="s">
        <v>115</v>
      </c>
      <c r="P4043">
        <f t="shared" si="252"/>
        <v>0.49259429268927463</v>
      </c>
      <c r="Q4043">
        <f t="shared" si="255"/>
        <v>120618403</v>
      </c>
      <c r="R4043" s="3">
        <f t="shared" si="253"/>
        <v>30618403</v>
      </c>
      <c r="S4043" s="3">
        <f t="shared" si="254"/>
        <v>90000000</v>
      </c>
    </row>
    <row r="4044" spans="1:19" x14ac:dyDescent="0.3">
      <c r="A4044" t="s">
        <v>8622</v>
      </c>
      <c r="B4044">
        <v>158</v>
      </c>
      <c r="C4044">
        <v>102515793</v>
      </c>
      <c r="D4044" t="s">
        <v>2726</v>
      </c>
      <c r="E4044" t="s">
        <v>11144</v>
      </c>
      <c r="F4044" t="s">
        <v>11145</v>
      </c>
      <c r="G4044" t="s">
        <v>23</v>
      </c>
      <c r="H4044" t="s">
        <v>24</v>
      </c>
      <c r="I4044">
        <v>90000000</v>
      </c>
      <c r="J4044">
        <v>2011</v>
      </c>
      <c r="K4044">
        <v>7.8</v>
      </c>
      <c r="L4044" t="s">
        <v>41</v>
      </c>
      <c r="M4044" t="s">
        <v>34</v>
      </c>
      <c r="N4044" t="s">
        <v>191</v>
      </c>
      <c r="O4044" t="s">
        <v>36</v>
      </c>
      <c r="P4044">
        <f t="shared" si="252"/>
        <v>0.49254676777169748</v>
      </c>
      <c r="Q4044">
        <f t="shared" si="255"/>
        <v>102515793</v>
      </c>
      <c r="R4044" s="3">
        <f t="shared" si="253"/>
        <v>12515793</v>
      </c>
      <c r="S4044" s="3">
        <f t="shared" si="254"/>
        <v>90000000</v>
      </c>
    </row>
    <row r="4045" spans="1:19" x14ac:dyDescent="0.3">
      <c r="A4045" t="s">
        <v>5726</v>
      </c>
      <c r="B4045">
        <v>128</v>
      </c>
      <c r="C4045">
        <v>100012500</v>
      </c>
      <c r="D4045" t="s">
        <v>1404</v>
      </c>
      <c r="E4045" t="s">
        <v>11146</v>
      </c>
      <c r="F4045" t="s">
        <v>11147</v>
      </c>
      <c r="G4045" t="s">
        <v>23</v>
      </c>
      <c r="H4045" t="s">
        <v>24</v>
      </c>
      <c r="I4045">
        <v>90000000</v>
      </c>
      <c r="J4045">
        <v>1995</v>
      </c>
      <c r="K4045">
        <v>7.6</v>
      </c>
      <c r="L4045" t="s">
        <v>64</v>
      </c>
      <c r="M4045" t="s">
        <v>357</v>
      </c>
      <c r="N4045" t="s">
        <v>36</v>
      </c>
      <c r="P4045">
        <f t="shared" si="252"/>
        <v>0.49218079137416743</v>
      </c>
      <c r="Q4045">
        <f t="shared" si="255"/>
        <v>100012500</v>
      </c>
      <c r="R4045" s="3">
        <f t="shared" si="253"/>
        <v>10012500</v>
      </c>
      <c r="S4045" s="3">
        <f t="shared" si="254"/>
        <v>90000000</v>
      </c>
    </row>
    <row r="4046" spans="1:19" x14ac:dyDescent="0.3">
      <c r="A4046" t="s">
        <v>1105</v>
      </c>
      <c r="B4046">
        <v>128</v>
      </c>
      <c r="C4046">
        <v>209019489</v>
      </c>
      <c r="D4046" t="s">
        <v>11148</v>
      </c>
      <c r="E4046" t="s">
        <v>11149</v>
      </c>
      <c r="F4046" t="s">
        <v>11150</v>
      </c>
      <c r="G4046" t="s">
        <v>23</v>
      </c>
      <c r="H4046" t="s">
        <v>24</v>
      </c>
      <c r="I4046">
        <v>90000000</v>
      </c>
      <c r="J4046">
        <v>2009</v>
      </c>
      <c r="K4046">
        <v>7.6</v>
      </c>
      <c r="L4046" t="s">
        <v>64</v>
      </c>
      <c r="M4046" t="s">
        <v>357</v>
      </c>
      <c r="N4046" t="s">
        <v>41</v>
      </c>
      <c r="O4046" t="s">
        <v>191</v>
      </c>
      <c r="P4046">
        <f t="shared" si="252"/>
        <v>0.49177044959877453</v>
      </c>
      <c r="Q4046">
        <f t="shared" si="255"/>
        <v>209019489</v>
      </c>
      <c r="R4046" s="3">
        <f t="shared" si="253"/>
        <v>119019489</v>
      </c>
      <c r="S4046" s="3">
        <f t="shared" si="254"/>
        <v>90000000</v>
      </c>
    </row>
    <row r="4047" spans="1:19" x14ac:dyDescent="0.3">
      <c r="A4047" t="s">
        <v>3566</v>
      </c>
      <c r="B4047">
        <v>92</v>
      </c>
      <c r="C4047">
        <v>85884815</v>
      </c>
      <c r="D4047" t="s">
        <v>10783</v>
      </c>
      <c r="E4047" t="s">
        <v>11151</v>
      </c>
      <c r="F4047" t="s">
        <v>11152</v>
      </c>
      <c r="G4047" t="s">
        <v>23</v>
      </c>
      <c r="H4047" t="s">
        <v>24</v>
      </c>
      <c r="I4047">
        <v>90000000</v>
      </c>
      <c r="J4047">
        <v>2015</v>
      </c>
      <c r="K4047">
        <v>5</v>
      </c>
      <c r="L4047" t="s">
        <v>357</v>
      </c>
      <c r="M4047" t="s">
        <v>352</v>
      </c>
      <c r="N4047" t="s">
        <v>69</v>
      </c>
      <c r="O4047" t="s">
        <v>117</v>
      </c>
      <c r="P4047">
        <f t="shared" si="252"/>
        <v>0.49372919337830123</v>
      </c>
      <c r="Q4047">
        <f t="shared" si="255"/>
        <v>85884815</v>
      </c>
      <c r="R4047" s="3">
        <f t="shared" si="253"/>
        <v>-4115185</v>
      </c>
      <c r="S4047" s="3">
        <f t="shared" si="254"/>
        <v>90000000</v>
      </c>
    </row>
    <row r="4048" spans="1:19" x14ac:dyDescent="0.3">
      <c r="A4048" t="s">
        <v>5320</v>
      </c>
      <c r="B4048">
        <v>113</v>
      </c>
      <c r="C4048">
        <v>100018837</v>
      </c>
      <c r="D4048" t="s">
        <v>1467</v>
      </c>
      <c r="E4048" t="s">
        <v>11153</v>
      </c>
      <c r="F4048" t="s">
        <v>11154</v>
      </c>
      <c r="G4048" t="s">
        <v>23</v>
      </c>
      <c r="H4048" t="s">
        <v>24</v>
      </c>
      <c r="I4048">
        <v>90000000</v>
      </c>
      <c r="J4048">
        <v>2008</v>
      </c>
      <c r="K4048">
        <v>5.5</v>
      </c>
      <c r="L4048" t="s">
        <v>64</v>
      </c>
      <c r="M4048" t="s">
        <v>69</v>
      </c>
      <c r="P4048">
        <f t="shared" si="252"/>
        <v>0.49309376089883733</v>
      </c>
      <c r="Q4048">
        <f t="shared" si="255"/>
        <v>100018837</v>
      </c>
      <c r="R4048" s="3">
        <f t="shared" si="253"/>
        <v>10018837</v>
      </c>
      <c r="S4048" s="3">
        <f t="shared" si="254"/>
        <v>90000000</v>
      </c>
    </row>
    <row r="4049" spans="1:19" x14ac:dyDescent="0.3">
      <c r="A4049" t="s">
        <v>10063</v>
      </c>
      <c r="B4049">
        <v>88</v>
      </c>
      <c r="C4049">
        <v>75817994</v>
      </c>
      <c r="D4049" t="s">
        <v>11155</v>
      </c>
      <c r="E4049" t="s">
        <v>11156</v>
      </c>
      <c r="F4049" t="s">
        <v>11157</v>
      </c>
      <c r="G4049" t="s">
        <v>23</v>
      </c>
      <c r="H4049" t="s">
        <v>24</v>
      </c>
      <c r="I4049">
        <v>90000000</v>
      </c>
      <c r="J4049">
        <v>2003</v>
      </c>
      <c r="K4049">
        <v>4.9000000000000004</v>
      </c>
      <c r="L4049" t="s">
        <v>69</v>
      </c>
      <c r="M4049" t="s">
        <v>117</v>
      </c>
      <c r="N4049" t="s">
        <v>115</v>
      </c>
      <c r="O4049" t="s">
        <v>35</v>
      </c>
      <c r="P4049">
        <f t="shared" si="252"/>
        <v>0.49268197431230759</v>
      </c>
      <c r="Q4049">
        <f t="shared" si="255"/>
        <v>75817994</v>
      </c>
      <c r="R4049" s="3">
        <f t="shared" si="253"/>
        <v>-14182006</v>
      </c>
      <c r="S4049" s="3">
        <f t="shared" si="254"/>
        <v>90000000</v>
      </c>
    </row>
    <row r="4050" spans="1:19" x14ac:dyDescent="0.3">
      <c r="A4050" t="s">
        <v>6610</v>
      </c>
      <c r="B4050">
        <v>150</v>
      </c>
      <c r="C4050">
        <v>100853835</v>
      </c>
      <c r="D4050" t="s">
        <v>6043</v>
      </c>
      <c r="E4050" t="s">
        <v>11158</v>
      </c>
      <c r="F4050" t="s">
        <v>11159</v>
      </c>
      <c r="G4050" t="s">
        <v>23</v>
      </c>
      <c r="H4050" t="s">
        <v>24</v>
      </c>
      <c r="I4050">
        <v>90000000</v>
      </c>
      <c r="J4050">
        <v>1997</v>
      </c>
      <c r="K4050">
        <v>7.4</v>
      </c>
      <c r="L4050" t="s">
        <v>34</v>
      </c>
      <c r="M4050" t="s">
        <v>191</v>
      </c>
      <c r="N4050" t="s">
        <v>54</v>
      </c>
      <c r="O4050" t="s">
        <v>36</v>
      </c>
      <c r="P4050">
        <f t="shared" si="252"/>
        <v>0.49188494320472859</v>
      </c>
      <c r="Q4050">
        <f t="shared" si="255"/>
        <v>100853835</v>
      </c>
      <c r="R4050" s="3">
        <f t="shared" si="253"/>
        <v>10853835</v>
      </c>
      <c r="S4050" s="3">
        <f t="shared" si="254"/>
        <v>90000000</v>
      </c>
    </row>
    <row r="4051" spans="1:19" x14ac:dyDescent="0.3">
      <c r="A4051" t="s">
        <v>5766</v>
      </c>
      <c r="B4051">
        <v>106</v>
      </c>
      <c r="C4051">
        <v>68558662</v>
      </c>
      <c r="D4051" t="s">
        <v>7778</v>
      </c>
      <c r="E4051" t="s">
        <v>11160</v>
      </c>
      <c r="F4051" t="s">
        <v>11161</v>
      </c>
      <c r="G4051" t="s">
        <v>23</v>
      </c>
      <c r="H4051" t="s">
        <v>24</v>
      </c>
      <c r="I4051">
        <v>90000000</v>
      </c>
      <c r="J4051">
        <v>2013</v>
      </c>
      <c r="K4051">
        <v>5.9</v>
      </c>
      <c r="L4051" t="s">
        <v>357</v>
      </c>
      <c r="M4051" t="s">
        <v>117</v>
      </c>
      <c r="N4051" t="s">
        <v>115</v>
      </c>
      <c r="P4051">
        <f t="shared" si="252"/>
        <v>0.49147953250148751</v>
      </c>
      <c r="Q4051">
        <f t="shared" si="255"/>
        <v>68558662</v>
      </c>
      <c r="R4051" s="3">
        <f t="shared" si="253"/>
        <v>-21441338</v>
      </c>
      <c r="S4051" s="3">
        <f t="shared" si="254"/>
        <v>90000000</v>
      </c>
    </row>
    <row r="4052" spans="1:19" x14ac:dyDescent="0.3">
      <c r="A4052" t="s">
        <v>5395</v>
      </c>
      <c r="B4052">
        <v>129</v>
      </c>
      <c r="C4052">
        <v>64685359</v>
      </c>
      <c r="D4052" t="s">
        <v>11162</v>
      </c>
      <c r="E4052" t="s">
        <v>11163</v>
      </c>
      <c r="F4052" t="s">
        <v>11164</v>
      </c>
      <c r="G4052" t="s">
        <v>23</v>
      </c>
      <c r="H4052" t="s">
        <v>24</v>
      </c>
      <c r="I4052">
        <v>90000000</v>
      </c>
      <c r="J4052">
        <v>2016</v>
      </c>
      <c r="K4052">
        <v>6.9</v>
      </c>
      <c r="L4052" t="s">
        <v>64</v>
      </c>
      <c r="M4052" t="s">
        <v>357</v>
      </c>
      <c r="N4052" t="s">
        <v>69</v>
      </c>
      <c r="O4052" t="s">
        <v>41</v>
      </c>
      <c r="P4052">
        <f t="shared" si="252"/>
        <v>0.49056544462932028</v>
      </c>
      <c r="Q4052">
        <f t="shared" si="255"/>
        <v>64685359</v>
      </c>
      <c r="R4052" s="3">
        <f t="shared" si="253"/>
        <v>-25314641</v>
      </c>
      <c r="S4052" s="3">
        <f t="shared" si="254"/>
        <v>90000000</v>
      </c>
    </row>
    <row r="4053" spans="1:19" x14ac:dyDescent="0.3">
      <c r="A4053" t="s">
        <v>3377</v>
      </c>
      <c r="B4053">
        <v>114</v>
      </c>
      <c r="C4053">
        <v>60874615</v>
      </c>
      <c r="D4053" t="s">
        <v>7830</v>
      </c>
      <c r="E4053" t="s">
        <v>11165</v>
      </c>
      <c r="F4053" t="s">
        <v>11166</v>
      </c>
      <c r="G4053" t="s">
        <v>23</v>
      </c>
      <c r="H4053" t="s">
        <v>24</v>
      </c>
      <c r="I4053">
        <v>90000000</v>
      </c>
      <c r="J4053">
        <v>2000</v>
      </c>
      <c r="K4053">
        <v>5.6</v>
      </c>
      <c r="L4053" t="s">
        <v>357</v>
      </c>
      <c r="M4053" t="s">
        <v>54</v>
      </c>
      <c r="N4053" t="s">
        <v>36</v>
      </c>
      <c r="P4053">
        <f t="shared" si="252"/>
        <v>0.48958858315165227</v>
      </c>
      <c r="Q4053">
        <f t="shared" si="255"/>
        <v>60874615</v>
      </c>
      <c r="R4053" s="3">
        <f t="shared" si="253"/>
        <v>-29125385</v>
      </c>
      <c r="S4053" s="3">
        <f t="shared" si="254"/>
        <v>90000000</v>
      </c>
    </row>
    <row r="4054" spans="1:19" x14ac:dyDescent="0.3">
      <c r="A4054" t="s">
        <v>10999</v>
      </c>
      <c r="B4054">
        <v>96</v>
      </c>
      <c r="C4054">
        <v>143618384</v>
      </c>
      <c r="D4054" t="s">
        <v>8326</v>
      </c>
      <c r="E4054" t="s">
        <v>11167</v>
      </c>
      <c r="F4054" t="s">
        <v>11168</v>
      </c>
      <c r="G4054" t="s">
        <v>23</v>
      </c>
      <c r="H4054" t="s">
        <v>24</v>
      </c>
      <c r="I4054">
        <v>90000000</v>
      </c>
      <c r="J4054">
        <v>2011</v>
      </c>
      <c r="K4054">
        <v>7</v>
      </c>
      <c r="L4054" t="s">
        <v>357</v>
      </c>
      <c r="M4054" t="s">
        <v>352</v>
      </c>
      <c r="N4054" t="s">
        <v>69</v>
      </c>
      <c r="O4054" t="s">
        <v>117</v>
      </c>
      <c r="P4054">
        <f t="shared" si="252"/>
        <v>0.4885500720987298</v>
      </c>
      <c r="Q4054">
        <f t="shared" si="255"/>
        <v>143618384</v>
      </c>
      <c r="R4054" s="3">
        <f t="shared" si="253"/>
        <v>53618384</v>
      </c>
      <c r="S4054" s="3">
        <f t="shared" si="254"/>
        <v>90000000</v>
      </c>
    </row>
    <row r="4055" spans="1:19" x14ac:dyDescent="0.3">
      <c r="A4055" t="s">
        <v>7521</v>
      </c>
      <c r="B4055">
        <v>104</v>
      </c>
      <c r="C4055">
        <v>47474112</v>
      </c>
      <c r="D4055" t="s">
        <v>296</v>
      </c>
      <c r="E4055" t="s">
        <v>11169</v>
      </c>
      <c r="F4055" t="s">
        <v>11170</v>
      </c>
      <c r="G4055" t="s">
        <v>23</v>
      </c>
      <c r="H4055" t="s">
        <v>24</v>
      </c>
      <c r="I4055">
        <v>90000000</v>
      </c>
      <c r="J4055">
        <v>1997</v>
      </c>
      <c r="K4055">
        <v>5.4</v>
      </c>
      <c r="L4055" t="s">
        <v>64</v>
      </c>
      <c r="M4055" t="s">
        <v>34</v>
      </c>
      <c r="N4055" t="s">
        <v>54</v>
      </c>
      <c r="O4055" t="s">
        <v>36</v>
      </c>
      <c r="P4055">
        <f t="shared" si="252"/>
        <v>0.48895388895597347</v>
      </c>
      <c r="Q4055">
        <f t="shared" si="255"/>
        <v>47474112</v>
      </c>
      <c r="R4055" s="3">
        <f t="shared" si="253"/>
        <v>-42525888</v>
      </c>
      <c r="S4055" s="3">
        <f t="shared" si="254"/>
        <v>90000000</v>
      </c>
    </row>
    <row r="4056" spans="1:19" x14ac:dyDescent="0.3">
      <c r="A4056" t="s">
        <v>10051</v>
      </c>
      <c r="B4056">
        <v>110</v>
      </c>
      <c r="C4056">
        <v>190562</v>
      </c>
      <c r="D4056" t="s">
        <v>11171</v>
      </c>
      <c r="E4056" t="s">
        <v>11172</v>
      </c>
      <c r="F4056" t="s">
        <v>11173</v>
      </c>
      <c r="G4056" t="s">
        <v>23</v>
      </c>
      <c r="H4056" t="s">
        <v>92</v>
      </c>
      <c r="I4056">
        <v>90000000</v>
      </c>
      <c r="J4056">
        <v>2010</v>
      </c>
      <c r="K4056">
        <v>4.4000000000000004</v>
      </c>
      <c r="L4056" t="s">
        <v>64</v>
      </c>
      <c r="M4056" t="s">
        <v>117</v>
      </c>
      <c r="N4056" t="s">
        <v>115</v>
      </c>
      <c r="O4056" t="s">
        <v>160</v>
      </c>
      <c r="P4056">
        <f t="shared" si="252"/>
        <v>0.48772633606037719</v>
      </c>
      <c r="Q4056">
        <f t="shared" si="255"/>
        <v>190562</v>
      </c>
      <c r="R4056" s="3">
        <f t="shared" si="253"/>
        <v>-89809438</v>
      </c>
      <c r="S4056" s="3">
        <f t="shared" si="254"/>
        <v>90000000</v>
      </c>
    </row>
    <row r="4057" spans="1:19" x14ac:dyDescent="0.3">
      <c r="A4057" t="s">
        <v>6610</v>
      </c>
      <c r="B4057">
        <v>143</v>
      </c>
      <c r="C4057">
        <v>233630478</v>
      </c>
      <c r="D4057" t="s">
        <v>2618</v>
      </c>
      <c r="E4057" t="s">
        <v>11174</v>
      </c>
      <c r="F4057" t="s">
        <v>11175</v>
      </c>
      <c r="G4057" t="s">
        <v>23</v>
      </c>
      <c r="H4057" t="s">
        <v>24</v>
      </c>
      <c r="I4057">
        <v>90000000</v>
      </c>
      <c r="J4057">
        <v>2000</v>
      </c>
      <c r="K4057">
        <v>7.7</v>
      </c>
      <c r="L4057" t="s">
        <v>357</v>
      </c>
      <c r="M4057" t="s">
        <v>34</v>
      </c>
      <c r="N4057" t="s">
        <v>49</v>
      </c>
      <c r="P4057">
        <f t="shared" si="252"/>
        <v>0.48599311271045326</v>
      </c>
      <c r="Q4057">
        <f t="shared" si="255"/>
        <v>233630478</v>
      </c>
      <c r="R4057" s="3">
        <f t="shared" si="253"/>
        <v>143630478</v>
      </c>
      <c r="S4057" s="3">
        <f t="shared" si="254"/>
        <v>90000000</v>
      </c>
    </row>
    <row r="4058" spans="1:19" x14ac:dyDescent="0.3">
      <c r="A4058" t="s">
        <v>5508</v>
      </c>
      <c r="B4058">
        <v>140</v>
      </c>
      <c r="C4058">
        <v>111544445</v>
      </c>
      <c r="D4058" t="s">
        <v>1574</v>
      </c>
      <c r="E4058" t="s">
        <v>11176</v>
      </c>
      <c r="F4058" t="s">
        <v>11177</v>
      </c>
      <c r="G4058" t="s">
        <v>23</v>
      </c>
      <c r="H4058" t="s">
        <v>24</v>
      </c>
      <c r="I4058">
        <v>90000000</v>
      </c>
      <c r="J4058">
        <v>1998</v>
      </c>
      <c r="K4058">
        <v>7.3</v>
      </c>
      <c r="L4058" t="s">
        <v>64</v>
      </c>
      <c r="M4058" t="s">
        <v>41</v>
      </c>
      <c r="N4058" t="s">
        <v>34</v>
      </c>
      <c r="O4058" t="s">
        <v>191</v>
      </c>
      <c r="P4058">
        <f t="shared" si="252"/>
        <v>0.48872124992890537</v>
      </c>
      <c r="Q4058">
        <f t="shared" si="255"/>
        <v>111544445</v>
      </c>
      <c r="R4058" s="3">
        <f t="shared" si="253"/>
        <v>21544445</v>
      </c>
      <c r="S4058" s="3">
        <f t="shared" si="254"/>
        <v>90000000</v>
      </c>
    </row>
    <row r="4059" spans="1:19" x14ac:dyDescent="0.3">
      <c r="A4059" t="s">
        <v>5574</v>
      </c>
      <c r="B4059">
        <v>178</v>
      </c>
      <c r="C4059">
        <v>44606335</v>
      </c>
      <c r="D4059" t="s">
        <v>1689</v>
      </c>
      <c r="E4059" t="s">
        <v>11178</v>
      </c>
      <c r="F4059" t="s">
        <v>11179</v>
      </c>
      <c r="G4059" t="s">
        <v>23</v>
      </c>
      <c r="H4059" t="s">
        <v>24</v>
      </c>
      <c r="I4059">
        <v>90000000</v>
      </c>
      <c r="J4059">
        <v>1998</v>
      </c>
      <c r="K4059">
        <v>7.1</v>
      </c>
      <c r="L4059" t="s">
        <v>34</v>
      </c>
      <c r="M4059" t="s">
        <v>115</v>
      </c>
      <c r="N4059" t="s">
        <v>49</v>
      </c>
      <c r="P4059">
        <f t="shared" si="252"/>
        <v>0.48847923233222346</v>
      </c>
      <c r="Q4059">
        <f t="shared" si="255"/>
        <v>44606335</v>
      </c>
      <c r="R4059" s="3">
        <f t="shared" si="253"/>
        <v>-45393665</v>
      </c>
      <c r="S4059" s="3">
        <f t="shared" si="254"/>
        <v>90000000</v>
      </c>
    </row>
    <row r="4060" spans="1:19" x14ac:dyDescent="0.3">
      <c r="A4060" t="s">
        <v>5049</v>
      </c>
      <c r="B4060">
        <v>114</v>
      </c>
      <c r="C4060">
        <v>50628009</v>
      </c>
      <c r="D4060" t="s">
        <v>11180</v>
      </c>
      <c r="E4060" t="s">
        <v>11181</v>
      </c>
      <c r="F4060" t="s">
        <v>11182</v>
      </c>
      <c r="G4060" t="s">
        <v>23</v>
      </c>
      <c r="H4060" t="s">
        <v>24</v>
      </c>
      <c r="I4060">
        <v>90000000</v>
      </c>
      <c r="J4060">
        <v>1998</v>
      </c>
      <c r="K4060">
        <v>5.6</v>
      </c>
      <c r="L4060" t="s">
        <v>64</v>
      </c>
      <c r="M4060" t="s">
        <v>357</v>
      </c>
      <c r="N4060" t="s">
        <v>117</v>
      </c>
      <c r="O4060" t="s">
        <v>115</v>
      </c>
      <c r="P4060">
        <f t="shared" si="252"/>
        <v>0.48718249588744317</v>
      </c>
      <c r="Q4060">
        <f t="shared" si="255"/>
        <v>50628009</v>
      </c>
      <c r="R4060" s="3">
        <f t="shared" si="253"/>
        <v>-39371991</v>
      </c>
      <c r="S4060" s="3">
        <f t="shared" si="254"/>
        <v>90000000</v>
      </c>
    </row>
    <row r="4061" spans="1:19" x14ac:dyDescent="0.3">
      <c r="A4061" t="s">
        <v>7075</v>
      </c>
      <c r="B4061">
        <v>106</v>
      </c>
      <c r="C4061">
        <v>27356090</v>
      </c>
      <c r="D4061" t="s">
        <v>4259</v>
      </c>
      <c r="E4061" t="s">
        <v>11183</v>
      </c>
      <c r="F4061" t="s">
        <v>11184</v>
      </c>
      <c r="G4061" t="s">
        <v>23</v>
      </c>
      <c r="H4061" t="s">
        <v>24</v>
      </c>
      <c r="I4061">
        <v>90000000</v>
      </c>
      <c r="J4061">
        <v>2015</v>
      </c>
      <c r="K4061">
        <v>6</v>
      </c>
      <c r="L4061" t="s">
        <v>64</v>
      </c>
      <c r="M4061" t="s">
        <v>357</v>
      </c>
      <c r="N4061" t="s">
        <v>115</v>
      </c>
      <c r="P4061">
        <f t="shared" si="252"/>
        <v>0.48595026296879001</v>
      </c>
      <c r="Q4061">
        <f t="shared" si="255"/>
        <v>27356090</v>
      </c>
      <c r="R4061" s="3">
        <f t="shared" si="253"/>
        <v>-62643910</v>
      </c>
      <c r="S4061" s="3">
        <f t="shared" si="254"/>
        <v>90000000</v>
      </c>
    </row>
    <row r="4062" spans="1:19" x14ac:dyDescent="0.3">
      <c r="A4062" t="s">
        <v>3469</v>
      </c>
      <c r="B4062">
        <v>135</v>
      </c>
      <c r="C4062">
        <v>33574332</v>
      </c>
      <c r="D4062" t="s">
        <v>660</v>
      </c>
      <c r="E4062" t="s">
        <v>11185</v>
      </c>
      <c r="F4062" t="s">
        <v>11186</v>
      </c>
      <c r="G4062" t="s">
        <v>23</v>
      </c>
      <c r="H4062" t="s">
        <v>24</v>
      </c>
      <c r="I4062">
        <v>90000000</v>
      </c>
      <c r="J4062">
        <v>2006</v>
      </c>
      <c r="K4062">
        <v>7.1</v>
      </c>
      <c r="L4062" t="s">
        <v>34</v>
      </c>
      <c r="M4062" t="s">
        <v>414</v>
      </c>
      <c r="N4062" t="s">
        <v>319</v>
      </c>
      <c r="P4062">
        <f t="shared" si="252"/>
        <v>0.48441981584555455</v>
      </c>
      <c r="Q4062">
        <f t="shared" si="255"/>
        <v>33574332</v>
      </c>
      <c r="R4062" s="3">
        <f t="shared" si="253"/>
        <v>-56425668</v>
      </c>
      <c r="S4062" s="3">
        <f t="shared" si="254"/>
        <v>90000000</v>
      </c>
    </row>
    <row r="4063" spans="1:19" x14ac:dyDescent="0.3">
      <c r="A4063" t="s">
        <v>5780</v>
      </c>
      <c r="B4063">
        <v>103</v>
      </c>
      <c r="C4063">
        <v>85017401</v>
      </c>
      <c r="D4063" t="s">
        <v>1404</v>
      </c>
      <c r="E4063" t="s">
        <v>11187</v>
      </c>
      <c r="F4063" t="s">
        <v>11188</v>
      </c>
      <c r="G4063" t="s">
        <v>23</v>
      </c>
      <c r="H4063" t="s">
        <v>24</v>
      </c>
      <c r="I4063">
        <v>92000000</v>
      </c>
      <c r="J4063">
        <v>2012</v>
      </c>
      <c r="K4063">
        <v>6.7</v>
      </c>
      <c r="L4063" t="s">
        <v>64</v>
      </c>
      <c r="M4063" t="s">
        <v>357</v>
      </c>
      <c r="N4063" t="s">
        <v>36</v>
      </c>
      <c r="P4063">
        <f t="shared" si="252"/>
        <v>0.48294378340116723</v>
      </c>
      <c r="Q4063">
        <f t="shared" si="255"/>
        <v>85017401</v>
      </c>
      <c r="R4063" s="3">
        <f t="shared" si="253"/>
        <v>-6982599</v>
      </c>
      <c r="S4063" s="3">
        <f t="shared" si="254"/>
        <v>92000000</v>
      </c>
    </row>
    <row r="4064" spans="1:19" x14ac:dyDescent="0.3">
      <c r="A4064" t="s">
        <v>5054</v>
      </c>
      <c r="B4064">
        <v>152</v>
      </c>
      <c r="C4064">
        <v>108638745</v>
      </c>
      <c r="D4064" t="s">
        <v>660</v>
      </c>
      <c r="E4064" t="s">
        <v>11189</v>
      </c>
      <c r="F4064" t="s">
        <v>11190</v>
      </c>
      <c r="G4064" t="s">
        <v>23</v>
      </c>
      <c r="H4064" t="s">
        <v>24</v>
      </c>
      <c r="I4064">
        <v>92000000</v>
      </c>
      <c r="J4064">
        <v>2001</v>
      </c>
      <c r="K4064">
        <v>7.7</v>
      </c>
      <c r="L4064" t="s">
        <v>34</v>
      </c>
      <c r="M4064" t="s">
        <v>414</v>
      </c>
      <c r="N4064" t="s">
        <v>319</v>
      </c>
      <c r="P4064">
        <f t="shared" si="252"/>
        <v>0.48220474491907328</v>
      </c>
      <c r="Q4064">
        <f t="shared" si="255"/>
        <v>108638745</v>
      </c>
      <c r="R4064" s="3">
        <f t="shared" si="253"/>
        <v>16638745</v>
      </c>
      <c r="S4064" s="3">
        <f t="shared" si="254"/>
        <v>92000000</v>
      </c>
    </row>
    <row r="4065" spans="1:19" x14ac:dyDescent="0.3">
      <c r="A4065" t="s">
        <v>8772</v>
      </c>
      <c r="B4065">
        <v>101</v>
      </c>
      <c r="C4065">
        <v>67344392</v>
      </c>
      <c r="D4065" t="s">
        <v>641</v>
      </c>
      <c r="E4065" t="s">
        <v>11191</v>
      </c>
      <c r="F4065" t="s">
        <v>11192</v>
      </c>
      <c r="G4065" t="s">
        <v>23</v>
      </c>
      <c r="H4065" t="s">
        <v>24</v>
      </c>
      <c r="I4065">
        <v>92000000</v>
      </c>
      <c r="J4065">
        <v>2013</v>
      </c>
      <c r="K4065">
        <v>5.3</v>
      </c>
      <c r="L4065" t="s">
        <v>64</v>
      </c>
      <c r="M4065" t="s">
        <v>36</v>
      </c>
      <c r="P4065">
        <f t="shared" si="252"/>
        <v>0.48186045835143265</v>
      </c>
      <c r="Q4065">
        <f t="shared" si="255"/>
        <v>67344392</v>
      </c>
      <c r="R4065" s="3">
        <f t="shared" si="253"/>
        <v>-24655608</v>
      </c>
      <c r="S4065" s="3">
        <f t="shared" si="254"/>
        <v>92000000</v>
      </c>
    </row>
    <row r="4066" spans="1:19" x14ac:dyDescent="0.3">
      <c r="A4066" t="s">
        <v>10732</v>
      </c>
      <c r="B4066">
        <v>115</v>
      </c>
      <c r="C4066">
        <v>261437578</v>
      </c>
      <c r="D4066" t="s">
        <v>11193</v>
      </c>
      <c r="E4066" t="s">
        <v>11194</v>
      </c>
      <c r="F4066" t="s">
        <v>11195</v>
      </c>
      <c r="G4066" t="s">
        <v>23</v>
      </c>
      <c r="H4066" t="s">
        <v>24</v>
      </c>
      <c r="I4066">
        <v>92000000</v>
      </c>
      <c r="J4066">
        <v>2004</v>
      </c>
      <c r="K4066">
        <v>8</v>
      </c>
      <c r="L4066" t="s">
        <v>64</v>
      </c>
      <c r="M4066" t="s">
        <v>357</v>
      </c>
      <c r="N4066" t="s">
        <v>352</v>
      </c>
      <c r="O4066" t="s">
        <v>117</v>
      </c>
      <c r="P4066">
        <f t="shared" si="252"/>
        <v>0.48084310016070519</v>
      </c>
      <c r="Q4066">
        <f t="shared" si="255"/>
        <v>261437578</v>
      </c>
      <c r="R4066" s="3">
        <f t="shared" si="253"/>
        <v>169437578</v>
      </c>
      <c r="S4066" s="3">
        <f t="shared" si="254"/>
        <v>92000000</v>
      </c>
    </row>
    <row r="4067" spans="1:19" x14ac:dyDescent="0.3">
      <c r="A4067" t="s">
        <v>8072</v>
      </c>
      <c r="B4067">
        <v>94</v>
      </c>
      <c r="C4067">
        <v>125305545</v>
      </c>
      <c r="D4067" t="s">
        <v>11196</v>
      </c>
      <c r="E4067" t="s">
        <v>11197</v>
      </c>
      <c r="F4067" t="s">
        <v>11198</v>
      </c>
      <c r="G4067" t="s">
        <v>23</v>
      </c>
      <c r="H4067" t="s">
        <v>24</v>
      </c>
      <c r="I4067">
        <v>92000000</v>
      </c>
      <c r="J4067">
        <v>2000</v>
      </c>
      <c r="K4067">
        <v>5.5</v>
      </c>
      <c r="L4067" t="s">
        <v>64</v>
      </c>
      <c r="M4067" t="s">
        <v>357</v>
      </c>
      <c r="N4067" t="s">
        <v>69</v>
      </c>
      <c r="O4067" t="s">
        <v>41</v>
      </c>
      <c r="P4067">
        <f t="shared" si="252"/>
        <v>0.48437996177051007</v>
      </c>
      <c r="Q4067">
        <f t="shared" si="255"/>
        <v>125305545</v>
      </c>
      <c r="R4067" s="3">
        <f t="shared" si="253"/>
        <v>33305545</v>
      </c>
      <c r="S4067" s="3">
        <f t="shared" si="254"/>
        <v>92000000</v>
      </c>
    </row>
    <row r="4068" spans="1:19" x14ac:dyDescent="0.3">
      <c r="A4068" t="s">
        <v>8048</v>
      </c>
      <c r="B4068">
        <v>121</v>
      </c>
      <c r="C4068">
        <v>110416702</v>
      </c>
      <c r="D4068" t="s">
        <v>1467</v>
      </c>
      <c r="E4068" t="s">
        <v>11199</v>
      </c>
      <c r="F4068" t="s">
        <v>11200</v>
      </c>
      <c r="G4068" t="s">
        <v>23</v>
      </c>
      <c r="H4068" t="s">
        <v>24</v>
      </c>
      <c r="I4068">
        <v>92000000</v>
      </c>
      <c r="J4068">
        <v>2008</v>
      </c>
      <c r="K4068">
        <v>7</v>
      </c>
      <c r="L4068" t="s">
        <v>64</v>
      </c>
      <c r="M4068" t="s">
        <v>69</v>
      </c>
      <c r="P4068">
        <f t="shared" si="252"/>
        <v>0.4843570952235639</v>
      </c>
      <c r="Q4068">
        <f t="shared" si="255"/>
        <v>110416702</v>
      </c>
      <c r="R4068" s="3">
        <f t="shared" si="253"/>
        <v>18416702</v>
      </c>
      <c r="S4068" s="3">
        <f t="shared" si="254"/>
        <v>92000000</v>
      </c>
    </row>
    <row r="4069" spans="1:19" x14ac:dyDescent="0.3">
      <c r="A4069" t="s">
        <v>5508</v>
      </c>
      <c r="B4069">
        <v>114</v>
      </c>
      <c r="C4069">
        <v>26871</v>
      </c>
      <c r="D4069" t="s">
        <v>1389</v>
      </c>
      <c r="E4069" t="s">
        <v>11201</v>
      </c>
      <c r="F4069" t="s">
        <v>11202</v>
      </c>
      <c r="G4069" t="s">
        <v>23</v>
      </c>
      <c r="H4069" t="s">
        <v>1098</v>
      </c>
      <c r="I4069">
        <v>92000000</v>
      </c>
      <c r="J4069">
        <v>2001</v>
      </c>
      <c r="K4069">
        <v>7</v>
      </c>
      <c r="L4069" t="s">
        <v>64</v>
      </c>
      <c r="M4069" t="s">
        <v>41</v>
      </c>
      <c r="N4069" t="s">
        <v>36</v>
      </c>
      <c r="P4069">
        <f t="shared" si="252"/>
        <v>0.48404708884759201</v>
      </c>
      <c r="Q4069">
        <f t="shared" si="255"/>
        <v>26871</v>
      </c>
      <c r="R4069" s="3">
        <f t="shared" si="253"/>
        <v>-91973129</v>
      </c>
      <c r="S4069" s="3">
        <f t="shared" si="254"/>
        <v>92000000</v>
      </c>
    </row>
    <row r="4070" spans="1:19" x14ac:dyDescent="0.3">
      <c r="A4070" t="s">
        <v>7483</v>
      </c>
      <c r="B4070">
        <v>113</v>
      </c>
      <c r="C4070">
        <v>241688385</v>
      </c>
      <c r="D4070" t="s">
        <v>7563</v>
      </c>
      <c r="E4070" t="s">
        <v>11203</v>
      </c>
      <c r="F4070" t="s">
        <v>11204</v>
      </c>
      <c r="G4070" t="s">
        <v>23</v>
      </c>
      <c r="H4070" t="s">
        <v>24</v>
      </c>
      <c r="I4070">
        <v>92000000</v>
      </c>
      <c r="J4070">
        <v>1996</v>
      </c>
      <c r="K4070">
        <v>6.3</v>
      </c>
      <c r="L4070" t="s">
        <v>64</v>
      </c>
      <c r="M4070" t="s">
        <v>357</v>
      </c>
      <c r="N4070" t="s">
        <v>34</v>
      </c>
      <c r="O4070" t="s">
        <v>36</v>
      </c>
      <c r="P4070">
        <f t="shared" si="252"/>
        <v>0.48224486592950633</v>
      </c>
      <c r="Q4070">
        <f t="shared" si="255"/>
        <v>241688385</v>
      </c>
      <c r="R4070" s="3">
        <f t="shared" si="253"/>
        <v>149688385</v>
      </c>
      <c r="S4070" s="3">
        <f t="shared" si="254"/>
        <v>92000000</v>
      </c>
    </row>
    <row r="4071" spans="1:19" x14ac:dyDescent="0.3">
      <c r="A4071" t="s">
        <v>3332</v>
      </c>
      <c r="B4071">
        <v>171</v>
      </c>
      <c r="C4071">
        <v>313837577</v>
      </c>
      <c r="D4071" t="s">
        <v>11205</v>
      </c>
      <c r="E4071" t="s">
        <v>11206</v>
      </c>
      <c r="F4071" t="s">
        <v>11207</v>
      </c>
      <c r="G4071" t="s">
        <v>23</v>
      </c>
      <c r="H4071" t="s">
        <v>628</v>
      </c>
      <c r="I4071">
        <v>93000000</v>
      </c>
      <c r="J4071">
        <v>2001</v>
      </c>
      <c r="K4071">
        <v>8.8000000000000007</v>
      </c>
      <c r="L4071" t="s">
        <v>64</v>
      </c>
      <c r="M4071" t="s">
        <v>357</v>
      </c>
      <c r="N4071" t="s">
        <v>34</v>
      </c>
      <c r="O4071" t="s">
        <v>115</v>
      </c>
      <c r="P4071">
        <f t="shared" si="252"/>
        <v>0.48520937353292992</v>
      </c>
      <c r="Q4071">
        <f t="shared" si="255"/>
        <v>313837577</v>
      </c>
      <c r="R4071" s="3">
        <f t="shared" si="253"/>
        <v>220837577</v>
      </c>
      <c r="S4071" s="3">
        <f t="shared" si="254"/>
        <v>93000000</v>
      </c>
    </row>
    <row r="4072" spans="1:19" x14ac:dyDescent="0.3">
      <c r="A4072" t="s">
        <v>6374</v>
      </c>
      <c r="B4072">
        <v>126</v>
      </c>
      <c r="C4072">
        <v>63540020</v>
      </c>
      <c r="D4072" t="s">
        <v>2401</v>
      </c>
      <c r="E4072" t="s">
        <v>11208</v>
      </c>
      <c r="F4072" t="s">
        <v>11209</v>
      </c>
      <c r="G4072" t="s">
        <v>23</v>
      </c>
      <c r="H4072" t="s">
        <v>47</v>
      </c>
      <c r="I4072">
        <v>93000000</v>
      </c>
      <c r="J4072">
        <v>1997</v>
      </c>
      <c r="K4072">
        <v>7.7</v>
      </c>
      <c r="L4072" t="s">
        <v>64</v>
      </c>
      <c r="M4072" t="s">
        <v>357</v>
      </c>
      <c r="N4072" t="s">
        <v>54</v>
      </c>
      <c r="P4072">
        <f t="shared" si="252"/>
        <v>0.49062651065190915</v>
      </c>
      <c r="Q4072">
        <f t="shared" si="255"/>
        <v>63540020</v>
      </c>
      <c r="R4072" s="3">
        <f t="shared" si="253"/>
        <v>-29459980</v>
      </c>
      <c r="S4072" s="3">
        <f t="shared" si="254"/>
        <v>93000000</v>
      </c>
    </row>
    <row r="4073" spans="1:19" x14ac:dyDescent="0.3">
      <c r="A4073" t="s">
        <v>11210</v>
      </c>
      <c r="B4073">
        <v>92</v>
      </c>
      <c r="C4073">
        <v>181166115</v>
      </c>
      <c r="D4073" t="s">
        <v>397</v>
      </c>
      <c r="E4073" t="s">
        <v>11211</v>
      </c>
      <c r="F4073" t="s">
        <v>11212</v>
      </c>
      <c r="G4073" t="s">
        <v>23</v>
      </c>
      <c r="H4073" t="s">
        <v>24</v>
      </c>
      <c r="I4073">
        <v>93000000</v>
      </c>
      <c r="J4073">
        <v>2001</v>
      </c>
      <c r="K4073">
        <v>5.9</v>
      </c>
      <c r="L4073" t="s">
        <v>64</v>
      </c>
      <c r="M4073" t="s">
        <v>357</v>
      </c>
      <c r="N4073" t="s">
        <v>54</v>
      </c>
      <c r="O4073" t="s">
        <v>36</v>
      </c>
      <c r="P4073">
        <f t="shared" si="252"/>
        <v>0.4895594518358975</v>
      </c>
      <c r="Q4073">
        <f t="shared" si="255"/>
        <v>181166115</v>
      </c>
      <c r="R4073" s="3">
        <f t="shared" si="253"/>
        <v>88166115</v>
      </c>
      <c r="S4073" s="3">
        <f t="shared" si="254"/>
        <v>93000000</v>
      </c>
    </row>
    <row r="4074" spans="1:19" x14ac:dyDescent="0.3">
      <c r="A4074" t="s">
        <v>7631</v>
      </c>
      <c r="B4074">
        <v>105</v>
      </c>
      <c r="C4074">
        <v>176740650</v>
      </c>
      <c r="D4074" t="s">
        <v>296</v>
      </c>
      <c r="E4074" t="s">
        <v>11213</v>
      </c>
      <c r="F4074" t="s">
        <v>11214</v>
      </c>
      <c r="G4074" t="s">
        <v>23</v>
      </c>
      <c r="H4074" t="s">
        <v>24</v>
      </c>
      <c r="I4074">
        <v>93000000</v>
      </c>
      <c r="J4074">
        <v>2011</v>
      </c>
      <c r="K4074">
        <v>7.6</v>
      </c>
      <c r="L4074" t="s">
        <v>64</v>
      </c>
      <c r="M4074" t="s">
        <v>34</v>
      </c>
      <c r="N4074" t="s">
        <v>54</v>
      </c>
      <c r="O4074" t="s">
        <v>36</v>
      </c>
      <c r="P4074">
        <f t="shared" si="252"/>
        <v>0.49080932431883539</v>
      </c>
      <c r="Q4074">
        <f t="shared" si="255"/>
        <v>176740650</v>
      </c>
      <c r="R4074" s="3">
        <f t="shared" si="253"/>
        <v>83740650</v>
      </c>
      <c r="S4074" s="3">
        <f t="shared" si="254"/>
        <v>93000000</v>
      </c>
    </row>
    <row r="4075" spans="1:19" x14ac:dyDescent="0.3">
      <c r="A4075" t="s">
        <v>8487</v>
      </c>
      <c r="B4075">
        <v>146</v>
      </c>
      <c r="C4075">
        <v>9213</v>
      </c>
      <c r="D4075" t="s">
        <v>2816</v>
      </c>
      <c r="E4075" t="s">
        <v>11215</v>
      </c>
      <c r="F4075" t="s">
        <v>11216</v>
      </c>
      <c r="G4075" t="s">
        <v>2590</v>
      </c>
      <c r="H4075" t="s">
        <v>2591</v>
      </c>
      <c r="I4075">
        <v>94000000</v>
      </c>
      <c r="J4075">
        <v>2011</v>
      </c>
      <c r="K4075">
        <v>7.6</v>
      </c>
      <c r="L4075" t="s">
        <v>34</v>
      </c>
      <c r="M4075" t="s">
        <v>414</v>
      </c>
      <c r="N4075" t="s">
        <v>49</v>
      </c>
      <c r="O4075" t="s">
        <v>319</v>
      </c>
      <c r="P4075">
        <f t="shared" si="252"/>
        <v>0.4919582109066058</v>
      </c>
      <c r="Q4075">
        <f t="shared" si="255"/>
        <v>9213</v>
      </c>
      <c r="R4075" s="3">
        <f t="shared" si="253"/>
        <v>-93990787</v>
      </c>
      <c r="S4075" s="3">
        <f t="shared" si="254"/>
        <v>94000000</v>
      </c>
    </row>
    <row r="4076" spans="1:19" x14ac:dyDescent="0.3">
      <c r="A4076" t="s">
        <v>11217</v>
      </c>
      <c r="B4076">
        <v>100</v>
      </c>
      <c r="C4076">
        <v>380838870</v>
      </c>
      <c r="D4076" t="s">
        <v>2344</v>
      </c>
      <c r="E4076" t="s">
        <v>11218</v>
      </c>
      <c r="F4076" t="s">
        <v>11219</v>
      </c>
      <c r="G4076" t="s">
        <v>23</v>
      </c>
      <c r="H4076" t="s">
        <v>24</v>
      </c>
      <c r="I4076">
        <v>94000000</v>
      </c>
      <c r="J4076">
        <v>2003</v>
      </c>
      <c r="K4076">
        <v>8.1999999999999993</v>
      </c>
      <c r="L4076" t="s">
        <v>357</v>
      </c>
      <c r="M4076" t="s">
        <v>352</v>
      </c>
      <c r="N4076" t="s">
        <v>69</v>
      </c>
      <c r="O4076" t="s">
        <v>117</v>
      </c>
      <c r="P4076">
        <f t="shared" si="252"/>
        <v>0.4902216650804147</v>
      </c>
      <c r="Q4076">
        <f t="shared" si="255"/>
        <v>380838870</v>
      </c>
      <c r="R4076" s="3">
        <f t="shared" si="253"/>
        <v>286838870</v>
      </c>
      <c r="S4076" s="3">
        <f t="shared" si="254"/>
        <v>94000000</v>
      </c>
    </row>
    <row r="4077" spans="1:19" x14ac:dyDescent="0.3">
      <c r="A4077" t="s">
        <v>3332</v>
      </c>
      <c r="B4077">
        <v>192</v>
      </c>
      <c r="C4077">
        <v>377019252</v>
      </c>
      <c r="D4077" t="s">
        <v>11205</v>
      </c>
      <c r="E4077" t="s">
        <v>11220</v>
      </c>
      <c r="F4077" t="s">
        <v>11221</v>
      </c>
      <c r="G4077" t="s">
        <v>23</v>
      </c>
      <c r="H4077" t="s">
        <v>24</v>
      </c>
      <c r="I4077">
        <v>94000000</v>
      </c>
      <c r="J4077">
        <v>2003</v>
      </c>
      <c r="K4077">
        <v>8.9</v>
      </c>
      <c r="L4077" t="s">
        <v>64</v>
      </c>
      <c r="M4077" t="s">
        <v>357</v>
      </c>
      <c r="N4077" t="s">
        <v>34</v>
      </c>
      <c r="O4077" t="s">
        <v>115</v>
      </c>
      <c r="P4077">
        <f t="shared" si="252"/>
        <v>0.49849782857567365</v>
      </c>
      <c r="Q4077">
        <f t="shared" si="255"/>
        <v>377019252</v>
      </c>
      <c r="R4077" s="3">
        <f t="shared" si="253"/>
        <v>283019252</v>
      </c>
      <c r="S4077" s="3">
        <f t="shared" si="254"/>
        <v>94000000</v>
      </c>
    </row>
    <row r="4078" spans="1:19" x14ac:dyDescent="0.3">
      <c r="A4078" t="s">
        <v>3332</v>
      </c>
      <c r="B4078">
        <v>172</v>
      </c>
      <c r="C4078">
        <v>340478898</v>
      </c>
      <c r="D4078" t="s">
        <v>11205</v>
      </c>
      <c r="E4078" t="s">
        <v>11222</v>
      </c>
      <c r="F4078" t="s">
        <v>11223</v>
      </c>
      <c r="G4078" t="s">
        <v>23</v>
      </c>
      <c r="H4078" t="s">
        <v>24</v>
      </c>
      <c r="I4078">
        <v>94000000</v>
      </c>
      <c r="J4078">
        <v>2002</v>
      </c>
      <c r="K4078">
        <v>8.6999999999999993</v>
      </c>
      <c r="L4078" t="s">
        <v>64</v>
      </c>
      <c r="M4078" t="s">
        <v>357</v>
      </c>
      <c r="N4078" t="s">
        <v>34</v>
      </c>
      <c r="O4078" t="s">
        <v>115</v>
      </c>
      <c r="P4078">
        <f t="shared" si="252"/>
        <v>0.5067579781640269</v>
      </c>
      <c r="Q4078">
        <f t="shared" si="255"/>
        <v>340478898</v>
      </c>
      <c r="R4078" s="3">
        <f t="shared" si="253"/>
        <v>246478898</v>
      </c>
      <c r="S4078" s="3">
        <f t="shared" si="254"/>
        <v>94000000</v>
      </c>
    </row>
    <row r="4079" spans="1:19" x14ac:dyDescent="0.3">
      <c r="A4079" t="s">
        <v>6268</v>
      </c>
      <c r="B4079">
        <v>85</v>
      </c>
      <c r="C4079">
        <v>86897182</v>
      </c>
      <c r="D4079" t="s">
        <v>69</v>
      </c>
      <c r="E4079" t="s">
        <v>11224</v>
      </c>
      <c r="F4079" t="s">
        <v>11225</v>
      </c>
      <c r="G4079" t="s">
        <v>23</v>
      </c>
      <c r="H4079" t="s">
        <v>24</v>
      </c>
      <c r="I4079">
        <v>95000000</v>
      </c>
      <c r="J4079">
        <v>2012</v>
      </c>
      <c r="K4079">
        <v>6.2</v>
      </c>
      <c r="L4079" t="s">
        <v>69</v>
      </c>
      <c r="P4079">
        <f t="shared" si="252"/>
        <v>0.51353681415660746</v>
      </c>
      <c r="Q4079">
        <f t="shared" si="255"/>
        <v>86897182</v>
      </c>
      <c r="R4079" s="3">
        <f t="shared" si="253"/>
        <v>-8102818</v>
      </c>
      <c r="S4079" s="3">
        <f t="shared" si="254"/>
        <v>95000000</v>
      </c>
    </row>
    <row r="4080" spans="1:19" x14ac:dyDescent="0.3">
      <c r="A4080" t="s">
        <v>7476</v>
      </c>
      <c r="B4080">
        <v>89</v>
      </c>
      <c r="C4080">
        <v>50802661</v>
      </c>
      <c r="D4080" t="s">
        <v>6858</v>
      </c>
      <c r="E4080" t="s">
        <v>11226</v>
      </c>
      <c r="F4080" t="s">
        <v>11227</v>
      </c>
      <c r="G4080" t="s">
        <v>23</v>
      </c>
      <c r="H4080" t="s">
        <v>24</v>
      </c>
      <c r="I4080">
        <v>95000000</v>
      </c>
      <c r="J4080">
        <v>2000</v>
      </c>
      <c r="K4080">
        <v>6.9</v>
      </c>
      <c r="L4080" t="s">
        <v>357</v>
      </c>
      <c r="M4080" t="s">
        <v>352</v>
      </c>
      <c r="N4080" t="s">
        <v>69</v>
      </c>
      <c r="O4080" t="s">
        <v>117</v>
      </c>
      <c r="P4080">
        <f t="shared" si="252"/>
        <v>0.51286905265055571</v>
      </c>
      <c r="Q4080">
        <f t="shared" si="255"/>
        <v>50802661</v>
      </c>
      <c r="R4080" s="3">
        <f t="shared" si="253"/>
        <v>-44197339</v>
      </c>
      <c r="S4080" s="3">
        <f t="shared" si="254"/>
        <v>95000000</v>
      </c>
    </row>
    <row r="4081" spans="1:19" x14ac:dyDescent="0.3">
      <c r="A4081" t="s">
        <v>11228</v>
      </c>
      <c r="B4081">
        <v>88</v>
      </c>
      <c r="C4081">
        <v>161317423</v>
      </c>
      <c r="D4081" t="s">
        <v>2344</v>
      </c>
      <c r="E4081" t="s">
        <v>11229</v>
      </c>
      <c r="F4081" t="s">
        <v>11230</v>
      </c>
      <c r="G4081" t="s">
        <v>23</v>
      </c>
      <c r="H4081" t="s">
        <v>24</v>
      </c>
      <c r="I4081">
        <v>95000000</v>
      </c>
      <c r="J4081">
        <v>2012</v>
      </c>
      <c r="K4081">
        <v>6.6</v>
      </c>
      <c r="L4081" t="s">
        <v>357</v>
      </c>
      <c r="M4081" t="s">
        <v>352</v>
      </c>
      <c r="N4081" t="s">
        <v>69</v>
      </c>
      <c r="O4081" t="s">
        <v>117</v>
      </c>
      <c r="P4081">
        <f t="shared" si="252"/>
        <v>0.5116877003258179</v>
      </c>
      <c r="Q4081">
        <f t="shared" si="255"/>
        <v>161317423</v>
      </c>
      <c r="R4081" s="3">
        <f t="shared" si="253"/>
        <v>66317423</v>
      </c>
      <c r="S4081" s="3">
        <f t="shared" si="254"/>
        <v>95000000</v>
      </c>
    </row>
    <row r="4082" spans="1:19" x14ac:dyDescent="0.3">
      <c r="A4082" t="s">
        <v>4140</v>
      </c>
      <c r="B4082">
        <v>105</v>
      </c>
      <c r="C4082">
        <v>201148159</v>
      </c>
      <c r="D4082" t="s">
        <v>2594</v>
      </c>
      <c r="E4082" t="s">
        <v>11231</v>
      </c>
      <c r="F4082" t="s">
        <v>11232</v>
      </c>
      <c r="G4082" t="s">
        <v>23</v>
      </c>
      <c r="H4082" t="s">
        <v>24</v>
      </c>
      <c r="I4082">
        <v>95000000</v>
      </c>
      <c r="J4082">
        <v>2015</v>
      </c>
      <c r="K4082">
        <v>7</v>
      </c>
      <c r="L4082" t="s">
        <v>34</v>
      </c>
      <c r="M4082" t="s">
        <v>117</v>
      </c>
      <c r="N4082" t="s">
        <v>115</v>
      </c>
      <c r="O4082" t="s">
        <v>49</v>
      </c>
      <c r="P4082">
        <f t="shared" si="252"/>
        <v>0.51248946629074643</v>
      </c>
      <c r="Q4082">
        <f t="shared" si="255"/>
        <v>201148159</v>
      </c>
      <c r="R4082" s="3">
        <f t="shared" si="253"/>
        <v>106148159</v>
      </c>
      <c r="S4082" s="3">
        <f t="shared" si="254"/>
        <v>95000000</v>
      </c>
    </row>
    <row r="4083" spans="1:19" x14ac:dyDescent="0.3">
      <c r="A4083" t="s">
        <v>7083</v>
      </c>
      <c r="B4083">
        <v>102</v>
      </c>
      <c r="C4083">
        <v>17176900</v>
      </c>
      <c r="D4083" t="s">
        <v>4259</v>
      </c>
      <c r="E4083" t="s">
        <v>11233</v>
      </c>
      <c r="F4083" t="s">
        <v>11234</v>
      </c>
      <c r="G4083" t="s">
        <v>23</v>
      </c>
      <c r="H4083" t="s">
        <v>24</v>
      </c>
      <c r="I4083">
        <v>95000000</v>
      </c>
      <c r="J4083">
        <v>2014</v>
      </c>
      <c r="K4083">
        <v>5.5</v>
      </c>
      <c r="L4083" t="s">
        <v>64</v>
      </c>
      <c r="M4083" t="s">
        <v>357</v>
      </c>
      <c r="N4083" t="s">
        <v>115</v>
      </c>
      <c r="P4083">
        <f t="shared" si="252"/>
        <v>0.51433695177441863</v>
      </c>
      <c r="Q4083">
        <f t="shared" si="255"/>
        <v>17176900</v>
      </c>
      <c r="R4083" s="3">
        <f t="shared" si="253"/>
        <v>-77823100</v>
      </c>
      <c r="S4083" s="3">
        <f t="shared" si="254"/>
        <v>95000000</v>
      </c>
    </row>
    <row r="4084" spans="1:19" x14ac:dyDescent="0.3">
      <c r="A4084" t="s">
        <v>6416</v>
      </c>
      <c r="B4084">
        <v>118</v>
      </c>
      <c r="C4084">
        <v>88761720</v>
      </c>
      <c r="D4084" t="s">
        <v>7778</v>
      </c>
      <c r="E4084" t="s">
        <v>11235</v>
      </c>
      <c r="F4084" t="s">
        <v>11236</v>
      </c>
      <c r="G4084" t="s">
        <v>23</v>
      </c>
      <c r="H4084" t="s">
        <v>92</v>
      </c>
      <c r="I4084">
        <v>95000000</v>
      </c>
      <c r="J4084">
        <v>2010</v>
      </c>
      <c r="K4084">
        <v>5.9</v>
      </c>
      <c r="L4084" t="s">
        <v>357</v>
      </c>
      <c r="M4084" t="s">
        <v>117</v>
      </c>
      <c r="N4084" t="s">
        <v>115</v>
      </c>
      <c r="P4084">
        <f t="shared" si="252"/>
        <v>0.5127837604607216</v>
      </c>
      <c r="Q4084">
        <f t="shared" si="255"/>
        <v>88761720</v>
      </c>
      <c r="R4084" s="3">
        <f t="shared" si="253"/>
        <v>-6238280</v>
      </c>
      <c r="S4084" s="3">
        <f t="shared" si="254"/>
        <v>95000000</v>
      </c>
    </row>
    <row r="4085" spans="1:19" x14ac:dyDescent="0.3">
      <c r="A4085" t="s">
        <v>7140</v>
      </c>
      <c r="B4085">
        <v>119</v>
      </c>
      <c r="C4085">
        <v>73209340</v>
      </c>
      <c r="D4085" t="s">
        <v>4404</v>
      </c>
      <c r="E4085" t="s">
        <v>11237</v>
      </c>
      <c r="F4085" t="s">
        <v>11238</v>
      </c>
      <c r="G4085" t="s">
        <v>23</v>
      </c>
      <c r="H4085" t="s">
        <v>24</v>
      </c>
      <c r="I4085">
        <v>95000000</v>
      </c>
      <c r="J4085">
        <v>2000</v>
      </c>
      <c r="K4085">
        <v>5.7</v>
      </c>
      <c r="L4085" t="s">
        <v>64</v>
      </c>
      <c r="M4085" t="s">
        <v>35</v>
      </c>
      <c r="N4085" t="s">
        <v>54</v>
      </c>
      <c r="O4085" t="s">
        <v>36</v>
      </c>
      <c r="P4085">
        <f t="shared" si="252"/>
        <v>0.51212374842468411</v>
      </c>
      <c r="Q4085">
        <f t="shared" si="255"/>
        <v>73209340</v>
      </c>
      <c r="R4085" s="3">
        <f t="shared" si="253"/>
        <v>-21790660</v>
      </c>
      <c r="S4085" s="3">
        <f t="shared" si="254"/>
        <v>95000000</v>
      </c>
    </row>
    <row r="4086" spans="1:19" x14ac:dyDescent="0.3">
      <c r="A4086" t="s">
        <v>7483</v>
      </c>
      <c r="B4086">
        <v>117</v>
      </c>
      <c r="C4086">
        <v>65653758</v>
      </c>
      <c r="D4086" t="s">
        <v>4259</v>
      </c>
      <c r="E4086" t="s">
        <v>11239</v>
      </c>
      <c r="F4086" t="s">
        <v>11240</v>
      </c>
      <c r="G4086" t="s">
        <v>23</v>
      </c>
      <c r="H4086" t="s">
        <v>24</v>
      </c>
      <c r="I4086">
        <v>95000000</v>
      </c>
      <c r="J4086">
        <v>2003</v>
      </c>
      <c r="K4086">
        <v>5.5</v>
      </c>
      <c r="L4086" t="s">
        <v>64</v>
      </c>
      <c r="M4086" t="s">
        <v>357</v>
      </c>
      <c r="N4086" t="s">
        <v>115</v>
      </c>
      <c r="P4086">
        <f t="shared" si="252"/>
        <v>0.51121226144291232</v>
      </c>
      <c r="Q4086">
        <f t="shared" si="255"/>
        <v>65653758</v>
      </c>
      <c r="R4086" s="3">
        <f t="shared" si="253"/>
        <v>-29346242</v>
      </c>
      <c r="S4086" s="3">
        <f t="shared" si="254"/>
        <v>95000000</v>
      </c>
    </row>
    <row r="4087" spans="1:19" x14ac:dyDescent="0.3">
      <c r="A4087" t="s">
        <v>5780</v>
      </c>
      <c r="B4087">
        <v>116</v>
      </c>
      <c r="C4087">
        <v>102678089</v>
      </c>
      <c r="D4087" t="s">
        <v>206</v>
      </c>
      <c r="E4087" t="s">
        <v>11241</v>
      </c>
      <c r="F4087" t="s">
        <v>11242</v>
      </c>
      <c r="G4087" t="s">
        <v>23</v>
      </c>
      <c r="H4087" t="s">
        <v>24</v>
      </c>
      <c r="I4087">
        <v>95000000</v>
      </c>
      <c r="J4087">
        <v>1999</v>
      </c>
      <c r="K4087">
        <v>6.3</v>
      </c>
      <c r="L4087" t="s">
        <v>34</v>
      </c>
      <c r="M4087" t="s">
        <v>191</v>
      </c>
      <c r="N4087" t="s">
        <v>36</v>
      </c>
      <c r="P4087">
        <f t="shared" si="252"/>
        <v>0.51018100644693576</v>
      </c>
      <c r="Q4087">
        <f t="shared" si="255"/>
        <v>102678089</v>
      </c>
      <c r="R4087" s="3">
        <f t="shared" si="253"/>
        <v>7678089</v>
      </c>
      <c r="S4087" s="3">
        <f t="shared" si="254"/>
        <v>95000000</v>
      </c>
    </row>
    <row r="4088" spans="1:19" x14ac:dyDescent="0.3">
      <c r="A4088" t="s">
        <v>3734</v>
      </c>
      <c r="B4088">
        <v>130</v>
      </c>
      <c r="C4088">
        <v>202007640</v>
      </c>
      <c r="D4088" t="s">
        <v>2739</v>
      </c>
      <c r="E4088" t="s">
        <v>11243</v>
      </c>
      <c r="F4088" t="s">
        <v>11244</v>
      </c>
      <c r="G4088" t="s">
        <v>23</v>
      </c>
      <c r="H4088" t="s">
        <v>24</v>
      </c>
      <c r="I4088">
        <v>98000000</v>
      </c>
      <c r="J4088">
        <v>2001</v>
      </c>
      <c r="K4088">
        <v>6.3</v>
      </c>
      <c r="L4088" t="s">
        <v>64</v>
      </c>
      <c r="M4088" t="s">
        <v>357</v>
      </c>
      <c r="N4088" t="s">
        <v>115</v>
      </c>
      <c r="O4088" t="s">
        <v>36</v>
      </c>
      <c r="P4088">
        <f t="shared" si="252"/>
        <v>0.50974357895485833</v>
      </c>
      <c r="Q4088">
        <f t="shared" si="255"/>
        <v>202007640</v>
      </c>
      <c r="R4088" s="3">
        <f t="shared" si="253"/>
        <v>104007640</v>
      </c>
      <c r="S4088" s="3">
        <f t="shared" si="254"/>
        <v>98000000</v>
      </c>
    </row>
    <row r="4089" spans="1:19" x14ac:dyDescent="0.3">
      <c r="A4089" t="s">
        <v>1506</v>
      </c>
      <c r="B4089">
        <v>124</v>
      </c>
      <c r="C4089">
        <v>11000000</v>
      </c>
      <c r="D4089" t="s">
        <v>6066</v>
      </c>
      <c r="E4089" t="s">
        <v>11245</v>
      </c>
      <c r="F4089" t="s">
        <v>11246</v>
      </c>
      <c r="G4089" t="s">
        <v>23</v>
      </c>
      <c r="H4089" t="s">
        <v>24</v>
      </c>
      <c r="I4089">
        <v>98000000</v>
      </c>
      <c r="J4089">
        <v>1995</v>
      </c>
      <c r="K4089">
        <v>5.6</v>
      </c>
      <c r="L4089" t="s">
        <v>64</v>
      </c>
      <c r="M4089" t="s">
        <v>357</v>
      </c>
      <c r="N4089" t="s">
        <v>69</v>
      </c>
      <c r="P4089">
        <f t="shared" si="252"/>
        <v>0.5114864440534328</v>
      </c>
      <c r="Q4089">
        <f t="shared" si="255"/>
        <v>11000000</v>
      </c>
      <c r="R4089" s="3">
        <f t="shared" si="253"/>
        <v>-87000000</v>
      </c>
      <c r="S4089" s="3">
        <f t="shared" si="254"/>
        <v>98000000</v>
      </c>
    </row>
    <row r="4090" spans="1:19" x14ac:dyDescent="0.3">
      <c r="A4090" t="s">
        <v>9093</v>
      </c>
      <c r="B4090">
        <v>110</v>
      </c>
      <c r="C4090" s="1">
        <v>2201412</v>
      </c>
      <c r="D4090" t="s">
        <v>4216</v>
      </c>
      <c r="E4090" t="s">
        <v>9111</v>
      </c>
      <c r="F4090" t="s">
        <v>11247</v>
      </c>
      <c r="G4090" t="s">
        <v>2489</v>
      </c>
      <c r="H4090" t="s">
        <v>2490</v>
      </c>
      <c r="I4090" s="1">
        <v>11000000</v>
      </c>
      <c r="J4090">
        <v>2006</v>
      </c>
      <c r="K4090">
        <v>7</v>
      </c>
      <c r="L4090" t="s">
        <v>69</v>
      </c>
      <c r="M4090" t="s">
        <v>34</v>
      </c>
      <c r="N4090" t="s">
        <v>35</v>
      </c>
      <c r="O4090" t="s">
        <v>54</v>
      </c>
      <c r="P4090">
        <f t="shared" si="252"/>
        <v>0.50994298954171458</v>
      </c>
      <c r="Q4090">
        <f t="shared" si="255"/>
        <v>2201412</v>
      </c>
      <c r="R4090" s="3">
        <f t="shared" si="253"/>
        <v>-8798588</v>
      </c>
      <c r="S4090" s="3">
        <f t="shared" si="254"/>
        <v>11000000</v>
      </c>
    </row>
    <row r="4091" spans="1:19" x14ac:dyDescent="0.3">
      <c r="A4091" t="s">
        <v>2486</v>
      </c>
      <c r="B4091">
        <v>112</v>
      </c>
      <c r="C4091" s="1">
        <v>211667</v>
      </c>
      <c r="D4091" t="s">
        <v>38</v>
      </c>
      <c r="E4091" t="s">
        <v>11248</v>
      </c>
      <c r="F4091" t="s">
        <v>11249</v>
      </c>
      <c r="G4091" t="s">
        <v>2489</v>
      </c>
      <c r="H4091" t="s">
        <v>2490</v>
      </c>
      <c r="I4091" s="1">
        <v>4500000</v>
      </c>
      <c r="J4091">
        <v>2005</v>
      </c>
      <c r="K4091">
        <v>7.7</v>
      </c>
      <c r="L4091" t="s">
        <v>41</v>
      </c>
      <c r="M4091" t="s">
        <v>34</v>
      </c>
      <c r="P4091">
        <f t="shared" si="252"/>
        <v>0.50630832956693272</v>
      </c>
      <c r="Q4091">
        <f t="shared" si="255"/>
        <v>211667</v>
      </c>
      <c r="R4091" s="3">
        <f t="shared" si="253"/>
        <v>-4288333</v>
      </c>
      <c r="S4091" s="3">
        <f t="shared" si="254"/>
        <v>4500000</v>
      </c>
    </row>
    <row r="4092" spans="1:19" x14ac:dyDescent="0.3">
      <c r="A4092" t="s">
        <v>11250</v>
      </c>
      <c r="B4092">
        <v>134</v>
      </c>
      <c r="C4092" s="1">
        <v>195888</v>
      </c>
      <c r="D4092" t="s">
        <v>488</v>
      </c>
      <c r="E4092" t="s">
        <v>11251</v>
      </c>
      <c r="F4092" t="s">
        <v>11252</v>
      </c>
      <c r="G4092" t="s">
        <v>11253</v>
      </c>
      <c r="H4092" t="s">
        <v>6852</v>
      </c>
      <c r="I4092" s="1">
        <v>12000000</v>
      </c>
      <c r="J4092">
        <v>2005</v>
      </c>
      <c r="K4092">
        <v>7.1</v>
      </c>
      <c r="L4092" t="s">
        <v>34</v>
      </c>
      <c r="M4092" t="s">
        <v>49</v>
      </c>
      <c r="N4092" t="s">
        <v>319</v>
      </c>
      <c r="P4092">
        <f t="shared" si="252"/>
        <v>0.5025376358578264</v>
      </c>
      <c r="Q4092">
        <f t="shared" si="255"/>
        <v>195888</v>
      </c>
      <c r="R4092" s="3">
        <f t="shared" si="253"/>
        <v>-11804112</v>
      </c>
      <c r="S4092" s="3">
        <f t="shared" si="254"/>
        <v>12000000</v>
      </c>
    </row>
    <row r="4093" spans="1:19" x14ac:dyDescent="0.3">
      <c r="A4093" t="s">
        <v>6623</v>
      </c>
      <c r="B4093">
        <v>134</v>
      </c>
      <c r="C4093" s="1">
        <v>2298191</v>
      </c>
      <c r="D4093" t="s">
        <v>8411</v>
      </c>
      <c r="E4093" t="s">
        <v>11254</v>
      </c>
      <c r="F4093" t="s">
        <v>11255</v>
      </c>
      <c r="G4093" t="s">
        <v>1372</v>
      </c>
      <c r="H4093" t="s">
        <v>1373</v>
      </c>
      <c r="I4093" s="1">
        <v>19600000</v>
      </c>
      <c r="J4093">
        <v>1997</v>
      </c>
      <c r="K4093">
        <v>8.4</v>
      </c>
      <c r="L4093" t="s">
        <v>357</v>
      </c>
      <c r="M4093" t="s">
        <v>352</v>
      </c>
      <c r="N4093" t="s">
        <v>115</v>
      </c>
      <c r="P4093">
        <f t="shared" si="252"/>
        <v>0.49861428183696355</v>
      </c>
      <c r="Q4093">
        <f t="shared" si="255"/>
        <v>2298191</v>
      </c>
      <c r="R4093" s="3">
        <f t="shared" si="253"/>
        <v>-17301809</v>
      </c>
      <c r="S4093" s="3">
        <f t="shared" si="254"/>
        <v>19600000</v>
      </c>
    </row>
    <row r="4094" spans="1:19" x14ac:dyDescent="0.3">
      <c r="A4094" t="s">
        <v>11256</v>
      </c>
      <c r="B4094">
        <v>103</v>
      </c>
      <c r="C4094" s="1">
        <v>410388</v>
      </c>
      <c r="D4094" t="s">
        <v>11257</v>
      </c>
      <c r="E4094" t="s">
        <v>11258</v>
      </c>
      <c r="F4094" s="4" t="s">
        <v>11259</v>
      </c>
      <c r="G4094" t="s">
        <v>1372</v>
      </c>
      <c r="H4094" t="s">
        <v>1373</v>
      </c>
      <c r="I4094" s="1">
        <v>26000000</v>
      </c>
      <c r="J4094">
        <v>2004</v>
      </c>
      <c r="K4094">
        <v>6.9</v>
      </c>
      <c r="L4094" t="s">
        <v>64</v>
      </c>
      <c r="M4094" t="s">
        <v>357</v>
      </c>
      <c r="N4094" t="s">
        <v>352</v>
      </c>
      <c r="O4094" t="s">
        <v>117</v>
      </c>
      <c r="P4094">
        <f t="shared" si="252"/>
        <v>0.49467911903650091</v>
      </c>
      <c r="Q4094">
        <f t="shared" si="255"/>
        <v>410388</v>
      </c>
      <c r="R4094" s="3">
        <f t="shared" si="253"/>
        <v>-25589612</v>
      </c>
      <c r="S4094" s="3">
        <f t="shared" si="254"/>
        <v>26000000</v>
      </c>
    </row>
    <row r="4095" spans="1:19" x14ac:dyDescent="0.3">
      <c r="A4095" t="s">
        <v>11256</v>
      </c>
      <c r="B4095">
        <v>124</v>
      </c>
      <c r="C4095" s="1">
        <v>439162</v>
      </c>
      <c r="D4095" t="s">
        <v>11260</v>
      </c>
      <c r="E4095" t="s">
        <v>11261</v>
      </c>
      <c r="F4095" t="s">
        <v>11262</v>
      </c>
      <c r="G4095" t="s">
        <v>1372</v>
      </c>
      <c r="H4095" t="s">
        <v>1373</v>
      </c>
      <c r="I4095" s="1">
        <v>5700000</v>
      </c>
      <c r="J4095">
        <v>1988</v>
      </c>
      <c r="K4095">
        <v>8.1</v>
      </c>
      <c r="L4095" t="s">
        <v>64</v>
      </c>
      <c r="M4095" t="s">
        <v>352</v>
      </c>
      <c r="N4095" t="s">
        <v>54</v>
      </c>
      <c r="P4095">
        <f t="shared" si="252"/>
        <v>0.49055772419057625</v>
      </c>
      <c r="Q4095">
        <f t="shared" si="255"/>
        <v>439162</v>
      </c>
      <c r="R4095" s="3">
        <f t="shared" si="253"/>
        <v>-5260838</v>
      </c>
      <c r="S4095" s="3">
        <f t="shared" si="254"/>
        <v>5700000</v>
      </c>
    </row>
    <row r="4096" spans="1:19" x14ac:dyDescent="0.3">
      <c r="A4096" t="s">
        <v>11263</v>
      </c>
      <c r="B4096">
        <v>99</v>
      </c>
      <c r="C4096" s="1">
        <v>10037390</v>
      </c>
      <c r="D4096" t="s">
        <v>9503</v>
      </c>
      <c r="E4096" t="s">
        <v>11264</v>
      </c>
      <c r="F4096" t="s">
        <v>11265</v>
      </c>
      <c r="G4096" t="s">
        <v>1372</v>
      </c>
      <c r="H4096" t="s">
        <v>1373</v>
      </c>
      <c r="I4096" s="1">
        <v>8300000</v>
      </c>
      <c r="J4096">
        <v>1999</v>
      </c>
      <c r="K4096">
        <v>6</v>
      </c>
      <c r="L4096" t="s">
        <v>64</v>
      </c>
      <c r="M4096" t="s">
        <v>357</v>
      </c>
      <c r="N4096" t="s">
        <v>34</v>
      </c>
      <c r="O4096" t="s">
        <v>54</v>
      </c>
      <c r="P4096">
        <f t="shared" si="252"/>
        <v>0.48640288880652971</v>
      </c>
      <c r="Q4096">
        <f t="shared" si="255"/>
        <v>10037390</v>
      </c>
      <c r="R4096" s="3">
        <f t="shared" si="253"/>
        <v>1737390</v>
      </c>
      <c r="S4096" s="3">
        <f t="shared" si="254"/>
        <v>8300000</v>
      </c>
    </row>
    <row r="4097" spans="1:19" x14ac:dyDescent="0.3">
      <c r="A4097" t="s">
        <v>5326</v>
      </c>
      <c r="B4097">
        <v>193</v>
      </c>
      <c r="C4097" s="1">
        <v>3275443</v>
      </c>
      <c r="D4097" t="s">
        <v>34</v>
      </c>
      <c r="E4097" t="s">
        <v>11266</v>
      </c>
      <c r="F4097" t="s">
        <v>11267</v>
      </c>
      <c r="G4097" t="s">
        <v>886</v>
      </c>
      <c r="H4097" t="s">
        <v>590</v>
      </c>
      <c r="I4097" s="1">
        <v>11000000</v>
      </c>
      <c r="J4097">
        <v>2006</v>
      </c>
      <c r="K4097">
        <v>6</v>
      </c>
      <c r="L4097" t="s">
        <v>34</v>
      </c>
      <c r="P4097">
        <f t="shared" si="252"/>
        <v>0.48272154319672778</v>
      </c>
      <c r="Q4097">
        <f t="shared" si="255"/>
        <v>3275443</v>
      </c>
      <c r="R4097" s="3">
        <f t="shared" si="253"/>
        <v>-7724557</v>
      </c>
      <c r="S4097" s="3">
        <f t="shared" si="254"/>
        <v>11000000</v>
      </c>
    </row>
    <row r="4098" spans="1:19" x14ac:dyDescent="0.3">
      <c r="A4098" t="s">
        <v>11268</v>
      </c>
      <c r="B4098">
        <v>115</v>
      </c>
      <c r="C4098" s="1">
        <v>1687311</v>
      </c>
      <c r="D4098" t="s">
        <v>2147</v>
      </c>
      <c r="E4098" t="s">
        <v>11269</v>
      </c>
      <c r="F4098" t="s">
        <v>11270</v>
      </c>
      <c r="G4098" t="s">
        <v>63</v>
      </c>
      <c r="H4098" t="s">
        <v>1592</v>
      </c>
      <c r="I4098" s="1">
        <v>4600000</v>
      </c>
      <c r="J4098">
        <v>1998</v>
      </c>
      <c r="K4098">
        <v>7.2</v>
      </c>
      <c r="L4098" t="s">
        <v>34</v>
      </c>
      <c r="M4098" t="s">
        <v>160</v>
      </c>
      <c r="P4098">
        <f t="shared" ref="P4098:P4161" si="256">CORREL(C4098:C9011,I4098:I9011)</f>
        <v>0.47849476486848241</v>
      </c>
      <c r="Q4098">
        <f t="shared" si="255"/>
        <v>1687311</v>
      </c>
      <c r="R4098" s="3">
        <f t="shared" ref="R4098:R4161" si="257">Q4098-S4098</f>
        <v>-2912689</v>
      </c>
      <c r="S4098" s="3">
        <f t="shared" ref="S4098:S4161" si="258">IF(ISBLANK(I4098),MEDIAN($I$2:$I$4915), I4098)</f>
        <v>4600000</v>
      </c>
    </row>
    <row r="4099" spans="1:19" x14ac:dyDescent="0.3">
      <c r="A4099" t="s">
        <v>11271</v>
      </c>
      <c r="B4099">
        <v>90</v>
      </c>
      <c r="C4099" s="1">
        <v>1602466</v>
      </c>
      <c r="D4099" t="s">
        <v>11272</v>
      </c>
      <c r="E4099" t="s">
        <v>11273</v>
      </c>
      <c r="F4099" t="s">
        <v>11274</v>
      </c>
      <c r="G4099" t="s">
        <v>23</v>
      </c>
      <c r="H4099" t="s">
        <v>590</v>
      </c>
      <c r="I4099" s="1">
        <v>9200000</v>
      </c>
      <c r="J4099">
        <v>2010</v>
      </c>
      <c r="K4099">
        <v>6</v>
      </c>
      <c r="L4099" t="s">
        <v>64</v>
      </c>
      <c r="M4099" t="s">
        <v>34</v>
      </c>
      <c r="N4099" t="s">
        <v>49</v>
      </c>
      <c r="O4099" t="s">
        <v>36</v>
      </c>
      <c r="P4099">
        <f t="shared" si="256"/>
        <v>0.47413762563368134</v>
      </c>
      <c r="Q4099">
        <f t="shared" ref="Q4099:Q4162" si="259">IF(ISBLANK(C4099),MEDIAN($C$2:$C$4915), C4099)</f>
        <v>1602466</v>
      </c>
      <c r="R4099" s="3">
        <f t="shared" si="257"/>
        <v>-7597534</v>
      </c>
      <c r="S4099" s="3">
        <f t="shared" si="258"/>
        <v>9200000</v>
      </c>
    </row>
    <row r="4100" spans="1:19" x14ac:dyDescent="0.3">
      <c r="A4100" t="s">
        <v>9713</v>
      </c>
      <c r="B4100">
        <v>150</v>
      </c>
      <c r="C4100" s="1">
        <v>626809</v>
      </c>
      <c r="D4100" t="s">
        <v>4372</v>
      </c>
      <c r="E4100" t="s">
        <v>11275</v>
      </c>
      <c r="F4100" t="s">
        <v>11276</v>
      </c>
      <c r="G4100" t="s">
        <v>2590</v>
      </c>
      <c r="H4100" t="s">
        <v>2591</v>
      </c>
      <c r="I4100" s="1">
        <v>80000000</v>
      </c>
      <c r="J4100">
        <v>2008</v>
      </c>
      <c r="K4100">
        <v>7.4</v>
      </c>
      <c r="L4100" t="s">
        <v>64</v>
      </c>
      <c r="M4100" t="s">
        <v>357</v>
      </c>
      <c r="N4100" t="s">
        <v>34</v>
      </c>
      <c r="O4100" t="s">
        <v>414</v>
      </c>
      <c r="P4100">
        <f t="shared" si="256"/>
        <v>0.46960408283005051</v>
      </c>
      <c r="Q4100">
        <f t="shared" si="259"/>
        <v>626809</v>
      </c>
      <c r="R4100" s="3">
        <f t="shared" si="257"/>
        <v>-79373191</v>
      </c>
      <c r="S4100" s="3">
        <f t="shared" si="258"/>
        <v>80000000</v>
      </c>
    </row>
    <row r="4101" spans="1:19" x14ac:dyDescent="0.3">
      <c r="A4101" t="s">
        <v>11277</v>
      </c>
      <c r="B4101">
        <v>300</v>
      </c>
      <c r="C4101" s="1">
        <v>454255</v>
      </c>
      <c r="D4101" t="s">
        <v>4372</v>
      </c>
      <c r="E4101" t="s">
        <v>11278</v>
      </c>
      <c r="F4101" t="s">
        <v>11279</v>
      </c>
      <c r="G4101" t="s">
        <v>11280</v>
      </c>
      <c r="H4101" t="s">
        <v>4457</v>
      </c>
      <c r="I4101" s="1">
        <v>1100000</v>
      </c>
      <c r="J4101">
        <v>2001</v>
      </c>
      <c r="K4101">
        <v>6.6</v>
      </c>
      <c r="L4101" t="s">
        <v>64</v>
      </c>
      <c r="M4101" t="s">
        <v>357</v>
      </c>
      <c r="N4101" t="s">
        <v>34</v>
      </c>
      <c r="O4101" t="s">
        <v>414</v>
      </c>
      <c r="P4101">
        <f t="shared" si="256"/>
        <v>0.46616544795662523</v>
      </c>
      <c r="Q4101">
        <f t="shared" si="259"/>
        <v>454255</v>
      </c>
      <c r="R4101" s="3">
        <f t="shared" si="257"/>
        <v>-645745</v>
      </c>
      <c r="S4101" s="3">
        <f t="shared" si="258"/>
        <v>1100000</v>
      </c>
    </row>
    <row r="4102" spans="1:19" x14ac:dyDescent="0.3">
      <c r="A4102" t="s">
        <v>6374</v>
      </c>
      <c r="B4102">
        <v>158</v>
      </c>
      <c r="C4102" s="1">
        <v>14131298</v>
      </c>
      <c r="D4102" t="s">
        <v>5806</v>
      </c>
      <c r="E4102" t="s">
        <v>11281</v>
      </c>
      <c r="F4102" t="s">
        <v>11282</v>
      </c>
      <c r="G4102" t="s">
        <v>23</v>
      </c>
      <c r="H4102" t="s">
        <v>47</v>
      </c>
      <c r="I4102" s="1">
        <v>60000000</v>
      </c>
      <c r="J4102">
        <v>1999</v>
      </c>
      <c r="K4102">
        <v>6.4</v>
      </c>
      <c r="L4102" t="s">
        <v>357</v>
      </c>
      <c r="M4102" t="s">
        <v>25</v>
      </c>
      <c r="N4102" t="s">
        <v>34</v>
      </c>
      <c r="O4102" t="s">
        <v>414</v>
      </c>
      <c r="P4102">
        <f t="shared" si="256"/>
        <v>0.46142481261100171</v>
      </c>
      <c r="Q4102">
        <f t="shared" si="259"/>
        <v>14131298</v>
      </c>
      <c r="R4102" s="3">
        <f t="shared" si="257"/>
        <v>-45868702</v>
      </c>
      <c r="S4102" s="3">
        <f t="shared" si="258"/>
        <v>60000000</v>
      </c>
    </row>
    <row r="4103" spans="1:19" x14ac:dyDescent="0.3">
      <c r="A4103" t="s">
        <v>7275</v>
      </c>
      <c r="B4103">
        <v>169</v>
      </c>
      <c r="C4103" s="1">
        <v>309404152</v>
      </c>
      <c r="D4103" t="s">
        <v>4259</v>
      </c>
      <c r="E4103" t="s">
        <v>11283</v>
      </c>
      <c r="F4103" t="s">
        <v>11284</v>
      </c>
      <c r="G4103" t="s">
        <v>23</v>
      </c>
      <c r="H4103" t="s">
        <v>24</v>
      </c>
      <c r="I4103" s="1">
        <v>300000000</v>
      </c>
      <c r="J4103">
        <v>2007</v>
      </c>
      <c r="K4103">
        <v>7.1</v>
      </c>
      <c r="L4103" t="s">
        <v>64</v>
      </c>
      <c r="M4103" t="s">
        <v>357</v>
      </c>
      <c r="N4103" t="s">
        <v>115</v>
      </c>
      <c r="P4103">
        <f t="shared" si="256"/>
        <v>0.45750190452291162</v>
      </c>
      <c r="Q4103">
        <f t="shared" si="259"/>
        <v>309404152</v>
      </c>
      <c r="R4103" s="3">
        <f t="shared" si="257"/>
        <v>9404152</v>
      </c>
      <c r="S4103" s="3">
        <f t="shared" si="258"/>
        <v>300000000</v>
      </c>
    </row>
    <row r="4104" spans="1:19" x14ac:dyDescent="0.3">
      <c r="A4104" t="s">
        <v>11285</v>
      </c>
      <c r="B4104">
        <v>110</v>
      </c>
      <c r="C4104" s="1">
        <v>102055</v>
      </c>
      <c r="D4104" t="s">
        <v>64</v>
      </c>
      <c r="E4104" t="s">
        <v>11286</v>
      </c>
      <c r="F4104" t="s">
        <v>11287</v>
      </c>
      <c r="G4104" t="s">
        <v>11280</v>
      </c>
      <c r="H4104" t="s">
        <v>4457</v>
      </c>
      <c r="I4104" s="1">
        <v>15000000</v>
      </c>
      <c r="J4104">
        <v>2008</v>
      </c>
      <c r="K4104">
        <v>6.2</v>
      </c>
      <c r="L4104" t="s">
        <v>64</v>
      </c>
      <c r="P4104">
        <f t="shared" si="256"/>
        <v>0.45418040826506345</v>
      </c>
      <c r="Q4104">
        <f t="shared" si="259"/>
        <v>102055</v>
      </c>
      <c r="R4104" s="3">
        <f t="shared" si="257"/>
        <v>-14897945</v>
      </c>
      <c r="S4104" s="3">
        <f t="shared" si="258"/>
        <v>15000000</v>
      </c>
    </row>
    <row r="4105" spans="1:19" x14ac:dyDescent="0.3">
      <c r="A4105" t="s">
        <v>11217</v>
      </c>
      <c r="B4105">
        <v>132</v>
      </c>
      <c r="C4105">
        <v>73058679</v>
      </c>
      <c r="D4105" t="s">
        <v>2401</v>
      </c>
      <c r="E4105" t="s">
        <v>11288</v>
      </c>
      <c r="F4105" t="s">
        <v>11289</v>
      </c>
      <c r="G4105" t="s">
        <v>23</v>
      </c>
      <c r="H4105" t="s">
        <v>24</v>
      </c>
      <c r="I4105">
        <v>263700000</v>
      </c>
      <c r="J4105">
        <v>2012</v>
      </c>
      <c r="K4105">
        <v>6.6</v>
      </c>
      <c r="L4105" t="s">
        <v>64</v>
      </c>
      <c r="M4105" t="s">
        <v>357</v>
      </c>
      <c r="N4105" t="s">
        <v>54</v>
      </c>
      <c r="P4105">
        <f t="shared" si="256"/>
        <v>0.44894577400368729</v>
      </c>
      <c r="Q4105">
        <f t="shared" si="259"/>
        <v>73058679</v>
      </c>
      <c r="R4105" s="3">
        <f t="shared" si="257"/>
        <v>-190641321</v>
      </c>
      <c r="S4105" s="3">
        <f t="shared" si="258"/>
        <v>263700000</v>
      </c>
    </row>
    <row r="4106" spans="1:19" x14ac:dyDescent="0.3">
      <c r="A4106" t="s">
        <v>11290</v>
      </c>
      <c r="B4106">
        <v>100</v>
      </c>
      <c r="C4106">
        <v>200807262</v>
      </c>
      <c r="D4106" t="s">
        <v>8024</v>
      </c>
      <c r="E4106" t="s">
        <v>11291</v>
      </c>
      <c r="F4106" t="s">
        <v>11292</v>
      </c>
      <c r="G4106" t="s">
        <v>23</v>
      </c>
      <c r="H4106" t="s">
        <v>24</v>
      </c>
      <c r="I4106">
        <v>260000000</v>
      </c>
      <c r="J4106">
        <v>2010</v>
      </c>
      <c r="K4106">
        <v>7.8</v>
      </c>
      <c r="L4106" t="s">
        <v>357</v>
      </c>
      <c r="M4106" t="s">
        <v>352</v>
      </c>
      <c r="N4106" t="s">
        <v>69</v>
      </c>
      <c r="O4106" t="s">
        <v>117</v>
      </c>
      <c r="P4106">
        <f t="shared" si="256"/>
        <v>0.46296021454086134</v>
      </c>
      <c r="Q4106">
        <f t="shared" si="259"/>
        <v>200807262</v>
      </c>
      <c r="R4106" s="3">
        <f t="shared" si="257"/>
        <v>-59192738</v>
      </c>
      <c r="S4106" s="3">
        <f t="shared" si="258"/>
        <v>260000000</v>
      </c>
    </row>
    <row r="4107" spans="1:19" x14ac:dyDescent="0.3">
      <c r="A4107" t="s">
        <v>651</v>
      </c>
      <c r="B4107">
        <v>156</v>
      </c>
      <c r="C4107">
        <v>336530303</v>
      </c>
      <c r="D4107" t="s">
        <v>9301</v>
      </c>
      <c r="E4107" t="s">
        <v>11293</v>
      </c>
      <c r="F4107" t="s">
        <v>11294</v>
      </c>
      <c r="G4107" t="s">
        <v>23</v>
      </c>
      <c r="H4107" t="s">
        <v>24</v>
      </c>
      <c r="I4107">
        <v>258000000</v>
      </c>
      <c r="J4107">
        <v>2007</v>
      </c>
      <c r="K4107">
        <v>6.2</v>
      </c>
      <c r="L4107" t="s">
        <v>64</v>
      </c>
      <c r="M4107" t="s">
        <v>357</v>
      </c>
      <c r="N4107" t="s">
        <v>49</v>
      </c>
      <c r="P4107">
        <f t="shared" si="256"/>
        <v>0.46645306420956179</v>
      </c>
      <c r="Q4107">
        <f t="shared" si="259"/>
        <v>336530303</v>
      </c>
      <c r="R4107" s="3">
        <f t="shared" si="257"/>
        <v>78530303</v>
      </c>
      <c r="S4107" s="3">
        <f t="shared" si="258"/>
        <v>258000000</v>
      </c>
    </row>
    <row r="4108" spans="1:19" x14ac:dyDescent="0.3">
      <c r="A4108" t="s">
        <v>4480</v>
      </c>
      <c r="B4108">
        <v>164</v>
      </c>
      <c r="C4108">
        <v>448130642</v>
      </c>
      <c r="D4108" t="s">
        <v>641</v>
      </c>
      <c r="E4108" t="s">
        <v>11295</v>
      </c>
      <c r="F4108" t="s">
        <v>11296</v>
      </c>
      <c r="G4108" t="s">
        <v>23</v>
      </c>
      <c r="H4108" t="s">
        <v>24</v>
      </c>
      <c r="I4108">
        <v>250000000</v>
      </c>
      <c r="J4108">
        <v>2012</v>
      </c>
      <c r="K4108">
        <v>8.5</v>
      </c>
      <c r="L4108" t="s">
        <v>64</v>
      </c>
      <c r="M4108" t="s">
        <v>36</v>
      </c>
      <c r="P4108">
        <f t="shared" si="256"/>
        <v>0.46075034642897195</v>
      </c>
      <c r="Q4108">
        <f t="shared" si="259"/>
        <v>448130642</v>
      </c>
      <c r="R4108" s="3">
        <f t="shared" si="257"/>
        <v>198130642</v>
      </c>
      <c r="S4108" s="3">
        <f t="shared" si="258"/>
        <v>250000000</v>
      </c>
    </row>
    <row r="4109" spans="1:19" x14ac:dyDescent="0.3">
      <c r="A4109" t="s">
        <v>1549</v>
      </c>
      <c r="B4109">
        <v>141</v>
      </c>
      <c r="C4109">
        <v>458991599</v>
      </c>
      <c r="D4109" t="s">
        <v>2401</v>
      </c>
      <c r="E4109" t="s">
        <v>11297</v>
      </c>
      <c r="F4109" t="s">
        <v>11298</v>
      </c>
      <c r="G4109" t="s">
        <v>23</v>
      </c>
      <c r="H4109" t="s">
        <v>24</v>
      </c>
      <c r="I4109">
        <v>250000000</v>
      </c>
      <c r="J4109">
        <v>2015</v>
      </c>
      <c r="K4109">
        <v>7.5</v>
      </c>
      <c r="L4109" t="s">
        <v>64</v>
      </c>
      <c r="M4109" t="s">
        <v>357</v>
      </c>
      <c r="N4109" t="s">
        <v>54</v>
      </c>
      <c r="P4109">
        <f t="shared" si="256"/>
        <v>0.44924343640995074</v>
      </c>
      <c r="Q4109">
        <f t="shared" si="259"/>
        <v>458991599</v>
      </c>
      <c r="R4109" s="3">
        <f t="shared" si="257"/>
        <v>208991599</v>
      </c>
      <c r="S4109" s="3">
        <f t="shared" si="258"/>
        <v>250000000</v>
      </c>
    </row>
    <row r="4110" spans="1:19" x14ac:dyDescent="0.3">
      <c r="A4110" t="s">
        <v>11299</v>
      </c>
      <c r="B4110">
        <v>153</v>
      </c>
      <c r="C4110">
        <v>301956980</v>
      </c>
      <c r="D4110" t="s">
        <v>11300</v>
      </c>
      <c r="E4110" t="s">
        <v>11301</v>
      </c>
      <c r="F4110" t="s">
        <v>11302</v>
      </c>
      <c r="G4110" t="s">
        <v>23</v>
      </c>
      <c r="H4110" t="s">
        <v>92</v>
      </c>
      <c r="I4110">
        <v>250000000</v>
      </c>
      <c r="J4110">
        <v>2009</v>
      </c>
      <c r="K4110">
        <v>7.5</v>
      </c>
      <c r="L4110" t="s">
        <v>357</v>
      </c>
      <c r="M4110" t="s">
        <v>117</v>
      </c>
      <c r="N4110" t="s">
        <v>115</v>
      </c>
      <c r="O4110" t="s">
        <v>191</v>
      </c>
      <c r="P4110">
        <f t="shared" si="256"/>
        <v>0.4366406441339043</v>
      </c>
      <c r="Q4110">
        <f t="shared" si="259"/>
        <v>301956980</v>
      </c>
      <c r="R4110" s="3">
        <f t="shared" si="257"/>
        <v>51956980</v>
      </c>
      <c r="S4110" s="3">
        <f t="shared" si="258"/>
        <v>250000000</v>
      </c>
    </row>
    <row r="4111" spans="1:19" x14ac:dyDescent="0.3">
      <c r="A4111" t="s">
        <v>7837</v>
      </c>
      <c r="B4111">
        <v>183</v>
      </c>
      <c r="C4111">
        <v>330249062</v>
      </c>
      <c r="D4111" t="s">
        <v>2401</v>
      </c>
      <c r="E4111" t="s">
        <v>11303</v>
      </c>
      <c r="F4111" t="s">
        <v>11304</v>
      </c>
      <c r="G4111" t="s">
        <v>23</v>
      </c>
      <c r="H4111" t="s">
        <v>24</v>
      </c>
      <c r="I4111">
        <v>250000000</v>
      </c>
      <c r="J4111">
        <v>2016</v>
      </c>
      <c r="K4111">
        <v>6.9</v>
      </c>
      <c r="L4111" t="s">
        <v>64</v>
      </c>
      <c r="M4111" t="s">
        <v>357</v>
      </c>
      <c r="N4111" t="s">
        <v>54</v>
      </c>
      <c r="P4111">
        <f t="shared" si="256"/>
        <v>0.43226023176247225</v>
      </c>
      <c r="Q4111">
        <f t="shared" si="259"/>
        <v>330249062</v>
      </c>
      <c r="R4111" s="3">
        <f t="shared" si="257"/>
        <v>80249062</v>
      </c>
      <c r="S4111" s="3">
        <f t="shared" si="258"/>
        <v>250000000</v>
      </c>
    </row>
    <row r="4112" spans="1:19" x14ac:dyDescent="0.3">
      <c r="A4112" t="s">
        <v>9616</v>
      </c>
      <c r="B4112">
        <v>136</v>
      </c>
      <c r="C4112">
        <v>241063875</v>
      </c>
      <c r="D4112" t="s">
        <v>4259</v>
      </c>
      <c r="E4112" t="s">
        <v>11305</v>
      </c>
      <c r="F4112" t="s">
        <v>11306</v>
      </c>
      <c r="G4112" t="s">
        <v>23</v>
      </c>
      <c r="H4112" t="s">
        <v>24</v>
      </c>
      <c r="I4112">
        <v>250000000</v>
      </c>
      <c r="J4112">
        <v>2011</v>
      </c>
      <c r="K4112">
        <v>6.7</v>
      </c>
      <c r="L4112" t="s">
        <v>64</v>
      </c>
      <c r="M4112" t="s">
        <v>357</v>
      </c>
      <c r="N4112" t="s">
        <v>115</v>
      </c>
      <c r="P4112">
        <f t="shared" si="256"/>
        <v>0.42593930217480497</v>
      </c>
      <c r="Q4112">
        <f t="shared" si="259"/>
        <v>241063875</v>
      </c>
      <c r="R4112" s="3">
        <f t="shared" si="257"/>
        <v>-8936125</v>
      </c>
      <c r="S4112" s="3">
        <f t="shared" si="258"/>
        <v>250000000</v>
      </c>
    </row>
    <row r="4113" spans="1:19" x14ac:dyDescent="0.3">
      <c r="A4113" t="s">
        <v>3332</v>
      </c>
      <c r="B4113">
        <v>164</v>
      </c>
      <c r="C4113">
        <v>255108370</v>
      </c>
      <c r="D4113" t="s">
        <v>2927</v>
      </c>
      <c r="E4113" t="s">
        <v>11307</v>
      </c>
      <c r="F4113" t="s">
        <v>11308</v>
      </c>
      <c r="G4113" t="s">
        <v>23</v>
      </c>
      <c r="H4113" t="s">
        <v>628</v>
      </c>
      <c r="I4113">
        <v>250000000</v>
      </c>
      <c r="J4113">
        <v>2014</v>
      </c>
      <c r="K4113">
        <v>7.5</v>
      </c>
      <c r="L4113" t="s">
        <v>357</v>
      </c>
      <c r="M4113" t="s">
        <v>115</v>
      </c>
      <c r="P4113">
        <f t="shared" si="256"/>
        <v>0.42557753155507222</v>
      </c>
      <c r="Q4113">
        <f t="shared" si="259"/>
        <v>255108370</v>
      </c>
      <c r="R4113" s="3">
        <f t="shared" si="257"/>
        <v>5108370</v>
      </c>
      <c r="S4113" s="3">
        <f t="shared" si="258"/>
        <v>250000000</v>
      </c>
    </row>
    <row r="4114" spans="1:19" x14ac:dyDescent="0.3">
      <c r="A4114" t="s">
        <v>5275</v>
      </c>
      <c r="B4114">
        <v>147</v>
      </c>
      <c r="C4114">
        <v>407197282</v>
      </c>
      <c r="D4114" t="s">
        <v>2401</v>
      </c>
      <c r="E4114" t="s">
        <v>11309</v>
      </c>
      <c r="F4114" t="s">
        <v>11310</v>
      </c>
      <c r="G4114" t="s">
        <v>23</v>
      </c>
      <c r="H4114" t="s">
        <v>24</v>
      </c>
      <c r="I4114">
        <v>250000000</v>
      </c>
      <c r="J4114">
        <v>2016</v>
      </c>
      <c r="K4114">
        <v>8.1999999999999993</v>
      </c>
      <c r="L4114" t="s">
        <v>64</v>
      </c>
      <c r="M4114" t="s">
        <v>357</v>
      </c>
      <c r="N4114" t="s">
        <v>54</v>
      </c>
      <c r="P4114">
        <f t="shared" si="256"/>
        <v>0.42423360773838514</v>
      </c>
      <c r="Q4114">
        <f t="shared" si="259"/>
        <v>407197282</v>
      </c>
      <c r="R4114" s="3">
        <f t="shared" si="257"/>
        <v>157197282</v>
      </c>
      <c r="S4114" s="3">
        <f t="shared" si="258"/>
        <v>250000000</v>
      </c>
    </row>
    <row r="4115" spans="1:19" x14ac:dyDescent="0.3">
      <c r="A4115" t="s">
        <v>5757</v>
      </c>
      <c r="B4115">
        <v>148</v>
      </c>
      <c r="C4115">
        <v>200074175</v>
      </c>
      <c r="D4115" t="s">
        <v>1404</v>
      </c>
      <c r="E4115" t="s">
        <v>11311</v>
      </c>
      <c r="F4115" t="s">
        <v>11312</v>
      </c>
      <c r="G4115" t="s">
        <v>23</v>
      </c>
      <c r="H4115" t="s">
        <v>92</v>
      </c>
      <c r="I4115">
        <v>245000000</v>
      </c>
      <c r="J4115">
        <v>2015</v>
      </c>
      <c r="K4115">
        <v>6.8</v>
      </c>
      <c r="L4115" t="s">
        <v>64</v>
      </c>
      <c r="M4115" t="s">
        <v>357</v>
      </c>
      <c r="N4115" t="s">
        <v>36</v>
      </c>
      <c r="P4115">
        <f t="shared" si="256"/>
        <v>0.41259071834116123</v>
      </c>
      <c r="Q4115">
        <f t="shared" si="259"/>
        <v>200074175</v>
      </c>
      <c r="R4115" s="3">
        <f t="shared" si="257"/>
        <v>-44925825</v>
      </c>
      <c r="S4115" s="3">
        <f t="shared" si="258"/>
        <v>245000000</v>
      </c>
    </row>
    <row r="4116" spans="1:19" x14ac:dyDescent="0.3">
      <c r="A4116" t="s">
        <v>3770</v>
      </c>
      <c r="B4116">
        <v>178</v>
      </c>
      <c r="C4116">
        <v>760505847</v>
      </c>
      <c r="D4116" t="s">
        <v>3639</v>
      </c>
      <c r="E4116" t="s">
        <v>11313</v>
      </c>
      <c r="F4116" t="s">
        <v>11314</v>
      </c>
      <c r="G4116" t="s">
        <v>23</v>
      </c>
      <c r="H4116" t="s">
        <v>24</v>
      </c>
      <c r="I4116">
        <v>237000000</v>
      </c>
      <c r="J4116">
        <v>2009</v>
      </c>
      <c r="K4116">
        <v>7.9</v>
      </c>
      <c r="L4116" t="s">
        <v>64</v>
      </c>
      <c r="M4116" t="s">
        <v>357</v>
      </c>
      <c r="N4116" t="s">
        <v>115</v>
      </c>
      <c r="O4116" t="s">
        <v>54</v>
      </c>
      <c r="P4116">
        <f t="shared" si="256"/>
        <v>0.41504737690940435</v>
      </c>
      <c r="Q4116">
        <f t="shared" si="259"/>
        <v>760505847</v>
      </c>
      <c r="R4116" s="3">
        <f t="shared" si="257"/>
        <v>523505847</v>
      </c>
      <c r="S4116" s="3">
        <f t="shared" si="258"/>
        <v>237000000</v>
      </c>
    </row>
    <row r="4117" spans="1:19" x14ac:dyDescent="0.3">
      <c r="A4117" t="s">
        <v>4034</v>
      </c>
      <c r="B4117">
        <v>153</v>
      </c>
      <c r="C4117">
        <v>262030663</v>
      </c>
      <c r="D4117" t="s">
        <v>4259</v>
      </c>
      <c r="E4117" t="s">
        <v>11315</v>
      </c>
      <c r="F4117" t="s">
        <v>11316</v>
      </c>
      <c r="G4117" t="s">
        <v>23</v>
      </c>
      <c r="H4117" t="s">
        <v>24</v>
      </c>
      <c r="I4117">
        <v>230000000</v>
      </c>
      <c r="J4117">
        <v>2012</v>
      </c>
      <c r="K4117">
        <v>7</v>
      </c>
      <c r="L4117" t="s">
        <v>64</v>
      </c>
      <c r="M4117" t="s">
        <v>357</v>
      </c>
      <c r="N4117" t="s">
        <v>115</v>
      </c>
      <c r="P4117">
        <f t="shared" si="256"/>
        <v>0.39108591231584905</v>
      </c>
      <c r="Q4117">
        <f t="shared" si="259"/>
        <v>262030663</v>
      </c>
      <c r="R4117" s="3">
        <f t="shared" si="257"/>
        <v>32030663</v>
      </c>
      <c r="S4117" s="3">
        <f t="shared" si="258"/>
        <v>230000000</v>
      </c>
    </row>
    <row r="4118" spans="1:19" x14ac:dyDescent="0.3">
      <c r="A4118" t="s">
        <v>7275</v>
      </c>
      <c r="B4118">
        <v>151</v>
      </c>
      <c r="C4118">
        <v>423032628</v>
      </c>
      <c r="D4118" t="s">
        <v>4259</v>
      </c>
      <c r="E4118" t="s">
        <v>11317</v>
      </c>
      <c r="F4118" t="s">
        <v>11318</v>
      </c>
      <c r="G4118" t="s">
        <v>23</v>
      </c>
      <c r="H4118" t="s">
        <v>24</v>
      </c>
      <c r="I4118">
        <v>225000000</v>
      </c>
      <c r="J4118">
        <v>2006</v>
      </c>
      <c r="K4118">
        <v>7.3</v>
      </c>
      <c r="L4118" t="s">
        <v>64</v>
      </c>
      <c r="M4118" t="s">
        <v>357</v>
      </c>
      <c r="N4118" t="s">
        <v>115</v>
      </c>
      <c r="P4118">
        <f t="shared" si="256"/>
        <v>0.38787383880873494</v>
      </c>
      <c r="Q4118">
        <f t="shared" si="259"/>
        <v>423032628</v>
      </c>
      <c r="R4118" s="3">
        <f t="shared" si="257"/>
        <v>198032628</v>
      </c>
      <c r="S4118" s="3">
        <f t="shared" si="258"/>
        <v>225000000</v>
      </c>
    </row>
    <row r="4119" spans="1:19" x14ac:dyDescent="0.3">
      <c r="A4119" t="s">
        <v>7837</v>
      </c>
      <c r="B4119">
        <v>143</v>
      </c>
      <c r="C4119">
        <v>291021565</v>
      </c>
      <c r="D4119" t="s">
        <v>3639</v>
      </c>
      <c r="E4119" t="s">
        <v>11319</v>
      </c>
      <c r="F4119" t="s">
        <v>11320</v>
      </c>
      <c r="G4119" t="s">
        <v>23</v>
      </c>
      <c r="H4119" t="s">
        <v>24</v>
      </c>
      <c r="I4119">
        <v>225000000</v>
      </c>
      <c r="J4119">
        <v>2013</v>
      </c>
      <c r="K4119">
        <v>7.2</v>
      </c>
      <c r="L4119" t="s">
        <v>64</v>
      </c>
      <c r="M4119" t="s">
        <v>357</v>
      </c>
      <c r="N4119" t="s">
        <v>115</v>
      </c>
      <c r="O4119" t="s">
        <v>54</v>
      </c>
      <c r="P4119">
        <f t="shared" si="256"/>
        <v>0.3758269693856901</v>
      </c>
      <c r="Q4119">
        <f t="shared" si="259"/>
        <v>291021565</v>
      </c>
      <c r="R4119" s="3">
        <f t="shared" si="257"/>
        <v>66021565</v>
      </c>
      <c r="S4119" s="3">
        <f t="shared" si="258"/>
        <v>225000000</v>
      </c>
    </row>
    <row r="4120" spans="1:19" x14ac:dyDescent="0.3">
      <c r="A4120" t="s">
        <v>10382</v>
      </c>
      <c r="B4120">
        <v>150</v>
      </c>
      <c r="C4120">
        <v>141614023</v>
      </c>
      <c r="D4120" t="s">
        <v>9844</v>
      </c>
      <c r="E4120" t="s">
        <v>11321</v>
      </c>
      <c r="F4120" t="s">
        <v>11322</v>
      </c>
      <c r="G4120" t="s">
        <v>23</v>
      </c>
      <c r="H4120" t="s">
        <v>24</v>
      </c>
      <c r="I4120">
        <v>225000000</v>
      </c>
      <c r="J4120">
        <v>2008</v>
      </c>
      <c r="K4120">
        <v>6.6</v>
      </c>
      <c r="L4120" t="s">
        <v>64</v>
      </c>
      <c r="M4120" t="s">
        <v>357</v>
      </c>
      <c r="N4120" t="s">
        <v>117</v>
      </c>
      <c r="O4120" t="s">
        <v>115</v>
      </c>
      <c r="P4120">
        <f t="shared" si="256"/>
        <v>0.37045912559138</v>
      </c>
      <c r="Q4120">
        <f t="shared" si="259"/>
        <v>141614023</v>
      </c>
      <c r="R4120" s="3">
        <f t="shared" si="257"/>
        <v>-83385977</v>
      </c>
      <c r="S4120" s="3">
        <f t="shared" si="258"/>
        <v>225000000</v>
      </c>
    </row>
    <row r="4121" spans="1:19" x14ac:dyDescent="0.3">
      <c r="A4121" t="s">
        <v>8482</v>
      </c>
      <c r="B4121">
        <v>106</v>
      </c>
      <c r="C4121">
        <v>179020854</v>
      </c>
      <c r="D4121" t="s">
        <v>6255</v>
      </c>
      <c r="E4121" t="s">
        <v>11323</v>
      </c>
      <c r="F4121" t="s">
        <v>11324</v>
      </c>
      <c r="G4121" t="s">
        <v>23</v>
      </c>
      <c r="H4121" t="s">
        <v>24</v>
      </c>
      <c r="I4121">
        <v>225000000</v>
      </c>
      <c r="J4121">
        <v>2012</v>
      </c>
      <c r="K4121">
        <v>6.8</v>
      </c>
      <c r="L4121" t="s">
        <v>64</v>
      </c>
      <c r="M4121" t="s">
        <v>357</v>
      </c>
      <c r="N4121" t="s">
        <v>69</v>
      </c>
      <c r="O4121" t="s">
        <v>117</v>
      </c>
      <c r="P4121">
        <f t="shared" si="256"/>
        <v>0.37539377943196833</v>
      </c>
      <c r="Q4121">
        <f t="shared" si="259"/>
        <v>179020854</v>
      </c>
      <c r="R4121" s="3">
        <f t="shared" si="257"/>
        <v>-45979146</v>
      </c>
      <c r="S4121" s="3">
        <f t="shared" si="258"/>
        <v>225000000</v>
      </c>
    </row>
    <row r="4122" spans="1:19" x14ac:dyDescent="0.3">
      <c r="A4122" t="s">
        <v>3332</v>
      </c>
      <c r="B4122">
        <v>186</v>
      </c>
      <c r="C4122">
        <v>258355354</v>
      </c>
      <c r="D4122" t="s">
        <v>2927</v>
      </c>
      <c r="E4122" t="s">
        <v>11325</v>
      </c>
      <c r="F4122" t="s">
        <v>11326</v>
      </c>
      <c r="G4122" t="s">
        <v>23</v>
      </c>
      <c r="H4122" t="s">
        <v>24</v>
      </c>
      <c r="I4122">
        <v>225000000</v>
      </c>
      <c r="J4122">
        <v>2013</v>
      </c>
      <c r="K4122">
        <v>7.9</v>
      </c>
      <c r="L4122" t="s">
        <v>357</v>
      </c>
      <c r="M4122" t="s">
        <v>115</v>
      </c>
      <c r="P4122">
        <f t="shared" si="256"/>
        <v>0.37764098853452382</v>
      </c>
      <c r="Q4122">
        <f t="shared" si="259"/>
        <v>258355354</v>
      </c>
      <c r="R4122" s="3">
        <f t="shared" si="257"/>
        <v>33355354</v>
      </c>
      <c r="S4122" s="3">
        <f t="shared" si="258"/>
        <v>225000000</v>
      </c>
    </row>
    <row r="4123" spans="1:19" x14ac:dyDescent="0.3">
      <c r="A4123" t="s">
        <v>1549</v>
      </c>
      <c r="B4123">
        <v>173</v>
      </c>
      <c r="C4123">
        <v>623279547</v>
      </c>
      <c r="D4123" t="s">
        <v>2401</v>
      </c>
      <c r="E4123" t="s">
        <v>11327</v>
      </c>
      <c r="F4123" t="s">
        <v>11328</v>
      </c>
      <c r="G4123" t="s">
        <v>23</v>
      </c>
      <c r="H4123" t="s">
        <v>24</v>
      </c>
      <c r="I4123">
        <v>220000000</v>
      </c>
      <c r="J4123">
        <v>2012</v>
      </c>
      <c r="K4123">
        <v>8.1</v>
      </c>
      <c r="L4123" t="s">
        <v>64</v>
      </c>
      <c r="M4123" t="s">
        <v>357</v>
      </c>
      <c r="N4123" t="s">
        <v>54</v>
      </c>
      <c r="P4123">
        <f t="shared" si="256"/>
        <v>0.37430459329088533</v>
      </c>
      <c r="Q4123">
        <f t="shared" si="259"/>
        <v>623279547</v>
      </c>
      <c r="R4123" s="3">
        <f t="shared" si="257"/>
        <v>403279547</v>
      </c>
      <c r="S4123" s="3">
        <f t="shared" si="258"/>
        <v>220000000</v>
      </c>
    </row>
    <row r="4124" spans="1:19" x14ac:dyDescent="0.3">
      <c r="A4124" t="s">
        <v>7275</v>
      </c>
      <c r="B4124">
        <v>150</v>
      </c>
      <c r="C4124">
        <v>89289910</v>
      </c>
      <c r="D4124" t="s">
        <v>3701</v>
      </c>
      <c r="E4124" t="s">
        <v>11329</v>
      </c>
      <c r="F4124" t="s">
        <v>11330</v>
      </c>
      <c r="G4124" t="s">
        <v>23</v>
      </c>
      <c r="H4124" t="s">
        <v>24</v>
      </c>
      <c r="I4124">
        <v>215000000</v>
      </c>
      <c r="J4124">
        <v>2013</v>
      </c>
      <c r="K4124">
        <v>6.5</v>
      </c>
      <c r="L4124" t="s">
        <v>64</v>
      </c>
      <c r="M4124" t="s">
        <v>357</v>
      </c>
      <c r="N4124" t="s">
        <v>153</v>
      </c>
      <c r="P4124">
        <f t="shared" si="256"/>
        <v>0.35395062745453665</v>
      </c>
      <c r="Q4124">
        <f t="shared" si="259"/>
        <v>89289910</v>
      </c>
      <c r="R4124" s="3">
        <f t="shared" si="257"/>
        <v>-125710090</v>
      </c>
      <c r="S4124" s="3">
        <f t="shared" si="258"/>
        <v>215000000</v>
      </c>
    </row>
    <row r="4125" spans="1:19" x14ac:dyDescent="0.3">
      <c r="A4125" t="s">
        <v>651</v>
      </c>
      <c r="B4125">
        <v>130</v>
      </c>
      <c r="C4125">
        <v>234903076</v>
      </c>
      <c r="D4125" t="s">
        <v>7778</v>
      </c>
      <c r="E4125" t="s">
        <v>11331</v>
      </c>
      <c r="F4125" t="s">
        <v>11332</v>
      </c>
      <c r="G4125" t="s">
        <v>23</v>
      </c>
      <c r="H4125" t="s">
        <v>24</v>
      </c>
      <c r="I4125">
        <v>215000000</v>
      </c>
      <c r="J4125">
        <v>2013</v>
      </c>
      <c r="K4125">
        <v>6.4</v>
      </c>
      <c r="L4125" t="s">
        <v>357</v>
      </c>
      <c r="M4125" t="s">
        <v>117</v>
      </c>
      <c r="N4125" t="s">
        <v>115</v>
      </c>
      <c r="P4125">
        <f t="shared" si="256"/>
        <v>0.36208258179438613</v>
      </c>
      <c r="Q4125">
        <f t="shared" si="259"/>
        <v>234903076</v>
      </c>
      <c r="R4125" s="3">
        <f t="shared" si="257"/>
        <v>19903076</v>
      </c>
      <c r="S4125" s="3">
        <f t="shared" si="258"/>
        <v>215000000</v>
      </c>
    </row>
    <row r="4126" spans="1:19" x14ac:dyDescent="0.3">
      <c r="A4126" t="s">
        <v>7577</v>
      </c>
      <c r="B4126">
        <v>104</v>
      </c>
      <c r="C4126">
        <v>234360014</v>
      </c>
      <c r="D4126" t="s">
        <v>4027</v>
      </c>
      <c r="E4126" t="s">
        <v>11333</v>
      </c>
      <c r="F4126" t="s">
        <v>11334</v>
      </c>
      <c r="G4126" t="s">
        <v>23</v>
      </c>
      <c r="H4126" t="s">
        <v>143</v>
      </c>
      <c r="I4126">
        <v>210000000</v>
      </c>
      <c r="J4126">
        <v>2006</v>
      </c>
      <c r="K4126">
        <v>6.8</v>
      </c>
      <c r="L4126" t="s">
        <v>64</v>
      </c>
      <c r="M4126" t="s">
        <v>357</v>
      </c>
      <c r="N4126" t="s">
        <v>115</v>
      </c>
      <c r="O4126" t="s">
        <v>54</v>
      </c>
      <c r="P4126">
        <f t="shared" si="256"/>
        <v>0.35977827241501342</v>
      </c>
      <c r="Q4126">
        <f t="shared" si="259"/>
        <v>234360014</v>
      </c>
      <c r="R4126" s="3">
        <f t="shared" si="257"/>
        <v>24360014</v>
      </c>
      <c r="S4126" s="3">
        <f t="shared" si="258"/>
        <v>210000000</v>
      </c>
    </row>
    <row r="4127" spans="1:19" x14ac:dyDescent="0.3">
      <c r="A4127" t="s">
        <v>6593</v>
      </c>
      <c r="B4127">
        <v>165</v>
      </c>
      <c r="C4127">
        <v>245428137</v>
      </c>
      <c r="D4127" t="s">
        <v>2401</v>
      </c>
      <c r="E4127" t="s">
        <v>11335</v>
      </c>
      <c r="F4127" t="s">
        <v>11336</v>
      </c>
      <c r="G4127" t="s">
        <v>23</v>
      </c>
      <c r="H4127" t="s">
        <v>24</v>
      </c>
      <c r="I4127">
        <v>210000000</v>
      </c>
      <c r="J4127">
        <v>2014</v>
      </c>
      <c r="K4127">
        <v>5.7</v>
      </c>
      <c r="L4127" t="s">
        <v>64</v>
      </c>
      <c r="M4127" t="s">
        <v>357</v>
      </c>
      <c r="N4127" t="s">
        <v>54</v>
      </c>
      <c r="P4127">
        <f t="shared" si="256"/>
        <v>0.35743700456491645</v>
      </c>
      <c r="Q4127">
        <f t="shared" si="259"/>
        <v>245428137</v>
      </c>
      <c r="R4127" s="3">
        <f t="shared" si="257"/>
        <v>35428137</v>
      </c>
      <c r="S4127" s="3">
        <f t="shared" si="258"/>
        <v>210000000</v>
      </c>
    </row>
    <row r="4128" spans="1:19" x14ac:dyDescent="0.3">
      <c r="A4128" t="s">
        <v>3563</v>
      </c>
      <c r="B4128">
        <v>169</v>
      </c>
      <c r="C4128">
        <v>200069408</v>
      </c>
      <c r="D4128" t="s">
        <v>2401</v>
      </c>
      <c r="E4128" t="s">
        <v>11337</v>
      </c>
      <c r="F4128" t="s">
        <v>11338</v>
      </c>
      <c r="G4128" t="s">
        <v>23</v>
      </c>
      <c r="H4128" t="s">
        <v>24</v>
      </c>
      <c r="I4128">
        <v>209000000</v>
      </c>
      <c r="J4128">
        <v>2006</v>
      </c>
      <c r="K4128">
        <v>6.1</v>
      </c>
      <c r="L4128" t="s">
        <v>64</v>
      </c>
      <c r="M4128" t="s">
        <v>357</v>
      </c>
      <c r="N4128" t="s">
        <v>54</v>
      </c>
      <c r="P4128">
        <f t="shared" si="256"/>
        <v>0.35436946398550162</v>
      </c>
      <c r="Q4128">
        <f t="shared" si="259"/>
        <v>200069408</v>
      </c>
      <c r="R4128" s="3">
        <f t="shared" si="257"/>
        <v>-8930592</v>
      </c>
      <c r="S4128" s="3">
        <f t="shared" si="258"/>
        <v>209000000</v>
      </c>
    </row>
    <row r="4129" spans="1:19" x14ac:dyDescent="0.3">
      <c r="A4129" t="s">
        <v>4688</v>
      </c>
      <c r="B4129">
        <v>131</v>
      </c>
      <c r="C4129">
        <v>65173160</v>
      </c>
      <c r="D4129" t="s">
        <v>397</v>
      </c>
      <c r="E4129" t="s">
        <v>11339</v>
      </c>
      <c r="F4129" t="s">
        <v>11340</v>
      </c>
      <c r="G4129" t="s">
        <v>23</v>
      </c>
      <c r="H4129" t="s">
        <v>24</v>
      </c>
      <c r="I4129">
        <v>209000000</v>
      </c>
      <c r="J4129">
        <v>2012</v>
      </c>
      <c r="K4129">
        <v>5.9</v>
      </c>
      <c r="L4129" t="s">
        <v>64</v>
      </c>
      <c r="M4129" t="s">
        <v>357</v>
      </c>
      <c r="N4129" t="s">
        <v>54</v>
      </c>
      <c r="O4129" t="s">
        <v>36</v>
      </c>
      <c r="P4129">
        <f t="shared" si="256"/>
        <v>0.35413648102841322</v>
      </c>
      <c r="Q4129">
        <f t="shared" si="259"/>
        <v>65173160</v>
      </c>
      <c r="R4129" s="3">
        <f t="shared" si="257"/>
        <v>-143826840</v>
      </c>
      <c r="S4129" s="3">
        <f t="shared" si="258"/>
        <v>209000000</v>
      </c>
    </row>
    <row r="4130" spans="1:19" x14ac:dyDescent="0.3">
      <c r="A4130" t="s">
        <v>3332</v>
      </c>
      <c r="B4130">
        <v>201</v>
      </c>
      <c r="C4130">
        <v>218051260</v>
      </c>
      <c r="D4130" t="s">
        <v>9664</v>
      </c>
      <c r="E4130" t="s">
        <v>11341</v>
      </c>
      <c r="F4130" t="s">
        <v>11342</v>
      </c>
      <c r="G4130" t="s">
        <v>23</v>
      </c>
      <c r="H4130" t="s">
        <v>628</v>
      </c>
      <c r="I4130">
        <v>207000000</v>
      </c>
      <c r="J4130">
        <v>2005</v>
      </c>
      <c r="K4130">
        <v>7.2</v>
      </c>
      <c r="L4130" t="s">
        <v>64</v>
      </c>
      <c r="M4130" t="s">
        <v>357</v>
      </c>
      <c r="N4130" t="s">
        <v>34</v>
      </c>
      <c r="O4130" t="s">
        <v>49</v>
      </c>
      <c r="P4130">
        <f t="shared" si="256"/>
        <v>0.3639061120000629</v>
      </c>
      <c r="Q4130">
        <f t="shared" si="259"/>
        <v>218051260</v>
      </c>
      <c r="R4130" s="3">
        <f t="shared" si="257"/>
        <v>11051260</v>
      </c>
      <c r="S4130" s="3">
        <f t="shared" si="258"/>
        <v>207000000</v>
      </c>
    </row>
    <row r="4131" spans="1:19" x14ac:dyDescent="0.3">
      <c r="A4131" t="s">
        <v>261</v>
      </c>
      <c r="B4131">
        <v>106</v>
      </c>
      <c r="C4131">
        <v>168368427</v>
      </c>
      <c r="D4131" t="s">
        <v>3086</v>
      </c>
      <c r="E4131" t="s">
        <v>11343</v>
      </c>
      <c r="F4131" t="s">
        <v>11344</v>
      </c>
      <c r="G4131" t="s">
        <v>23</v>
      </c>
      <c r="H4131" t="s">
        <v>92</v>
      </c>
      <c r="I4131">
        <v>200000000</v>
      </c>
      <c r="J4131">
        <v>2008</v>
      </c>
      <c r="K4131">
        <v>6.7</v>
      </c>
      <c r="L4131" t="s">
        <v>64</v>
      </c>
      <c r="M4131" t="s">
        <v>357</v>
      </c>
      <c r="P4131">
        <f t="shared" si="256"/>
        <v>0.36258407054696623</v>
      </c>
      <c r="Q4131">
        <f t="shared" si="259"/>
        <v>168368427</v>
      </c>
      <c r="R4131" s="3">
        <f t="shared" si="257"/>
        <v>-31631573</v>
      </c>
      <c r="S4131" s="3">
        <f t="shared" si="258"/>
        <v>200000000</v>
      </c>
    </row>
    <row r="4132" spans="1:19" x14ac:dyDescent="0.3">
      <c r="A4132" t="s">
        <v>5054</v>
      </c>
      <c r="B4132">
        <v>156</v>
      </c>
      <c r="C4132">
        <v>105219735</v>
      </c>
      <c r="D4132" t="s">
        <v>10532</v>
      </c>
      <c r="E4132" t="s">
        <v>11345</v>
      </c>
      <c r="F4132" t="s">
        <v>11346</v>
      </c>
      <c r="G4132" t="s">
        <v>23</v>
      </c>
      <c r="H4132" t="s">
        <v>24</v>
      </c>
      <c r="I4132">
        <v>200000000</v>
      </c>
      <c r="J4132">
        <v>2010</v>
      </c>
      <c r="K4132">
        <v>6.7</v>
      </c>
      <c r="L4132" t="s">
        <v>64</v>
      </c>
      <c r="M4132" t="s">
        <v>357</v>
      </c>
      <c r="N4132" t="s">
        <v>34</v>
      </c>
      <c r="O4132" t="s">
        <v>414</v>
      </c>
      <c r="P4132">
        <f t="shared" si="256"/>
        <v>0.36409890045028709</v>
      </c>
      <c r="Q4132">
        <f t="shared" si="259"/>
        <v>105219735</v>
      </c>
      <c r="R4132" s="3">
        <f t="shared" si="257"/>
        <v>-94780265</v>
      </c>
      <c r="S4132" s="3">
        <f t="shared" si="258"/>
        <v>200000000</v>
      </c>
    </row>
    <row r="4133" spans="1:19" x14ac:dyDescent="0.3">
      <c r="A4133" t="s">
        <v>3770</v>
      </c>
      <c r="B4133">
        <v>194</v>
      </c>
      <c r="C4133">
        <v>658672302</v>
      </c>
      <c r="D4133" t="s">
        <v>89</v>
      </c>
      <c r="E4133" t="s">
        <v>11347</v>
      </c>
      <c r="F4133" t="s">
        <v>11348</v>
      </c>
      <c r="G4133" t="s">
        <v>23</v>
      </c>
      <c r="H4133" t="s">
        <v>24</v>
      </c>
      <c r="I4133">
        <v>200000000</v>
      </c>
      <c r="J4133">
        <v>1997</v>
      </c>
      <c r="K4133">
        <v>7.7</v>
      </c>
      <c r="L4133" t="s">
        <v>34</v>
      </c>
      <c r="M4133" t="s">
        <v>49</v>
      </c>
      <c r="P4133">
        <f t="shared" si="256"/>
        <v>0.36986828309846614</v>
      </c>
      <c r="Q4133">
        <f t="shared" si="259"/>
        <v>658672302</v>
      </c>
      <c r="R4133" s="3">
        <f t="shared" si="257"/>
        <v>458672302</v>
      </c>
      <c r="S4133" s="3">
        <f t="shared" si="258"/>
        <v>200000000</v>
      </c>
    </row>
    <row r="4134" spans="1:19" x14ac:dyDescent="0.3">
      <c r="A4134" t="s">
        <v>5757</v>
      </c>
      <c r="B4134">
        <v>143</v>
      </c>
      <c r="C4134">
        <v>304360277</v>
      </c>
      <c r="D4134" t="s">
        <v>1404</v>
      </c>
      <c r="E4134" t="s">
        <v>11349</v>
      </c>
      <c r="F4134" t="s">
        <v>11350</v>
      </c>
      <c r="G4134" t="s">
        <v>23</v>
      </c>
      <c r="H4134" t="s">
        <v>92</v>
      </c>
      <c r="I4134">
        <v>200000000</v>
      </c>
      <c r="J4134">
        <v>2012</v>
      </c>
      <c r="K4134">
        <v>7.8</v>
      </c>
      <c r="L4134" t="s">
        <v>64</v>
      </c>
      <c r="M4134" t="s">
        <v>357</v>
      </c>
      <c r="N4134" t="s">
        <v>36</v>
      </c>
      <c r="P4134">
        <f t="shared" si="256"/>
        <v>0.35308621936112838</v>
      </c>
      <c r="Q4134">
        <f t="shared" si="259"/>
        <v>304360277</v>
      </c>
      <c r="R4134" s="3">
        <f t="shared" si="257"/>
        <v>104360277</v>
      </c>
      <c r="S4134" s="3">
        <f t="shared" si="258"/>
        <v>200000000</v>
      </c>
    </row>
    <row r="4135" spans="1:19" x14ac:dyDescent="0.3">
      <c r="A4135" t="s">
        <v>651</v>
      </c>
      <c r="B4135">
        <v>135</v>
      </c>
      <c r="C4135">
        <v>373377893</v>
      </c>
      <c r="D4135" t="s">
        <v>11351</v>
      </c>
      <c r="E4135" t="s">
        <v>11352</v>
      </c>
      <c r="F4135" t="s">
        <v>11353</v>
      </c>
      <c r="G4135" t="s">
        <v>23</v>
      </c>
      <c r="H4135" t="s">
        <v>24</v>
      </c>
      <c r="I4135">
        <v>200000000</v>
      </c>
      <c r="J4135">
        <v>2004</v>
      </c>
      <c r="K4135">
        <v>7.3</v>
      </c>
      <c r="L4135" t="s">
        <v>64</v>
      </c>
      <c r="M4135" t="s">
        <v>357</v>
      </c>
      <c r="N4135" t="s">
        <v>115</v>
      </c>
      <c r="O4135" t="s">
        <v>49</v>
      </c>
      <c r="P4135">
        <f t="shared" si="256"/>
        <v>0.34643507800023793</v>
      </c>
      <c r="Q4135">
        <f t="shared" si="259"/>
        <v>373377893</v>
      </c>
      <c r="R4135" s="3">
        <f t="shared" si="257"/>
        <v>173377893</v>
      </c>
      <c r="S4135" s="3">
        <f t="shared" si="258"/>
        <v>200000000</v>
      </c>
    </row>
    <row r="4136" spans="1:19" x14ac:dyDescent="0.3">
      <c r="A4136" t="s">
        <v>5977</v>
      </c>
      <c r="B4136">
        <v>195</v>
      </c>
      <c r="C4136">
        <v>408992272</v>
      </c>
      <c r="D4136" t="s">
        <v>2401</v>
      </c>
      <c r="E4136" t="s">
        <v>11354</v>
      </c>
      <c r="F4136" t="s">
        <v>11355</v>
      </c>
      <c r="G4136" t="s">
        <v>23</v>
      </c>
      <c r="H4136" t="s">
        <v>24</v>
      </c>
      <c r="I4136">
        <v>200000000</v>
      </c>
      <c r="J4136">
        <v>2013</v>
      </c>
      <c r="K4136">
        <v>7.2</v>
      </c>
      <c r="L4136" t="s">
        <v>64</v>
      </c>
      <c r="M4136" t="s">
        <v>357</v>
      </c>
      <c r="N4136" t="s">
        <v>54</v>
      </c>
      <c r="P4136">
        <f t="shared" si="256"/>
        <v>0.33617729270755997</v>
      </c>
      <c r="Q4136">
        <f t="shared" si="259"/>
        <v>408992272</v>
      </c>
      <c r="R4136" s="3">
        <f t="shared" si="257"/>
        <v>208992272</v>
      </c>
      <c r="S4136" s="3">
        <f t="shared" si="258"/>
        <v>200000000</v>
      </c>
    </row>
    <row r="4137" spans="1:19" x14ac:dyDescent="0.3">
      <c r="A4137" t="s">
        <v>4685</v>
      </c>
      <c r="B4137">
        <v>108</v>
      </c>
      <c r="C4137">
        <v>334185206</v>
      </c>
      <c r="D4137" t="s">
        <v>7778</v>
      </c>
      <c r="E4137" t="s">
        <v>11356</v>
      </c>
      <c r="F4137" t="s">
        <v>11357</v>
      </c>
      <c r="G4137" t="s">
        <v>23</v>
      </c>
      <c r="H4137" t="s">
        <v>24</v>
      </c>
      <c r="I4137">
        <v>200000000</v>
      </c>
      <c r="J4137">
        <v>2010</v>
      </c>
      <c r="K4137">
        <v>6.5</v>
      </c>
      <c r="L4137" t="s">
        <v>357</v>
      </c>
      <c r="M4137" t="s">
        <v>117</v>
      </c>
      <c r="N4137" t="s">
        <v>115</v>
      </c>
      <c r="P4137">
        <f t="shared" si="256"/>
        <v>0.3238939607581211</v>
      </c>
      <c r="Q4137">
        <f t="shared" si="259"/>
        <v>334185206</v>
      </c>
      <c r="R4137" s="3">
        <f t="shared" si="257"/>
        <v>134185206</v>
      </c>
      <c r="S4137" s="3">
        <f t="shared" si="258"/>
        <v>200000000</v>
      </c>
    </row>
    <row r="4138" spans="1:19" x14ac:dyDescent="0.3">
      <c r="A4138" t="s">
        <v>11358</v>
      </c>
      <c r="B4138">
        <v>104</v>
      </c>
      <c r="C4138">
        <v>268488329</v>
      </c>
      <c r="D4138" t="s">
        <v>6974</v>
      </c>
      <c r="E4138" t="s">
        <v>11359</v>
      </c>
      <c r="F4138" t="s">
        <v>11360</v>
      </c>
      <c r="G4138" t="s">
        <v>23</v>
      </c>
      <c r="H4138" t="s">
        <v>24</v>
      </c>
      <c r="I4138">
        <v>200000000</v>
      </c>
      <c r="J4138">
        <v>2013</v>
      </c>
      <c r="K4138">
        <v>7.3</v>
      </c>
      <c r="L4138" t="s">
        <v>357</v>
      </c>
      <c r="M4138" t="s">
        <v>352</v>
      </c>
      <c r="N4138" t="s">
        <v>69</v>
      </c>
      <c r="O4138" t="s">
        <v>117</v>
      </c>
      <c r="P4138">
        <f t="shared" si="256"/>
        <v>0.31476311119522432</v>
      </c>
      <c r="Q4138">
        <f t="shared" si="259"/>
        <v>268488329</v>
      </c>
      <c r="R4138" s="3">
        <f t="shared" si="257"/>
        <v>68488329</v>
      </c>
      <c r="S4138" s="3">
        <f t="shared" si="258"/>
        <v>200000000</v>
      </c>
    </row>
    <row r="4139" spans="1:19" x14ac:dyDescent="0.3">
      <c r="A4139" t="s">
        <v>6593</v>
      </c>
      <c r="B4139">
        <v>150</v>
      </c>
      <c r="C4139">
        <v>402076689</v>
      </c>
      <c r="D4139" t="s">
        <v>2401</v>
      </c>
      <c r="E4139" t="s">
        <v>11361</v>
      </c>
      <c r="F4139" t="s">
        <v>11362</v>
      </c>
      <c r="G4139" t="s">
        <v>23</v>
      </c>
      <c r="H4139" t="s">
        <v>24</v>
      </c>
      <c r="I4139">
        <v>200000000</v>
      </c>
      <c r="J4139">
        <v>2009</v>
      </c>
      <c r="K4139">
        <v>6</v>
      </c>
      <c r="L4139" t="s">
        <v>64</v>
      </c>
      <c r="M4139" t="s">
        <v>357</v>
      </c>
      <c r="N4139" t="s">
        <v>54</v>
      </c>
      <c r="P4139">
        <f t="shared" si="256"/>
        <v>0.30914544703703045</v>
      </c>
      <c r="Q4139">
        <f t="shared" si="259"/>
        <v>402076689</v>
      </c>
      <c r="R4139" s="3">
        <f t="shared" si="257"/>
        <v>202076689</v>
      </c>
      <c r="S4139" s="3">
        <f t="shared" si="258"/>
        <v>200000000</v>
      </c>
    </row>
    <row r="4140" spans="1:19" x14ac:dyDescent="0.3">
      <c r="A4140" t="s">
        <v>4034</v>
      </c>
      <c r="B4140">
        <v>142</v>
      </c>
      <c r="C4140">
        <v>202853933</v>
      </c>
      <c r="D4140" t="s">
        <v>3639</v>
      </c>
      <c r="E4140" t="s">
        <v>11363</v>
      </c>
      <c r="F4140" t="s">
        <v>11364</v>
      </c>
      <c r="G4140" t="s">
        <v>23</v>
      </c>
      <c r="H4140" t="s">
        <v>24</v>
      </c>
      <c r="I4140">
        <v>200000000</v>
      </c>
      <c r="J4140">
        <v>2014</v>
      </c>
      <c r="K4140">
        <v>6.7</v>
      </c>
      <c r="L4140" t="s">
        <v>64</v>
      </c>
      <c r="M4140" t="s">
        <v>357</v>
      </c>
      <c r="N4140" t="s">
        <v>115</v>
      </c>
      <c r="O4140" t="s">
        <v>54</v>
      </c>
      <c r="P4140">
        <f t="shared" si="256"/>
        <v>0.29586724383046098</v>
      </c>
      <c r="Q4140">
        <f t="shared" si="259"/>
        <v>202853933</v>
      </c>
      <c r="R4140" s="3">
        <f t="shared" si="257"/>
        <v>2853933</v>
      </c>
      <c r="S4140" s="3">
        <f t="shared" si="258"/>
        <v>200000000</v>
      </c>
    </row>
    <row r="4141" spans="1:19" x14ac:dyDescent="0.3">
      <c r="A4141" t="s">
        <v>8204</v>
      </c>
      <c r="B4141">
        <v>106</v>
      </c>
      <c r="C4141">
        <v>191450875</v>
      </c>
      <c r="D4141" t="s">
        <v>11365</v>
      </c>
      <c r="E4141" t="s">
        <v>11366</v>
      </c>
      <c r="F4141" t="s">
        <v>11367</v>
      </c>
      <c r="G4141" t="s">
        <v>23</v>
      </c>
      <c r="H4141" t="s">
        <v>24</v>
      </c>
      <c r="I4141">
        <v>200000000</v>
      </c>
      <c r="J4141">
        <v>2011</v>
      </c>
      <c r="K4141">
        <v>6.3</v>
      </c>
      <c r="L4141" t="s">
        <v>357</v>
      </c>
      <c r="M4141" t="s">
        <v>352</v>
      </c>
      <c r="N4141" t="s">
        <v>69</v>
      </c>
      <c r="O4141" t="s">
        <v>117</v>
      </c>
      <c r="P4141">
        <f t="shared" si="256"/>
        <v>0.29422726209893224</v>
      </c>
      <c r="Q4141">
        <f t="shared" si="259"/>
        <v>191450875</v>
      </c>
      <c r="R4141" s="3">
        <f t="shared" si="257"/>
        <v>-8549125</v>
      </c>
      <c r="S4141" s="3">
        <f t="shared" si="258"/>
        <v>200000000</v>
      </c>
    </row>
    <row r="4142" spans="1:19" x14ac:dyDescent="0.3">
      <c r="A4142" t="s">
        <v>8679</v>
      </c>
      <c r="B4142">
        <v>123</v>
      </c>
      <c r="C4142">
        <v>116593191</v>
      </c>
      <c r="D4142" t="s">
        <v>2401</v>
      </c>
      <c r="E4142" t="s">
        <v>11368</v>
      </c>
      <c r="F4142" t="s">
        <v>11369</v>
      </c>
      <c r="G4142" t="s">
        <v>23</v>
      </c>
      <c r="H4142" t="s">
        <v>24</v>
      </c>
      <c r="I4142">
        <v>200000000</v>
      </c>
      <c r="J4142">
        <v>2011</v>
      </c>
      <c r="K4142">
        <v>5.6</v>
      </c>
      <c r="L4142" t="s">
        <v>64</v>
      </c>
      <c r="M4142" t="s">
        <v>357</v>
      </c>
      <c r="N4142" t="s">
        <v>54</v>
      </c>
      <c r="P4142">
        <f t="shared" si="256"/>
        <v>0.29339492757433533</v>
      </c>
      <c r="Q4142">
        <f t="shared" si="259"/>
        <v>116593191</v>
      </c>
      <c r="R4142" s="3">
        <f t="shared" si="257"/>
        <v>-83406809</v>
      </c>
      <c r="S4142" s="3">
        <f t="shared" si="258"/>
        <v>200000000</v>
      </c>
    </row>
    <row r="4143" spans="1:19" x14ac:dyDescent="0.3">
      <c r="A4143" t="s">
        <v>11370</v>
      </c>
      <c r="B4143">
        <v>103</v>
      </c>
      <c r="C4143">
        <v>414984497</v>
      </c>
      <c r="D4143" t="s">
        <v>6974</v>
      </c>
      <c r="E4143" t="s">
        <v>11371</v>
      </c>
      <c r="F4143" t="s">
        <v>11372</v>
      </c>
      <c r="G4143" t="s">
        <v>23</v>
      </c>
      <c r="H4143" t="s">
        <v>24</v>
      </c>
      <c r="I4143">
        <v>200000000</v>
      </c>
      <c r="J4143">
        <v>2010</v>
      </c>
      <c r="K4143">
        <v>8.3000000000000007</v>
      </c>
      <c r="L4143" t="s">
        <v>357</v>
      </c>
      <c r="M4143" t="s">
        <v>352</v>
      </c>
      <c r="N4143" t="s">
        <v>69</v>
      </c>
      <c r="O4143" t="s">
        <v>117</v>
      </c>
      <c r="P4143">
        <f t="shared" si="256"/>
        <v>0.29841655677680667</v>
      </c>
      <c r="Q4143">
        <f t="shared" si="259"/>
        <v>414984497</v>
      </c>
      <c r="R4143" s="3">
        <f t="shared" si="257"/>
        <v>214984497</v>
      </c>
      <c r="S4143" s="3">
        <f t="shared" si="258"/>
        <v>200000000</v>
      </c>
    </row>
    <row r="4144" spans="1:19" x14ac:dyDescent="0.3">
      <c r="A4144" t="s">
        <v>8072</v>
      </c>
      <c r="B4144">
        <v>118</v>
      </c>
      <c r="C4144">
        <v>125320003</v>
      </c>
      <c r="D4144" t="s">
        <v>2401</v>
      </c>
      <c r="E4144" t="s">
        <v>11373</v>
      </c>
      <c r="F4144" t="s">
        <v>11374</v>
      </c>
      <c r="G4144" t="s">
        <v>23</v>
      </c>
      <c r="H4144" t="s">
        <v>24</v>
      </c>
      <c r="I4144">
        <v>200000000</v>
      </c>
      <c r="J4144">
        <v>2009</v>
      </c>
      <c r="K4144">
        <v>6.6</v>
      </c>
      <c r="L4144" t="s">
        <v>64</v>
      </c>
      <c r="M4144" t="s">
        <v>357</v>
      </c>
      <c r="N4144" t="s">
        <v>54</v>
      </c>
      <c r="P4144">
        <f t="shared" si="256"/>
        <v>0.28328831163085622</v>
      </c>
      <c r="Q4144">
        <f t="shared" si="259"/>
        <v>125320003</v>
      </c>
      <c r="R4144" s="3">
        <f t="shared" si="257"/>
        <v>-74679997</v>
      </c>
      <c r="S4144" s="3">
        <f t="shared" si="258"/>
        <v>200000000</v>
      </c>
    </row>
    <row r="4145" spans="1:19" x14ac:dyDescent="0.3">
      <c r="A4145" t="s">
        <v>3563</v>
      </c>
      <c r="B4145">
        <v>149</v>
      </c>
      <c r="C4145">
        <v>233914986</v>
      </c>
      <c r="D4145" t="s">
        <v>4027</v>
      </c>
      <c r="E4145" t="s">
        <v>11375</v>
      </c>
      <c r="F4145" t="s">
        <v>11376</v>
      </c>
      <c r="G4145" t="s">
        <v>23</v>
      </c>
      <c r="H4145" t="s">
        <v>24</v>
      </c>
      <c r="I4145">
        <v>200000000</v>
      </c>
      <c r="J4145">
        <v>2014</v>
      </c>
      <c r="K4145">
        <v>8</v>
      </c>
      <c r="L4145" t="s">
        <v>64</v>
      </c>
      <c r="M4145" t="s">
        <v>357</v>
      </c>
      <c r="N4145" t="s">
        <v>115</v>
      </c>
      <c r="O4145" t="s">
        <v>54</v>
      </c>
      <c r="P4145">
        <f t="shared" si="256"/>
        <v>0.28763281565417476</v>
      </c>
      <c r="Q4145">
        <f t="shared" si="259"/>
        <v>233914986</v>
      </c>
      <c r="R4145" s="3">
        <f t="shared" si="257"/>
        <v>33914986</v>
      </c>
      <c r="S4145" s="3">
        <f t="shared" si="258"/>
        <v>200000000</v>
      </c>
    </row>
    <row r="4146" spans="1:19" x14ac:dyDescent="0.3">
      <c r="A4146" t="s">
        <v>3060</v>
      </c>
      <c r="B4146">
        <v>116</v>
      </c>
      <c r="C4146">
        <v>90755643</v>
      </c>
      <c r="D4146" t="s">
        <v>11351</v>
      </c>
      <c r="E4146" t="s">
        <v>11377</v>
      </c>
      <c r="F4146" t="s">
        <v>11378</v>
      </c>
      <c r="G4146" t="s">
        <v>23</v>
      </c>
      <c r="H4146" t="s">
        <v>24</v>
      </c>
      <c r="I4146">
        <v>200000000</v>
      </c>
      <c r="J4146">
        <v>2010</v>
      </c>
      <c r="K4146">
        <v>6.6</v>
      </c>
      <c r="L4146" t="s">
        <v>64</v>
      </c>
      <c r="M4146" t="s">
        <v>357</v>
      </c>
      <c r="N4146" t="s">
        <v>115</v>
      </c>
      <c r="O4146" t="s">
        <v>49</v>
      </c>
      <c r="P4146">
        <f t="shared" si="256"/>
        <v>0.2834662166495921</v>
      </c>
      <c r="Q4146">
        <f t="shared" si="259"/>
        <v>90755643</v>
      </c>
      <c r="R4146" s="3">
        <f t="shared" si="257"/>
        <v>-109244357</v>
      </c>
      <c r="S4146" s="3">
        <f t="shared" si="258"/>
        <v>200000000</v>
      </c>
    </row>
    <row r="4147" spans="1:19" x14ac:dyDescent="0.3">
      <c r="A4147" t="s">
        <v>5555</v>
      </c>
      <c r="B4147">
        <v>158</v>
      </c>
      <c r="C4147">
        <v>166112167</v>
      </c>
      <c r="D4147" t="s">
        <v>2401</v>
      </c>
      <c r="E4147" t="s">
        <v>11379</v>
      </c>
      <c r="F4147" t="s">
        <v>11380</v>
      </c>
      <c r="G4147" t="s">
        <v>23</v>
      </c>
      <c r="H4147" t="s">
        <v>24</v>
      </c>
      <c r="I4147">
        <v>200000000</v>
      </c>
      <c r="J4147">
        <v>2009</v>
      </c>
      <c r="K4147">
        <v>5.8</v>
      </c>
      <c r="L4147" t="s">
        <v>64</v>
      </c>
      <c r="M4147" t="s">
        <v>357</v>
      </c>
      <c r="N4147" t="s">
        <v>54</v>
      </c>
      <c r="P4147">
        <f t="shared" si="256"/>
        <v>0.29103184711777663</v>
      </c>
      <c r="Q4147">
        <f t="shared" si="259"/>
        <v>166112167</v>
      </c>
      <c r="R4147" s="3">
        <f t="shared" si="257"/>
        <v>-33887833</v>
      </c>
      <c r="S4147" s="3">
        <f t="shared" si="258"/>
        <v>200000000</v>
      </c>
    </row>
    <row r="4148" spans="1:19" x14ac:dyDescent="0.3">
      <c r="A4148" t="s">
        <v>6610</v>
      </c>
      <c r="B4148">
        <v>96</v>
      </c>
      <c r="C4148">
        <v>137850096</v>
      </c>
      <c r="D4148" t="s">
        <v>11381</v>
      </c>
      <c r="E4148" t="s">
        <v>11382</v>
      </c>
      <c r="F4148" t="s">
        <v>11383</v>
      </c>
      <c r="G4148" t="s">
        <v>23</v>
      </c>
      <c r="H4148" t="s">
        <v>24</v>
      </c>
      <c r="I4148">
        <v>200000000</v>
      </c>
      <c r="J4148">
        <v>2009</v>
      </c>
      <c r="K4148">
        <v>6.8</v>
      </c>
      <c r="L4148" t="s">
        <v>352</v>
      </c>
      <c r="M4148" t="s">
        <v>34</v>
      </c>
      <c r="N4148" t="s">
        <v>117</v>
      </c>
      <c r="O4148" t="s">
        <v>115</v>
      </c>
      <c r="P4148">
        <f t="shared" si="256"/>
        <v>0.29225036187590703</v>
      </c>
      <c r="Q4148">
        <f t="shared" si="259"/>
        <v>137850096</v>
      </c>
      <c r="R4148" s="3">
        <f t="shared" si="257"/>
        <v>-62149904</v>
      </c>
      <c r="S4148" s="3">
        <f t="shared" si="258"/>
        <v>200000000</v>
      </c>
    </row>
    <row r="4149" spans="1:19" x14ac:dyDescent="0.3">
      <c r="A4149" t="s">
        <v>3315</v>
      </c>
      <c r="B4149">
        <v>124</v>
      </c>
      <c r="C4149">
        <v>312057433</v>
      </c>
      <c r="D4149" t="s">
        <v>2401</v>
      </c>
      <c r="E4149" t="s">
        <v>11384</v>
      </c>
      <c r="F4149" t="s">
        <v>11385</v>
      </c>
      <c r="G4149" t="s">
        <v>23</v>
      </c>
      <c r="H4149" t="s">
        <v>24</v>
      </c>
      <c r="I4149">
        <v>200000000</v>
      </c>
      <c r="J4149">
        <v>2010</v>
      </c>
      <c r="K4149">
        <v>7</v>
      </c>
      <c r="L4149" t="s">
        <v>64</v>
      </c>
      <c r="M4149" t="s">
        <v>357</v>
      </c>
      <c r="N4149" t="s">
        <v>54</v>
      </c>
      <c r="P4149">
        <f t="shared" si="256"/>
        <v>0.29596450283439069</v>
      </c>
      <c r="Q4149">
        <f t="shared" si="259"/>
        <v>312057433</v>
      </c>
      <c r="R4149" s="3">
        <f t="shared" si="257"/>
        <v>112057433</v>
      </c>
      <c r="S4149" s="3">
        <f t="shared" si="258"/>
        <v>200000000</v>
      </c>
    </row>
    <row r="4150" spans="1:19" x14ac:dyDescent="0.3">
      <c r="A4150" t="s">
        <v>8957</v>
      </c>
      <c r="B4150">
        <v>109</v>
      </c>
      <c r="C4150">
        <v>150350192</v>
      </c>
      <c r="D4150" t="s">
        <v>1749</v>
      </c>
      <c r="E4150" t="s">
        <v>11386</v>
      </c>
      <c r="F4150" t="s">
        <v>11387</v>
      </c>
      <c r="G4150" t="s">
        <v>23</v>
      </c>
      <c r="H4150" t="s">
        <v>24</v>
      </c>
      <c r="I4150">
        <v>200000000</v>
      </c>
      <c r="J4150">
        <v>2003</v>
      </c>
      <c r="K4150">
        <v>6.4</v>
      </c>
      <c r="L4150" t="s">
        <v>64</v>
      </c>
      <c r="M4150" t="s">
        <v>54</v>
      </c>
      <c r="P4150">
        <f t="shared" si="256"/>
        <v>0.28592929426923092</v>
      </c>
      <c r="Q4150">
        <f t="shared" si="259"/>
        <v>150350192</v>
      </c>
      <c r="R4150" s="3">
        <f t="shared" si="257"/>
        <v>-49649808</v>
      </c>
      <c r="S4150" s="3">
        <f t="shared" si="258"/>
        <v>200000000</v>
      </c>
    </row>
    <row r="4151" spans="1:19" x14ac:dyDescent="0.3">
      <c r="A4151" t="s">
        <v>11388</v>
      </c>
      <c r="B4151">
        <v>111</v>
      </c>
      <c r="C4151">
        <v>11905519</v>
      </c>
      <c r="D4151" t="s">
        <v>1779</v>
      </c>
      <c r="E4151" t="s">
        <v>11389</v>
      </c>
      <c r="F4151" t="s">
        <v>11390</v>
      </c>
      <c r="G4151" t="s">
        <v>11280</v>
      </c>
      <c r="H4151" t="s">
        <v>4457</v>
      </c>
      <c r="I4151">
        <v>200000000</v>
      </c>
      <c r="J4151">
        <v>2005</v>
      </c>
      <c r="K4151">
        <v>7.1</v>
      </c>
      <c r="L4151" t="s">
        <v>64</v>
      </c>
      <c r="M4151" t="s">
        <v>41</v>
      </c>
      <c r="N4151" t="s">
        <v>34</v>
      </c>
      <c r="O4151" t="s">
        <v>36</v>
      </c>
      <c r="P4151">
        <f t="shared" si="256"/>
        <v>0.28860100879958478</v>
      </c>
      <c r="Q4151">
        <f t="shared" si="259"/>
        <v>11905519</v>
      </c>
      <c r="R4151" s="3">
        <f t="shared" si="257"/>
        <v>-188094481</v>
      </c>
      <c r="S4151" s="3">
        <f t="shared" si="258"/>
        <v>200000000</v>
      </c>
    </row>
    <row r="4152" spans="1:19" x14ac:dyDescent="0.3">
      <c r="A4152" t="s">
        <v>3563</v>
      </c>
      <c r="B4152">
        <v>114</v>
      </c>
      <c r="C4152">
        <v>65171860</v>
      </c>
      <c r="D4152" t="s">
        <v>2927</v>
      </c>
      <c r="E4152" t="s">
        <v>11391</v>
      </c>
      <c r="F4152" t="s">
        <v>11392</v>
      </c>
      <c r="G4152" t="s">
        <v>23</v>
      </c>
      <c r="H4152" t="s">
        <v>24</v>
      </c>
      <c r="I4152">
        <v>195000000</v>
      </c>
      <c r="J4152">
        <v>2013</v>
      </c>
      <c r="K4152">
        <v>6.3</v>
      </c>
      <c r="L4152" t="s">
        <v>357</v>
      </c>
      <c r="M4152" t="s">
        <v>115</v>
      </c>
      <c r="P4152">
        <f t="shared" si="256"/>
        <v>0.30497659758448875</v>
      </c>
      <c r="Q4152">
        <f t="shared" si="259"/>
        <v>65171860</v>
      </c>
      <c r="R4152" s="3">
        <f t="shared" si="257"/>
        <v>-129828140</v>
      </c>
      <c r="S4152" s="3">
        <f t="shared" si="258"/>
        <v>195000000</v>
      </c>
    </row>
    <row r="4153" spans="1:19" x14ac:dyDescent="0.3">
      <c r="A4153" t="s">
        <v>6593</v>
      </c>
      <c r="B4153">
        <v>154</v>
      </c>
      <c r="C4153">
        <v>352358779</v>
      </c>
      <c r="D4153" t="s">
        <v>2401</v>
      </c>
      <c r="E4153" t="s">
        <v>11393</v>
      </c>
      <c r="F4153" t="s">
        <v>11394</v>
      </c>
      <c r="G4153" t="s">
        <v>23</v>
      </c>
      <c r="H4153" t="s">
        <v>24</v>
      </c>
      <c r="I4153">
        <v>195000000</v>
      </c>
      <c r="J4153">
        <v>2011</v>
      </c>
      <c r="K4153">
        <v>6.3</v>
      </c>
      <c r="L4153" t="s">
        <v>64</v>
      </c>
      <c r="M4153" t="s">
        <v>357</v>
      </c>
      <c r="N4153" t="s">
        <v>54</v>
      </c>
      <c r="P4153">
        <f t="shared" si="256"/>
        <v>0.31526134067440043</v>
      </c>
      <c r="Q4153">
        <f t="shared" si="259"/>
        <v>352358779</v>
      </c>
      <c r="R4153" s="3">
        <f t="shared" si="257"/>
        <v>157358779</v>
      </c>
      <c r="S4153" s="3">
        <f t="shared" si="258"/>
        <v>195000000</v>
      </c>
    </row>
    <row r="4154" spans="1:19" x14ac:dyDescent="0.3">
      <c r="A4154" t="s">
        <v>1417</v>
      </c>
      <c r="B4154">
        <v>140</v>
      </c>
      <c r="C4154">
        <v>350034110</v>
      </c>
      <c r="D4154" t="s">
        <v>1389</v>
      </c>
      <c r="E4154" t="s">
        <v>11395</v>
      </c>
      <c r="F4154" t="s">
        <v>11396</v>
      </c>
      <c r="G4154" t="s">
        <v>23</v>
      </c>
      <c r="H4154" t="s">
        <v>24</v>
      </c>
      <c r="I4154">
        <v>190000000</v>
      </c>
      <c r="J4154">
        <v>2015</v>
      </c>
      <c r="K4154">
        <v>7.2</v>
      </c>
      <c r="L4154" t="s">
        <v>64</v>
      </c>
      <c r="M4154" t="s">
        <v>41</v>
      </c>
      <c r="N4154" t="s">
        <v>36</v>
      </c>
      <c r="P4154">
        <f t="shared" si="256"/>
        <v>0.30294116280102806</v>
      </c>
      <c r="Q4154">
        <f t="shared" si="259"/>
        <v>350034110</v>
      </c>
      <c r="R4154" s="3">
        <f t="shared" si="257"/>
        <v>160034110</v>
      </c>
      <c r="S4154" s="3">
        <f t="shared" si="258"/>
        <v>190000000</v>
      </c>
    </row>
    <row r="4155" spans="1:19" x14ac:dyDescent="0.3">
      <c r="A4155" t="s">
        <v>261</v>
      </c>
      <c r="B4155">
        <v>123</v>
      </c>
      <c r="C4155">
        <v>202351611</v>
      </c>
      <c r="D4155" t="s">
        <v>8190</v>
      </c>
      <c r="E4155" t="s">
        <v>11397</v>
      </c>
      <c r="F4155" t="s">
        <v>11398</v>
      </c>
      <c r="G4155" t="s">
        <v>23</v>
      </c>
      <c r="H4155" t="s">
        <v>24</v>
      </c>
      <c r="I4155">
        <v>190000000</v>
      </c>
      <c r="J4155">
        <v>2013</v>
      </c>
      <c r="K4155">
        <v>7</v>
      </c>
      <c r="L4155" t="s">
        <v>64</v>
      </c>
      <c r="M4155" t="s">
        <v>357</v>
      </c>
      <c r="N4155" t="s">
        <v>35</v>
      </c>
      <c r="O4155" t="s">
        <v>54</v>
      </c>
      <c r="P4155">
        <f t="shared" si="256"/>
        <v>0.29123524991622229</v>
      </c>
      <c r="Q4155">
        <f t="shared" si="259"/>
        <v>202351611</v>
      </c>
      <c r="R4155" s="3">
        <f t="shared" si="257"/>
        <v>12351611</v>
      </c>
      <c r="S4155" s="3">
        <f t="shared" si="258"/>
        <v>190000000</v>
      </c>
    </row>
    <row r="4156" spans="1:19" x14ac:dyDescent="0.3">
      <c r="A4156" t="s">
        <v>9757</v>
      </c>
      <c r="B4156">
        <v>132</v>
      </c>
      <c r="C4156">
        <v>228756232</v>
      </c>
      <c r="D4156" t="s">
        <v>2401</v>
      </c>
      <c r="E4156" t="s">
        <v>11399</v>
      </c>
      <c r="F4156" t="s">
        <v>11400</v>
      </c>
      <c r="G4156" t="s">
        <v>23</v>
      </c>
      <c r="H4156" t="s">
        <v>24</v>
      </c>
      <c r="I4156">
        <v>190000000</v>
      </c>
      <c r="J4156">
        <v>2013</v>
      </c>
      <c r="K4156">
        <v>7.8</v>
      </c>
      <c r="L4156" t="s">
        <v>64</v>
      </c>
      <c r="M4156" t="s">
        <v>357</v>
      </c>
      <c r="N4156" t="s">
        <v>54</v>
      </c>
      <c r="P4156">
        <f t="shared" si="256"/>
        <v>0.28924415914204843</v>
      </c>
      <c r="Q4156">
        <f t="shared" si="259"/>
        <v>228756232</v>
      </c>
      <c r="R4156" s="3">
        <f t="shared" si="257"/>
        <v>38756232</v>
      </c>
      <c r="S4156" s="3">
        <f t="shared" si="258"/>
        <v>190000000</v>
      </c>
    </row>
    <row r="4157" spans="1:19" x14ac:dyDescent="0.3">
      <c r="A4157" t="s">
        <v>5538</v>
      </c>
      <c r="B4157">
        <v>131</v>
      </c>
      <c r="C4157">
        <v>101785482</v>
      </c>
      <c r="D4157" t="s">
        <v>2401</v>
      </c>
      <c r="E4157" t="s">
        <v>11401</v>
      </c>
      <c r="F4157" t="s">
        <v>11402</v>
      </c>
      <c r="G4157" t="s">
        <v>23</v>
      </c>
      <c r="H4157" t="s">
        <v>24</v>
      </c>
      <c r="I4157">
        <v>190000000</v>
      </c>
      <c r="J4157">
        <v>2013</v>
      </c>
      <c r="K4157">
        <v>7</v>
      </c>
      <c r="L4157" t="s">
        <v>64</v>
      </c>
      <c r="M4157" t="s">
        <v>357</v>
      </c>
      <c r="N4157" t="s">
        <v>54</v>
      </c>
      <c r="P4157">
        <f t="shared" si="256"/>
        <v>0.28519926526987771</v>
      </c>
      <c r="Q4157">
        <f t="shared" si="259"/>
        <v>101785482</v>
      </c>
      <c r="R4157" s="3">
        <f t="shared" si="257"/>
        <v>-88214518</v>
      </c>
      <c r="S4157" s="3">
        <f t="shared" si="258"/>
        <v>190000000</v>
      </c>
    </row>
    <row r="4158" spans="1:19" x14ac:dyDescent="0.3">
      <c r="A4158" t="s">
        <v>10732</v>
      </c>
      <c r="B4158">
        <v>130</v>
      </c>
      <c r="C4158">
        <v>93417865</v>
      </c>
      <c r="D4158" t="s">
        <v>11403</v>
      </c>
      <c r="E4158" t="s">
        <v>11404</v>
      </c>
      <c r="F4158" t="s">
        <v>11405</v>
      </c>
      <c r="G4158" t="s">
        <v>23</v>
      </c>
      <c r="H4158" t="s">
        <v>24</v>
      </c>
      <c r="I4158">
        <v>190000000</v>
      </c>
      <c r="J4158">
        <v>2015</v>
      </c>
      <c r="K4158">
        <v>6.5</v>
      </c>
      <c r="L4158" t="s">
        <v>64</v>
      </c>
      <c r="M4158" t="s">
        <v>357</v>
      </c>
      <c r="N4158" t="s">
        <v>117</v>
      </c>
      <c r="O4158" t="s">
        <v>191</v>
      </c>
      <c r="P4158">
        <f t="shared" si="256"/>
        <v>0.29162068744766972</v>
      </c>
      <c r="Q4158">
        <f t="shared" si="259"/>
        <v>93417865</v>
      </c>
      <c r="R4158" s="3">
        <f t="shared" si="257"/>
        <v>-96582135</v>
      </c>
      <c r="S4158" s="3">
        <f t="shared" si="258"/>
        <v>190000000</v>
      </c>
    </row>
    <row r="4159" spans="1:19" x14ac:dyDescent="0.3">
      <c r="A4159" t="s">
        <v>4073</v>
      </c>
      <c r="B4159">
        <v>122</v>
      </c>
      <c r="C4159">
        <v>317011114</v>
      </c>
      <c r="D4159" t="s">
        <v>4259</v>
      </c>
      <c r="E4159" t="s">
        <v>11406</v>
      </c>
      <c r="F4159" t="s">
        <v>11407</v>
      </c>
      <c r="G4159" t="s">
        <v>23</v>
      </c>
      <c r="H4159" t="s">
        <v>24</v>
      </c>
      <c r="I4159">
        <v>185000000</v>
      </c>
      <c r="J4159">
        <v>2008</v>
      </c>
      <c r="K4159">
        <v>6.2</v>
      </c>
      <c r="L4159" t="s">
        <v>64</v>
      </c>
      <c r="M4159" t="s">
        <v>357</v>
      </c>
      <c r="N4159" t="s">
        <v>115</v>
      </c>
      <c r="P4159">
        <f t="shared" si="256"/>
        <v>0.29901402379896913</v>
      </c>
      <c r="Q4159">
        <f t="shared" si="259"/>
        <v>317011114</v>
      </c>
      <c r="R4159" s="3">
        <f t="shared" si="257"/>
        <v>132011114</v>
      </c>
      <c r="S4159" s="3">
        <f t="shared" si="258"/>
        <v>185000000</v>
      </c>
    </row>
    <row r="4160" spans="1:19" x14ac:dyDescent="0.3">
      <c r="A4160" t="s">
        <v>11408</v>
      </c>
      <c r="B4160">
        <v>93</v>
      </c>
      <c r="C4160">
        <v>237282182</v>
      </c>
      <c r="D4160" t="s">
        <v>6974</v>
      </c>
      <c r="E4160" t="s">
        <v>11409</v>
      </c>
      <c r="F4160" t="s">
        <v>11410</v>
      </c>
      <c r="G4160" t="s">
        <v>23</v>
      </c>
      <c r="H4160" t="s">
        <v>24</v>
      </c>
      <c r="I4160">
        <v>185000000</v>
      </c>
      <c r="J4160">
        <v>2012</v>
      </c>
      <c r="K4160">
        <v>7.2</v>
      </c>
      <c r="L4160" t="s">
        <v>357</v>
      </c>
      <c r="M4160" t="s">
        <v>352</v>
      </c>
      <c r="N4160" t="s">
        <v>69</v>
      </c>
      <c r="O4160" t="s">
        <v>117</v>
      </c>
      <c r="P4160">
        <f t="shared" si="256"/>
        <v>0.28933157781838814</v>
      </c>
      <c r="Q4160">
        <f t="shared" si="259"/>
        <v>237282182</v>
      </c>
      <c r="R4160" s="3">
        <f t="shared" si="257"/>
        <v>52282182</v>
      </c>
      <c r="S4160" s="3">
        <f t="shared" si="258"/>
        <v>185000000</v>
      </c>
    </row>
    <row r="4161" spans="1:19" x14ac:dyDescent="0.3">
      <c r="A4161" t="s">
        <v>500</v>
      </c>
      <c r="B4161">
        <v>122</v>
      </c>
      <c r="C4161">
        <v>130468626</v>
      </c>
      <c r="D4161" t="s">
        <v>397</v>
      </c>
      <c r="E4161" t="s">
        <v>11411</v>
      </c>
      <c r="F4161" t="s">
        <v>11412</v>
      </c>
      <c r="G4161" t="s">
        <v>23</v>
      </c>
      <c r="H4161" t="s">
        <v>24</v>
      </c>
      <c r="I4161">
        <v>185000000</v>
      </c>
      <c r="J4161">
        <v>2016</v>
      </c>
      <c r="K4161">
        <v>7.5</v>
      </c>
      <c r="L4161" t="s">
        <v>64</v>
      </c>
      <c r="M4161" t="s">
        <v>357</v>
      </c>
      <c r="N4161" t="s">
        <v>54</v>
      </c>
      <c r="O4161" t="s">
        <v>36</v>
      </c>
      <c r="P4161">
        <f t="shared" si="256"/>
        <v>0.28465692730686343</v>
      </c>
      <c r="Q4161">
        <f t="shared" si="259"/>
        <v>130468626</v>
      </c>
      <c r="R4161" s="3">
        <f t="shared" si="257"/>
        <v>-54531374</v>
      </c>
      <c r="S4161" s="3">
        <f t="shared" si="258"/>
        <v>185000000</v>
      </c>
    </row>
    <row r="4162" spans="1:19" x14ac:dyDescent="0.3">
      <c r="A4162" t="s">
        <v>4480</v>
      </c>
      <c r="B4162">
        <v>152</v>
      </c>
      <c r="C4162">
        <v>533316061</v>
      </c>
      <c r="D4162" t="s">
        <v>1779</v>
      </c>
      <c r="E4162" t="s">
        <v>11413</v>
      </c>
      <c r="F4162" t="s">
        <v>11414</v>
      </c>
      <c r="G4162" t="s">
        <v>23</v>
      </c>
      <c r="H4162" t="s">
        <v>24</v>
      </c>
      <c r="I4162">
        <v>185000000</v>
      </c>
      <c r="J4162">
        <v>2008</v>
      </c>
      <c r="K4162">
        <v>9</v>
      </c>
      <c r="L4162" t="s">
        <v>64</v>
      </c>
      <c r="M4162" t="s">
        <v>41</v>
      </c>
      <c r="N4162" t="s">
        <v>34</v>
      </c>
      <c r="O4162" t="s">
        <v>36</v>
      </c>
      <c r="P4162">
        <f t="shared" ref="P4162:P4225" si="260">CORREL(C4162:C9075,I4162:I9075)</f>
        <v>0.2882318082663054</v>
      </c>
      <c r="Q4162">
        <f t="shared" si="259"/>
        <v>533316061</v>
      </c>
      <c r="R4162" s="3">
        <f t="shared" ref="R4162:R4225" si="261">Q4162-S4162</f>
        <v>348316061</v>
      </c>
      <c r="S4162" s="3">
        <f t="shared" ref="S4162:S4225" si="262">IF(ISBLANK(I4162),MEDIAN($I$2:$I$4915), I4162)</f>
        <v>185000000</v>
      </c>
    </row>
    <row r="4163" spans="1:19" x14ac:dyDescent="0.3">
      <c r="A4163" t="s">
        <v>4763</v>
      </c>
      <c r="B4163">
        <v>113</v>
      </c>
      <c r="C4163">
        <v>70083519</v>
      </c>
      <c r="D4163" t="s">
        <v>7778</v>
      </c>
      <c r="E4163" t="s">
        <v>11415</v>
      </c>
      <c r="F4163" t="s">
        <v>11416</v>
      </c>
      <c r="G4163" t="s">
        <v>23</v>
      </c>
      <c r="H4163" t="s">
        <v>24</v>
      </c>
      <c r="I4163">
        <v>180000000</v>
      </c>
      <c r="J4163">
        <v>2007</v>
      </c>
      <c r="K4163">
        <v>6.1</v>
      </c>
      <c r="L4163" t="s">
        <v>357</v>
      </c>
      <c r="M4163" t="s">
        <v>117</v>
      </c>
      <c r="N4163" t="s">
        <v>115</v>
      </c>
      <c r="P4163">
        <f t="shared" si="260"/>
        <v>0.26613737361846468</v>
      </c>
      <c r="Q4163">
        <f t="shared" ref="Q4163:Q4226" si="263">IF(ISBLANK(C4163),MEDIAN($C$2:$C$4915), C4163)</f>
        <v>70083519</v>
      </c>
      <c r="R4163" s="3">
        <f t="shared" si="261"/>
        <v>-109916481</v>
      </c>
      <c r="S4163" s="3">
        <f t="shared" si="262"/>
        <v>180000000</v>
      </c>
    </row>
    <row r="4164" spans="1:19" x14ac:dyDescent="0.3">
      <c r="A4164" t="s">
        <v>11217</v>
      </c>
      <c r="B4164">
        <v>98</v>
      </c>
      <c r="C4164">
        <v>223806889</v>
      </c>
      <c r="D4164" t="s">
        <v>11417</v>
      </c>
      <c r="E4164" t="s">
        <v>11418</v>
      </c>
      <c r="F4164" t="s">
        <v>11419</v>
      </c>
      <c r="G4164" t="s">
        <v>23</v>
      </c>
      <c r="H4164" t="s">
        <v>24</v>
      </c>
      <c r="I4164">
        <v>180000000</v>
      </c>
      <c r="J4164">
        <v>2008</v>
      </c>
      <c r="K4164">
        <v>8.4</v>
      </c>
      <c r="L4164" t="s">
        <v>357</v>
      </c>
      <c r="M4164" t="s">
        <v>352</v>
      </c>
      <c r="N4164" t="s">
        <v>117</v>
      </c>
      <c r="O4164" t="s">
        <v>54</v>
      </c>
      <c r="P4164">
        <f t="shared" si="260"/>
        <v>0.27414175764942511</v>
      </c>
      <c r="Q4164">
        <f t="shared" si="263"/>
        <v>223806889</v>
      </c>
      <c r="R4164" s="3">
        <f t="shared" si="261"/>
        <v>43806889</v>
      </c>
      <c r="S4164" s="3">
        <f t="shared" si="262"/>
        <v>180000000</v>
      </c>
    </row>
    <row r="4165" spans="1:19" x14ac:dyDescent="0.3">
      <c r="A4165" t="s">
        <v>11299</v>
      </c>
      <c r="B4165">
        <v>110</v>
      </c>
      <c r="C4165">
        <v>124051759</v>
      </c>
      <c r="D4165" t="s">
        <v>9664</v>
      </c>
      <c r="E4165" t="s">
        <v>11420</v>
      </c>
      <c r="F4165" t="s">
        <v>11421</v>
      </c>
      <c r="G4165" t="s">
        <v>23</v>
      </c>
      <c r="H4165" t="s">
        <v>24</v>
      </c>
      <c r="I4165">
        <v>180000000</v>
      </c>
      <c r="J4165">
        <v>2016</v>
      </c>
      <c r="K4165">
        <v>6.6</v>
      </c>
      <c r="L4165" t="s">
        <v>64</v>
      </c>
      <c r="M4165" t="s">
        <v>357</v>
      </c>
      <c r="N4165" t="s">
        <v>34</v>
      </c>
      <c r="O4165" t="s">
        <v>49</v>
      </c>
      <c r="P4165">
        <f t="shared" si="260"/>
        <v>0.27009380943141048</v>
      </c>
      <c r="Q4165">
        <f t="shared" si="263"/>
        <v>124051759</v>
      </c>
      <c r="R4165" s="3">
        <f t="shared" si="261"/>
        <v>-55948241</v>
      </c>
      <c r="S4165" s="3">
        <f t="shared" si="262"/>
        <v>180000000</v>
      </c>
    </row>
    <row r="4166" spans="1:19" x14ac:dyDescent="0.3">
      <c r="A4166" t="s">
        <v>10382</v>
      </c>
      <c r="B4166">
        <v>150</v>
      </c>
      <c r="C4166">
        <v>291709845</v>
      </c>
      <c r="D4166" t="s">
        <v>7778</v>
      </c>
      <c r="E4166" t="s">
        <v>11422</v>
      </c>
      <c r="F4166" t="s">
        <v>11423</v>
      </c>
      <c r="G4166" t="s">
        <v>23</v>
      </c>
      <c r="H4166" t="s">
        <v>24</v>
      </c>
      <c r="I4166">
        <v>180000000</v>
      </c>
      <c r="J4166">
        <v>2005</v>
      </c>
      <c r="K4166">
        <v>6.9</v>
      </c>
      <c r="L4166" t="s">
        <v>357</v>
      </c>
      <c r="M4166" t="s">
        <v>117</v>
      </c>
      <c r="N4166" t="s">
        <v>115</v>
      </c>
      <c r="P4166">
        <f t="shared" si="260"/>
        <v>0.27370685778141435</v>
      </c>
      <c r="Q4166">
        <f t="shared" si="263"/>
        <v>291709845</v>
      </c>
      <c r="R4166" s="3">
        <f t="shared" si="261"/>
        <v>111709845</v>
      </c>
      <c r="S4166" s="3">
        <f t="shared" si="262"/>
        <v>180000000</v>
      </c>
    </row>
    <row r="4167" spans="1:19" x14ac:dyDescent="0.3">
      <c r="A4167" t="s">
        <v>11424</v>
      </c>
      <c r="B4167">
        <v>97</v>
      </c>
      <c r="C4167">
        <v>241407328</v>
      </c>
      <c r="D4167" t="s">
        <v>11425</v>
      </c>
      <c r="E4167" t="s">
        <v>11426</v>
      </c>
      <c r="F4167" t="s">
        <v>11427</v>
      </c>
      <c r="G4167" t="s">
        <v>23</v>
      </c>
      <c r="H4167" t="s">
        <v>24</v>
      </c>
      <c r="I4167">
        <v>180000000</v>
      </c>
      <c r="J4167">
        <v>2014</v>
      </c>
      <c r="K4167">
        <v>7</v>
      </c>
      <c r="L4167" t="s">
        <v>64</v>
      </c>
      <c r="M4167" t="s">
        <v>357</v>
      </c>
      <c r="N4167" t="s">
        <v>117</v>
      </c>
      <c r="O4167" t="s">
        <v>115</v>
      </c>
      <c r="P4167">
        <f t="shared" si="260"/>
        <v>0.26485085528702518</v>
      </c>
      <c r="Q4167">
        <f t="shared" si="263"/>
        <v>241407328</v>
      </c>
      <c r="R4167" s="3">
        <f t="shared" si="261"/>
        <v>61407328</v>
      </c>
      <c r="S4167" s="3">
        <f t="shared" si="262"/>
        <v>180000000</v>
      </c>
    </row>
    <row r="4168" spans="1:19" x14ac:dyDescent="0.3">
      <c r="A4168" t="s">
        <v>3332</v>
      </c>
      <c r="B4168">
        <v>182</v>
      </c>
      <c r="C4168">
        <v>303001229</v>
      </c>
      <c r="D4168" t="s">
        <v>2927</v>
      </c>
      <c r="E4168" t="s">
        <v>11428</v>
      </c>
      <c r="F4168" t="s">
        <v>11429</v>
      </c>
      <c r="G4168" t="s">
        <v>23</v>
      </c>
      <c r="H4168" t="s">
        <v>24</v>
      </c>
      <c r="I4168">
        <v>180000000</v>
      </c>
      <c r="J4168">
        <v>2012</v>
      </c>
      <c r="K4168">
        <v>7.9</v>
      </c>
      <c r="L4168" t="s">
        <v>357</v>
      </c>
      <c r="M4168" t="s">
        <v>115</v>
      </c>
      <c r="P4168">
        <f t="shared" si="260"/>
        <v>0.25923521463907545</v>
      </c>
      <c r="Q4168">
        <f t="shared" si="263"/>
        <v>303001229</v>
      </c>
      <c r="R4168" s="3">
        <f t="shared" si="261"/>
        <v>123001229</v>
      </c>
      <c r="S4168" s="3">
        <f t="shared" si="262"/>
        <v>180000000</v>
      </c>
    </row>
    <row r="4169" spans="1:19" x14ac:dyDescent="0.3">
      <c r="A4169" t="s">
        <v>3563</v>
      </c>
      <c r="B4169">
        <v>144</v>
      </c>
      <c r="C4169">
        <v>154985087</v>
      </c>
      <c r="D4169" t="s">
        <v>2401</v>
      </c>
      <c r="E4169" t="s">
        <v>11430</v>
      </c>
      <c r="F4169" t="s">
        <v>11431</v>
      </c>
      <c r="G4169" t="s">
        <v>23</v>
      </c>
      <c r="H4169" t="s">
        <v>24</v>
      </c>
      <c r="I4169">
        <v>178000000</v>
      </c>
      <c r="J4169">
        <v>2016</v>
      </c>
      <c r="K4169">
        <v>7.3</v>
      </c>
      <c r="L4169" t="s">
        <v>64</v>
      </c>
      <c r="M4169" t="s">
        <v>357</v>
      </c>
      <c r="N4169" t="s">
        <v>54</v>
      </c>
      <c r="P4169">
        <f t="shared" si="260"/>
        <v>0.24908272358426872</v>
      </c>
      <c r="Q4169">
        <f t="shared" si="263"/>
        <v>154985087</v>
      </c>
      <c r="R4169" s="3">
        <f t="shared" si="261"/>
        <v>-23014913</v>
      </c>
      <c r="S4169" s="3">
        <f t="shared" si="262"/>
        <v>178000000</v>
      </c>
    </row>
    <row r="4170" spans="1:19" x14ac:dyDescent="0.3">
      <c r="A4170" t="s">
        <v>401</v>
      </c>
      <c r="B4170">
        <v>113</v>
      </c>
      <c r="C4170">
        <v>100189501</v>
      </c>
      <c r="D4170" t="s">
        <v>2401</v>
      </c>
      <c r="E4170" t="s">
        <v>11432</v>
      </c>
      <c r="F4170" t="s">
        <v>11433</v>
      </c>
      <c r="G4170" t="s">
        <v>23</v>
      </c>
      <c r="H4170" t="s">
        <v>24</v>
      </c>
      <c r="I4170">
        <v>178000000</v>
      </c>
      <c r="J4170">
        <v>2014</v>
      </c>
      <c r="K4170">
        <v>7.9</v>
      </c>
      <c r="L4170" t="s">
        <v>64</v>
      </c>
      <c r="M4170" t="s">
        <v>357</v>
      </c>
      <c r="N4170" t="s">
        <v>54</v>
      </c>
      <c r="P4170">
        <f t="shared" si="260"/>
        <v>0.24989107284438744</v>
      </c>
      <c r="Q4170">
        <f t="shared" si="263"/>
        <v>100189501</v>
      </c>
      <c r="R4170" s="3">
        <f t="shared" si="261"/>
        <v>-77810499</v>
      </c>
      <c r="S4170" s="3">
        <f t="shared" si="262"/>
        <v>178000000</v>
      </c>
    </row>
    <row r="4171" spans="1:19" x14ac:dyDescent="0.3">
      <c r="A4171" t="s">
        <v>3068</v>
      </c>
      <c r="B4171">
        <v>127</v>
      </c>
      <c r="C4171">
        <v>47375327</v>
      </c>
      <c r="D4171" t="s">
        <v>2401</v>
      </c>
      <c r="E4171" t="s">
        <v>11434</v>
      </c>
      <c r="F4171" t="s">
        <v>11435</v>
      </c>
      <c r="G4171" t="s">
        <v>23</v>
      </c>
      <c r="H4171" t="s">
        <v>24</v>
      </c>
      <c r="I4171">
        <v>176000000</v>
      </c>
      <c r="J4171">
        <v>2015</v>
      </c>
      <c r="K4171">
        <v>5.4</v>
      </c>
      <c r="L4171" t="s">
        <v>64</v>
      </c>
      <c r="M4171" t="s">
        <v>357</v>
      </c>
      <c r="N4171" t="s">
        <v>54</v>
      </c>
      <c r="P4171">
        <f t="shared" si="260"/>
        <v>0.25540747953363369</v>
      </c>
      <c r="Q4171">
        <f t="shared" si="263"/>
        <v>47375327</v>
      </c>
      <c r="R4171" s="3">
        <f t="shared" si="261"/>
        <v>-128624673</v>
      </c>
      <c r="S4171" s="3">
        <f t="shared" si="262"/>
        <v>176000000</v>
      </c>
    </row>
    <row r="4172" spans="1:19" x14ac:dyDescent="0.3">
      <c r="A4172" t="s">
        <v>11436</v>
      </c>
      <c r="B4172">
        <v>96</v>
      </c>
      <c r="C4172">
        <v>292979556</v>
      </c>
      <c r="D4172" t="s">
        <v>2344</v>
      </c>
      <c r="E4172" t="s">
        <v>11437</v>
      </c>
      <c r="F4172" t="s">
        <v>11438</v>
      </c>
      <c r="G4172" t="s">
        <v>23</v>
      </c>
      <c r="H4172" t="s">
        <v>24</v>
      </c>
      <c r="I4172">
        <v>175000000</v>
      </c>
      <c r="J4172">
        <v>2009</v>
      </c>
      <c r="K4172">
        <v>8.3000000000000007</v>
      </c>
      <c r="L4172" t="s">
        <v>357</v>
      </c>
      <c r="M4172" t="s">
        <v>352</v>
      </c>
      <c r="N4172" t="s">
        <v>69</v>
      </c>
      <c r="O4172" t="s">
        <v>117</v>
      </c>
      <c r="P4172">
        <f t="shared" si="260"/>
        <v>0.2654538832227657</v>
      </c>
      <c r="Q4172">
        <f t="shared" si="263"/>
        <v>292979556</v>
      </c>
      <c r="R4172" s="3">
        <f t="shared" si="261"/>
        <v>117979556</v>
      </c>
      <c r="S4172" s="3">
        <f t="shared" si="262"/>
        <v>175000000</v>
      </c>
    </row>
    <row r="4173" spans="1:19" x14ac:dyDescent="0.3">
      <c r="A4173" t="s">
        <v>10173</v>
      </c>
      <c r="B4173">
        <v>94</v>
      </c>
      <c r="C4173">
        <v>198332128</v>
      </c>
      <c r="D4173" t="s">
        <v>8447</v>
      </c>
      <c r="E4173" t="s">
        <v>11439</v>
      </c>
      <c r="F4173" t="s">
        <v>11440</v>
      </c>
      <c r="G4173" t="s">
        <v>23</v>
      </c>
      <c r="H4173" t="s">
        <v>24</v>
      </c>
      <c r="I4173">
        <v>175000000</v>
      </c>
      <c r="J4173">
        <v>2009</v>
      </c>
      <c r="K4173">
        <v>6.5</v>
      </c>
      <c r="L4173" t="s">
        <v>64</v>
      </c>
      <c r="M4173" t="s">
        <v>357</v>
      </c>
      <c r="N4173" t="s">
        <v>352</v>
      </c>
      <c r="O4173" t="s">
        <v>69</v>
      </c>
      <c r="P4173">
        <f t="shared" si="260"/>
        <v>0.25647494839508256</v>
      </c>
      <c r="Q4173">
        <f t="shared" si="263"/>
        <v>198332128</v>
      </c>
      <c r="R4173" s="3">
        <f t="shared" si="261"/>
        <v>23332128</v>
      </c>
      <c r="S4173" s="3">
        <f t="shared" si="262"/>
        <v>175000000</v>
      </c>
    </row>
    <row r="4174" spans="1:19" x14ac:dyDescent="0.3">
      <c r="A4174" t="s">
        <v>1935</v>
      </c>
      <c r="B4174">
        <v>123</v>
      </c>
      <c r="C4174">
        <v>161087183</v>
      </c>
      <c r="D4174" t="s">
        <v>11441</v>
      </c>
      <c r="E4174" t="s">
        <v>11442</v>
      </c>
      <c r="F4174" t="s">
        <v>11443</v>
      </c>
      <c r="G4174" t="s">
        <v>23</v>
      </c>
      <c r="H4174" t="s">
        <v>24</v>
      </c>
      <c r="I4174">
        <v>175000000</v>
      </c>
      <c r="J4174">
        <v>2016</v>
      </c>
      <c r="K4174">
        <v>6.9</v>
      </c>
      <c r="L4174" t="s">
        <v>64</v>
      </c>
      <c r="M4174" t="s">
        <v>357</v>
      </c>
      <c r="N4174" t="s">
        <v>69</v>
      </c>
      <c r="O4174" t="s">
        <v>54</v>
      </c>
      <c r="P4174">
        <f t="shared" si="260"/>
        <v>0.2538923663134286</v>
      </c>
      <c r="Q4174">
        <f t="shared" si="263"/>
        <v>161087183</v>
      </c>
      <c r="R4174" s="3">
        <f t="shared" si="261"/>
        <v>-13912817</v>
      </c>
      <c r="S4174" s="3">
        <f t="shared" si="262"/>
        <v>175000000</v>
      </c>
    </row>
    <row r="4175" spans="1:19" x14ac:dyDescent="0.3">
      <c r="A4175" t="s">
        <v>5114</v>
      </c>
      <c r="B4175">
        <v>96</v>
      </c>
      <c r="C4175">
        <v>100289690</v>
      </c>
      <c r="D4175" t="s">
        <v>2337</v>
      </c>
      <c r="E4175" t="s">
        <v>11444</v>
      </c>
      <c r="F4175" t="s">
        <v>11445</v>
      </c>
      <c r="G4175" t="s">
        <v>23</v>
      </c>
      <c r="H4175" t="s">
        <v>24</v>
      </c>
      <c r="I4175">
        <v>175000000</v>
      </c>
      <c r="J4175">
        <v>2007</v>
      </c>
      <c r="K4175">
        <v>5.4</v>
      </c>
      <c r="L4175" t="s">
        <v>69</v>
      </c>
      <c r="M4175" t="s">
        <v>117</v>
      </c>
      <c r="N4175" t="s">
        <v>115</v>
      </c>
      <c r="P4175">
        <f t="shared" si="260"/>
        <v>0.25418936354686678</v>
      </c>
      <c r="Q4175">
        <f t="shared" si="263"/>
        <v>100289690</v>
      </c>
      <c r="R4175" s="3">
        <f t="shared" si="261"/>
        <v>-74710310</v>
      </c>
      <c r="S4175" s="3">
        <f t="shared" si="262"/>
        <v>175000000</v>
      </c>
    </row>
    <row r="4176" spans="1:19" x14ac:dyDescent="0.3">
      <c r="A4176" t="s">
        <v>6815</v>
      </c>
      <c r="B4176">
        <v>176</v>
      </c>
      <c r="C4176">
        <v>88246220</v>
      </c>
      <c r="D4176" t="s">
        <v>397</v>
      </c>
      <c r="E4176" t="s">
        <v>11446</v>
      </c>
      <c r="F4176" t="s">
        <v>11447</v>
      </c>
      <c r="G4176" t="s">
        <v>23</v>
      </c>
      <c r="H4176" t="s">
        <v>24</v>
      </c>
      <c r="I4176">
        <v>175000000</v>
      </c>
      <c r="J4176">
        <v>1995</v>
      </c>
      <c r="K4176">
        <v>6.1</v>
      </c>
      <c r="L4176" t="s">
        <v>64</v>
      </c>
      <c r="M4176" t="s">
        <v>357</v>
      </c>
      <c r="N4176" t="s">
        <v>54</v>
      </c>
      <c r="O4176" t="s">
        <v>36</v>
      </c>
      <c r="P4176">
        <f t="shared" si="260"/>
        <v>0.25968235167814591</v>
      </c>
      <c r="Q4176">
        <f t="shared" si="263"/>
        <v>88246220</v>
      </c>
      <c r="R4176" s="3">
        <f t="shared" si="261"/>
        <v>-86753780</v>
      </c>
      <c r="S4176" s="3">
        <f t="shared" si="262"/>
        <v>175000000</v>
      </c>
    </row>
    <row r="4177" spans="1:19" x14ac:dyDescent="0.3">
      <c r="A4177" t="s">
        <v>3734</v>
      </c>
      <c r="B4177">
        <v>118</v>
      </c>
      <c r="C4177">
        <v>150167630</v>
      </c>
      <c r="D4177" t="s">
        <v>397</v>
      </c>
      <c r="E4177" t="s">
        <v>11448</v>
      </c>
      <c r="F4177" t="s">
        <v>11449</v>
      </c>
      <c r="G4177" t="s">
        <v>23</v>
      </c>
      <c r="H4177" t="s">
        <v>24</v>
      </c>
      <c r="I4177">
        <v>175000000</v>
      </c>
      <c r="J4177">
        <v>2009</v>
      </c>
      <c r="K4177">
        <v>5.8</v>
      </c>
      <c r="L4177" t="s">
        <v>64</v>
      </c>
      <c r="M4177" t="s">
        <v>357</v>
      </c>
      <c r="N4177" t="s">
        <v>54</v>
      </c>
      <c r="O4177" t="s">
        <v>36</v>
      </c>
      <c r="P4177">
        <f t="shared" si="260"/>
        <v>0.26641876201575526</v>
      </c>
      <c r="Q4177">
        <f t="shared" si="263"/>
        <v>150167630</v>
      </c>
      <c r="R4177" s="3">
        <f t="shared" si="261"/>
        <v>-24832370</v>
      </c>
      <c r="S4177" s="3">
        <f t="shared" si="262"/>
        <v>175000000</v>
      </c>
    </row>
    <row r="4178" spans="1:19" x14ac:dyDescent="0.3">
      <c r="A4178" t="s">
        <v>11436</v>
      </c>
      <c r="B4178">
        <v>95</v>
      </c>
      <c r="C4178">
        <v>356454367</v>
      </c>
      <c r="D4178" t="s">
        <v>11450</v>
      </c>
      <c r="E4178" t="s">
        <v>11451</v>
      </c>
      <c r="F4178" t="s">
        <v>11452</v>
      </c>
      <c r="G4178" t="s">
        <v>23</v>
      </c>
      <c r="H4178" t="s">
        <v>24</v>
      </c>
      <c r="I4178">
        <v>175000000</v>
      </c>
      <c r="J4178">
        <v>2015</v>
      </c>
      <c r="K4178">
        <v>8.3000000000000007</v>
      </c>
      <c r="L4178" t="s">
        <v>357</v>
      </c>
      <c r="M4178" t="s">
        <v>352</v>
      </c>
      <c r="N4178" t="s">
        <v>69</v>
      </c>
      <c r="O4178" t="s">
        <v>34</v>
      </c>
      <c r="P4178">
        <f t="shared" si="260"/>
        <v>0.26785443737857639</v>
      </c>
      <c r="Q4178">
        <f t="shared" si="263"/>
        <v>356454367</v>
      </c>
      <c r="R4178" s="3">
        <f t="shared" si="261"/>
        <v>181454367</v>
      </c>
      <c r="S4178" s="3">
        <f t="shared" si="262"/>
        <v>175000000</v>
      </c>
    </row>
    <row r="4179" spans="1:19" x14ac:dyDescent="0.3">
      <c r="A4179" t="s">
        <v>3315</v>
      </c>
      <c r="B4179">
        <v>106</v>
      </c>
      <c r="C4179">
        <v>362645141</v>
      </c>
      <c r="D4179" t="s">
        <v>6242</v>
      </c>
      <c r="E4179" t="s">
        <v>11453</v>
      </c>
      <c r="F4179" t="s">
        <v>11454</v>
      </c>
      <c r="G4179" t="s">
        <v>23</v>
      </c>
      <c r="H4179" t="s">
        <v>92</v>
      </c>
      <c r="I4179">
        <v>175000000</v>
      </c>
      <c r="J4179">
        <v>2016</v>
      </c>
      <c r="K4179">
        <v>7.8</v>
      </c>
      <c r="L4179" t="s">
        <v>357</v>
      </c>
      <c r="M4179" t="s">
        <v>34</v>
      </c>
      <c r="N4179" t="s">
        <v>117</v>
      </c>
      <c r="O4179" t="s">
        <v>115</v>
      </c>
      <c r="P4179">
        <f t="shared" si="260"/>
        <v>0.25391882020327344</v>
      </c>
      <c r="Q4179">
        <f t="shared" si="263"/>
        <v>362645141</v>
      </c>
      <c r="R4179" s="3">
        <f t="shared" si="261"/>
        <v>187645141</v>
      </c>
      <c r="S4179" s="3">
        <f t="shared" si="262"/>
        <v>175000000</v>
      </c>
    </row>
    <row r="4180" spans="1:19" x14ac:dyDescent="0.3">
      <c r="A4180" t="s">
        <v>11455</v>
      </c>
      <c r="B4180">
        <v>128</v>
      </c>
      <c r="C4180">
        <v>38297305</v>
      </c>
      <c r="D4180" t="s">
        <v>11205</v>
      </c>
      <c r="E4180" t="s">
        <v>11456</v>
      </c>
      <c r="F4180" t="s">
        <v>11457</v>
      </c>
      <c r="G4180" t="s">
        <v>23</v>
      </c>
      <c r="H4180" t="s">
        <v>24</v>
      </c>
      <c r="I4180">
        <v>175000000</v>
      </c>
      <c r="J4180">
        <v>2013</v>
      </c>
      <c r="K4180">
        <v>6.3</v>
      </c>
      <c r="L4180" t="s">
        <v>64</v>
      </c>
      <c r="M4180" t="s">
        <v>357</v>
      </c>
      <c r="N4180" t="s">
        <v>34</v>
      </c>
      <c r="O4180" t="s">
        <v>115</v>
      </c>
      <c r="P4180">
        <f t="shared" si="260"/>
        <v>0.23891170379201773</v>
      </c>
      <c r="Q4180">
        <f t="shared" si="263"/>
        <v>38297305</v>
      </c>
      <c r="R4180" s="3">
        <f t="shared" si="261"/>
        <v>-136702695</v>
      </c>
      <c r="S4180" s="3">
        <f t="shared" si="262"/>
        <v>175000000</v>
      </c>
    </row>
    <row r="4181" spans="1:19" x14ac:dyDescent="0.3">
      <c r="A4181" t="s">
        <v>5670</v>
      </c>
      <c r="B4181">
        <v>196</v>
      </c>
      <c r="C4181">
        <v>133228348</v>
      </c>
      <c r="D4181" t="s">
        <v>357</v>
      </c>
      <c r="E4181" t="s">
        <v>11458</v>
      </c>
      <c r="F4181" t="s">
        <v>11459</v>
      </c>
      <c r="G4181" t="s">
        <v>23</v>
      </c>
      <c r="H4181" t="s">
        <v>24</v>
      </c>
      <c r="I4181">
        <v>175000000</v>
      </c>
      <c r="J4181">
        <v>2004</v>
      </c>
      <c r="K4181">
        <v>7.2</v>
      </c>
      <c r="L4181" t="s">
        <v>357</v>
      </c>
      <c r="P4181">
        <f t="shared" si="260"/>
        <v>0.25086771972472244</v>
      </c>
      <c r="Q4181">
        <f t="shared" si="263"/>
        <v>133228348</v>
      </c>
      <c r="R4181" s="3">
        <f t="shared" si="261"/>
        <v>-41771652</v>
      </c>
      <c r="S4181" s="3">
        <f t="shared" si="262"/>
        <v>175000000</v>
      </c>
    </row>
    <row r="4182" spans="1:19" x14ac:dyDescent="0.3">
      <c r="A4182" t="s">
        <v>11460</v>
      </c>
      <c r="B4182">
        <v>125</v>
      </c>
      <c r="C4182">
        <v>172051787</v>
      </c>
      <c r="D4182" t="s">
        <v>2401</v>
      </c>
      <c r="E4182" t="s">
        <v>11461</v>
      </c>
      <c r="F4182" t="s">
        <v>11462</v>
      </c>
      <c r="G4182" t="s">
        <v>23</v>
      </c>
      <c r="H4182" t="s">
        <v>24</v>
      </c>
      <c r="I4182">
        <v>170000000</v>
      </c>
      <c r="J4182">
        <v>2010</v>
      </c>
      <c r="K4182">
        <v>6.8</v>
      </c>
      <c r="L4182" t="s">
        <v>64</v>
      </c>
      <c r="M4182" t="s">
        <v>357</v>
      </c>
      <c r="N4182" t="s">
        <v>54</v>
      </c>
      <c r="P4182">
        <f t="shared" si="260"/>
        <v>0.25378143434618922</v>
      </c>
      <c r="Q4182">
        <f t="shared" si="263"/>
        <v>172051787</v>
      </c>
      <c r="R4182" s="3">
        <f t="shared" si="261"/>
        <v>2051787</v>
      </c>
      <c r="S4182" s="3">
        <f t="shared" si="262"/>
        <v>170000000</v>
      </c>
    </row>
    <row r="4183" spans="1:19" x14ac:dyDescent="0.3">
      <c r="A4183" t="s">
        <v>715</v>
      </c>
      <c r="B4183">
        <v>126</v>
      </c>
      <c r="C4183">
        <v>73820094</v>
      </c>
      <c r="D4183" t="s">
        <v>11463</v>
      </c>
      <c r="E4183" t="s">
        <v>11464</v>
      </c>
      <c r="F4183" t="s">
        <v>11465</v>
      </c>
      <c r="G4183" t="s">
        <v>23</v>
      </c>
      <c r="H4183" t="s">
        <v>24</v>
      </c>
      <c r="I4183">
        <v>170000000</v>
      </c>
      <c r="J4183">
        <v>2011</v>
      </c>
      <c r="K4183">
        <v>7.5</v>
      </c>
      <c r="L4183" t="s">
        <v>357</v>
      </c>
      <c r="M4183" t="s">
        <v>34</v>
      </c>
      <c r="N4183" t="s">
        <v>117</v>
      </c>
      <c r="O4183" t="s">
        <v>191</v>
      </c>
      <c r="P4183">
        <f t="shared" si="260"/>
        <v>0.25303362110054584</v>
      </c>
      <c r="Q4183">
        <f t="shared" si="263"/>
        <v>73820094</v>
      </c>
      <c r="R4183" s="3">
        <f t="shared" si="261"/>
        <v>-96179906</v>
      </c>
      <c r="S4183" s="3">
        <f t="shared" si="262"/>
        <v>170000000</v>
      </c>
    </row>
    <row r="4184" spans="1:19" x14ac:dyDescent="0.3">
      <c r="A4184" t="s">
        <v>8482</v>
      </c>
      <c r="B4184">
        <v>106</v>
      </c>
      <c r="C4184">
        <v>113745408</v>
      </c>
      <c r="D4184" t="s">
        <v>11466</v>
      </c>
      <c r="E4184" t="s">
        <v>11467</v>
      </c>
      <c r="F4184" t="s">
        <v>11468</v>
      </c>
      <c r="G4184" t="s">
        <v>23</v>
      </c>
      <c r="H4184" t="s">
        <v>24</v>
      </c>
      <c r="I4184">
        <v>170000000</v>
      </c>
      <c r="J4184">
        <v>1999</v>
      </c>
      <c r="K4184">
        <v>4.8</v>
      </c>
      <c r="L4184" t="s">
        <v>64</v>
      </c>
      <c r="M4184" t="s">
        <v>69</v>
      </c>
      <c r="N4184" t="s">
        <v>54</v>
      </c>
      <c r="O4184" t="s">
        <v>153</v>
      </c>
      <c r="P4184">
        <f t="shared" si="260"/>
        <v>0.26083075777898396</v>
      </c>
      <c r="Q4184">
        <f t="shared" si="263"/>
        <v>113745408</v>
      </c>
      <c r="R4184" s="3">
        <f t="shared" si="261"/>
        <v>-56254592</v>
      </c>
      <c r="S4184" s="3">
        <f t="shared" si="262"/>
        <v>170000000</v>
      </c>
    </row>
    <row r="4185" spans="1:19" x14ac:dyDescent="0.3">
      <c r="A4185" t="s">
        <v>11469</v>
      </c>
      <c r="B4185">
        <v>132</v>
      </c>
      <c r="C4185">
        <v>155111815</v>
      </c>
      <c r="D4185" t="s">
        <v>11205</v>
      </c>
      <c r="E4185" t="s">
        <v>11470</v>
      </c>
      <c r="F4185" t="s">
        <v>11471</v>
      </c>
      <c r="G4185" t="s">
        <v>23</v>
      </c>
      <c r="H4185" t="s">
        <v>24</v>
      </c>
      <c r="I4185">
        <v>170000000</v>
      </c>
      <c r="J4185">
        <v>2012</v>
      </c>
      <c r="K4185">
        <v>6.1</v>
      </c>
      <c r="L4185" t="s">
        <v>64</v>
      </c>
      <c r="M4185" t="s">
        <v>357</v>
      </c>
      <c r="N4185" t="s">
        <v>34</v>
      </c>
      <c r="O4185" t="s">
        <v>115</v>
      </c>
      <c r="P4185">
        <f t="shared" si="260"/>
        <v>0.26518064745200431</v>
      </c>
      <c r="Q4185">
        <f t="shared" si="263"/>
        <v>155111815</v>
      </c>
      <c r="R4185" s="3">
        <f t="shared" si="261"/>
        <v>-14888185</v>
      </c>
      <c r="S4185" s="3">
        <f t="shared" si="262"/>
        <v>170000000</v>
      </c>
    </row>
    <row r="4186" spans="1:19" x14ac:dyDescent="0.3">
      <c r="A4186" t="s">
        <v>4170</v>
      </c>
      <c r="B4186">
        <v>130</v>
      </c>
      <c r="C4186">
        <v>208543795</v>
      </c>
      <c r="D4186" t="s">
        <v>1543</v>
      </c>
      <c r="E4186" t="s">
        <v>11472</v>
      </c>
      <c r="F4186" t="s">
        <v>11473</v>
      </c>
      <c r="G4186" t="s">
        <v>23</v>
      </c>
      <c r="H4186" t="s">
        <v>24</v>
      </c>
      <c r="I4186">
        <v>170000000</v>
      </c>
      <c r="J4186">
        <v>2014</v>
      </c>
      <c r="K4186">
        <v>7.6</v>
      </c>
      <c r="L4186" t="s">
        <v>64</v>
      </c>
      <c r="M4186" t="s">
        <v>357</v>
      </c>
      <c r="N4186" t="s">
        <v>34</v>
      </c>
      <c r="O4186" t="s">
        <v>54</v>
      </c>
      <c r="P4186">
        <f t="shared" si="260"/>
        <v>0.26602033954029208</v>
      </c>
      <c r="Q4186">
        <f t="shared" si="263"/>
        <v>208543795</v>
      </c>
      <c r="R4186" s="3">
        <f t="shared" si="261"/>
        <v>38543795</v>
      </c>
      <c r="S4186" s="3">
        <f t="shared" si="262"/>
        <v>170000000</v>
      </c>
    </row>
    <row r="4187" spans="1:19" x14ac:dyDescent="0.3">
      <c r="A4187" t="s">
        <v>5275</v>
      </c>
      <c r="B4187">
        <v>136</v>
      </c>
      <c r="C4187">
        <v>259746958</v>
      </c>
      <c r="D4187" t="s">
        <v>2401</v>
      </c>
      <c r="E4187" t="s">
        <v>11474</v>
      </c>
      <c r="F4187" t="s">
        <v>11475</v>
      </c>
      <c r="G4187" t="s">
        <v>23</v>
      </c>
      <c r="H4187" t="s">
        <v>24</v>
      </c>
      <c r="I4187">
        <v>170000000</v>
      </c>
      <c r="J4187">
        <v>2014</v>
      </c>
      <c r="K4187">
        <v>7.8</v>
      </c>
      <c r="L4187" t="s">
        <v>64</v>
      </c>
      <c r="M4187" t="s">
        <v>357</v>
      </c>
      <c r="N4187" t="s">
        <v>54</v>
      </c>
      <c r="P4187">
        <f t="shared" si="260"/>
        <v>0.2624481554162601</v>
      </c>
      <c r="Q4187">
        <f t="shared" si="263"/>
        <v>259746958</v>
      </c>
      <c r="R4187" s="3">
        <f t="shared" si="261"/>
        <v>89746958</v>
      </c>
      <c r="S4187" s="3">
        <f t="shared" si="262"/>
        <v>170000000</v>
      </c>
    </row>
    <row r="4188" spans="1:19" x14ac:dyDescent="0.3">
      <c r="A4188" t="s">
        <v>2227</v>
      </c>
      <c r="B4188">
        <v>121</v>
      </c>
      <c r="C4188">
        <v>333130696</v>
      </c>
      <c r="D4188" t="s">
        <v>2401</v>
      </c>
      <c r="E4188" t="s">
        <v>11476</v>
      </c>
      <c r="F4188" t="s">
        <v>11477</v>
      </c>
      <c r="G4188" t="s">
        <v>23</v>
      </c>
      <c r="H4188" t="s">
        <v>24</v>
      </c>
      <c r="I4188">
        <v>170000000</v>
      </c>
      <c r="J4188">
        <v>2014</v>
      </c>
      <c r="K4188">
        <v>8.1</v>
      </c>
      <c r="L4188" t="s">
        <v>64</v>
      </c>
      <c r="M4188" t="s">
        <v>357</v>
      </c>
      <c r="N4188" t="s">
        <v>54</v>
      </c>
      <c r="P4188">
        <f t="shared" si="260"/>
        <v>0.2547651342012977</v>
      </c>
      <c r="Q4188">
        <f t="shared" si="263"/>
        <v>333130696</v>
      </c>
      <c r="R4188" s="3">
        <f t="shared" si="261"/>
        <v>163130696</v>
      </c>
      <c r="S4188" s="3">
        <f t="shared" si="262"/>
        <v>170000000</v>
      </c>
    </row>
    <row r="4189" spans="1:19" x14ac:dyDescent="0.3">
      <c r="A4189" t="s">
        <v>9533</v>
      </c>
      <c r="B4189">
        <v>113</v>
      </c>
      <c r="C4189">
        <v>76846624</v>
      </c>
      <c r="D4189" t="s">
        <v>7778</v>
      </c>
      <c r="E4189" t="s">
        <v>11478</v>
      </c>
      <c r="F4189" t="s">
        <v>11479</v>
      </c>
      <c r="G4189" t="s">
        <v>23</v>
      </c>
      <c r="H4189" t="s">
        <v>24</v>
      </c>
      <c r="I4189">
        <v>170000000</v>
      </c>
      <c r="J4189">
        <v>2016</v>
      </c>
      <c r="K4189">
        <v>6.4</v>
      </c>
      <c r="L4189" t="s">
        <v>357</v>
      </c>
      <c r="M4189" t="s">
        <v>117</v>
      </c>
      <c r="N4189" t="s">
        <v>115</v>
      </c>
      <c r="P4189">
        <f t="shared" si="260"/>
        <v>0.24142539395767601</v>
      </c>
      <c r="Q4189">
        <f t="shared" si="263"/>
        <v>76846624</v>
      </c>
      <c r="R4189" s="3">
        <f t="shared" si="261"/>
        <v>-93153376</v>
      </c>
      <c r="S4189" s="3">
        <f t="shared" si="262"/>
        <v>170000000</v>
      </c>
    </row>
    <row r="4190" spans="1:19" x14ac:dyDescent="0.3">
      <c r="A4190" t="s">
        <v>11480</v>
      </c>
      <c r="B4190">
        <v>112</v>
      </c>
      <c r="C4190">
        <v>206360018</v>
      </c>
      <c r="D4190" t="s">
        <v>4259</v>
      </c>
      <c r="E4190" t="s">
        <v>11481</v>
      </c>
      <c r="F4190" t="s">
        <v>11482</v>
      </c>
      <c r="G4190" t="s">
        <v>23</v>
      </c>
      <c r="H4190" t="s">
        <v>24</v>
      </c>
      <c r="I4190">
        <v>170000000</v>
      </c>
      <c r="J4190">
        <v>2013</v>
      </c>
      <c r="K4190">
        <v>7.1</v>
      </c>
      <c r="L4190" t="s">
        <v>64</v>
      </c>
      <c r="M4190" t="s">
        <v>357</v>
      </c>
      <c r="N4190" t="s">
        <v>115</v>
      </c>
      <c r="P4190">
        <f t="shared" si="260"/>
        <v>0.24953257612628765</v>
      </c>
      <c r="Q4190">
        <f t="shared" si="263"/>
        <v>206360018</v>
      </c>
      <c r="R4190" s="3">
        <f t="shared" si="261"/>
        <v>36360018</v>
      </c>
      <c r="S4190" s="3">
        <f t="shared" si="262"/>
        <v>170000000</v>
      </c>
    </row>
    <row r="4191" spans="1:19" x14ac:dyDescent="0.3">
      <c r="A4191" t="s">
        <v>6262</v>
      </c>
      <c r="B4191">
        <v>93</v>
      </c>
      <c r="C4191">
        <v>238371987</v>
      </c>
      <c r="D4191" t="s">
        <v>6974</v>
      </c>
      <c r="E4191" t="s">
        <v>11483</v>
      </c>
      <c r="F4191" t="s">
        <v>11484</v>
      </c>
      <c r="G4191" t="s">
        <v>23</v>
      </c>
      <c r="H4191" t="s">
        <v>24</v>
      </c>
      <c r="I4191">
        <v>165000000</v>
      </c>
      <c r="J4191">
        <v>2010</v>
      </c>
      <c r="K4191">
        <v>6.4</v>
      </c>
      <c r="L4191" t="s">
        <v>357</v>
      </c>
      <c r="M4191" t="s">
        <v>352</v>
      </c>
      <c r="N4191" t="s">
        <v>69</v>
      </c>
      <c r="O4191" t="s">
        <v>117</v>
      </c>
      <c r="P4191">
        <f t="shared" si="260"/>
        <v>0.24569497137181698</v>
      </c>
      <c r="Q4191">
        <f t="shared" si="263"/>
        <v>238371987</v>
      </c>
      <c r="R4191" s="3">
        <f t="shared" si="261"/>
        <v>73371987</v>
      </c>
      <c r="S4191" s="3">
        <f t="shared" si="262"/>
        <v>165000000</v>
      </c>
    </row>
    <row r="4192" spans="1:19" x14ac:dyDescent="0.3">
      <c r="A4192" t="s">
        <v>11485</v>
      </c>
      <c r="B4192">
        <v>102</v>
      </c>
      <c r="C4192">
        <v>222487711</v>
      </c>
      <c r="D4192" t="s">
        <v>10733</v>
      </c>
      <c r="E4192" t="s">
        <v>11486</v>
      </c>
      <c r="F4192" t="s">
        <v>11487</v>
      </c>
      <c r="G4192" t="s">
        <v>23</v>
      </c>
      <c r="H4192" t="s">
        <v>24</v>
      </c>
      <c r="I4192">
        <v>165000000</v>
      </c>
      <c r="J4192">
        <v>2014</v>
      </c>
      <c r="K4192">
        <v>7.9</v>
      </c>
      <c r="L4192" t="s">
        <v>64</v>
      </c>
      <c r="M4192" t="s">
        <v>357</v>
      </c>
      <c r="N4192" t="s">
        <v>352</v>
      </c>
      <c r="O4192" t="s">
        <v>69</v>
      </c>
      <c r="P4192">
        <f t="shared" si="260"/>
        <v>0.23959556294058307</v>
      </c>
      <c r="Q4192">
        <f t="shared" si="263"/>
        <v>222487711</v>
      </c>
      <c r="R4192" s="3">
        <f t="shared" si="261"/>
        <v>57487711</v>
      </c>
      <c r="S4192" s="3">
        <f t="shared" si="262"/>
        <v>165000000</v>
      </c>
    </row>
    <row r="4193" spans="1:19" x14ac:dyDescent="0.3">
      <c r="A4193" t="s">
        <v>11488</v>
      </c>
      <c r="B4193">
        <v>101</v>
      </c>
      <c r="C4193">
        <v>189412677</v>
      </c>
      <c r="D4193" t="s">
        <v>9011</v>
      </c>
      <c r="E4193" t="s">
        <v>11489</v>
      </c>
      <c r="F4193" t="s">
        <v>11490</v>
      </c>
      <c r="G4193" t="s">
        <v>23</v>
      </c>
      <c r="H4193" t="s">
        <v>24</v>
      </c>
      <c r="I4193">
        <v>165000000</v>
      </c>
      <c r="J4193">
        <v>2012</v>
      </c>
      <c r="K4193">
        <v>7.8</v>
      </c>
      <c r="L4193" t="s">
        <v>357</v>
      </c>
      <c r="M4193" t="s">
        <v>352</v>
      </c>
      <c r="N4193" t="s">
        <v>69</v>
      </c>
      <c r="O4193" t="s">
        <v>117</v>
      </c>
      <c r="P4193">
        <f t="shared" si="260"/>
        <v>0.23453094088993451</v>
      </c>
      <c r="Q4193">
        <f t="shared" si="263"/>
        <v>189412677</v>
      </c>
      <c r="R4193" s="3">
        <f t="shared" si="261"/>
        <v>24412677</v>
      </c>
      <c r="S4193" s="3">
        <f t="shared" si="262"/>
        <v>165000000</v>
      </c>
    </row>
    <row r="4194" spans="1:19" x14ac:dyDescent="0.3">
      <c r="A4194" t="s">
        <v>6610</v>
      </c>
      <c r="B4194">
        <v>100</v>
      </c>
      <c r="C4194">
        <v>665426</v>
      </c>
      <c r="D4194" t="s">
        <v>3716</v>
      </c>
      <c r="E4194" t="s">
        <v>11491</v>
      </c>
      <c r="F4194" t="s">
        <v>11492</v>
      </c>
      <c r="G4194" t="s">
        <v>23</v>
      </c>
      <c r="H4194" t="s">
        <v>24</v>
      </c>
      <c r="I4194">
        <v>165000000</v>
      </c>
      <c r="J4194">
        <v>2004</v>
      </c>
      <c r="K4194">
        <v>6.6</v>
      </c>
      <c r="L4194" t="s">
        <v>357</v>
      </c>
      <c r="M4194" t="s">
        <v>352</v>
      </c>
      <c r="N4194" t="s">
        <v>117</v>
      </c>
      <c r="O4194" t="s">
        <v>115</v>
      </c>
      <c r="P4194">
        <f t="shared" si="260"/>
        <v>0.23197055177964346</v>
      </c>
      <c r="Q4194">
        <f t="shared" si="263"/>
        <v>665426</v>
      </c>
      <c r="R4194" s="3">
        <f t="shared" si="261"/>
        <v>-164334574</v>
      </c>
      <c r="S4194" s="3">
        <f t="shared" si="262"/>
        <v>165000000</v>
      </c>
    </row>
    <row r="4195" spans="1:19" x14ac:dyDescent="0.3">
      <c r="A4195" t="s">
        <v>5555</v>
      </c>
      <c r="B4195">
        <v>120</v>
      </c>
      <c r="C4195">
        <v>102315545</v>
      </c>
      <c r="D4195" t="s">
        <v>2401</v>
      </c>
      <c r="E4195" t="s">
        <v>11493</v>
      </c>
      <c r="F4195" t="s">
        <v>11494</v>
      </c>
      <c r="G4195" t="s">
        <v>23</v>
      </c>
      <c r="H4195" t="s">
        <v>24</v>
      </c>
      <c r="I4195">
        <v>165000000</v>
      </c>
      <c r="J4195">
        <v>2016</v>
      </c>
      <c r="K4195">
        <v>5.5</v>
      </c>
      <c r="L4195" t="s">
        <v>64</v>
      </c>
      <c r="M4195" t="s">
        <v>357</v>
      </c>
      <c r="N4195" t="s">
        <v>54</v>
      </c>
      <c r="P4195">
        <f t="shared" si="260"/>
        <v>0.24696410311713182</v>
      </c>
      <c r="Q4195">
        <f t="shared" si="263"/>
        <v>102315545</v>
      </c>
      <c r="R4195" s="3">
        <f t="shared" si="261"/>
        <v>-62684455</v>
      </c>
      <c r="S4195" s="3">
        <f t="shared" si="262"/>
        <v>165000000</v>
      </c>
    </row>
    <row r="4196" spans="1:19" x14ac:dyDescent="0.3">
      <c r="A4196" t="s">
        <v>10914</v>
      </c>
      <c r="B4196">
        <v>98</v>
      </c>
      <c r="C4196">
        <v>217387997</v>
      </c>
      <c r="D4196" t="s">
        <v>3716</v>
      </c>
      <c r="E4196" t="s">
        <v>11495</v>
      </c>
      <c r="F4196" t="s">
        <v>11496</v>
      </c>
      <c r="G4196" t="s">
        <v>23</v>
      </c>
      <c r="H4196" t="s">
        <v>24</v>
      </c>
      <c r="I4196">
        <v>165000000</v>
      </c>
      <c r="J4196">
        <v>2010</v>
      </c>
      <c r="K4196">
        <v>8.1999999999999993</v>
      </c>
      <c r="L4196" t="s">
        <v>357</v>
      </c>
      <c r="M4196" t="s">
        <v>352</v>
      </c>
      <c r="N4196" t="s">
        <v>117</v>
      </c>
      <c r="O4196" t="s">
        <v>115</v>
      </c>
      <c r="P4196">
        <f t="shared" si="260"/>
        <v>0.25224256638148451</v>
      </c>
      <c r="Q4196">
        <f t="shared" si="263"/>
        <v>217387997</v>
      </c>
      <c r="R4196" s="3">
        <f t="shared" si="261"/>
        <v>52387997</v>
      </c>
      <c r="S4196" s="3">
        <f t="shared" si="262"/>
        <v>165000000</v>
      </c>
    </row>
    <row r="4197" spans="1:19" x14ac:dyDescent="0.3">
      <c r="A4197" t="s">
        <v>4480</v>
      </c>
      <c r="B4197">
        <v>169</v>
      </c>
      <c r="C4197">
        <v>187991439</v>
      </c>
      <c r="D4197" t="s">
        <v>5443</v>
      </c>
      <c r="E4197" t="s">
        <v>11497</v>
      </c>
      <c r="F4197" t="s">
        <v>11498</v>
      </c>
      <c r="G4197" t="s">
        <v>23</v>
      </c>
      <c r="H4197" t="s">
        <v>24</v>
      </c>
      <c r="I4197">
        <v>165000000</v>
      </c>
      <c r="J4197">
        <v>2014</v>
      </c>
      <c r="K4197">
        <v>8.6</v>
      </c>
      <c r="L4197" t="s">
        <v>357</v>
      </c>
      <c r="M4197" t="s">
        <v>34</v>
      </c>
      <c r="N4197" t="s">
        <v>54</v>
      </c>
      <c r="P4197">
        <f t="shared" si="260"/>
        <v>0.24750589468463055</v>
      </c>
      <c r="Q4197">
        <f t="shared" si="263"/>
        <v>187991439</v>
      </c>
      <c r="R4197" s="3">
        <f t="shared" si="261"/>
        <v>22991439</v>
      </c>
      <c r="S4197" s="3">
        <f t="shared" si="262"/>
        <v>165000000</v>
      </c>
    </row>
    <row r="4198" spans="1:19" x14ac:dyDescent="0.3">
      <c r="A4198" t="s">
        <v>4480</v>
      </c>
      <c r="B4198">
        <v>148</v>
      </c>
      <c r="C4198">
        <v>292568851</v>
      </c>
      <c r="D4198" t="s">
        <v>397</v>
      </c>
      <c r="E4198" t="s">
        <v>11499</v>
      </c>
      <c r="F4198" t="s">
        <v>11500</v>
      </c>
      <c r="G4198" t="s">
        <v>23</v>
      </c>
      <c r="H4198" t="s">
        <v>24</v>
      </c>
      <c r="I4198">
        <v>160000000</v>
      </c>
      <c r="J4198">
        <v>2010</v>
      </c>
      <c r="K4198">
        <v>8.8000000000000007</v>
      </c>
      <c r="L4198" t="s">
        <v>64</v>
      </c>
      <c r="M4198" t="s">
        <v>357</v>
      </c>
      <c r="N4198" t="s">
        <v>54</v>
      </c>
      <c r="O4198" t="s">
        <v>36</v>
      </c>
      <c r="P4198">
        <f t="shared" si="260"/>
        <v>0.24513425638410569</v>
      </c>
      <c r="Q4198">
        <f t="shared" si="263"/>
        <v>292568851</v>
      </c>
      <c r="R4198" s="3">
        <f t="shared" si="261"/>
        <v>132568851</v>
      </c>
      <c r="S4198" s="3">
        <f t="shared" si="262"/>
        <v>160000000</v>
      </c>
    </row>
    <row r="4199" spans="1:19" x14ac:dyDescent="0.3">
      <c r="A4199" t="s">
        <v>2831</v>
      </c>
      <c r="B4199">
        <v>132</v>
      </c>
      <c r="C4199">
        <v>146405371</v>
      </c>
      <c r="D4199" t="s">
        <v>2401</v>
      </c>
      <c r="E4199" t="s">
        <v>11501</v>
      </c>
      <c r="F4199" t="s">
        <v>11502</v>
      </c>
      <c r="G4199" t="s">
        <v>23</v>
      </c>
      <c r="H4199" t="s">
        <v>24</v>
      </c>
      <c r="I4199">
        <v>160000000</v>
      </c>
      <c r="J4199">
        <v>2011</v>
      </c>
      <c r="K4199">
        <v>7.8</v>
      </c>
      <c r="L4199" t="s">
        <v>64</v>
      </c>
      <c r="M4199" t="s">
        <v>357</v>
      </c>
      <c r="N4199" t="s">
        <v>54</v>
      </c>
      <c r="P4199">
        <f t="shared" si="260"/>
        <v>0.23547719585989207</v>
      </c>
      <c r="Q4199">
        <f t="shared" si="263"/>
        <v>146405371</v>
      </c>
      <c r="R4199" s="3">
        <f t="shared" si="261"/>
        <v>-13594629</v>
      </c>
      <c r="S4199" s="3">
        <f t="shared" si="262"/>
        <v>160000000</v>
      </c>
    </row>
    <row r="4200" spans="1:19" x14ac:dyDescent="0.3">
      <c r="A4200" t="s">
        <v>9032</v>
      </c>
      <c r="B4200">
        <v>137</v>
      </c>
      <c r="C4200">
        <v>281666058</v>
      </c>
      <c r="D4200" t="s">
        <v>11503</v>
      </c>
      <c r="E4200" t="s">
        <v>11504</v>
      </c>
      <c r="F4200" t="s">
        <v>11505</v>
      </c>
      <c r="G4200" t="s">
        <v>23</v>
      </c>
      <c r="H4200" t="s">
        <v>24</v>
      </c>
      <c r="I4200">
        <v>160000000</v>
      </c>
      <c r="J4200">
        <v>2015</v>
      </c>
      <c r="K4200">
        <v>6.6</v>
      </c>
      <c r="L4200" t="s">
        <v>357</v>
      </c>
      <c r="M4200" t="s">
        <v>54</v>
      </c>
      <c r="P4200">
        <f t="shared" si="260"/>
        <v>0.23629127245926712</v>
      </c>
      <c r="Q4200">
        <f t="shared" si="263"/>
        <v>281666058</v>
      </c>
      <c r="R4200" s="3">
        <f t="shared" si="261"/>
        <v>121666058</v>
      </c>
      <c r="S4200" s="3">
        <f t="shared" si="262"/>
        <v>160000000</v>
      </c>
    </row>
    <row r="4201" spans="1:19" x14ac:dyDescent="0.3">
      <c r="A4201" t="s">
        <v>5670</v>
      </c>
      <c r="B4201">
        <v>98</v>
      </c>
      <c r="C4201">
        <v>60655503</v>
      </c>
      <c r="D4201" t="s">
        <v>7563</v>
      </c>
      <c r="E4201" t="s">
        <v>11506</v>
      </c>
      <c r="F4201" t="s">
        <v>11507</v>
      </c>
      <c r="G4201" t="s">
        <v>23</v>
      </c>
      <c r="H4201" t="s">
        <v>24</v>
      </c>
      <c r="I4201">
        <v>160000000</v>
      </c>
      <c r="J4201">
        <v>2006</v>
      </c>
      <c r="K4201">
        <v>5.6</v>
      </c>
      <c r="L4201" t="s">
        <v>64</v>
      </c>
      <c r="M4201" t="s">
        <v>357</v>
      </c>
      <c r="N4201" t="s">
        <v>34</v>
      </c>
      <c r="O4201" t="s">
        <v>36</v>
      </c>
      <c r="P4201">
        <f t="shared" si="260"/>
        <v>0.22692957171859124</v>
      </c>
      <c r="Q4201">
        <f t="shared" si="263"/>
        <v>60655503</v>
      </c>
      <c r="R4201" s="3">
        <f t="shared" si="261"/>
        <v>-99344497</v>
      </c>
      <c r="S4201" s="3">
        <f t="shared" si="262"/>
        <v>160000000</v>
      </c>
    </row>
    <row r="4202" spans="1:19" x14ac:dyDescent="0.3">
      <c r="A4202" t="s">
        <v>11508</v>
      </c>
      <c r="B4202">
        <v>93</v>
      </c>
      <c r="C4202">
        <v>320706665</v>
      </c>
      <c r="D4202" t="s">
        <v>6974</v>
      </c>
      <c r="E4202" t="s">
        <v>11509</v>
      </c>
      <c r="F4202" t="s">
        <v>11510</v>
      </c>
      <c r="G4202" t="s">
        <v>23</v>
      </c>
      <c r="H4202" t="s">
        <v>24</v>
      </c>
      <c r="I4202">
        <v>160000000</v>
      </c>
      <c r="J4202">
        <v>2007</v>
      </c>
      <c r="K4202">
        <v>6.1</v>
      </c>
      <c r="L4202" t="s">
        <v>357</v>
      </c>
      <c r="M4202" t="s">
        <v>352</v>
      </c>
      <c r="N4202" t="s">
        <v>69</v>
      </c>
      <c r="O4202" t="s">
        <v>117</v>
      </c>
      <c r="P4202">
        <f t="shared" si="260"/>
        <v>0.2353295906385125</v>
      </c>
      <c r="Q4202">
        <f t="shared" si="263"/>
        <v>320706665</v>
      </c>
      <c r="R4202" s="3">
        <f t="shared" si="261"/>
        <v>160706665</v>
      </c>
      <c r="S4202" s="3">
        <f t="shared" si="262"/>
        <v>160000000</v>
      </c>
    </row>
    <row r="4203" spans="1:19" x14ac:dyDescent="0.3">
      <c r="A4203" t="s">
        <v>3318</v>
      </c>
      <c r="B4203">
        <v>123</v>
      </c>
      <c r="C4203">
        <v>46978995</v>
      </c>
      <c r="D4203" t="s">
        <v>4259</v>
      </c>
      <c r="E4203" t="s">
        <v>11511</v>
      </c>
      <c r="F4203" t="s">
        <v>11512</v>
      </c>
      <c r="G4203" t="s">
        <v>23</v>
      </c>
      <c r="H4203" t="s">
        <v>24</v>
      </c>
      <c r="I4203">
        <v>160000000</v>
      </c>
      <c r="J4203">
        <v>2016</v>
      </c>
      <c r="K4203">
        <v>7.3</v>
      </c>
      <c r="L4203" t="s">
        <v>64</v>
      </c>
      <c r="M4203" t="s">
        <v>357</v>
      </c>
      <c r="N4203" t="s">
        <v>115</v>
      </c>
      <c r="P4203">
        <f t="shared" si="260"/>
        <v>0.22297277888870071</v>
      </c>
      <c r="Q4203">
        <f t="shared" si="263"/>
        <v>46978995</v>
      </c>
      <c r="R4203" s="3">
        <f t="shared" si="261"/>
        <v>-113021005</v>
      </c>
      <c r="S4203" s="3">
        <f t="shared" si="262"/>
        <v>160000000</v>
      </c>
    </row>
    <row r="4204" spans="1:19" x14ac:dyDescent="0.3">
      <c r="A4204" t="s">
        <v>7483</v>
      </c>
      <c r="B4204">
        <v>121</v>
      </c>
      <c r="C4204">
        <v>48068396</v>
      </c>
      <c r="D4204" t="s">
        <v>8834</v>
      </c>
      <c r="E4204" t="s">
        <v>11513</v>
      </c>
      <c r="F4204" t="s">
        <v>11514</v>
      </c>
      <c r="G4204" t="s">
        <v>23</v>
      </c>
      <c r="H4204" t="s">
        <v>24</v>
      </c>
      <c r="I4204">
        <v>160000000</v>
      </c>
      <c r="J4204">
        <v>1997</v>
      </c>
      <c r="K4204">
        <v>3.7</v>
      </c>
      <c r="L4204" t="s">
        <v>64</v>
      </c>
      <c r="M4204" t="s">
        <v>41</v>
      </c>
      <c r="N4204" t="s">
        <v>49</v>
      </c>
      <c r="O4204" t="s">
        <v>36</v>
      </c>
      <c r="P4204">
        <f t="shared" si="260"/>
        <v>0.23294145992617588</v>
      </c>
      <c r="Q4204">
        <f t="shared" si="263"/>
        <v>48068396</v>
      </c>
      <c r="R4204" s="3">
        <f t="shared" si="261"/>
        <v>-111931604</v>
      </c>
      <c r="S4204" s="3">
        <f t="shared" si="262"/>
        <v>160000000</v>
      </c>
    </row>
    <row r="4205" spans="1:19" x14ac:dyDescent="0.3">
      <c r="A4205" t="s">
        <v>9096</v>
      </c>
      <c r="B4205">
        <v>81</v>
      </c>
      <c r="C4205">
        <v>10762178</v>
      </c>
      <c r="D4205" t="s">
        <v>26</v>
      </c>
      <c r="E4205" t="s">
        <v>11515</v>
      </c>
      <c r="F4205" t="s">
        <v>11516</v>
      </c>
      <c r="G4205" t="s">
        <v>23</v>
      </c>
      <c r="H4205" t="s">
        <v>47</v>
      </c>
      <c r="I4205">
        <v>160000000</v>
      </c>
      <c r="J4205">
        <v>2001</v>
      </c>
      <c r="K4205">
        <v>8</v>
      </c>
      <c r="L4205" t="s">
        <v>26</v>
      </c>
      <c r="P4205">
        <f t="shared" si="260"/>
        <v>0.24309520821760525</v>
      </c>
      <c r="Q4205">
        <f t="shared" si="263"/>
        <v>10762178</v>
      </c>
      <c r="R4205" s="3">
        <f t="shared" si="261"/>
        <v>-149237822</v>
      </c>
      <c r="S4205" s="3">
        <f t="shared" si="262"/>
        <v>160000000</v>
      </c>
    </row>
    <row r="4206" spans="1:19" x14ac:dyDescent="0.3">
      <c r="A4206" t="s">
        <v>11480</v>
      </c>
      <c r="B4206">
        <v>126</v>
      </c>
      <c r="C4206">
        <v>89732035</v>
      </c>
      <c r="D4206" t="s">
        <v>2401</v>
      </c>
      <c r="E4206" t="s">
        <v>11517</v>
      </c>
      <c r="F4206" t="s">
        <v>11518</v>
      </c>
      <c r="G4206" t="s">
        <v>23</v>
      </c>
      <c r="H4206" t="s">
        <v>24</v>
      </c>
      <c r="I4206">
        <v>155000000</v>
      </c>
      <c r="J4206">
        <v>2015</v>
      </c>
      <c r="K4206">
        <v>6.6</v>
      </c>
      <c r="L4206" t="s">
        <v>64</v>
      </c>
      <c r="M4206" t="s">
        <v>357</v>
      </c>
      <c r="N4206" t="s">
        <v>54</v>
      </c>
      <c r="P4206">
        <f t="shared" si="260"/>
        <v>0.25747747759813139</v>
      </c>
      <c r="Q4206">
        <f t="shared" si="263"/>
        <v>89732035</v>
      </c>
      <c r="R4206" s="3">
        <f t="shared" si="261"/>
        <v>-65267965</v>
      </c>
      <c r="S4206" s="3">
        <f t="shared" si="262"/>
        <v>155000000</v>
      </c>
    </row>
    <row r="4207" spans="1:19" x14ac:dyDescent="0.3">
      <c r="A4207" t="s">
        <v>6987</v>
      </c>
      <c r="B4207">
        <v>113</v>
      </c>
      <c r="C4207">
        <v>104383624</v>
      </c>
      <c r="D4207" t="s">
        <v>7778</v>
      </c>
      <c r="E4207" t="s">
        <v>11519</v>
      </c>
      <c r="F4207" t="s">
        <v>11520</v>
      </c>
      <c r="G4207" t="s">
        <v>23</v>
      </c>
      <c r="H4207" t="s">
        <v>24</v>
      </c>
      <c r="I4207">
        <v>155000000</v>
      </c>
      <c r="J4207">
        <v>2010</v>
      </c>
      <c r="K4207">
        <v>6.3</v>
      </c>
      <c r="L4207" t="s">
        <v>357</v>
      </c>
      <c r="M4207" t="s">
        <v>117</v>
      </c>
      <c r="N4207" t="s">
        <v>115</v>
      </c>
      <c r="P4207">
        <f t="shared" si="260"/>
        <v>0.26291819047979642</v>
      </c>
      <c r="Q4207">
        <f t="shared" si="263"/>
        <v>104383624</v>
      </c>
      <c r="R4207" s="3">
        <f t="shared" si="261"/>
        <v>-50616376</v>
      </c>
      <c r="S4207" s="3">
        <f t="shared" si="262"/>
        <v>155000000</v>
      </c>
    </row>
    <row r="4208" spans="1:19" x14ac:dyDescent="0.3">
      <c r="A4208" t="s">
        <v>2908</v>
      </c>
      <c r="B4208">
        <v>206</v>
      </c>
      <c r="C4208">
        <v>34293771</v>
      </c>
      <c r="D4208" t="s">
        <v>11521</v>
      </c>
      <c r="E4208" t="s">
        <v>11522</v>
      </c>
      <c r="F4208" t="s">
        <v>11523</v>
      </c>
      <c r="G4208" t="s">
        <v>23</v>
      </c>
      <c r="H4208" t="s">
        <v>1098</v>
      </c>
      <c r="I4208">
        <v>155000000</v>
      </c>
      <c r="J4208">
        <v>2004</v>
      </c>
      <c r="K4208">
        <v>5.5</v>
      </c>
      <c r="L4208" t="s">
        <v>64</v>
      </c>
      <c r="M4208" t="s">
        <v>357</v>
      </c>
      <c r="N4208" t="s">
        <v>25</v>
      </c>
      <c r="O4208" t="s">
        <v>34</v>
      </c>
      <c r="P4208">
        <f t="shared" si="260"/>
        <v>0.26723248574430719</v>
      </c>
      <c r="Q4208">
        <f t="shared" si="263"/>
        <v>34293771</v>
      </c>
      <c r="R4208" s="3">
        <f t="shared" si="261"/>
        <v>-120706229</v>
      </c>
      <c r="S4208" s="3">
        <f t="shared" si="262"/>
        <v>155000000</v>
      </c>
    </row>
    <row r="4209" spans="1:19" x14ac:dyDescent="0.3">
      <c r="A4209" t="s">
        <v>969</v>
      </c>
      <c r="B4209">
        <v>124</v>
      </c>
      <c r="C4209">
        <v>652177271</v>
      </c>
      <c r="D4209" t="s">
        <v>397</v>
      </c>
      <c r="E4209" t="s">
        <v>11524</v>
      </c>
      <c r="F4209" t="s">
        <v>11525</v>
      </c>
      <c r="G4209" t="s">
        <v>23</v>
      </c>
      <c r="H4209" t="s">
        <v>24</v>
      </c>
      <c r="I4209">
        <v>150000000</v>
      </c>
      <c r="J4209">
        <v>2015</v>
      </c>
      <c r="K4209">
        <v>7</v>
      </c>
      <c r="L4209" t="s">
        <v>64</v>
      </c>
      <c r="M4209" t="s">
        <v>357</v>
      </c>
      <c r="N4209" t="s">
        <v>54</v>
      </c>
      <c r="O4209" t="s">
        <v>36</v>
      </c>
      <c r="P4209">
        <f t="shared" si="260"/>
        <v>0.27802995947474063</v>
      </c>
      <c r="Q4209">
        <f t="shared" si="263"/>
        <v>652177271</v>
      </c>
      <c r="R4209" s="3">
        <f t="shared" si="261"/>
        <v>502177271</v>
      </c>
      <c r="S4209" s="3">
        <f t="shared" si="262"/>
        <v>150000000</v>
      </c>
    </row>
    <row r="4210" spans="1:19" x14ac:dyDescent="0.3">
      <c r="A4210" t="s">
        <v>8622</v>
      </c>
      <c r="B4210">
        <v>166</v>
      </c>
      <c r="C4210">
        <v>127490802</v>
      </c>
      <c r="D4210" t="s">
        <v>1689</v>
      </c>
      <c r="E4210" t="s">
        <v>11526</v>
      </c>
      <c r="F4210" t="s">
        <v>11527</v>
      </c>
      <c r="G4210" t="s">
        <v>23</v>
      </c>
      <c r="H4210" t="s">
        <v>24</v>
      </c>
      <c r="I4210">
        <v>150000000</v>
      </c>
      <c r="J4210">
        <v>2008</v>
      </c>
      <c r="K4210">
        <v>7.8</v>
      </c>
      <c r="L4210" t="s">
        <v>34</v>
      </c>
      <c r="M4210" t="s">
        <v>115</v>
      </c>
      <c r="N4210" t="s">
        <v>49</v>
      </c>
      <c r="P4210">
        <f t="shared" si="260"/>
        <v>0.26218985181253479</v>
      </c>
      <c r="Q4210">
        <f t="shared" si="263"/>
        <v>127490802</v>
      </c>
      <c r="R4210" s="3">
        <f t="shared" si="261"/>
        <v>-22509198</v>
      </c>
      <c r="S4210" s="3">
        <f t="shared" si="262"/>
        <v>150000000</v>
      </c>
    </row>
    <row r="4211" spans="1:19" x14ac:dyDescent="0.3">
      <c r="A4211" t="s">
        <v>6032</v>
      </c>
      <c r="B4211">
        <v>109</v>
      </c>
      <c r="C4211">
        <v>63143812</v>
      </c>
      <c r="D4211" t="s">
        <v>9844</v>
      </c>
      <c r="E4211" t="s">
        <v>11528</v>
      </c>
      <c r="F4211" t="s">
        <v>11529</v>
      </c>
      <c r="G4211" t="s">
        <v>23</v>
      </c>
      <c r="H4211" t="s">
        <v>24</v>
      </c>
      <c r="I4211">
        <v>150000000</v>
      </c>
      <c r="J4211">
        <v>2010</v>
      </c>
      <c r="K4211">
        <v>6.1</v>
      </c>
      <c r="L4211" t="s">
        <v>64</v>
      </c>
      <c r="M4211" t="s">
        <v>357</v>
      </c>
      <c r="N4211" t="s">
        <v>117</v>
      </c>
      <c r="O4211" t="s">
        <v>115</v>
      </c>
      <c r="P4211">
        <f t="shared" si="260"/>
        <v>0.26398334797745726</v>
      </c>
      <c r="Q4211">
        <f t="shared" si="263"/>
        <v>63143812</v>
      </c>
      <c r="R4211" s="3">
        <f t="shared" si="261"/>
        <v>-86856188</v>
      </c>
      <c r="S4211" s="3">
        <f t="shared" si="262"/>
        <v>150000000</v>
      </c>
    </row>
    <row r="4212" spans="1:19" x14ac:dyDescent="0.3">
      <c r="A4212" t="s">
        <v>6593</v>
      </c>
      <c r="B4212">
        <v>144</v>
      </c>
      <c r="C4212">
        <v>318759914</v>
      </c>
      <c r="D4212" t="s">
        <v>2401</v>
      </c>
      <c r="E4212" t="s">
        <v>11530</v>
      </c>
      <c r="F4212" t="s">
        <v>11531</v>
      </c>
      <c r="G4212" t="s">
        <v>23</v>
      </c>
      <c r="H4212" t="s">
        <v>24</v>
      </c>
      <c r="I4212">
        <v>150000000</v>
      </c>
      <c r="J4212">
        <v>2007</v>
      </c>
      <c r="K4212">
        <v>7.1</v>
      </c>
      <c r="L4212" t="s">
        <v>64</v>
      </c>
      <c r="M4212" t="s">
        <v>357</v>
      </c>
      <c r="N4212" t="s">
        <v>54</v>
      </c>
      <c r="P4212">
        <f t="shared" si="260"/>
        <v>0.27111044249777311</v>
      </c>
      <c r="Q4212">
        <f t="shared" si="263"/>
        <v>318759914</v>
      </c>
      <c r="R4212" s="3">
        <f t="shared" si="261"/>
        <v>168759914</v>
      </c>
      <c r="S4212" s="3">
        <f t="shared" si="262"/>
        <v>150000000</v>
      </c>
    </row>
    <row r="4213" spans="1:19" x14ac:dyDescent="0.3">
      <c r="A4213" t="s">
        <v>11299</v>
      </c>
      <c r="B4213">
        <v>138</v>
      </c>
      <c r="C4213">
        <v>292000866</v>
      </c>
      <c r="D4213" t="s">
        <v>11300</v>
      </c>
      <c r="E4213" t="s">
        <v>11532</v>
      </c>
      <c r="F4213" t="s">
        <v>11533</v>
      </c>
      <c r="G4213" t="s">
        <v>23</v>
      </c>
      <c r="H4213" t="s">
        <v>92</v>
      </c>
      <c r="I4213">
        <v>150000000</v>
      </c>
      <c r="J4213">
        <v>2007</v>
      </c>
      <c r="K4213">
        <v>7.5</v>
      </c>
      <c r="L4213" t="s">
        <v>357</v>
      </c>
      <c r="M4213" t="s">
        <v>117</v>
      </c>
      <c r="N4213" t="s">
        <v>115</v>
      </c>
      <c r="O4213" t="s">
        <v>191</v>
      </c>
      <c r="P4213">
        <f t="shared" si="260"/>
        <v>0.26099280778980727</v>
      </c>
      <c r="Q4213">
        <f t="shared" si="263"/>
        <v>292000866</v>
      </c>
      <c r="R4213" s="3">
        <f t="shared" si="261"/>
        <v>142000866</v>
      </c>
      <c r="S4213" s="3">
        <f t="shared" si="262"/>
        <v>150000000</v>
      </c>
    </row>
    <row r="4214" spans="1:19" x14ac:dyDescent="0.3">
      <c r="A4214" t="s">
        <v>3060</v>
      </c>
      <c r="B4214">
        <v>157</v>
      </c>
      <c r="C4214">
        <v>289994397</v>
      </c>
      <c r="D4214" t="s">
        <v>11300</v>
      </c>
      <c r="E4214" t="s">
        <v>11534</v>
      </c>
      <c r="F4214" t="s">
        <v>11535</v>
      </c>
      <c r="G4214" t="s">
        <v>23</v>
      </c>
      <c r="H4214" t="s">
        <v>92</v>
      </c>
      <c r="I4214">
        <v>150000000</v>
      </c>
      <c r="J4214">
        <v>2005</v>
      </c>
      <c r="K4214">
        <v>7.6</v>
      </c>
      <c r="L4214" t="s">
        <v>357</v>
      </c>
      <c r="M4214" t="s">
        <v>117</v>
      </c>
      <c r="N4214" t="s">
        <v>115</v>
      </c>
      <c r="O4214" t="s">
        <v>191</v>
      </c>
      <c r="P4214">
        <f t="shared" si="260"/>
        <v>0.2518733343481051</v>
      </c>
      <c r="Q4214">
        <f t="shared" si="263"/>
        <v>289994397</v>
      </c>
      <c r="R4214" s="3">
        <f t="shared" si="261"/>
        <v>139994397</v>
      </c>
      <c r="S4214" s="3">
        <f t="shared" si="262"/>
        <v>150000000</v>
      </c>
    </row>
    <row r="4215" spans="1:19" x14ac:dyDescent="0.3">
      <c r="A4215" t="s">
        <v>4688</v>
      </c>
      <c r="B4215">
        <v>102</v>
      </c>
      <c r="C4215">
        <v>227946274</v>
      </c>
      <c r="D4215" t="s">
        <v>630</v>
      </c>
      <c r="E4215" t="s">
        <v>11536</v>
      </c>
      <c r="F4215" t="s">
        <v>11537</v>
      </c>
      <c r="G4215" t="s">
        <v>23</v>
      </c>
      <c r="H4215" t="s">
        <v>24</v>
      </c>
      <c r="I4215">
        <v>150000000</v>
      </c>
      <c r="J4215">
        <v>2008</v>
      </c>
      <c r="K4215">
        <v>6.4</v>
      </c>
      <c r="L4215" t="s">
        <v>64</v>
      </c>
      <c r="M4215" t="s">
        <v>34</v>
      </c>
      <c r="P4215">
        <f t="shared" si="260"/>
        <v>0.24254626206429986</v>
      </c>
      <c r="Q4215">
        <f t="shared" si="263"/>
        <v>227946274</v>
      </c>
      <c r="R4215" s="3">
        <f t="shared" si="261"/>
        <v>77946274</v>
      </c>
      <c r="S4215" s="3">
        <f t="shared" si="262"/>
        <v>150000000</v>
      </c>
    </row>
    <row r="4216" spans="1:19" x14ac:dyDescent="0.3">
      <c r="A4216" t="s">
        <v>9032</v>
      </c>
      <c r="B4216">
        <v>104</v>
      </c>
      <c r="C4216">
        <v>256386216</v>
      </c>
      <c r="D4216" t="s">
        <v>925</v>
      </c>
      <c r="E4216" t="s">
        <v>11538</v>
      </c>
      <c r="F4216" t="s">
        <v>11539</v>
      </c>
      <c r="G4216" t="s">
        <v>23</v>
      </c>
      <c r="H4216" t="s">
        <v>24</v>
      </c>
      <c r="I4216">
        <v>150000000</v>
      </c>
      <c r="J4216">
        <v>2007</v>
      </c>
      <c r="K4216">
        <v>7.2</v>
      </c>
      <c r="L4216" t="s">
        <v>34</v>
      </c>
      <c r="M4216" t="s">
        <v>35</v>
      </c>
      <c r="N4216" t="s">
        <v>54</v>
      </c>
      <c r="P4216">
        <f t="shared" si="260"/>
        <v>0.23677734061223607</v>
      </c>
      <c r="Q4216">
        <f t="shared" si="263"/>
        <v>256386216</v>
      </c>
      <c r="R4216" s="3">
        <f t="shared" si="261"/>
        <v>106386216</v>
      </c>
      <c r="S4216" s="3">
        <f t="shared" si="262"/>
        <v>150000000</v>
      </c>
    </row>
    <row r="4217" spans="1:19" x14ac:dyDescent="0.3">
      <c r="A4217" t="s">
        <v>4685</v>
      </c>
      <c r="B4217">
        <v>115</v>
      </c>
      <c r="C4217">
        <v>206456431</v>
      </c>
      <c r="D4217" t="s">
        <v>5854</v>
      </c>
      <c r="E4217" t="s">
        <v>11540</v>
      </c>
      <c r="F4217" t="s">
        <v>11541</v>
      </c>
      <c r="G4217" t="s">
        <v>23</v>
      </c>
      <c r="H4217" t="s">
        <v>24</v>
      </c>
      <c r="I4217">
        <v>150000000</v>
      </c>
      <c r="J4217">
        <v>2005</v>
      </c>
      <c r="K4217">
        <v>6.7</v>
      </c>
      <c r="L4217" t="s">
        <v>357</v>
      </c>
      <c r="M4217" t="s">
        <v>69</v>
      </c>
      <c r="N4217" t="s">
        <v>117</v>
      </c>
      <c r="O4217" t="s">
        <v>115</v>
      </c>
      <c r="P4217">
        <f t="shared" si="260"/>
        <v>0.22897424240045694</v>
      </c>
      <c r="Q4217">
        <f t="shared" si="263"/>
        <v>206456431</v>
      </c>
      <c r="R4217" s="3">
        <f t="shared" si="261"/>
        <v>56456431</v>
      </c>
      <c r="S4217" s="3">
        <f t="shared" si="262"/>
        <v>150000000</v>
      </c>
    </row>
    <row r="4218" spans="1:19" x14ac:dyDescent="0.3">
      <c r="A4218" t="s">
        <v>10732</v>
      </c>
      <c r="B4218">
        <v>111</v>
      </c>
      <c r="C4218">
        <v>206435493</v>
      </c>
      <c r="D4218" t="s">
        <v>8682</v>
      </c>
      <c r="E4218" t="s">
        <v>11542</v>
      </c>
      <c r="F4218" t="s">
        <v>11543</v>
      </c>
      <c r="G4218" t="s">
        <v>23</v>
      </c>
      <c r="H4218" t="s">
        <v>24</v>
      </c>
      <c r="I4218">
        <v>150000000</v>
      </c>
      <c r="J4218">
        <v>2007</v>
      </c>
      <c r="K4218">
        <v>8</v>
      </c>
      <c r="L4218" t="s">
        <v>352</v>
      </c>
      <c r="M4218" t="s">
        <v>69</v>
      </c>
      <c r="N4218" t="s">
        <v>117</v>
      </c>
      <c r="O4218" t="s">
        <v>115</v>
      </c>
      <c r="P4218">
        <f t="shared" si="260"/>
        <v>0.2243974863128218</v>
      </c>
      <c r="Q4218">
        <f t="shared" si="263"/>
        <v>206435493</v>
      </c>
      <c r="R4218" s="3">
        <f t="shared" si="261"/>
        <v>56435493</v>
      </c>
      <c r="S4218" s="3">
        <f t="shared" si="262"/>
        <v>150000000</v>
      </c>
    </row>
    <row r="4219" spans="1:19" x14ac:dyDescent="0.3">
      <c r="A4219" t="s">
        <v>4480</v>
      </c>
      <c r="B4219">
        <v>128</v>
      </c>
      <c r="C4219">
        <v>205343774</v>
      </c>
      <c r="D4219" t="s">
        <v>3086</v>
      </c>
      <c r="E4219" t="s">
        <v>11544</v>
      </c>
      <c r="F4219" t="s">
        <v>11545</v>
      </c>
      <c r="G4219" t="s">
        <v>23</v>
      </c>
      <c r="H4219" t="s">
        <v>24</v>
      </c>
      <c r="I4219">
        <v>150000000</v>
      </c>
      <c r="J4219">
        <v>2005</v>
      </c>
      <c r="K4219">
        <v>8.3000000000000007</v>
      </c>
      <c r="L4219" t="s">
        <v>64</v>
      </c>
      <c r="M4219" t="s">
        <v>357</v>
      </c>
      <c r="P4219">
        <f t="shared" si="260"/>
        <v>0.21971481527974482</v>
      </c>
      <c r="Q4219">
        <f t="shared" si="263"/>
        <v>205343774</v>
      </c>
      <c r="R4219" s="3">
        <f t="shared" si="261"/>
        <v>55343774</v>
      </c>
      <c r="S4219" s="3">
        <f t="shared" si="262"/>
        <v>150000000</v>
      </c>
    </row>
    <row r="4220" spans="1:19" x14ac:dyDescent="0.3">
      <c r="A4220" t="s">
        <v>10799</v>
      </c>
      <c r="B4220">
        <v>89</v>
      </c>
      <c r="C4220">
        <v>179982968</v>
      </c>
      <c r="D4220" t="s">
        <v>11132</v>
      </c>
      <c r="E4220" t="s">
        <v>11546</v>
      </c>
      <c r="F4220" t="s">
        <v>11547</v>
      </c>
      <c r="G4220" t="s">
        <v>23</v>
      </c>
      <c r="H4220" t="s">
        <v>24</v>
      </c>
      <c r="I4220">
        <v>150000000</v>
      </c>
      <c r="J4220">
        <v>2008</v>
      </c>
      <c r="K4220">
        <v>6.7</v>
      </c>
      <c r="L4220" t="s">
        <v>64</v>
      </c>
      <c r="M4220" t="s">
        <v>357</v>
      </c>
      <c r="N4220" t="s">
        <v>352</v>
      </c>
      <c r="O4220" t="s">
        <v>69</v>
      </c>
      <c r="P4220">
        <f t="shared" si="260"/>
        <v>0.21500273608691009</v>
      </c>
      <c r="Q4220">
        <f t="shared" si="263"/>
        <v>179982968</v>
      </c>
      <c r="R4220" s="3">
        <f t="shared" si="261"/>
        <v>29982968</v>
      </c>
      <c r="S4220" s="3">
        <f t="shared" si="262"/>
        <v>150000000</v>
      </c>
    </row>
    <row r="4221" spans="1:19" x14ac:dyDescent="0.3">
      <c r="A4221" t="s">
        <v>5783</v>
      </c>
      <c r="B4221">
        <v>105</v>
      </c>
      <c r="C4221">
        <v>177243721</v>
      </c>
      <c r="D4221" t="s">
        <v>5854</v>
      </c>
      <c r="E4221" t="s">
        <v>11548</v>
      </c>
      <c r="F4221" t="s">
        <v>11549</v>
      </c>
      <c r="G4221" t="s">
        <v>23</v>
      </c>
      <c r="H4221" t="s">
        <v>24</v>
      </c>
      <c r="I4221">
        <v>150000000</v>
      </c>
      <c r="J4221">
        <v>2009</v>
      </c>
      <c r="K4221">
        <v>5.9</v>
      </c>
      <c r="L4221" t="s">
        <v>357</v>
      </c>
      <c r="M4221" t="s">
        <v>69</v>
      </c>
      <c r="N4221" t="s">
        <v>117</v>
      </c>
      <c r="O4221" t="s">
        <v>115</v>
      </c>
      <c r="P4221">
        <f t="shared" si="260"/>
        <v>0.21215742331389797</v>
      </c>
      <c r="Q4221">
        <f t="shared" si="263"/>
        <v>177243721</v>
      </c>
      <c r="R4221" s="3">
        <f t="shared" si="261"/>
        <v>27243721</v>
      </c>
      <c r="S4221" s="3">
        <f t="shared" si="262"/>
        <v>150000000</v>
      </c>
    </row>
    <row r="4222" spans="1:19" x14ac:dyDescent="0.3">
      <c r="A4222" t="s">
        <v>2474</v>
      </c>
      <c r="B4222">
        <v>119</v>
      </c>
      <c r="C4222">
        <v>179883016</v>
      </c>
      <c r="D4222" t="s">
        <v>4027</v>
      </c>
      <c r="E4222" t="s">
        <v>11550</v>
      </c>
      <c r="F4222" t="s">
        <v>11551</v>
      </c>
      <c r="G4222" t="s">
        <v>23</v>
      </c>
      <c r="H4222" t="s">
        <v>24</v>
      </c>
      <c r="I4222">
        <v>150000000</v>
      </c>
      <c r="J4222">
        <v>2009</v>
      </c>
      <c r="K4222">
        <v>6.7</v>
      </c>
      <c r="L4222" t="s">
        <v>64</v>
      </c>
      <c r="M4222" t="s">
        <v>357</v>
      </c>
      <c r="N4222" t="s">
        <v>115</v>
      </c>
      <c r="O4222" t="s">
        <v>54</v>
      </c>
      <c r="P4222">
        <f t="shared" si="260"/>
        <v>0.20947400005570763</v>
      </c>
      <c r="Q4222">
        <f t="shared" si="263"/>
        <v>179883016</v>
      </c>
      <c r="R4222" s="3">
        <f t="shared" si="261"/>
        <v>29883016</v>
      </c>
      <c r="S4222" s="3">
        <f t="shared" si="262"/>
        <v>150000000</v>
      </c>
    </row>
    <row r="4223" spans="1:19" x14ac:dyDescent="0.3">
      <c r="A4223" t="s">
        <v>3068</v>
      </c>
      <c r="B4223">
        <v>129</v>
      </c>
      <c r="C4223">
        <v>139259759</v>
      </c>
      <c r="D4223" t="s">
        <v>1749</v>
      </c>
      <c r="E4223" t="s">
        <v>11552</v>
      </c>
      <c r="F4223" t="s">
        <v>11553</v>
      </c>
      <c r="G4223" t="s">
        <v>23</v>
      </c>
      <c r="H4223" t="s">
        <v>400</v>
      </c>
      <c r="I4223">
        <v>150000000</v>
      </c>
      <c r="J4223">
        <v>2003</v>
      </c>
      <c r="K4223">
        <v>6.7</v>
      </c>
      <c r="L4223" t="s">
        <v>64</v>
      </c>
      <c r="M4223" t="s">
        <v>54</v>
      </c>
      <c r="P4223">
        <f t="shared" si="260"/>
        <v>0.20651796414881635</v>
      </c>
      <c r="Q4223">
        <f t="shared" si="263"/>
        <v>139259759</v>
      </c>
      <c r="R4223" s="3">
        <f t="shared" si="261"/>
        <v>-10740241</v>
      </c>
      <c r="S4223" s="3">
        <f t="shared" si="262"/>
        <v>150000000</v>
      </c>
    </row>
    <row r="4224" spans="1:19" x14ac:dyDescent="0.3">
      <c r="A4224" t="s">
        <v>11554</v>
      </c>
      <c r="B4224">
        <v>102</v>
      </c>
      <c r="C4224">
        <v>400736600</v>
      </c>
      <c r="D4224" t="s">
        <v>2123</v>
      </c>
      <c r="E4224" t="s">
        <v>11555</v>
      </c>
      <c r="F4224" t="s">
        <v>11556</v>
      </c>
      <c r="G4224" t="s">
        <v>23</v>
      </c>
      <c r="H4224" t="s">
        <v>24</v>
      </c>
      <c r="I4224">
        <v>150000000</v>
      </c>
      <c r="J4224">
        <v>2013</v>
      </c>
      <c r="K4224">
        <v>7.6</v>
      </c>
      <c r="L4224" t="s">
        <v>357</v>
      </c>
      <c r="M4224" t="s">
        <v>352</v>
      </c>
      <c r="N4224" t="s">
        <v>69</v>
      </c>
      <c r="O4224" t="s">
        <v>117</v>
      </c>
      <c r="P4224">
        <f t="shared" si="260"/>
        <v>0.20697372794835278</v>
      </c>
      <c r="Q4224">
        <f t="shared" si="263"/>
        <v>400736600</v>
      </c>
      <c r="R4224" s="3">
        <f t="shared" si="261"/>
        <v>250736600</v>
      </c>
      <c r="S4224" s="3">
        <f t="shared" si="262"/>
        <v>150000000</v>
      </c>
    </row>
    <row r="4225" spans="1:19" x14ac:dyDescent="0.3">
      <c r="A4225" t="s">
        <v>3068</v>
      </c>
      <c r="B4225">
        <v>138</v>
      </c>
      <c r="C4225">
        <v>281492479</v>
      </c>
      <c r="D4225" t="s">
        <v>1749</v>
      </c>
      <c r="E4225" t="s">
        <v>11557</v>
      </c>
      <c r="F4225" t="s">
        <v>11558</v>
      </c>
      <c r="G4225" t="s">
        <v>23</v>
      </c>
      <c r="H4225" t="s">
        <v>24</v>
      </c>
      <c r="I4225">
        <v>150000000</v>
      </c>
      <c r="J4225">
        <v>2003</v>
      </c>
      <c r="K4225">
        <v>7.2</v>
      </c>
      <c r="L4225" t="s">
        <v>64</v>
      </c>
      <c r="M4225" t="s">
        <v>54</v>
      </c>
      <c r="P4225">
        <f t="shared" si="260"/>
        <v>0.18831607582509369</v>
      </c>
      <c r="Q4225">
        <f t="shared" si="263"/>
        <v>281492479</v>
      </c>
      <c r="R4225" s="3">
        <f t="shared" si="261"/>
        <v>131492479</v>
      </c>
      <c r="S4225" s="3">
        <f t="shared" si="262"/>
        <v>150000000</v>
      </c>
    </row>
    <row r="4226" spans="1:19" x14ac:dyDescent="0.3">
      <c r="A4226" t="s">
        <v>396</v>
      </c>
      <c r="B4226">
        <v>120</v>
      </c>
      <c r="C4226">
        <v>153629485</v>
      </c>
      <c r="D4226" t="s">
        <v>397</v>
      </c>
      <c r="E4226" t="s">
        <v>11559</v>
      </c>
      <c r="F4226" t="s">
        <v>11560</v>
      </c>
      <c r="G4226" t="s">
        <v>23</v>
      </c>
      <c r="H4226" t="s">
        <v>400</v>
      </c>
      <c r="I4226">
        <v>150000000</v>
      </c>
      <c r="J4226">
        <v>2015</v>
      </c>
      <c r="K4226">
        <v>8.1</v>
      </c>
      <c r="L4226" t="s">
        <v>64</v>
      </c>
      <c r="M4226" t="s">
        <v>357</v>
      </c>
      <c r="N4226" t="s">
        <v>54</v>
      </c>
      <c r="O4226" t="s">
        <v>36</v>
      </c>
      <c r="P4226">
        <f t="shared" ref="P4226:P4289" si="264">CORREL(C4226:C9139,I4226:I9139)</f>
        <v>0.17661768842288708</v>
      </c>
      <c r="Q4226">
        <f t="shared" si="263"/>
        <v>153629485</v>
      </c>
      <c r="R4226" s="3">
        <f t="shared" ref="R4226:R4289" si="265">Q4226-S4226</f>
        <v>3629485</v>
      </c>
      <c r="S4226" s="3">
        <f t="shared" ref="S4226:S4289" si="266">IF(ISBLANK(I4226),MEDIAN($I$2:$I$4915), I4226)</f>
        <v>150000000</v>
      </c>
    </row>
    <row r="4227" spans="1:19" x14ac:dyDescent="0.3">
      <c r="A4227" t="s">
        <v>4105</v>
      </c>
      <c r="B4227">
        <v>146</v>
      </c>
      <c r="C4227">
        <v>133375846</v>
      </c>
      <c r="D4227" t="s">
        <v>258</v>
      </c>
      <c r="E4227" t="s">
        <v>11561</v>
      </c>
      <c r="F4227" t="s">
        <v>11562</v>
      </c>
      <c r="G4227" t="s">
        <v>23</v>
      </c>
      <c r="H4227" t="s">
        <v>24</v>
      </c>
      <c r="I4227">
        <v>150000000</v>
      </c>
      <c r="J4227">
        <v>2009</v>
      </c>
      <c r="K4227">
        <v>6.7</v>
      </c>
      <c r="L4227" t="s">
        <v>191</v>
      </c>
      <c r="M4227" t="s">
        <v>36</v>
      </c>
      <c r="P4227">
        <f t="shared" si="264"/>
        <v>0.1753698399044791</v>
      </c>
      <c r="Q4227">
        <f t="shared" ref="Q4227:Q4290" si="267">IF(ISBLANK(C4227),MEDIAN($C$2:$C$4915), C4227)</f>
        <v>133375846</v>
      </c>
      <c r="R4227" s="3">
        <f t="shared" si="265"/>
        <v>-16624154</v>
      </c>
      <c r="S4227" s="3">
        <f t="shared" si="266"/>
        <v>150000000</v>
      </c>
    </row>
    <row r="4228" spans="1:19" x14ac:dyDescent="0.3">
      <c r="A4228" t="s">
        <v>4140</v>
      </c>
      <c r="B4228">
        <v>115</v>
      </c>
      <c r="C4228">
        <v>181015141</v>
      </c>
      <c r="D4228" t="s">
        <v>4259</v>
      </c>
      <c r="E4228" t="s">
        <v>11563</v>
      </c>
      <c r="F4228" t="s">
        <v>11564</v>
      </c>
      <c r="G4228" t="s">
        <v>23</v>
      </c>
      <c r="H4228" t="s">
        <v>24</v>
      </c>
      <c r="I4228">
        <v>150000000</v>
      </c>
      <c r="J4228">
        <v>2011</v>
      </c>
      <c r="K4228">
        <v>7</v>
      </c>
      <c r="L4228" t="s">
        <v>64</v>
      </c>
      <c r="M4228" t="s">
        <v>357</v>
      </c>
      <c r="N4228" t="s">
        <v>115</v>
      </c>
      <c r="P4228">
        <f t="shared" si="264"/>
        <v>0.17602000724323111</v>
      </c>
      <c r="Q4228">
        <f t="shared" si="267"/>
        <v>181015141</v>
      </c>
      <c r="R4228" s="3">
        <f t="shared" si="265"/>
        <v>31015141</v>
      </c>
      <c r="S4228" s="3">
        <f t="shared" si="266"/>
        <v>150000000</v>
      </c>
    </row>
    <row r="4229" spans="1:19" x14ac:dyDescent="0.3">
      <c r="A4229" t="s">
        <v>11565</v>
      </c>
      <c r="B4229">
        <v>96</v>
      </c>
      <c r="C4229">
        <v>114053579</v>
      </c>
      <c r="D4229" t="s">
        <v>9603</v>
      </c>
      <c r="E4229" t="s">
        <v>11566</v>
      </c>
      <c r="F4229" t="s">
        <v>11567</v>
      </c>
      <c r="G4229" t="s">
        <v>23</v>
      </c>
      <c r="H4229" t="s">
        <v>24</v>
      </c>
      <c r="I4229">
        <v>150000000</v>
      </c>
      <c r="J4229">
        <v>2008</v>
      </c>
      <c r="K4229">
        <v>6.9</v>
      </c>
      <c r="L4229" t="s">
        <v>357</v>
      </c>
      <c r="M4229" t="s">
        <v>352</v>
      </c>
      <c r="N4229" t="s">
        <v>69</v>
      </c>
      <c r="O4229" t="s">
        <v>34</v>
      </c>
      <c r="P4229">
        <f t="shared" si="264"/>
        <v>0.1721990065595464</v>
      </c>
      <c r="Q4229">
        <f t="shared" si="267"/>
        <v>114053579</v>
      </c>
      <c r="R4229" s="3">
        <f t="shared" si="265"/>
        <v>-35946421</v>
      </c>
      <c r="S4229" s="3">
        <f t="shared" si="266"/>
        <v>150000000</v>
      </c>
    </row>
    <row r="4230" spans="1:19" x14ac:dyDescent="0.3">
      <c r="A4230" t="s">
        <v>11568</v>
      </c>
      <c r="B4230">
        <v>88</v>
      </c>
      <c r="C4230">
        <v>119420252</v>
      </c>
      <c r="D4230" t="s">
        <v>8637</v>
      </c>
      <c r="E4230" t="s">
        <v>11569</v>
      </c>
      <c r="F4230" t="s">
        <v>11570</v>
      </c>
      <c r="G4230" t="s">
        <v>23</v>
      </c>
      <c r="H4230" t="s">
        <v>24</v>
      </c>
      <c r="I4230">
        <v>150000000</v>
      </c>
      <c r="J4230">
        <v>2009</v>
      </c>
      <c r="K4230">
        <v>5.0999999999999996</v>
      </c>
      <c r="L4230" t="s">
        <v>64</v>
      </c>
      <c r="M4230" t="s">
        <v>357</v>
      </c>
      <c r="N4230" t="s">
        <v>352</v>
      </c>
      <c r="O4230" t="s">
        <v>69</v>
      </c>
      <c r="P4230">
        <f t="shared" si="264"/>
        <v>0.17476651559887069</v>
      </c>
      <c r="Q4230">
        <f t="shared" si="267"/>
        <v>119420252</v>
      </c>
      <c r="R4230" s="3">
        <f t="shared" si="265"/>
        <v>-30579748</v>
      </c>
      <c r="S4230" s="3">
        <f t="shared" si="266"/>
        <v>150000000</v>
      </c>
    </row>
    <row r="4231" spans="1:19" x14ac:dyDescent="0.3">
      <c r="A4231" t="s">
        <v>5057</v>
      </c>
      <c r="B4231">
        <v>99</v>
      </c>
      <c r="C4231">
        <v>83640426</v>
      </c>
      <c r="D4231" t="s">
        <v>4259</v>
      </c>
      <c r="E4231" t="s">
        <v>11571</v>
      </c>
      <c r="F4231" t="s">
        <v>11572</v>
      </c>
      <c r="G4231" t="s">
        <v>23</v>
      </c>
      <c r="H4231" t="s">
        <v>24</v>
      </c>
      <c r="I4231">
        <v>150000000</v>
      </c>
      <c r="J4231">
        <v>2012</v>
      </c>
      <c r="K4231">
        <v>5.8</v>
      </c>
      <c r="L4231" t="s">
        <v>64</v>
      </c>
      <c r="M4231" t="s">
        <v>357</v>
      </c>
      <c r="N4231" t="s">
        <v>115</v>
      </c>
      <c r="P4231">
        <f t="shared" si="264"/>
        <v>0.17686024563342162</v>
      </c>
      <c r="Q4231">
        <f t="shared" si="267"/>
        <v>83640426</v>
      </c>
      <c r="R4231" s="3">
        <f t="shared" si="265"/>
        <v>-66359574</v>
      </c>
      <c r="S4231" s="3">
        <f t="shared" si="266"/>
        <v>150000000</v>
      </c>
    </row>
    <row r="4232" spans="1:19" x14ac:dyDescent="0.3">
      <c r="A4232" t="s">
        <v>4316</v>
      </c>
      <c r="B4232">
        <v>131</v>
      </c>
      <c r="C4232">
        <v>195000874</v>
      </c>
      <c r="D4232" t="s">
        <v>1404</v>
      </c>
      <c r="E4232" t="s">
        <v>11573</v>
      </c>
      <c r="F4232" t="s">
        <v>11574</v>
      </c>
      <c r="G4232" t="s">
        <v>23</v>
      </c>
      <c r="H4232" t="s">
        <v>2591</v>
      </c>
      <c r="I4232">
        <v>150000000</v>
      </c>
      <c r="J4232">
        <v>2015</v>
      </c>
      <c r="K4232">
        <v>7.4</v>
      </c>
      <c r="L4232" t="s">
        <v>64</v>
      </c>
      <c r="M4232" t="s">
        <v>357</v>
      </c>
      <c r="N4232" t="s">
        <v>36</v>
      </c>
      <c r="P4232">
        <f t="shared" si="264"/>
        <v>0.18276932663105369</v>
      </c>
      <c r="Q4232">
        <f t="shared" si="267"/>
        <v>195000874</v>
      </c>
      <c r="R4232" s="3">
        <f t="shared" si="265"/>
        <v>45000874</v>
      </c>
      <c r="S4232" s="3">
        <f t="shared" si="266"/>
        <v>150000000</v>
      </c>
    </row>
    <row r="4233" spans="1:19" x14ac:dyDescent="0.3">
      <c r="A4233" t="s">
        <v>11210</v>
      </c>
      <c r="B4233">
        <v>119</v>
      </c>
      <c r="C4233">
        <v>61937495</v>
      </c>
      <c r="D4233" t="s">
        <v>2250</v>
      </c>
      <c r="E4233" t="s">
        <v>11575</v>
      </c>
      <c r="F4233" t="s">
        <v>11576</v>
      </c>
      <c r="G4233" t="s">
        <v>23</v>
      </c>
      <c r="H4233" t="s">
        <v>24</v>
      </c>
      <c r="I4233">
        <v>150000000</v>
      </c>
      <c r="J4233">
        <v>2010</v>
      </c>
      <c r="K4233">
        <v>5.8</v>
      </c>
      <c r="L4233" t="s">
        <v>34</v>
      </c>
      <c r="M4233" t="s">
        <v>115</v>
      </c>
      <c r="N4233" t="s">
        <v>35</v>
      </c>
      <c r="O4233" t="s">
        <v>36</v>
      </c>
      <c r="P4233">
        <f t="shared" si="264"/>
        <v>0.17752892723277189</v>
      </c>
      <c r="Q4233">
        <f t="shared" si="267"/>
        <v>61937495</v>
      </c>
      <c r="R4233" s="3">
        <f t="shared" si="265"/>
        <v>-88062505</v>
      </c>
      <c r="S4233" s="3">
        <f t="shared" si="266"/>
        <v>150000000</v>
      </c>
    </row>
    <row r="4234" spans="1:19" x14ac:dyDescent="0.3">
      <c r="A4234" t="s">
        <v>11577</v>
      </c>
      <c r="B4234">
        <v>91</v>
      </c>
      <c r="C4234">
        <v>126597121</v>
      </c>
      <c r="D4234" t="s">
        <v>2344</v>
      </c>
      <c r="E4234" t="s">
        <v>11578</v>
      </c>
      <c r="F4234" t="s">
        <v>11579</v>
      </c>
      <c r="G4234" t="s">
        <v>23</v>
      </c>
      <c r="H4234" t="s">
        <v>24</v>
      </c>
      <c r="I4234">
        <v>150000000</v>
      </c>
      <c r="J4234">
        <v>2007</v>
      </c>
      <c r="K4234">
        <v>6.2</v>
      </c>
      <c r="L4234" t="s">
        <v>357</v>
      </c>
      <c r="M4234" t="s">
        <v>352</v>
      </c>
      <c r="N4234" t="s">
        <v>69</v>
      </c>
      <c r="O4234" t="s">
        <v>117</v>
      </c>
      <c r="P4234">
        <f t="shared" si="264"/>
        <v>0.18604741578821907</v>
      </c>
      <c r="Q4234">
        <f t="shared" si="267"/>
        <v>126597121</v>
      </c>
      <c r="R4234" s="3">
        <f t="shared" si="265"/>
        <v>-23402879</v>
      </c>
      <c r="S4234" s="3">
        <f t="shared" si="266"/>
        <v>150000000</v>
      </c>
    </row>
    <row r="4235" spans="1:19" x14ac:dyDescent="0.3">
      <c r="A4235" t="s">
        <v>11580</v>
      </c>
      <c r="B4235">
        <v>90</v>
      </c>
      <c r="C4235">
        <v>165230261</v>
      </c>
      <c r="D4235" t="s">
        <v>11132</v>
      </c>
      <c r="E4235" t="s">
        <v>11581</v>
      </c>
      <c r="F4235" t="s">
        <v>11582</v>
      </c>
      <c r="G4235" t="s">
        <v>23</v>
      </c>
      <c r="H4235" t="s">
        <v>24</v>
      </c>
      <c r="I4235">
        <v>150000000</v>
      </c>
      <c r="J4235">
        <v>2011</v>
      </c>
      <c r="K4235">
        <v>7.3</v>
      </c>
      <c r="L4235" t="s">
        <v>64</v>
      </c>
      <c r="M4235" t="s">
        <v>357</v>
      </c>
      <c r="N4235" t="s">
        <v>352</v>
      </c>
      <c r="O4235" t="s">
        <v>69</v>
      </c>
      <c r="P4235">
        <f t="shared" si="264"/>
        <v>0.18767493093430967</v>
      </c>
      <c r="Q4235">
        <f t="shared" si="267"/>
        <v>165230261</v>
      </c>
      <c r="R4235" s="3">
        <f t="shared" si="265"/>
        <v>15230261</v>
      </c>
      <c r="S4235" s="3">
        <f t="shared" si="266"/>
        <v>150000000</v>
      </c>
    </row>
    <row r="4236" spans="1:19" x14ac:dyDescent="0.3">
      <c r="A4236" t="s">
        <v>3374</v>
      </c>
      <c r="B4236">
        <v>103</v>
      </c>
      <c r="C4236">
        <v>131564731</v>
      </c>
      <c r="D4236" t="s">
        <v>9844</v>
      </c>
      <c r="E4236" t="s">
        <v>11583</v>
      </c>
      <c r="F4236" t="s">
        <v>11584</v>
      </c>
      <c r="G4236" t="s">
        <v>23</v>
      </c>
      <c r="H4236" t="s">
        <v>24</v>
      </c>
      <c r="I4236">
        <v>150000000</v>
      </c>
      <c r="J4236">
        <v>2010</v>
      </c>
      <c r="K4236">
        <v>4.2</v>
      </c>
      <c r="L4236" t="s">
        <v>64</v>
      </c>
      <c r="M4236" t="s">
        <v>357</v>
      </c>
      <c r="N4236" t="s">
        <v>117</v>
      </c>
      <c r="O4236" t="s">
        <v>115</v>
      </c>
      <c r="P4236">
        <f t="shared" si="264"/>
        <v>0.18529951423204472</v>
      </c>
      <c r="Q4236">
        <f t="shared" si="267"/>
        <v>131564731</v>
      </c>
      <c r="R4236" s="3">
        <f t="shared" si="265"/>
        <v>-18435269</v>
      </c>
      <c r="S4236" s="3">
        <f t="shared" si="266"/>
        <v>150000000</v>
      </c>
    </row>
    <row r="4237" spans="1:19" x14ac:dyDescent="0.3">
      <c r="A4237" t="s">
        <v>9757</v>
      </c>
      <c r="B4237">
        <v>124</v>
      </c>
      <c r="C4237">
        <v>133382309</v>
      </c>
      <c r="D4237" t="s">
        <v>1404</v>
      </c>
      <c r="E4237" t="s">
        <v>11585</v>
      </c>
      <c r="F4237" t="s">
        <v>11586</v>
      </c>
      <c r="G4237" t="s">
        <v>23</v>
      </c>
      <c r="H4237" t="s">
        <v>24</v>
      </c>
      <c r="I4237">
        <v>150000000</v>
      </c>
      <c r="J4237">
        <v>2006</v>
      </c>
      <c r="K4237">
        <v>6.9</v>
      </c>
      <c r="L4237" t="s">
        <v>64</v>
      </c>
      <c r="M4237" t="s">
        <v>357</v>
      </c>
      <c r="N4237" t="s">
        <v>36</v>
      </c>
      <c r="P4237">
        <f t="shared" si="264"/>
        <v>0.18644599492631991</v>
      </c>
      <c r="Q4237">
        <f t="shared" si="267"/>
        <v>133382309</v>
      </c>
      <c r="R4237" s="3">
        <f t="shared" si="265"/>
        <v>-16617691</v>
      </c>
      <c r="S4237" s="3">
        <f t="shared" si="266"/>
        <v>150000000</v>
      </c>
    </row>
    <row r="4238" spans="1:19" x14ac:dyDescent="0.3">
      <c r="A4238" t="s">
        <v>5555</v>
      </c>
      <c r="B4238">
        <v>131</v>
      </c>
      <c r="C4238">
        <v>73103784</v>
      </c>
      <c r="D4238" t="s">
        <v>912</v>
      </c>
      <c r="E4238" t="s">
        <v>11587</v>
      </c>
      <c r="F4238" t="s">
        <v>11588</v>
      </c>
      <c r="G4238" t="s">
        <v>23</v>
      </c>
      <c r="H4238" t="s">
        <v>24</v>
      </c>
      <c r="I4238">
        <v>150000000</v>
      </c>
      <c r="J4238">
        <v>2013</v>
      </c>
      <c r="K4238">
        <v>6.4</v>
      </c>
      <c r="L4238" t="s">
        <v>64</v>
      </c>
      <c r="M4238" t="s">
        <v>34</v>
      </c>
      <c r="N4238" t="s">
        <v>36</v>
      </c>
      <c r="P4238">
        <f t="shared" si="264"/>
        <v>0.18743841744051093</v>
      </c>
      <c r="Q4238">
        <f t="shared" si="267"/>
        <v>73103784</v>
      </c>
      <c r="R4238" s="3">
        <f t="shared" si="265"/>
        <v>-76896216</v>
      </c>
      <c r="S4238" s="3">
        <f t="shared" si="266"/>
        <v>150000000</v>
      </c>
    </row>
    <row r="4239" spans="1:19" x14ac:dyDescent="0.3">
      <c r="A4239" t="s">
        <v>10968</v>
      </c>
      <c r="B4239">
        <v>88</v>
      </c>
      <c r="C4239">
        <v>21379315</v>
      </c>
      <c r="D4239" t="s">
        <v>8447</v>
      </c>
      <c r="E4239" t="s">
        <v>11589</v>
      </c>
      <c r="F4239" t="s">
        <v>11590</v>
      </c>
      <c r="G4239" t="s">
        <v>23</v>
      </c>
      <c r="H4239" t="s">
        <v>24</v>
      </c>
      <c r="I4239">
        <v>150000000</v>
      </c>
      <c r="J4239">
        <v>2011</v>
      </c>
      <c r="K4239">
        <v>5.4</v>
      </c>
      <c r="L4239" t="s">
        <v>64</v>
      </c>
      <c r="M4239" t="s">
        <v>357</v>
      </c>
      <c r="N4239" t="s">
        <v>352</v>
      </c>
      <c r="O4239" t="s">
        <v>69</v>
      </c>
      <c r="P4239">
        <f t="shared" si="264"/>
        <v>0.19542488769966962</v>
      </c>
      <c r="Q4239">
        <f t="shared" si="267"/>
        <v>21379315</v>
      </c>
      <c r="R4239" s="3">
        <f t="shared" si="265"/>
        <v>-128620685</v>
      </c>
      <c r="S4239" s="3">
        <f t="shared" si="266"/>
        <v>150000000</v>
      </c>
    </row>
    <row r="4240" spans="1:19" x14ac:dyDescent="0.3">
      <c r="A4240" t="s">
        <v>8063</v>
      </c>
      <c r="B4240">
        <v>111</v>
      </c>
      <c r="C4240">
        <v>34964818</v>
      </c>
      <c r="D4240" t="s">
        <v>7778</v>
      </c>
      <c r="E4240" t="s">
        <v>11591</v>
      </c>
      <c r="F4240" t="s">
        <v>11592</v>
      </c>
      <c r="G4240" t="s">
        <v>23</v>
      </c>
      <c r="H4240" t="s">
        <v>24</v>
      </c>
      <c r="I4240">
        <v>150000000</v>
      </c>
      <c r="J4240">
        <v>2015</v>
      </c>
      <c r="K4240">
        <v>5.8</v>
      </c>
      <c r="L4240" t="s">
        <v>357</v>
      </c>
      <c r="M4240" t="s">
        <v>117</v>
      </c>
      <c r="N4240" t="s">
        <v>115</v>
      </c>
      <c r="P4240">
        <f t="shared" si="264"/>
        <v>0.21017627405681036</v>
      </c>
      <c r="Q4240">
        <f t="shared" si="267"/>
        <v>34964818</v>
      </c>
      <c r="R4240" s="3">
        <f t="shared" si="265"/>
        <v>-115035182</v>
      </c>
      <c r="S4240" s="3">
        <f t="shared" si="266"/>
        <v>150000000</v>
      </c>
    </row>
    <row r="4241" spans="1:19" x14ac:dyDescent="0.3">
      <c r="A4241" t="s">
        <v>6610</v>
      </c>
      <c r="B4241">
        <v>115</v>
      </c>
      <c r="C4241">
        <v>82161969</v>
      </c>
      <c r="D4241" t="s">
        <v>11593</v>
      </c>
      <c r="E4241" t="s">
        <v>11594</v>
      </c>
      <c r="F4241" t="s">
        <v>11595</v>
      </c>
      <c r="G4241" t="s">
        <v>23</v>
      </c>
      <c r="H4241" t="s">
        <v>24</v>
      </c>
      <c r="I4241">
        <v>150000000</v>
      </c>
      <c r="J4241">
        <v>2007</v>
      </c>
      <c r="K4241">
        <v>6.3</v>
      </c>
      <c r="L4241" t="s">
        <v>64</v>
      </c>
      <c r="M4241" t="s">
        <v>357</v>
      </c>
      <c r="N4241" t="s">
        <v>352</v>
      </c>
      <c r="O4241" t="s">
        <v>115</v>
      </c>
      <c r="P4241">
        <f t="shared" si="264"/>
        <v>0.22369287058753567</v>
      </c>
      <c r="Q4241">
        <f t="shared" si="267"/>
        <v>82161969</v>
      </c>
      <c r="R4241" s="3">
        <f t="shared" si="265"/>
        <v>-67838031</v>
      </c>
      <c r="S4241" s="3">
        <f t="shared" si="266"/>
        <v>150000000</v>
      </c>
    </row>
    <row r="4242" spans="1:19" x14ac:dyDescent="0.3">
      <c r="A4242" t="s">
        <v>9757</v>
      </c>
      <c r="B4242">
        <v>127</v>
      </c>
      <c r="C4242">
        <v>257704099</v>
      </c>
      <c r="D4242" t="s">
        <v>2401</v>
      </c>
      <c r="E4242" t="s">
        <v>11596</v>
      </c>
      <c r="F4242" t="s">
        <v>11597</v>
      </c>
      <c r="G4242" t="s">
        <v>23</v>
      </c>
      <c r="H4242" t="s">
        <v>24</v>
      </c>
      <c r="I4242">
        <v>150000000</v>
      </c>
      <c r="J4242">
        <v>2009</v>
      </c>
      <c r="K4242">
        <v>8</v>
      </c>
      <c r="L4242" t="s">
        <v>64</v>
      </c>
      <c r="M4242" t="s">
        <v>357</v>
      </c>
      <c r="N4242" t="s">
        <v>54</v>
      </c>
      <c r="P4242">
        <f t="shared" si="264"/>
        <v>0.23157704850813932</v>
      </c>
      <c r="Q4242">
        <f t="shared" si="267"/>
        <v>257704099</v>
      </c>
      <c r="R4242" s="3">
        <f t="shared" si="265"/>
        <v>107704099</v>
      </c>
      <c r="S4242" s="3">
        <f t="shared" si="266"/>
        <v>150000000</v>
      </c>
    </row>
    <row r="4243" spans="1:19" x14ac:dyDescent="0.3">
      <c r="A4243" t="s">
        <v>5120</v>
      </c>
      <c r="B4243">
        <v>138</v>
      </c>
      <c r="C4243">
        <v>93926386</v>
      </c>
      <c r="D4243" t="s">
        <v>4372</v>
      </c>
      <c r="E4243" t="s">
        <v>11598</v>
      </c>
      <c r="F4243" t="s">
        <v>11599</v>
      </c>
      <c r="G4243" t="s">
        <v>23</v>
      </c>
      <c r="H4243" t="s">
        <v>24</v>
      </c>
      <c r="I4243">
        <v>150000000</v>
      </c>
      <c r="J4243">
        <v>2003</v>
      </c>
      <c r="K4243">
        <v>7.4</v>
      </c>
      <c r="L4243" t="s">
        <v>64</v>
      </c>
      <c r="M4243" t="s">
        <v>357</v>
      </c>
      <c r="N4243" t="s">
        <v>34</v>
      </c>
      <c r="O4243" t="s">
        <v>414</v>
      </c>
      <c r="P4243">
        <f t="shared" si="264"/>
        <v>0.21979730836828001</v>
      </c>
      <c r="Q4243">
        <f t="shared" si="267"/>
        <v>93926386</v>
      </c>
      <c r="R4243" s="3">
        <f t="shared" si="265"/>
        <v>-56073614</v>
      </c>
      <c r="S4243" s="3">
        <f t="shared" si="266"/>
        <v>150000000</v>
      </c>
    </row>
    <row r="4244" spans="1:19" x14ac:dyDescent="0.3">
      <c r="A4244" t="s">
        <v>7155</v>
      </c>
      <c r="B4244">
        <v>135</v>
      </c>
      <c r="C4244">
        <v>134518390</v>
      </c>
      <c r="D4244" t="s">
        <v>2401</v>
      </c>
      <c r="E4244" t="s">
        <v>11600</v>
      </c>
      <c r="F4244" t="s">
        <v>11601</v>
      </c>
      <c r="G4244" t="s">
        <v>23</v>
      </c>
      <c r="H4244" t="s">
        <v>24</v>
      </c>
      <c r="I4244">
        <v>150000000</v>
      </c>
      <c r="J4244">
        <v>2008</v>
      </c>
      <c r="K4244">
        <v>6.8</v>
      </c>
      <c r="L4244" t="s">
        <v>64</v>
      </c>
      <c r="M4244" t="s">
        <v>357</v>
      </c>
      <c r="N4244" t="s">
        <v>54</v>
      </c>
      <c r="P4244">
        <f t="shared" si="264"/>
        <v>0.22641398968505211</v>
      </c>
      <c r="Q4244">
        <f t="shared" si="267"/>
        <v>134518390</v>
      </c>
      <c r="R4244" s="3">
        <f t="shared" si="265"/>
        <v>-15481610</v>
      </c>
      <c r="S4244" s="3">
        <f t="shared" si="266"/>
        <v>150000000</v>
      </c>
    </row>
    <row r="4245" spans="1:19" x14ac:dyDescent="0.3">
      <c r="A4245" t="s">
        <v>8679</v>
      </c>
      <c r="B4245">
        <v>144</v>
      </c>
      <c r="C4245">
        <v>167007184</v>
      </c>
      <c r="D4245" t="s">
        <v>1404</v>
      </c>
      <c r="E4245" t="s">
        <v>11602</v>
      </c>
      <c r="F4245" t="s">
        <v>11603</v>
      </c>
      <c r="G4245" t="s">
        <v>23</v>
      </c>
      <c r="H4245" t="s">
        <v>92</v>
      </c>
      <c r="I4245">
        <v>150000000</v>
      </c>
      <c r="J4245">
        <v>2006</v>
      </c>
      <c r="K4245">
        <v>8</v>
      </c>
      <c r="L4245" t="s">
        <v>64</v>
      </c>
      <c r="M4245" t="s">
        <v>357</v>
      </c>
      <c r="N4245" t="s">
        <v>36</v>
      </c>
      <c r="P4245">
        <f t="shared" si="264"/>
        <v>0.22811886669303838</v>
      </c>
      <c r="Q4245">
        <f t="shared" si="267"/>
        <v>167007184</v>
      </c>
      <c r="R4245" s="3">
        <f t="shared" si="265"/>
        <v>17007184</v>
      </c>
      <c r="S4245" s="3">
        <f t="shared" si="266"/>
        <v>150000000</v>
      </c>
    </row>
    <row r="4246" spans="1:19" x14ac:dyDescent="0.3">
      <c r="A4246" t="s">
        <v>10382</v>
      </c>
      <c r="B4246">
        <v>93</v>
      </c>
      <c r="C4246">
        <v>436471036</v>
      </c>
      <c r="D4246" t="s">
        <v>9810</v>
      </c>
      <c r="E4246" t="s">
        <v>11604</v>
      </c>
      <c r="F4246" t="s">
        <v>11605</v>
      </c>
      <c r="G4246" t="s">
        <v>23</v>
      </c>
      <c r="H4246" t="s">
        <v>24</v>
      </c>
      <c r="I4246">
        <v>150000000</v>
      </c>
      <c r="J4246">
        <v>2004</v>
      </c>
      <c r="K4246">
        <v>7.2</v>
      </c>
      <c r="L4246" t="s">
        <v>357</v>
      </c>
      <c r="M4246" t="s">
        <v>352</v>
      </c>
      <c r="N4246" t="s">
        <v>69</v>
      </c>
      <c r="O4246" t="s">
        <v>117</v>
      </c>
      <c r="P4246">
        <f t="shared" si="264"/>
        <v>0.22591157078066604</v>
      </c>
      <c r="Q4246">
        <f t="shared" si="267"/>
        <v>436471036</v>
      </c>
      <c r="R4246" s="3">
        <f t="shared" si="265"/>
        <v>286471036</v>
      </c>
      <c r="S4246" s="3">
        <f t="shared" si="266"/>
        <v>150000000</v>
      </c>
    </row>
    <row r="4247" spans="1:19" x14ac:dyDescent="0.3">
      <c r="A4247" t="s">
        <v>8567</v>
      </c>
      <c r="B4247">
        <v>81</v>
      </c>
      <c r="C4247">
        <v>135381507</v>
      </c>
      <c r="D4247" t="s">
        <v>9011</v>
      </c>
      <c r="E4247" t="s">
        <v>11606</v>
      </c>
      <c r="F4247" t="s">
        <v>11607</v>
      </c>
      <c r="G4247" t="s">
        <v>23</v>
      </c>
      <c r="H4247" t="s">
        <v>24</v>
      </c>
      <c r="I4247">
        <v>150000000</v>
      </c>
      <c r="J4247">
        <v>2005</v>
      </c>
      <c r="K4247">
        <v>5.8</v>
      </c>
      <c r="L4247" t="s">
        <v>357</v>
      </c>
      <c r="M4247" t="s">
        <v>352</v>
      </c>
      <c r="N4247" t="s">
        <v>69</v>
      </c>
      <c r="O4247" t="s">
        <v>117</v>
      </c>
      <c r="P4247">
        <f t="shared" si="264"/>
        <v>0.1956481267004534</v>
      </c>
      <c r="Q4247">
        <f t="shared" si="267"/>
        <v>135381507</v>
      </c>
      <c r="R4247" s="3">
        <f t="shared" si="265"/>
        <v>-14618493</v>
      </c>
      <c r="S4247" s="3">
        <f t="shared" si="266"/>
        <v>150000000</v>
      </c>
    </row>
    <row r="4248" spans="1:19" x14ac:dyDescent="0.3">
      <c r="A4248" t="s">
        <v>11608</v>
      </c>
      <c r="B4248">
        <v>133</v>
      </c>
      <c r="C4248">
        <v>199228</v>
      </c>
      <c r="D4248" t="s">
        <v>66</v>
      </c>
      <c r="E4248" t="s">
        <v>11609</v>
      </c>
      <c r="F4248" t="s">
        <v>11610</v>
      </c>
      <c r="G4248" t="s">
        <v>886</v>
      </c>
      <c r="H4248" t="s">
        <v>590</v>
      </c>
      <c r="I4248">
        <v>150000000</v>
      </c>
      <c r="J4248">
        <v>2009</v>
      </c>
      <c r="K4248">
        <v>7.2</v>
      </c>
      <c r="L4248" t="s">
        <v>69</v>
      </c>
      <c r="M4248" t="s">
        <v>34</v>
      </c>
      <c r="P4248">
        <f t="shared" si="264"/>
        <v>0.19680649244494303</v>
      </c>
      <c r="Q4248">
        <f t="shared" si="267"/>
        <v>199228</v>
      </c>
      <c r="R4248" s="3">
        <f t="shared" si="265"/>
        <v>-149800772</v>
      </c>
      <c r="S4248" s="3">
        <f t="shared" si="266"/>
        <v>150000000</v>
      </c>
    </row>
    <row r="4249" spans="1:19" x14ac:dyDescent="0.3">
      <c r="A4249" t="s">
        <v>11611</v>
      </c>
      <c r="B4249">
        <v>155</v>
      </c>
      <c r="D4249" t="s">
        <v>128</v>
      </c>
      <c r="E4249" t="s">
        <v>11612</v>
      </c>
      <c r="F4249" t="s">
        <v>11613</v>
      </c>
      <c r="G4249" t="s">
        <v>11614</v>
      </c>
      <c r="H4249" t="s">
        <v>590</v>
      </c>
      <c r="I4249">
        <v>150000000</v>
      </c>
      <c r="J4249">
        <v>2015</v>
      </c>
      <c r="K4249">
        <v>5.0999999999999996</v>
      </c>
      <c r="L4249" t="s">
        <v>69</v>
      </c>
      <c r="M4249" t="s">
        <v>49</v>
      </c>
      <c r="P4249">
        <f t="shared" si="264"/>
        <v>0.21806125180235741</v>
      </c>
      <c r="Q4249">
        <f t="shared" si="267"/>
        <v>25035665</v>
      </c>
      <c r="R4249" s="3">
        <f t="shared" si="265"/>
        <v>-124964335</v>
      </c>
      <c r="S4249" s="3">
        <f t="shared" si="266"/>
        <v>150000000</v>
      </c>
    </row>
    <row r="4250" spans="1:19" x14ac:dyDescent="0.3">
      <c r="A4250" t="s">
        <v>7177</v>
      </c>
      <c r="B4250">
        <v>85</v>
      </c>
      <c r="C4250">
        <v>64459316</v>
      </c>
      <c r="D4250" t="s">
        <v>2344</v>
      </c>
      <c r="E4250" t="s">
        <v>11615</v>
      </c>
      <c r="F4250" t="s">
        <v>11616</v>
      </c>
      <c r="G4250" t="s">
        <v>23</v>
      </c>
      <c r="H4250" t="s">
        <v>92</v>
      </c>
      <c r="I4250">
        <v>149000000</v>
      </c>
      <c r="J4250">
        <v>2006</v>
      </c>
      <c r="K4250">
        <v>6.7</v>
      </c>
      <c r="L4250" t="s">
        <v>357</v>
      </c>
      <c r="M4250" t="s">
        <v>352</v>
      </c>
      <c r="N4250" t="s">
        <v>69</v>
      </c>
      <c r="O4250" t="s">
        <v>117</v>
      </c>
      <c r="P4250">
        <f t="shared" si="264"/>
        <v>0.21806125180235741</v>
      </c>
      <c r="Q4250">
        <f t="shared" si="267"/>
        <v>64459316</v>
      </c>
      <c r="R4250" s="3">
        <f t="shared" si="265"/>
        <v>-84540684</v>
      </c>
      <c r="S4250" s="3">
        <f t="shared" si="266"/>
        <v>149000000</v>
      </c>
    </row>
    <row r="4251" spans="1:19" x14ac:dyDescent="0.3">
      <c r="A4251" t="s">
        <v>2872</v>
      </c>
      <c r="B4251">
        <v>112</v>
      </c>
      <c r="C4251">
        <v>102176165</v>
      </c>
      <c r="D4251" t="s">
        <v>11617</v>
      </c>
      <c r="E4251" t="s">
        <v>11618</v>
      </c>
      <c r="F4251" t="s">
        <v>11619</v>
      </c>
      <c r="G4251" t="s">
        <v>23</v>
      </c>
      <c r="H4251" t="s">
        <v>24</v>
      </c>
      <c r="I4251">
        <v>145000000</v>
      </c>
      <c r="J4251">
        <v>2008</v>
      </c>
      <c r="K4251">
        <v>5.2</v>
      </c>
      <c r="L4251" t="s">
        <v>64</v>
      </c>
      <c r="M4251" t="s">
        <v>357</v>
      </c>
      <c r="N4251" t="s">
        <v>115</v>
      </c>
      <c r="O4251" t="s">
        <v>35</v>
      </c>
      <c r="P4251">
        <f t="shared" si="264"/>
        <v>0.22965066322090283</v>
      </c>
      <c r="Q4251">
        <f t="shared" si="267"/>
        <v>102176165</v>
      </c>
      <c r="R4251" s="3">
        <f t="shared" si="265"/>
        <v>-42823835</v>
      </c>
      <c r="S4251" s="3">
        <f t="shared" si="266"/>
        <v>145000000</v>
      </c>
    </row>
    <row r="4252" spans="1:19" x14ac:dyDescent="0.3">
      <c r="A4252" t="s">
        <v>10063</v>
      </c>
      <c r="B4252">
        <v>92</v>
      </c>
      <c r="C4252">
        <v>111505642</v>
      </c>
      <c r="D4252" t="s">
        <v>9011</v>
      </c>
      <c r="E4252" t="s">
        <v>11620</v>
      </c>
      <c r="F4252" t="s">
        <v>11621</v>
      </c>
      <c r="G4252" t="s">
        <v>23</v>
      </c>
      <c r="H4252" t="s">
        <v>24</v>
      </c>
      <c r="I4252">
        <v>145000000</v>
      </c>
      <c r="J4252">
        <v>2014</v>
      </c>
      <c r="K4252">
        <v>6.9</v>
      </c>
      <c r="L4252" t="s">
        <v>357</v>
      </c>
      <c r="M4252" t="s">
        <v>352</v>
      </c>
      <c r="N4252" t="s">
        <v>69</v>
      </c>
      <c r="O4252" t="s">
        <v>117</v>
      </c>
      <c r="P4252">
        <f t="shared" si="264"/>
        <v>0.23497382810360237</v>
      </c>
      <c r="Q4252">
        <f t="shared" si="267"/>
        <v>111505642</v>
      </c>
      <c r="R4252" s="3">
        <f t="shared" si="265"/>
        <v>-33494358</v>
      </c>
      <c r="S4252" s="3">
        <f t="shared" si="266"/>
        <v>145000000</v>
      </c>
    </row>
    <row r="4253" spans="1:19" x14ac:dyDescent="0.3">
      <c r="A4253" t="s">
        <v>10799</v>
      </c>
      <c r="B4253">
        <v>93</v>
      </c>
      <c r="C4253">
        <v>216366733</v>
      </c>
      <c r="D4253" t="s">
        <v>2344</v>
      </c>
      <c r="E4253" t="s">
        <v>11622</v>
      </c>
      <c r="F4253" t="s">
        <v>11623</v>
      </c>
      <c r="G4253" t="s">
        <v>23</v>
      </c>
      <c r="H4253" t="s">
        <v>24</v>
      </c>
      <c r="I4253">
        <v>145000000</v>
      </c>
      <c r="J4253">
        <v>2012</v>
      </c>
      <c r="K4253">
        <v>6.9</v>
      </c>
      <c r="L4253" t="s">
        <v>357</v>
      </c>
      <c r="M4253" t="s">
        <v>352</v>
      </c>
      <c r="N4253" t="s">
        <v>69</v>
      </c>
      <c r="O4253" t="s">
        <v>117</v>
      </c>
      <c r="P4253">
        <f t="shared" si="264"/>
        <v>0.23929283597985673</v>
      </c>
      <c r="Q4253">
        <f t="shared" si="267"/>
        <v>216366733</v>
      </c>
      <c r="R4253" s="3">
        <f t="shared" si="265"/>
        <v>71366733</v>
      </c>
      <c r="S4253" s="3">
        <f t="shared" si="266"/>
        <v>145000000</v>
      </c>
    </row>
    <row r="4254" spans="1:19" x14ac:dyDescent="0.3">
      <c r="A4254" t="s">
        <v>11624</v>
      </c>
      <c r="B4254">
        <v>95</v>
      </c>
      <c r="C4254">
        <v>143523463</v>
      </c>
      <c r="D4254" t="s">
        <v>11132</v>
      </c>
      <c r="E4254" t="s">
        <v>11625</v>
      </c>
      <c r="F4254" t="s">
        <v>11626</v>
      </c>
      <c r="G4254" t="s">
        <v>23</v>
      </c>
      <c r="H4254" t="s">
        <v>24</v>
      </c>
      <c r="I4254">
        <v>145000000</v>
      </c>
      <c r="J4254">
        <v>2016</v>
      </c>
      <c r="K4254">
        <v>7.2</v>
      </c>
      <c r="L4254" t="s">
        <v>64</v>
      </c>
      <c r="M4254" t="s">
        <v>357</v>
      </c>
      <c r="N4254" t="s">
        <v>352</v>
      </c>
      <c r="O4254" t="s">
        <v>69</v>
      </c>
      <c r="P4254">
        <f t="shared" si="264"/>
        <v>0.23131037089830656</v>
      </c>
      <c r="Q4254">
        <f t="shared" si="267"/>
        <v>143523463</v>
      </c>
      <c r="R4254" s="3">
        <f t="shared" si="265"/>
        <v>-1476537</v>
      </c>
      <c r="S4254" s="3">
        <f t="shared" si="266"/>
        <v>145000000</v>
      </c>
    </row>
    <row r="4255" spans="1:19" x14ac:dyDescent="0.3">
      <c r="A4255" t="s">
        <v>10732</v>
      </c>
      <c r="B4255">
        <v>133</v>
      </c>
      <c r="C4255">
        <v>209364921</v>
      </c>
      <c r="D4255" t="s">
        <v>1404</v>
      </c>
      <c r="E4255" t="s">
        <v>11627</v>
      </c>
      <c r="F4255" t="s">
        <v>11628</v>
      </c>
      <c r="G4255" t="s">
        <v>23</v>
      </c>
      <c r="H4255" t="s">
        <v>24</v>
      </c>
      <c r="I4255">
        <v>145000000</v>
      </c>
      <c r="J4255">
        <v>2011</v>
      </c>
      <c r="K4255">
        <v>7.4</v>
      </c>
      <c r="L4255" t="s">
        <v>64</v>
      </c>
      <c r="M4255" t="s">
        <v>357</v>
      </c>
      <c r="N4255" t="s">
        <v>36</v>
      </c>
      <c r="P4255">
        <f t="shared" si="264"/>
        <v>0.23166466690939799</v>
      </c>
      <c r="Q4255">
        <f t="shared" si="267"/>
        <v>209364921</v>
      </c>
      <c r="R4255" s="3">
        <f t="shared" si="265"/>
        <v>64364921</v>
      </c>
      <c r="S4255" s="3">
        <f t="shared" si="266"/>
        <v>145000000</v>
      </c>
    </row>
    <row r="4256" spans="1:19" x14ac:dyDescent="0.3">
      <c r="A4256" t="s">
        <v>11629</v>
      </c>
      <c r="B4256">
        <v>97</v>
      </c>
      <c r="C4256">
        <v>103400692</v>
      </c>
      <c r="D4256" t="s">
        <v>3716</v>
      </c>
      <c r="E4256" t="s">
        <v>11630</v>
      </c>
      <c r="F4256" t="s">
        <v>11631</v>
      </c>
      <c r="G4256" t="s">
        <v>23</v>
      </c>
      <c r="H4256" t="s">
        <v>24</v>
      </c>
      <c r="I4256">
        <v>145000000</v>
      </c>
      <c r="J4256">
        <v>2012</v>
      </c>
      <c r="K4256">
        <v>7.3</v>
      </c>
      <c r="L4256" t="s">
        <v>357</v>
      </c>
      <c r="M4256" t="s">
        <v>352</v>
      </c>
      <c r="N4256" t="s">
        <v>117</v>
      </c>
      <c r="O4256" t="s">
        <v>115</v>
      </c>
      <c r="P4256">
        <f t="shared" si="264"/>
        <v>0.2240797703322015</v>
      </c>
      <c r="Q4256">
        <f t="shared" si="267"/>
        <v>103400692</v>
      </c>
      <c r="R4256" s="3">
        <f t="shared" si="265"/>
        <v>-41599308</v>
      </c>
      <c r="S4256" s="3">
        <f t="shared" si="266"/>
        <v>145000000</v>
      </c>
    </row>
    <row r="4257" spans="1:19" x14ac:dyDescent="0.3">
      <c r="A4257" t="s">
        <v>10914</v>
      </c>
      <c r="B4257">
        <v>102</v>
      </c>
      <c r="C4257">
        <v>176997107</v>
      </c>
      <c r="D4257" t="s">
        <v>10302</v>
      </c>
      <c r="E4257" t="s">
        <v>11632</v>
      </c>
      <c r="F4257" t="s">
        <v>11633</v>
      </c>
      <c r="G4257" t="s">
        <v>23</v>
      </c>
      <c r="H4257" t="s">
        <v>24</v>
      </c>
      <c r="I4257">
        <v>145000000</v>
      </c>
      <c r="J4257">
        <v>2014</v>
      </c>
      <c r="K4257">
        <v>7.9</v>
      </c>
      <c r="L4257" t="s">
        <v>64</v>
      </c>
      <c r="M4257" t="s">
        <v>357</v>
      </c>
      <c r="N4257" t="s">
        <v>352</v>
      </c>
      <c r="O4257" t="s">
        <v>69</v>
      </c>
      <c r="P4257">
        <f t="shared" si="264"/>
        <v>0.22970517451060304</v>
      </c>
      <c r="Q4257">
        <f t="shared" si="267"/>
        <v>176997107</v>
      </c>
      <c r="R4257" s="3">
        <f t="shared" si="265"/>
        <v>31997107</v>
      </c>
      <c r="S4257" s="3">
        <f t="shared" si="266"/>
        <v>145000000</v>
      </c>
    </row>
    <row r="4258" spans="1:19" x14ac:dyDescent="0.3">
      <c r="A4258" t="s">
        <v>7921</v>
      </c>
      <c r="B4258">
        <v>116</v>
      </c>
      <c r="C4258">
        <v>118099659</v>
      </c>
      <c r="D4258" t="s">
        <v>1278</v>
      </c>
      <c r="E4258" t="s">
        <v>11634</v>
      </c>
      <c r="F4258" t="s">
        <v>11635</v>
      </c>
      <c r="G4258" t="s">
        <v>23</v>
      </c>
      <c r="H4258" t="s">
        <v>24</v>
      </c>
      <c r="I4258">
        <v>144000000</v>
      </c>
      <c r="J4258">
        <v>2016</v>
      </c>
      <c r="K4258">
        <v>5.5</v>
      </c>
      <c r="L4258" t="s">
        <v>64</v>
      </c>
      <c r="M4258" t="s">
        <v>69</v>
      </c>
      <c r="N4258" t="s">
        <v>115</v>
      </c>
      <c r="O4258" t="s">
        <v>54</v>
      </c>
      <c r="P4258">
        <f t="shared" si="264"/>
        <v>0.22581415431246221</v>
      </c>
      <c r="Q4258">
        <f t="shared" si="267"/>
        <v>118099659</v>
      </c>
      <c r="R4258" s="3">
        <f t="shared" si="265"/>
        <v>-25900341</v>
      </c>
      <c r="S4258" s="3">
        <f t="shared" si="266"/>
        <v>144000000</v>
      </c>
    </row>
    <row r="4259" spans="1:19" x14ac:dyDescent="0.3">
      <c r="A4259" t="s">
        <v>5720</v>
      </c>
      <c r="B4259">
        <v>133</v>
      </c>
      <c r="C4259">
        <v>160201106</v>
      </c>
      <c r="D4259" t="s">
        <v>1404</v>
      </c>
      <c r="E4259" t="s">
        <v>11636</v>
      </c>
      <c r="F4259" t="s">
        <v>11637</v>
      </c>
      <c r="G4259" t="s">
        <v>23</v>
      </c>
      <c r="H4259" t="s">
        <v>92</v>
      </c>
      <c r="I4259">
        <v>142000000</v>
      </c>
      <c r="J4259">
        <v>2002</v>
      </c>
      <c r="K4259">
        <v>6.1</v>
      </c>
      <c r="L4259" t="s">
        <v>64</v>
      </c>
      <c r="M4259" t="s">
        <v>357</v>
      </c>
      <c r="N4259" t="s">
        <v>36</v>
      </c>
      <c r="P4259">
        <f t="shared" si="264"/>
        <v>0.22943654416741804</v>
      </c>
      <c r="Q4259">
        <f t="shared" si="267"/>
        <v>160201106</v>
      </c>
      <c r="R4259" s="3">
        <f t="shared" si="265"/>
        <v>18201106</v>
      </c>
      <c r="S4259" s="3">
        <f t="shared" si="266"/>
        <v>142000000</v>
      </c>
    </row>
    <row r="4260" spans="1:19" x14ac:dyDescent="0.3">
      <c r="A4260" t="s">
        <v>7577</v>
      </c>
      <c r="B4260">
        <v>91</v>
      </c>
      <c r="C4260">
        <v>140080850</v>
      </c>
      <c r="D4260" t="s">
        <v>1130</v>
      </c>
      <c r="E4260" t="s">
        <v>11638</v>
      </c>
      <c r="F4260" t="s">
        <v>11639</v>
      </c>
      <c r="G4260" t="s">
        <v>23</v>
      </c>
      <c r="H4260" t="s">
        <v>24</v>
      </c>
      <c r="I4260">
        <v>140000000</v>
      </c>
      <c r="J4260">
        <v>2007</v>
      </c>
      <c r="K4260">
        <v>6.2</v>
      </c>
      <c r="L4260" t="s">
        <v>64</v>
      </c>
      <c r="M4260" t="s">
        <v>69</v>
      </c>
      <c r="N4260" t="s">
        <v>41</v>
      </c>
      <c r="O4260" t="s">
        <v>36</v>
      </c>
      <c r="P4260">
        <f t="shared" si="264"/>
        <v>0.22760802486150913</v>
      </c>
      <c r="Q4260">
        <f t="shared" si="267"/>
        <v>140080850</v>
      </c>
      <c r="R4260" s="3">
        <f t="shared" si="265"/>
        <v>80850</v>
      </c>
      <c r="S4260" s="3">
        <f t="shared" si="266"/>
        <v>140000000</v>
      </c>
    </row>
    <row r="4261" spans="1:19" x14ac:dyDescent="0.3">
      <c r="A4261" t="s">
        <v>3315</v>
      </c>
      <c r="B4261">
        <v>126</v>
      </c>
      <c r="C4261">
        <v>318298180</v>
      </c>
      <c r="D4261" t="s">
        <v>2401</v>
      </c>
      <c r="E4261" t="s">
        <v>11640</v>
      </c>
      <c r="F4261" t="s">
        <v>11641</v>
      </c>
      <c r="G4261" t="s">
        <v>23</v>
      </c>
      <c r="H4261" t="s">
        <v>24</v>
      </c>
      <c r="I4261">
        <v>140000000</v>
      </c>
      <c r="J4261">
        <v>2008</v>
      </c>
      <c r="K4261">
        <v>7.9</v>
      </c>
      <c r="L4261" t="s">
        <v>64</v>
      </c>
      <c r="M4261" t="s">
        <v>357</v>
      </c>
      <c r="N4261" t="s">
        <v>54</v>
      </c>
      <c r="P4261">
        <f t="shared" si="264"/>
        <v>0.22799224250311573</v>
      </c>
      <c r="Q4261">
        <f t="shared" si="267"/>
        <v>318298180</v>
      </c>
      <c r="R4261" s="3">
        <f t="shared" si="265"/>
        <v>178298180</v>
      </c>
      <c r="S4261" s="3">
        <f t="shared" si="266"/>
        <v>140000000</v>
      </c>
    </row>
    <row r="4262" spans="1:19" x14ac:dyDescent="0.3">
      <c r="A4262" t="s">
        <v>6593</v>
      </c>
      <c r="B4262">
        <v>184</v>
      </c>
      <c r="C4262">
        <v>198539855</v>
      </c>
      <c r="D4262" t="s">
        <v>9365</v>
      </c>
      <c r="E4262" t="s">
        <v>11642</v>
      </c>
      <c r="F4262" t="s">
        <v>11643</v>
      </c>
      <c r="G4262" t="s">
        <v>23</v>
      </c>
      <c r="H4262" t="s">
        <v>24</v>
      </c>
      <c r="I4262">
        <v>140000000</v>
      </c>
      <c r="J4262">
        <v>2001</v>
      </c>
      <c r="K4262">
        <v>6.1</v>
      </c>
      <c r="L4262" t="s">
        <v>64</v>
      </c>
      <c r="M4262" t="s">
        <v>34</v>
      </c>
      <c r="N4262" t="s">
        <v>414</v>
      </c>
      <c r="O4262" t="s">
        <v>49</v>
      </c>
      <c r="P4262">
        <f t="shared" si="264"/>
        <v>0.21042567056722078</v>
      </c>
      <c r="Q4262">
        <f t="shared" si="267"/>
        <v>198539855</v>
      </c>
      <c r="R4262" s="3">
        <f t="shared" si="265"/>
        <v>58539855</v>
      </c>
      <c r="S4262" s="3">
        <f t="shared" si="266"/>
        <v>140000000</v>
      </c>
    </row>
    <row r="4263" spans="1:19" x14ac:dyDescent="0.3">
      <c r="A4263" t="s">
        <v>6593</v>
      </c>
      <c r="B4263">
        <v>153</v>
      </c>
      <c r="C4263">
        <v>201573391</v>
      </c>
      <c r="D4263" t="s">
        <v>397</v>
      </c>
      <c r="E4263" t="s">
        <v>11644</v>
      </c>
      <c r="F4263" t="s">
        <v>11645</v>
      </c>
      <c r="G4263" t="s">
        <v>23</v>
      </c>
      <c r="H4263" t="s">
        <v>24</v>
      </c>
      <c r="I4263">
        <v>140000000</v>
      </c>
      <c r="J4263">
        <v>1998</v>
      </c>
      <c r="K4263">
        <v>6.6</v>
      </c>
      <c r="L4263" t="s">
        <v>64</v>
      </c>
      <c r="M4263" t="s">
        <v>357</v>
      </c>
      <c r="N4263" t="s">
        <v>54</v>
      </c>
      <c r="O4263" t="s">
        <v>36</v>
      </c>
      <c r="P4263">
        <f t="shared" si="264"/>
        <v>0.20386507742935539</v>
      </c>
      <c r="Q4263">
        <f t="shared" si="267"/>
        <v>201573391</v>
      </c>
      <c r="R4263" s="3">
        <f t="shared" si="265"/>
        <v>61573391</v>
      </c>
      <c r="S4263" s="3">
        <f t="shared" si="266"/>
        <v>140000000</v>
      </c>
    </row>
    <row r="4264" spans="1:19" x14ac:dyDescent="0.3">
      <c r="A4264" t="s">
        <v>8482</v>
      </c>
      <c r="B4264">
        <v>88</v>
      </c>
      <c r="C4264">
        <v>190418803</v>
      </c>
      <c r="D4264" t="s">
        <v>11646</v>
      </c>
      <c r="E4264" t="s">
        <v>11647</v>
      </c>
      <c r="F4264" t="s">
        <v>11648</v>
      </c>
      <c r="G4264" t="s">
        <v>23</v>
      </c>
      <c r="H4264" t="s">
        <v>24</v>
      </c>
      <c r="I4264">
        <v>140000000</v>
      </c>
      <c r="J4264">
        <v>2002</v>
      </c>
      <c r="K4264">
        <v>6.1</v>
      </c>
      <c r="L4264" t="s">
        <v>64</v>
      </c>
      <c r="M4264" t="s">
        <v>357</v>
      </c>
      <c r="N4264" t="s">
        <v>69</v>
      </c>
      <c r="O4264" t="s">
        <v>117</v>
      </c>
      <c r="P4264">
        <f t="shared" si="264"/>
        <v>0.19674543455726765</v>
      </c>
      <c r="Q4264">
        <f t="shared" si="267"/>
        <v>190418803</v>
      </c>
      <c r="R4264" s="3">
        <f t="shared" si="265"/>
        <v>50418803</v>
      </c>
      <c r="S4264" s="3">
        <f t="shared" si="266"/>
        <v>140000000</v>
      </c>
    </row>
    <row r="4265" spans="1:19" x14ac:dyDescent="0.3">
      <c r="A4265" t="s">
        <v>6403</v>
      </c>
      <c r="B4265">
        <v>154</v>
      </c>
      <c r="C4265">
        <v>111110575</v>
      </c>
      <c r="D4265" t="s">
        <v>4578</v>
      </c>
      <c r="E4265" t="s">
        <v>11649</v>
      </c>
      <c r="F4265" t="s">
        <v>11650</v>
      </c>
      <c r="G4265" t="s">
        <v>23</v>
      </c>
      <c r="H4265" t="s">
        <v>24</v>
      </c>
      <c r="I4265">
        <v>140000000</v>
      </c>
      <c r="J4265">
        <v>2003</v>
      </c>
      <c r="K4265">
        <v>7.7</v>
      </c>
      <c r="L4265" t="s">
        <v>64</v>
      </c>
      <c r="M4265" t="s">
        <v>34</v>
      </c>
      <c r="N4265" t="s">
        <v>414</v>
      </c>
      <c r="O4265" t="s">
        <v>319</v>
      </c>
      <c r="P4265">
        <f t="shared" si="264"/>
        <v>0.1906628974720794</v>
      </c>
      <c r="Q4265">
        <f t="shared" si="267"/>
        <v>111110575</v>
      </c>
      <c r="R4265" s="3">
        <f t="shared" si="265"/>
        <v>-28889425</v>
      </c>
      <c r="S4265" s="3">
        <f t="shared" si="266"/>
        <v>140000000</v>
      </c>
    </row>
    <row r="4266" spans="1:19" x14ac:dyDescent="0.3">
      <c r="A4266" t="s">
        <v>5054</v>
      </c>
      <c r="B4266">
        <v>150</v>
      </c>
      <c r="C4266">
        <v>65007045</v>
      </c>
      <c r="D4266" t="s">
        <v>2058</v>
      </c>
      <c r="E4266" t="s">
        <v>11651</v>
      </c>
      <c r="F4266" t="s">
        <v>11652</v>
      </c>
      <c r="G4266" t="s">
        <v>23</v>
      </c>
      <c r="H4266" t="s">
        <v>92</v>
      </c>
      <c r="I4266">
        <v>140000000</v>
      </c>
      <c r="J4266">
        <v>2014</v>
      </c>
      <c r="K4266">
        <v>6.1</v>
      </c>
      <c r="L4266" t="s">
        <v>64</v>
      </c>
      <c r="M4266" t="s">
        <v>357</v>
      </c>
      <c r="N4266" t="s">
        <v>34</v>
      </c>
      <c r="P4266">
        <f t="shared" si="264"/>
        <v>0.19423808228506376</v>
      </c>
      <c r="Q4266">
        <f t="shared" si="267"/>
        <v>65007045</v>
      </c>
      <c r="R4266" s="3">
        <f t="shared" si="265"/>
        <v>-74992955</v>
      </c>
      <c r="S4266" s="3">
        <f t="shared" si="266"/>
        <v>140000000</v>
      </c>
    </row>
    <row r="4267" spans="1:19" x14ac:dyDescent="0.3">
      <c r="A4267" t="s">
        <v>7306</v>
      </c>
      <c r="B4267">
        <v>126</v>
      </c>
      <c r="C4267">
        <v>31141074</v>
      </c>
      <c r="D4267" t="s">
        <v>4259</v>
      </c>
      <c r="E4267" t="s">
        <v>11653</v>
      </c>
      <c r="F4267" t="s">
        <v>11654</v>
      </c>
      <c r="G4267" t="s">
        <v>23</v>
      </c>
      <c r="H4267" t="s">
        <v>24</v>
      </c>
      <c r="I4267">
        <v>140000000</v>
      </c>
      <c r="J4267">
        <v>2016</v>
      </c>
      <c r="K4267">
        <v>5.5</v>
      </c>
      <c r="L4267" t="s">
        <v>64</v>
      </c>
      <c r="M4267" t="s">
        <v>357</v>
      </c>
      <c r="N4267" t="s">
        <v>115</v>
      </c>
      <c r="P4267">
        <f t="shared" si="264"/>
        <v>0.2042516115371546</v>
      </c>
      <c r="Q4267">
        <f t="shared" si="267"/>
        <v>31141074</v>
      </c>
      <c r="R4267" s="3">
        <f t="shared" si="265"/>
        <v>-108858926</v>
      </c>
      <c r="S4267" s="3">
        <f t="shared" si="266"/>
        <v>140000000</v>
      </c>
    </row>
    <row r="4268" spans="1:19" x14ac:dyDescent="0.3">
      <c r="A4268" t="s">
        <v>2309</v>
      </c>
      <c r="B4268">
        <v>127</v>
      </c>
      <c r="C4268">
        <v>129734803</v>
      </c>
      <c r="D4268" t="s">
        <v>1389</v>
      </c>
      <c r="E4268" t="s">
        <v>11655</v>
      </c>
      <c r="F4268" t="s">
        <v>11656</v>
      </c>
      <c r="G4268" t="s">
        <v>23</v>
      </c>
      <c r="H4268" t="s">
        <v>24</v>
      </c>
      <c r="I4268">
        <v>140000000</v>
      </c>
      <c r="J4268">
        <v>1998</v>
      </c>
      <c r="K4268">
        <v>6.6</v>
      </c>
      <c r="L4268" t="s">
        <v>64</v>
      </c>
      <c r="M4268" t="s">
        <v>41</v>
      </c>
      <c r="N4268" t="s">
        <v>36</v>
      </c>
      <c r="P4268">
        <f t="shared" si="264"/>
        <v>0.21962927875604604</v>
      </c>
      <c r="Q4268">
        <f t="shared" si="267"/>
        <v>129734803</v>
      </c>
      <c r="R4268" s="3">
        <f t="shared" si="265"/>
        <v>-10265197</v>
      </c>
      <c r="S4268" s="3">
        <f t="shared" si="266"/>
        <v>140000000</v>
      </c>
    </row>
    <row r="4269" spans="1:19" x14ac:dyDescent="0.3">
      <c r="A4269" t="s">
        <v>11210</v>
      </c>
      <c r="B4269">
        <v>124</v>
      </c>
      <c r="C4269">
        <v>176636816</v>
      </c>
      <c r="D4269" t="s">
        <v>2401</v>
      </c>
      <c r="E4269" t="s">
        <v>11657</v>
      </c>
      <c r="F4269" t="s">
        <v>11658</v>
      </c>
      <c r="G4269" t="s">
        <v>23</v>
      </c>
      <c r="H4269" t="s">
        <v>24</v>
      </c>
      <c r="I4269">
        <v>140000000</v>
      </c>
      <c r="J4269">
        <v>2011</v>
      </c>
      <c r="K4269">
        <v>6.9</v>
      </c>
      <c r="L4269" t="s">
        <v>64</v>
      </c>
      <c r="M4269" t="s">
        <v>357</v>
      </c>
      <c r="N4269" t="s">
        <v>54</v>
      </c>
      <c r="P4269">
        <f t="shared" si="264"/>
        <v>0.22140475209607427</v>
      </c>
      <c r="Q4269">
        <f t="shared" si="267"/>
        <v>176636816</v>
      </c>
      <c r="R4269" s="3">
        <f t="shared" si="265"/>
        <v>36636816</v>
      </c>
      <c r="S4269" s="3">
        <f t="shared" si="266"/>
        <v>140000000</v>
      </c>
    </row>
    <row r="4270" spans="1:19" x14ac:dyDescent="0.3">
      <c r="A4270" t="s">
        <v>4073</v>
      </c>
      <c r="B4270">
        <v>117</v>
      </c>
      <c r="C4270">
        <v>52792307</v>
      </c>
      <c r="D4270" t="s">
        <v>7778</v>
      </c>
      <c r="E4270" t="s">
        <v>11659</v>
      </c>
      <c r="F4270" t="s">
        <v>11660</v>
      </c>
      <c r="G4270" t="s">
        <v>23</v>
      </c>
      <c r="H4270" t="s">
        <v>92</v>
      </c>
      <c r="I4270">
        <v>140000000</v>
      </c>
      <c r="J4270">
        <v>2016</v>
      </c>
      <c r="K4270">
        <v>6.8</v>
      </c>
      <c r="L4270" t="s">
        <v>357</v>
      </c>
      <c r="M4270" t="s">
        <v>117</v>
      </c>
      <c r="N4270" t="s">
        <v>115</v>
      </c>
      <c r="P4270">
        <f t="shared" si="264"/>
        <v>0.21703686686075394</v>
      </c>
      <c r="Q4270">
        <f t="shared" si="267"/>
        <v>52792307</v>
      </c>
      <c r="R4270" s="3">
        <f t="shared" si="265"/>
        <v>-87207693</v>
      </c>
      <c r="S4270" s="3">
        <f t="shared" si="266"/>
        <v>140000000</v>
      </c>
    </row>
    <row r="4271" spans="1:19" x14ac:dyDescent="0.3">
      <c r="A4271" t="s">
        <v>7275</v>
      </c>
      <c r="B4271">
        <v>143</v>
      </c>
      <c r="C4271">
        <v>305388685</v>
      </c>
      <c r="D4271" t="s">
        <v>4259</v>
      </c>
      <c r="E4271" t="s">
        <v>11661</v>
      </c>
      <c r="F4271" t="s">
        <v>11662</v>
      </c>
      <c r="G4271" t="s">
        <v>23</v>
      </c>
      <c r="H4271" t="s">
        <v>24</v>
      </c>
      <c r="I4271">
        <v>140000000</v>
      </c>
      <c r="J4271">
        <v>2003</v>
      </c>
      <c r="K4271">
        <v>8.1</v>
      </c>
      <c r="L4271" t="s">
        <v>64</v>
      </c>
      <c r="M4271" t="s">
        <v>357</v>
      </c>
      <c r="N4271" t="s">
        <v>115</v>
      </c>
      <c r="P4271">
        <f t="shared" si="264"/>
        <v>0.23020763525108756</v>
      </c>
      <c r="Q4271">
        <f t="shared" si="267"/>
        <v>305388685</v>
      </c>
      <c r="R4271" s="3">
        <f t="shared" si="265"/>
        <v>165388685</v>
      </c>
      <c r="S4271" s="3">
        <f t="shared" si="266"/>
        <v>140000000</v>
      </c>
    </row>
    <row r="4272" spans="1:19" x14ac:dyDescent="0.3">
      <c r="A4272" t="s">
        <v>5670</v>
      </c>
      <c r="B4272">
        <v>130</v>
      </c>
      <c r="C4272">
        <v>182618434</v>
      </c>
      <c r="D4272" t="s">
        <v>7563</v>
      </c>
      <c r="E4272" t="s">
        <v>11663</v>
      </c>
      <c r="F4272" t="s">
        <v>11664</v>
      </c>
      <c r="G4272" t="s">
        <v>23</v>
      </c>
      <c r="H4272" t="s">
        <v>24</v>
      </c>
      <c r="I4272">
        <v>140000000</v>
      </c>
      <c r="J4272">
        <v>2000</v>
      </c>
      <c r="K4272">
        <v>6.4</v>
      </c>
      <c r="L4272" t="s">
        <v>64</v>
      </c>
      <c r="M4272" t="s">
        <v>357</v>
      </c>
      <c r="N4272" t="s">
        <v>34</v>
      </c>
      <c r="O4272" t="s">
        <v>36</v>
      </c>
      <c r="P4272">
        <f t="shared" si="264"/>
        <v>0.21005608693802458</v>
      </c>
      <c r="Q4272">
        <f t="shared" si="267"/>
        <v>182618434</v>
      </c>
      <c r="R4272" s="3">
        <f t="shared" si="265"/>
        <v>42618434</v>
      </c>
      <c r="S4272" s="3">
        <f t="shared" si="266"/>
        <v>140000000</v>
      </c>
    </row>
    <row r="4273" spans="1:19" x14ac:dyDescent="0.3">
      <c r="A4273" t="s">
        <v>8023</v>
      </c>
      <c r="B4273">
        <v>95</v>
      </c>
      <c r="C4273">
        <v>38120554</v>
      </c>
      <c r="D4273" t="s">
        <v>11417</v>
      </c>
      <c r="E4273" t="s">
        <v>11665</v>
      </c>
      <c r="F4273" t="s">
        <v>11666</v>
      </c>
      <c r="G4273" t="s">
        <v>23</v>
      </c>
      <c r="H4273" t="s">
        <v>24</v>
      </c>
      <c r="I4273">
        <v>140000000</v>
      </c>
      <c r="J4273">
        <v>2002</v>
      </c>
      <c r="K4273">
        <v>7.1</v>
      </c>
      <c r="L4273" t="s">
        <v>357</v>
      </c>
      <c r="M4273" t="s">
        <v>352</v>
      </c>
      <c r="N4273" t="s">
        <v>117</v>
      </c>
      <c r="O4273" t="s">
        <v>54</v>
      </c>
      <c r="P4273">
        <f t="shared" si="264"/>
        <v>0.20433104584376105</v>
      </c>
      <c r="Q4273">
        <f t="shared" si="267"/>
        <v>38120554</v>
      </c>
      <c r="R4273" s="3">
        <f t="shared" si="265"/>
        <v>-101879446</v>
      </c>
      <c r="S4273" s="3">
        <f t="shared" si="266"/>
        <v>140000000</v>
      </c>
    </row>
    <row r="4274" spans="1:19" x14ac:dyDescent="0.3">
      <c r="A4274" t="s">
        <v>9350</v>
      </c>
      <c r="B4274">
        <v>118</v>
      </c>
      <c r="C4274">
        <v>146072</v>
      </c>
      <c r="D4274" t="s">
        <v>11667</v>
      </c>
      <c r="E4274" t="s">
        <v>11668</v>
      </c>
      <c r="F4274" t="s">
        <v>11669</v>
      </c>
      <c r="G4274" t="s">
        <v>46</v>
      </c>
      <c r="H4274" t="s">
        <v>47</v>
      </c>
      <c r="I4274">
        <v>140000000</v>
      </c>
      <c r="J4274">
        <v>1998</v>
      </c>
      <c r="K4274">
        <v>6</v>
      </c>
      <c r="L4274" t="s">
        <v>69</v>
      </c>
      <c r="M4274" t="s">
        <v>117</v>
      </c>
      <c r="N4274" t="s">
        <v>115</v>
      </c>
      <c r="O4274" t="s">
        <v>54</v>
      </c>
      <c r="P4274">
        <f t="shared" si="264"/>
        <v>0.22067770213000618</v>
      </c>
      <c r="Q4274">
        <f t="shared" si="267"/>
        <v>146072</v>
      </c>
      <c r="R4274" s="3">
        <f t="shared" si="265"/>
        <v>-139853928</v>
      </c>
      <c r="S4274" s="3">
        <f t="shared" si="266"/>
        <v>140000000</v>
      </c>
    </row>
    <row r="4275" spans="1:19" x14ac:dyDescent="0.3">
      <c r="A4275" t="s">
        <v>651</v>
      </c>
      <c r="B4275">
        <v>121</v>
      </c>
      <c r="C4275">
        <v>403706375</v>
      </c>
      <c r="D4275" t="s">
        <v>11351</v>
      </c>
      <c r="E4275" t="s">
        <v>11670</v>
      </c>
      <c r="F4275" t="s">
        <v>11671</v>
      </c>
      <c r="G4275" t="s">
        <v>23</v>
      </c>
      <c r="H4275" t="s">
        <v>24</v>
      </c>
      <c r="I4275">
        <v>139000000</v>
      </c>
      <c r="J4275">
        <v>2002</v>
      </c>
      <c r="K4275">
        <v>7.3</v>
      </c>
      <c r="L4275" t="s">
        <v>64</v>
      </c>
      <c r="M4275" t="s">
        <v>357</v>
      </c>
      <c r="N4275" t="s">
        <v>115</v>
      </c>
      <c r="O4275" t="s">
        <v>49</v>
      </c>
      <c r="P4275">
        <f t="shared" si="264"/>
        <v>0.24457685258867762</v>
      </c>
      <c r="Q4275">
        <f t="shared" si="267"/>
        <v>403706375</v>
      </c>
      <c r="R4275" s="3">
        <f t="shared" si="265"/>
        <v>264706375</v>
      </c>
      <c r="S4275" s="3">
        <f t="shared" si="266"/>
        <v>139000000</v>
      </c>
    </row>
    <row r="4276" spans="1:19" x14ac:dyDescent="0.3">
      <c r="A4276" t="s">
        <v>5662</v>
      </c>
      <c r="B4276">
        <v>138</v>
      </c>
      <c r="C4276">
        <v>132122995</v>
      </c>
      <c r="D4276" t="s">
        <v>1749</v>
      </c>
      <c r="E4276" t="s">
        <v>11672</v>
      </c>
      <c r="F4276" t="s">
        <v>11673</v>
      </c>
      <c r="G4276" t="s">
        <v>23</v>
      </c>
      <c r="H4276" t="s">
        <v>24</v>
      </c>
      <c r="I4276">
        <v>137000000</v>
      </c>
      <c r="J4276">
        <v>2003</v>
      </c>
      <c r="K4276">
        <v>5.7</v>
      </c>
      <c r="L4276" t="s">
        <v>64</v>
      </c>
      <c r="M4276" t="s">
        <v>54</v>
      </c>
      <c r="P4276">
        <f t="shared" si="264"/>
        <v>0.21268445949483419</v>
      </c>
      <c r="Q4276">
        <f t="shared" si="267"/>
        <v>132122995</v>
      </c>
      <c r="R4276" s="3">
        <f t="shared" si="265"/>
        <v>-4877005</v>
      </c>
      <c r="S4276" s="3">
        <f t="shared" si="266"/>
        <v>137000000</v>
      </c>
    </row>
    <row r="4277" spans="1:19" x14ac:dyDescent="0.3">
      <c r="A4277" t="s">
        <v>11674</v>
      </c>
      <c r="B4277">
        <v>106</v>
      </c>
      <c r="C4277">
        <v>32131830</v>
      </c>
      <c r="D4277" t="s">
        <v>11675</v>
      </c>
      <c r="E4277" t="s">
        <v>11676</v>
      </c>
      <c r="F4277" t="s">
        <v>11677</v>
      </c>
      <c r="G4277" t="s">
        <v>23</v>
      </c>
      <c r="H4277" t="s">
        <v>24</v>
      </c>
      <c r="I4277">
        <v>137000000</v>
      </c>
      <c r="J4277">
        <v>2001</v>
      </c>
      <c r="K4277">
        <v>6.4</v>
      </c>
      <c r="L4277" t="s">
        <v>64</v>
      </c>
      <c r="M4277" t="s">
        <v>357</v>
      </c>
      <c r="N4277" t="s">
        <v>352</v>
      </c>
      <c r="O4277" t="s">
        <v>115</v>
      </c>
      <c r="P4277">
        <f t="shared" si="264"/>
        <v>0.2138269029181874</v>
      </c>
      <c r="Q4277">
        <f t="shared" si="267"/>
        <v>32131830</v>
      </c>
      <c r="R4277" s="3">
        <f t="shared" si="265"/>
        <v>-104868170</v>
      </c>
      <c r="S4277" s="3">
        <f t="shared" si="266"/>
        <v>137000000</v>
      </c>
    </row>
    <row r="4278" spans="1:19" x14ac:dyDescent="0.3">
      <c r="A4278" t="s">
        <v>2872</v>
      </c>
      <c r="B4278">
        <v>121</v>
      </c>
      <c r="C4278">
        <v>31704416</v>
      </c>
      <c r="D4278" t="s">
        <v>397</v>
      </c>
      <c r="E4278" t="s">
        <v>11678</v>
      </c>
      <c r="F4278" t="s">
        <v>11679</v>
      </c>
      <c r="G4278" t="s">
        <v>23</v>
      </c>
      <c r="H4278" t="s">
        <v>24</v>
      </c>
      <c r="I4278">
        <v>135000000</v>
      </c>
      <c r="J4278">
        <v>2005</v>
      </c>
      <c r="K4278">
        <v>5</v>
      </c>
      <c r="L4278" t="s">
        <v>64</v>
      </c>
      <c r="M4278" t="s">
        <v>357</v>
      </c>
      <c r="N4278" t="s">
        <v>54</v>
      </c>
      <c r="O4278" t="s">
        <v>36</v>
      </c>
      <c r="P4278">
        <f t="shared" si="264"/>
        <v>0.23107738578827636</v>
      </c>
      <c r="Q4278">
        <f t="shared" si="267"/>
        <v>31704416</v>
      </c>
      <c r="R4278" s="3">
        <f t="shared" si="265"/>
        <v>-103295584</v>
      </c>
      <c r="S4278" s="3">
        <f t="shared" si="266"/>
        <v>135000000</v>
      </c>
    </row>
    <row r="4279" spans="1:19" x14ac:dyDescent="0.3">
      <c r="A4279" t="s">
        <v>6987</v>
      </c>
      <c r="B4279">
        <v>128</v>
      </c>
      <c r="C4279">
        <v>126930660</v>
      </c>
      <c r="D4279" t="s">
        <v>1404</v>
      </c>
      <c r="E4279" t="s">
        <v>11680</v>
      </c>
      <c r="F4279" t="s">
        <v>11681</v>
      </c>
      <c r="G4279" t="s">
        <v>23</v>
      </c>
      <c r="H4279" t="s">
        <v>92</v>
      </c>
      <c r="I4279">
        <v>135000000</v>
      </c>
      <c r="J4279">
        <v>1999</v>
      </c>
      <c r="K4279">
        <v>6.4</v>
      </c>
      <c r="L4279" t="s">
        <v>64</v>
      </c>
      <c r="M4279" t="s">
        <v>357</v>
      </c>
      <c r="N4279" t="s">
        <v>36</v>
      </c>
      <c r="P4279">
        <f t="shared" si="264"/>
        <v>0.24749238664775702</v>
      </c>
      <c r="Q4279">
        <f t="shared" si="267"/>
        <v>126930660</v>
      </c>
      <c r="R4279" s="3">
        <f t="shared" si="265"/>
        <v>-8069340</v>
      </c>
      <c r="S4279" s="3">
        <f t="shared" si="266"/>
        <v>135000000</v>
      </c>
    </row>
    <row r="4280" spans="1:19" x14ac:dyDescent="0.3">
      <c r="A4280" t="s">
        <v>396</v>
      </c>
      <c r="B4280">
        <v>100</v>
      </c>
      <c r="C4280">
        <v>63992328</v>
      </c>
      <c r="D4280" t="s">
        <v>11682</v>
      </c>
      <c r="E4280" t="s">
        <v>11683</v>
      </c>
      <c r="F4280" t="s">
        <v>11684</v>
      </c>
      <c r="G4280" t="s">
        <v>23</v>
      </c>
      <c r="H4280" t="s">
        <v>400</v>
      </c>
      <c r="I4280">
        <v>135000000</v>
      </c>
      <c r="J4280">
        <v>2011</v>
      </c>
      <c r="K4280">
        <v>5.9</v>
      </c>
      <c r="L4280" t="s">
        <v>352</v>
      </c>
      <c r="M4280" t="s">
        <v>69</v>
      </c>
      <c r="N4280" t="s">
        <v>117</v>
      </c>
      <c r="O4280" t="s">
        <v>160</v>
      </c>
      <c r="P4280">
        <f t="shared" si="264"/>
        <v>0.24977223776646473</v>
      </c>
      <c r="Q4280">
        <f t="shared" si="267"/>
        <v>63992328</v>
      </c>
      <c r="R4280" s="3">
        <f t="shared" si="265"/>
        <v>-71007672</v>
      </c>
      <c r="S4280" s="3">
        <f t="shared" si="266"/>
        <v>135000000</v>
      </c>
    </row>
    <row r="4281" spans="1:19" x14ac:dyDescent="0.3">
      <c r="A4281" t="s">
        <v>1918</v>
      </c>
      <c r="B4281">
        <v>156</v>
      </c>
      <c r="C4281">
        <v>183635922</v>
      </c>
      <c r="D4281" t="s">
        <v>11685</v>
      </c>
      <c r="E4281" t="s">
        <v>11686</v>
      </c>
      <c r="F4281" t="s">
        <v>11687</v>
      </c>
      <c r="G4281" t="s">
        <v>23</v>
      </c>
      <c r="H4281" t="s">
        <v>24</v>
      </c>
      <c r="I4281">
        <v>135000000</v>
      </c>
      <c r="J4281">
        <v>2015</v>
      </c>
      <c r="K4281">
        <v>8.1</v>
      </c>
      <c r="L4281" t="s">
        <v>357</v>
      </c>
      <c r="M4281" t="s">
        <v>34</v>
      </c>
      <c r="N4281" t="s">
        <v>36</v>
      </c>
      <c r="O4281" t="s">
        <v>153</v>
      </c>
      <c r="P4281">
        <f t="shared" si="264"/>
        <v>0.26186751575246747</v>
      </c>
      <c r="Q4281">
        <f t="shared" si="267"/>
        <v>183635922</v>
      </c>
      <c r="R4281" s="3">
        <f t="shared" si="265"/>
        <v>48635922</v>
      </c>
      <c r="S4281" s="3">
        <f t="shared" si="266"/>
        <v>135000000</v>
      </c>
    </row>
    <row r="4282" spans="1:19" x14ac:dyDescent="0.3">
      <c r="A4282" t="s">
        <v>11688</v>
      </c>
      <c r="B4282">
        <v>96</v>
      </c>
      <c r="C4282">
        <v>83024900</v>
      </c>
      <c r="D4282" t="s">
        <v>11365</v>
      </c>
      <c r="E4282" t="s">
        <v>11689</v>
      </c>
      <c r="F4282" t="s">
        <v>11690</v>
      </c>
      <c r="G4282" t="s">
        <v>23</v>
      </c>
      <c r="H4282" t="s">
        <v>24</v>
      </c>
      <c r="I4282">
        <v>135000000</v>
      </c>
      <c r="J4282">
        <v>2013</v>
      </c>
      <c r="K4282">
        <v>6.5</v>
      </c>
      <c r="L4282" t="s">
        <v>357</v>
      </c>
      <c r="M4282" t="s">
        <v>352</v>
      </c>
      <c r="N4282" t="s">
        <v>69</v>
      </c>
      <c r="O4282" t="s">
        <v>117</v>
      </c>
      <c r="P4282">
        <f t="shared" si="264"/>
        <v>0.25649042792290788</v>
      </c>
      <c r="Q4282">
        <f t="shared" si="267"/>
        <v>83024900</v>
      </c>
      <c r="R4282" s="3">
        <f t="shared" si="265"/>
        <v>-51975100</v>
      </c>
      <c r="S4282" s="3">
        <f t="shared" si="266"/>
        <v>135000000</v>
      </c>
    </row>
    <row r="4283" spans="1:19" x14ac:dyDescent="0.3">
      <c r="A4283" t="s">
        <v>7275</v>
      </c>
      <c r="B4283">
        <v>107</v>
      </c>
      <c r="C4283">
        <v>123207194</v>
      </c>
      <c r="D4283" t="s">
        <v>11691</v>
      </c>
      <c r="E4283" t="s">
        <v>11692</v>
      </c>
      <c r="F4283" t="s">
        <v>11693</v>
      </c>
      <c r="G4283" t="s">
        <v>23</v>
      </c>
      <c r="H4283" t="s">
        <v>24</v>
      </c>
      <c r="I4283">
        <v>135000000</v>
      </c>
      <c r="J4283">
        <v>2011</v>
      </c>
      <c r="K4283">
        <v>7.2</v>
      </c>
      <c r="L4283" t="s">
        <v>357</v>
      </c>
      <c r="M4283" t="s">
        <v>352</v>
      </c>
      <c r="N4283" t="s">
        <v>69</v>
      </c>
      <c r="O4283" t="s">
        <v>117</v>
      </c>
      <c r="P4283">
        <f t="shared" si="264"/>
        <v>0.26608109039020844</v>
      </c>
      <c r="Q4283">
        <f t="shared" si="267"/>
        <v>123207194</v>
      </c>
      <c r="R4283" s="3">
        <f t="shared" si="265"/>
        <v>-11792806</v>
      </c>
      <c r="S4283" s="3">
        <f t="shared" si="266"/>
        <v>135000000</v>
      </c>
    </row>
    <row r="4284" spans="1:19" x14ac:dyDescent="0.3">
      <c r="A4284" t="s">
        <v>10911</v>
      </c>
      <c r="B4284">
        <v>94</v>
      </c>
      <c r="C4284">
        <v>177343675</v>
      </c>
      <c r="D4284" t="s">
        <v>10984</v>
      </c>
      <c r="E4284" t="s">
        <v>11694</v>
      </c>
      <c r="F4284" t="s">
        <v>11695</v>
      </c>
      <c r="G4284" t="s">
        <v>23</v>
      </c>
      <c r="H4284" t="s">
        <v>24</v>
      </c>
      <c r="I4284">
        <v>135000000</v>
      </c>
      <c r="J4284">
        <v>2015</v>
      </c>
      <c r="K4284">
        <v>6.7</v>
      </c>
      <c r="L4284" t="s">
        <v>357</v>
      </c>
      <c r="M4284" t="s">
        <v>352</v>
      </c>
      <c r="N4284" t="s">
        <v>69</v>
      </c>
      <c r="O4284" t="s">
        <v>117</v>
      </c>
      <c r="P4284">
        <f t="shared" si="264"/>
        <v>0.26958943796178103</v>
      </c>
      <c r="Q4284">
        <f t="shared" si="267"/>
        <v>177343675</v>
      </c>
      <c r="R4284" s="3">
        <f t="shared" si="265"/>
        <v>42343675</v>
      </c>
      <c r="S4284" s="3">
        <f t="shared" si="266"/>
        <v>135000000</v>
      </c>
    </row>
    <row r="4285" spans="1:19" x14ac:dyDescent="0.3">
      <c r="A4285" t="s">
        <v>4073</v>
      </c>
      <c r="B4285">
        <v>107</v>
      </c>
      <c r="C4285">
        <v>77564037</v>
      </c>
      <c r="D4285" t="s">
        <v>11696</v>
      </c>
      <c r="E4285" t="s">
        <v>11697</v>
      </c>
      <c r="F4285" t="s">
        <v>11698</v>
      </c>
      <c r="G4285" t="s">
        <v>23</v>
      </c>
      <c r="H4285" t="s">
        <v>24</v>
      </c>
      <c r="I4285">
        <v>135000000</v>
      </c>
      <c r="J4285">
        <v>2011</v>
      </c>
      <c r="K4285">
        <v>7.4</v>
      </c>
      <c r="L4285" t="s">
        <v>64</v>
      </c>
      <c r="M4285" t="s">
        <v>357</v>
      </c>
      <c r="N4285" t="s">
        <v>117</v>
      </c>
      <c r="O4285" t="s">
        <v>191</v>
      </c>
      <c r="P4285">
        <f t="shared" si="264"/>
        <v>0.26503924410053414</v>
      </c>
      <c r="Q4285">
        <f t="shared" si="267"/>
        <v>77564037</v>
      </c>
      <c r="R4285" s="3">
        <f t="shared" si="265"/>
        <v>-57435963</v>
      </c>
      <c r="S4285" s="3">
        <f t="shared" si="266"/>
        <v>135000000</v>
      </c>
    </row>
    <row r="4286" spans="1:19" x14ac:dyDescent="0.3">
      <c r="A4286" t="s">
        <v>9010</v>
      </c>
      <c r="B4286">
        <v>98</v>
      </c>
      <c r="C4286">
        <v>187165546</v>
      </c>
      <c r="D4286" t="s">
        <v>6974</v>
      </c>
      <c r="E4286" t="s">
        <v>11699</v>
      </c>
      <c r="F4286" t="s">
        <v>11700</v>
      </c>
      <c r="G4286" t="s">
        <v>23</v>
      </c>
      <c r="H4286" t="s">
        <v>24</v>
      </c>
      <c r="I4286">
        <v>135000000</v>
      </c>
      <c r="J4286">
        <v>2013</v>
      </c>
      <c r="K4286">
        <v>7.3</v>
      </c>
      <c r="L4286" t="s">
        <v>357</v>
      </c>
      <c r="M4286" t="s">
        <v>352</v>
      </c>
      <c r="N4286" t="s">
        <v>69</v>
      </c>
      <c r="O4286" t="s">
        <v>117</v>
      </c>
      <c r="P4286">
        <f t="shared" si="264"/>
        <v>0.27645756587976283</v>
      </c>
      <c r="Q4286">
        <f t="shared" si="267"/>
        <v>187165546</v>
      </c>
      <c r="R4286" s="3">
        <f t="shared" si="265"/>
        <v>52165546</v>
      </c>
      <c r="S4286" s="3">
        <f t="shared" si="266"/>
        <v>135000000</v>
      </c>
    </row>
    <row r="4287" spans="1:19" x14ac:dyDescent="0.3">
      <c r="A4287" t="s">
        <v>5439</v>
      </c>
      <c r="B4287">
        <v>112</v>
      </c>
      <c r="C4287">
        <v>81638674</v>
      </c>
      <c r="D4287" t="s">
        <v>11441</v>
      </c>
      <c r="E4287" t="s">
        <v>11701</v>
      </c>
      <c r="F4287" t="s">
        <v>11702</v>
      </c>
      <c r="G4287" t="s">
        <v>23</v>
      </c>
      <c r="H4287" t="s">
        <v>24</v>
      </c>
      <c r="I4287">
        <v>135000000</v>
      </c>
      <c r="J4287">
        <v>2016</v>
      </c>
      <c r="K4287">
        <v>6.3</v>
      </c>
      <c r="L4287" t="s">
        <v>64</v>
      </c>
      <c r="M4287" t="s">
        <v>357</v>
      </c>
      <c r="N4287" t="s">
        <v>69</v>
      </c>
      <c r="O4287" t="s">
        <v>54</v>
      </c>
      <c r="P4287">
        <f t="shared" si="264"/>
        <v>0.270450124840594</v>
      </c>
      <c r="Q4287">
        <f t="shared" si="267"/>
        <v>81638674</v>
      </c>
      <c r="R4287" s="3">
        <f t="shared" si="265"/>
        <v>-53361326</v>
      </c>
      <c r="S4287" s="3">
        <f t="shared" si="266"/>
        <v>135000000</v>
      </c>
    </row>
    <row r="4288" spans="1:19" x14ac:dyDescent="0.3">
      <c r="A4288" t="s">
        <v>10063</v>
      </c>
      <c r="B4288">
        <v>84</v>
      </c>
      <c r="C4288">
        <v>140015224</v>
      </c>
      <c r="D4288" t="s">
        <v>5854</v>
      </c>
      <c r="E4288" t="s">
        <v>11703</v>
      </c>
      <c r="F4288" t="s">
        <v>11704</v>
      </c>
      <c r="G4288" t="s">
        <v>23</v>
      </c>
      <c r="H4288" t="s">
        <v>1098</v>
      </c>
      <c r="I4288">
        <v>133000000</v>
      </c>
      <c r="J4288">
        <v>1999</v>
      </c>
      <c r="K4288">
        <v>5.9</v>
      </c>
      <c r="L4288" t="s">
        <v>357</v>
      </c>
      <c r="M4288" t="s">
        <v>69</v>
      </c>
      <c r="N4288" t="s">
        <v>117</v>
      </c>
      <c r="O4288" t="s">
        <v>115</v>
      </c>
      <c r="P4288">
        <f t="shared" si="264"/>
        <v>0.28184159391351105</v>
      </c>
      <c r="Q4288">
        <f t="shared" si="267"/>
        <v>140015224</v>
      </c>
      <c r="R4288" s="3">
        <f t="shared" si="265"/>
        <v>7015224</v>
      </c>
      <c r="S4288" s="3">
        <f t="shared" si="266"/>
        <v>133000000</v>
      </c>
    </row>
    <row r="4289" spans="1:19" x14ac:dyDescent="0.3">
      <c r="A4289" t="s">
        <v>10799</v>
      </c>
      <c r="B4289">
        <v>92</v>
      </c>
      <c r="C4289">
        <v>83348920</v>
      </c>
      <c r="D4289" t="s">
        <v>2344</v>
      </c>
      <c r="E4289" t="s">
        <v>11705</v>
      </c>
      <c r="F4289" t="s">
        <v>11706</v>
      </c>
      <c r="G4289" t="s">
        <v>23</v>
      </c>
      <c r="H4289" t="s">
        <v>24</v>
      </c>
      <c r="I4289">
        <v>132000000</v>
      </c>
      <c r="J4289">
        <v>2014</v>
      </c>
      <c r="K4289">
        <v>6.7</v>
      </c>
      <c r="L4289" t="s">
        <v>357</v>
      </c>
      <c r="M4289" t="s">
        <v>352</v>
      </c>
      <c r="N4289" t="s">
        <v>69</v>
      </c>
      <c r="O4289" t="s">
        <v>117</v>
      </c>
      <c r="P4289">
        <f t="shared" si="264"/>
        <v>0.28296026253991946</v>
      </c>
      <c r="Q4289">
        <f t="shared" si="267"/>
        <v>83348920</v>
      </c>
      <c r="R4289" s="3">
        <f t="shared" si="265"/>
        <v>-48651080</v>
      </c>
      <c r="S4289" s="3">
        <f t="shared" si="266"/>
        <v>132000000</v>
      </c>
    </row>
    <row r="4290" spans="1:19" x14ac:dyDescent="0.3">
      <c r="A4290" t="s">
        <v>4073</v>
      </c>
      <c r="B4290">
        <v>116</v>
      </c>
      <c r="C4290">
        <v>234277056</v>
      </c>
      <c r="D4290" t="s">
        <v>7830</v>
      </c>
      <c r="E4290" t="s">
        <v>11707</v>
      </c>
      <c r="F4290" t="s">
        <v>11708</v>
      </c>
      <c r="G4290" t="s">
        <v>23</v>
      </c>
      <c r="H4290" t="s">
        <v>24</v>
      </c>
      <c r="I4290">
        <v>132000000</v>
      </c>
      <c r="J4290">
        <v>2005</v>
      </c>
      <c r="K4290">
        <v>6.5</v>
      </c>
      <c r="L4290" t="s">
        <v>357</v>
      </c>
      <c r="M4290" t="s">
        <v>54</v>
      </c>
      <c r="N4290" t="s">
        <v>36</v>
      </c>
      <c r="P4290">
        <f t="shared" ref="P4290:P4353" si="268">CORREL(C4290:C9203,I4290:I9203)</f>
        <v>0.29284920293950395</v>
      </c>
      <c r="Q4290">
        <f t="shared" si="267"/>
        <v>234277056</v>
      </c>
      <c r="R4290" s="3">
        <f t="shared" ref="R4290:R4353" si="269">Q4290-S4290</f>
        <v>102277056</v>
      </c>
      <c r="S4290" s="3">
        <f t="shared" ref="S4290:S4353" si="270">IF(ISBLANK(I4290),MEDIAN($I$2:$I$4915), I4290)</f>
        <v>132000000</v>
      </c>
    </row>
    <row r="4291" spans="1:19" x14ac:dyDescent="0.3">
      <c r="A4291" t="s">
        <v>7837</v>
      </c>
      <c r="B4291">
        <v>215</v>
      </c>
      <c r="C4291">
        <v>107503316</v>
      </c>
      <c r="D4291" t="s">
        <v>11709</v>
      </c>
      <c r="E4291" t="s">
        <v>11710</v>
      </c>
      <c r="F4291" t="s">
        <v>11711</v>
      </c>
      <c r="G4291" t="s">
        <v>23</v>
      </c>
      <c r="H4291" t="s">
        <v>24</v>
      </c>
      <c r="I4291">
        <v>130000000</v>
      </c>
      <c r="J4291">
        <v>2009</v>
      </c>
      <c r="K4291">
        <v>7.7</v>
      </c>
      <c r="L4291" t="s">
        <v>64</v>
      </c>
      <c r="M4291" t="s">
        <v>34</v>
      </c>
      <c r="N4291" t="s">
        <v>191</v>
      </c>
      <c r="O4291" t="s">
        <v>54</v>
      </c>
      <c r="P4291">
        <f t="shared" si="268"/>
        <v>0.28098197586396423</v>
      </c>
      <c r="Q4291">
        <f t="shared" ref="Q4291:Q4354" si="271">IF(ISBLANK(C4291),MEDIAN($C$2:$C$4915), C4291)</f>
        <v>107503316</v>
      </c>
      <c r="R4291" s="3">
        <f t="shared" si="269"/>
        <v>-22496684</v>
      </c>
      <c r="S4291" s="3">
        <f t="shared" si="270"/>
        <v>130000000</v>
      </c>
    </row>
    <row r="4292" spans="1:19" x14ac:dyDescent="0.3">
      <c r="A4292" t="s">
        <v>5395</v>
      </c>
      <c r="B4292">
        <v>122</v>
      </c>
      <c r="C4292">
        <v>122512052</v>
      </c>
      <c r="D4292" t="s">
        <v>397</v>
      </c>
      <c r="E4292" t="s">
        <v>11712</v>
      </c>
      <c r="F4292" t="s">
        <v>11713</v>
      </c>
      <c r="G4292" t="s">
        <v>23</v>
      </c>
      <c r="H4292" t="s">
        <v>24</v>
      </c>
      <c r="I4292">
        <v>130000000</v>
      </c>
      <c r="J4292">
        <v>2013</v>
      </c>
      <c r="K4292">
        <v>5.8</v>
      </c>
      <c r="L4292" t="s">
        <v>64</v>
      </c>
      <c r="M4292" t="s">
        <v>357</v>
      </c>
      <c r="N4292" t="s">
        <v>54</v>
      </c>
      <c r="O4292" t="s">
        <v>36</v>
      </c>
      <c r="P4292">
        <f t="shared" si="268"/>
        <v>0.28630165767836174</v>
      </c>
      <c r="Q4292">
        <f t="shared" si="271"/>
        <v>122512052</v>
      </c>
      <c r="R4292" s="3">
        <f t="shared" si="269"/>
        <v>-7487948</v>
      </c>
      <c r="S4292" s="3">
        <f t="shared" si="270"/>
        <v>130000000</v>
      </c>
    </row>
    <row r="4293" spans="1:19" x14ac:dyDescent="0.3">
      <c r="A4293" t="s">
        <v>7075</v>
      </c>
      <c r="B4293">
        <v>124</v>
      </c>
      <c r="C4293">
        <v>68642452</v>
      </c>
      <c r="D4293" t="s">
        <v>8781</v>
      </c>
      <c r="E4293" t="s">
        <v>11714</v>
      </c>
      <c r="F4293" t="s">
        <v>11715</v>
      </c>
      <c r="G4293" t="s">
        <v>23</v>
      </c>
      <c r="H4293" t="s">
        <v>92</v>
      </c>
      <c r="I4293">
        <v>130000000</v>
      </c>
      <c r="J4293">
        <v>2005</v>
      </c>
      <c r="K4293">
        <v>6</v>
      </c>
      <c r="L4293" t="s">
        <v>64</v>
      </c>
      <c r="M4293" t="s">
        <v>357</v>
      </c>
      <c r="N4293" t="s">
        <v>69</v>
      </c>
      <c r="O4293" t="s">
        <v>36</v>
      </c>
      <c r="P4293">
        <f t="shared" si="268"/>
        <v>0.28959565904894491</v>
      </c>
      <c r="Q4293">
        <f t="shared" si="271"/>
        <v>68642452</v>
      </c>
      <c r="R4293" s="3">
        <f t="shared" si="269"/>
        <v>-61357548</v>
      </c>
      <c r="S4293" s="3">
        <f t="shared" si="270"/>
        <v>130000000</v>
      </c>
    </row>
    <row r="4294" spans="1:19" x14ac:dyDescent="0.3">
      <c r="A4294" t="s">
        <v>11024</v>
      </c>
      <c r="B4294">
        <v>92</v>
      </c>
      <c r="C4294">
        <v>215395021</v>
      </c>
      <c r="D4294" t="s">
        <v>11132</v>
      </c>
      <c r="E4294" t="s">
        <v>11716</v>
      </c>
      <c r="F4294" t="s">
        <v>11717</v>
      </c>
      <c r="G4294" t="s">
        <v>23</v>
      </c>
      <c r="H4294" t="s">
        <v>24</v>
      </c>
      <c r="I4294">
        <v>130000000</v>
      </c>
      <c r="J4294">
        <v>2008</v>
      </c>
      <c r="K4294">
        <v>7.6</v>
      </c>
      <c r="L4294" t="s">
        <v>64</v>
      </c>
      <c r="M4294" t="s">
        <v>357</v>
      </c>
      <c r="N4294" t="s">
        <v>352</v>
      </c>
      <c r="O4294" t="s">
        <v>69</v>
      </c>
      <c r="P4294">
        <f t="shared" si="268"/>
        <v>0.30157954327512126</v>
      </c>
      <c r="Q4294">
        <f t="shared" si="271"/>
        <v>215395021</v>
      </c>
      <c r="R4294" s="3">
        <f t="shared" si="269"/>
        <v>85395021</v>
      </c>
      <c r="S4294" s="3">
        <f t="shared" si="270"/>
        <v>130000000</v>
      </c>
    </row>
    <row r="4295" spans="1:19" x14ac:dyDescent="0.3">
      <c r="A4295" t="s">
        <v>4564</v>
      </c>
      <c r="B4295">
        <v>117</v>
      </c>
      <c r="C4295">
        <v>180191634</v>
      </c>
      <c r="D4295" t="s">
        <v>11441</v>
      </c>
      <c r="E4295" t="s">
        <v>11718</v>
      </c>
      <c r="F4295" t="s">
        <v>11719</v>
      </c>
      <c r="G4295" t="s">
        <v>23</v>
      </c>
      <c r="H4295" t="s">
        <v>24</v>
      </c>
      <c r="I4295">
        <v>130000000</v>
      </c>
      <c r="J4295">
        <v>2015</v>
      </c>
      <c r="K4295">
        <v>7.4</v>
      </c>
      <c r="L4295" t="s">
        <v>64</v>
      </c>
      <c r="M4295" t="s">
        <v>357</v>
      </c>
      <c r="N4295" t="s">
        <v>69</v>
      </c>
      <c r="O4295" t="s">
        <v>54</v>
      </c>
      <c r="P4295">
        <f t="shared" si="268"/>
        <v>0.29238617442380727</v>
      </c>
      <c r="Q4295">
        <f t="shared" si="271"/>
        <v>180191634</v>
      </c>
      <c r="R4295" s="3">
        <f t="shared" si="269"/>
        <v>50191634</v>
      </c>
      <c r="S4295" s="3">
        <f t="shared" si="270"/>
        <v>130000000</v>
      </c>
    </row>
    <row r="4296" spans="1:19" x14ac:dyDescent="0.3">
      <c r="A4296" t="s">
        <v>9032</v>
      </c>
      <c r="B4296">
        <v>146</v>
      </c>
      <c r="C4296">
        <v>424645577</v>
      </c>
      <c r="D4296" t="s">
        <v>7830</v>
      </c>
      <c r="E4296" t="s">
        <v>11720</v>
      </c>
      <c r="F4296" t="s">
        <v>11721</v>
      </c>
      <c r="G4296" t="s">
        <v>23</v>
      </c>
      <c r="H4296" t="s">
        <v>24</v>
      </c>
      <c r="I4296">
        <v>130000000</v>
      </c>
      <c r="J4296">
        <v>2013</v>
      </c>
      <c r="K4296">
        <v>7.6</v>
      </c>
      <c r="L4296" t="s">
        <v>357</v>
      </c>
      <c r="M4296" t="s">
        <v>54</v>
      </c>
      <c r="N4296" t="s">
        <v>36</v>
      </c>
      <c r="P4296">
        <f t="shared" si="268"/>
        <v>0.28753290963775446</v>
      </c>
      <c r="Q4296">
        <f t="shared" si="271"/>
        <v>424645577</v>
      </c>
      <c r="R4296" s="3">
        <f t="shared" si="269"/>
        <v>294645577</v>
      </c>
      <c r="S4296" s="3">
        <f t="shared" si="270"/>
        <v>130000000</v>
      </c>
    </row>
    <row r="4297" spans="1:19" x14ac:dyDescent="0.3">
      <c r="A4297" t="s">
        <v>6593</v>
      </c>
      <c r="B4297">
        <v>147</v>
      </c>
      <c r="C4297">
        <v>138396624</v>
      </c>
      <c r="D4297" t="s">
        <v>1130</v>
      </c>
      <c r="E4297" t="s">
        <v>11722</v>
      </c>
      <c r="F4297" t="s">
        <v>11723</v>
      </c>
      <c r="G4297" t="s">
        <v>23</v>
      </c>
      <c r="H4297" t="s">
        <v>24</v>
      </c>
      <c r="I4297">
        <v>130000000</v>
      </c>
      <c r="J4297">
        <v>2003</v>
      </c>
      <c r="K4297">
        <v>6.6</v>
      </c>
      <c r="L4297" t="s">
        <v>64</v>
      </c>
      <c r="M4297" t="s">
        <v>69</v>
      </c>
      <c r="N4297" t="s">
        <v>41</v>
      </c>
      <c r="O4297" t="s">
        <v>36</v>
      </c>
      <c r="P4297">
        <f t="shared" si="268"/>
        <v>0.25514868456118395</v>
      </c>
      <c r="Q4297">
        <f t="shared" si="271"/>
        <v>138396624</v>
      </c>
      <c r="R4297" s="3">
        <f t="shared" si="269"/>
        <v>8396624</v>
      </c>
      <c r="S4297" s="3">
        <f t="shared" si="270"/>
        <v>130000000</v>
      </c>
    </row>
    <row r="4298" spans="1:19" x14ac:dyDescent="0.3">
      <c r="A4298" t="s">
        <v>11508</v>
      </c>
      <c r="B4298">
        <v>90</v>
      </c>
      <c r="C4298">
        <v>149234747</v>
      </c>
      <c r="D4298" t="s">
        <v>10302</v>
      </c>
      <c r="E4298" t="s">
        <v>11724</v>
      </c>
      <c r="F4298" t="s">
        <v>11725</v>
      </c>
      <c r="G4298" t="s">
        <v>23</v>
      </c>
      <c r="H4298" t="s">
        <v>24</v>
      </c>
      <c r="I4298">
        <v>130000000</v>
      </c>
      <c r="J4298">
        <v>2011</v>
      </c>
      <c r="K4298">
        <v>6.7</v>
      </c>
      <c r="L4298" t="s">
        <v>64</v>
      </c>
      <c r="M4298" t="s">
        <v>357</v>
      </c>
      <c r="N4298" t="s">
        <v>352</v>
      </c>
      <c r="O4298" t="s">
        <v>69</v>
      </c>
      <c r="P4298">
        <f t="shared" si="268"/>
        <v>0.25555157740534556</v>
      </c>
      <c r="Q4298">
        <f t="shared" si="271"/>
        <v>149234747</v>
      </c>
      <c r="R4298" s="3">
        <f t="shared" si="269"/>
        <v>19234747</v>
      </c>
      <c r="S4298" s="3">
        <f t="shared" si="270"/>
        <v>130000000</v>
      </c>
    </row>
    <row r="4299" spans="1:19" x14ac:dyDescent="0.3">
      <c r="A4299" t="s">
        <v>1851</v>
      </c>
      <c r="B4299">
        <v>142</v>
      </c>
      <c r="C4299">
        <v>249358727</v>
      </c>
      <c r="D4299" t="s">
        <v>11300</v>
      </c>
      <c r="E4299" t="s">
        <v>11726</v>
      </c>
      <c r="F4299" t="s">
        <v>11727</v>
      </c>
      <c r="G4299" t="s">
        <v>23</v>
      </c>
      <c r="H4299" t="s">
        <v>92</v>
      </c>
      <c r="I4299">
        <v>130000000</v>
      </c>
      <c r="J4299">
        <v>2004</v>
      </c>
      <c r="K4299">
        <v>7.8</v>
      </c>
      <c r="L4299" t="s">
        <v>357</v>
      </c>
      <c r="M4299" t="s">
        <v>117</v>
      </c>
      <c r="N4299" t="s">
        <v>115</v>
      </c>
      <c r="O4299" t="s">
        <v>191</v>
      </c>
      <c r="P4299">
        <f t="shared" si="268"/>
        <v>0.25419110585263355</v>
      </c>
      <c r="Q4299">
        <f t="shared" si="271"/>
        <v>249358727</v>
      </c>
      <c r="R4299" s="3">
        <f t="shared" si="269"/>
        <v>119358727</v>
      </c>
      <c r="S4299" s="3">
        <f t="shared" si="270"/>
        <v>130000000</v>
      </c>
    </row>
    <row r="4300" spans="1:19" x14ac:dyDescent="0.3">
      <c r="A4300" t="s">
        <v>5690</v>
      </c>
      <c r="B4300">
        <v>165</v>
      </c>
      <c r="C4300">
        <v>49551662</v>
      </c>
      <c r="D4300" t="s">
        <v>4470</v>
      </c>
      <c r="E4300" t="s">
        <v>11728</v>
      </c>
      <c r="F4300" t="s">
        <v>11729</v>
      </c>
      <c r="G4300" t="s">
        <v>23</v>
      </c>
      <c r="H4300" t="s">
        <v>400</v>
      </c>
      <c r="I4300">
        <v>130000000</v>
      </c>
      <c r="J4300">
        <v>2008</v>
      </c>
      <c r="K4300">
        <v>6.6</v>
      </c>
      <c r="L4300" t="s">
        <v>357</v>
      </c>
      <c r="M4300" t="s">
        <v>34</v>
      </c>
      <c r="N4300" t="s">
        <v>49</v>
      </c>
      <c r="O4300" t="s">
        <v>319</v>
      </c>
      <c r="P4300">
        <f t="shared" si="268"/>
        <v>0.23704243572413394</v>
      </c>
      <c r="Q4300">
        <f t="shared" si="271"/>
        <v>49551662</v>
      </c>
      <c r="R4300" s="3">
        <f t="shared" si="269"/>
        <v>-80448338</v>
      </c>
      <c r="S4300" s="3">
        <f t="shared" si="270"/>
        <v>130000000</v>
      </c>
    </row>
    <row r="4301" spans="1:19" x14ac:dyDescent="0.3">
      <c r="A4301" t="s">
        <v>3374</v>
      </c>
      <c r="B4301">
        <v>100</v>
      </c>
      <c r="C4301">
        <v>60522097</v>
      </c>
      <c r="D4301" t="s">
        <v>2401</v>
      </c>
      <c r="E4301" t="s">
        <v>11730</v>
      </c>
      <c r="F4301" t="s">
        <v>11731</v>
      </c>
      <c r="G4301" t="s">
        <v>23</v>
      </c>
      <c r="H4301" t="s">
        <v>24</v>
      </c>
      <c r="I4301">
        <v>130000000</v>
      </c>
      <c r="J4301">
        <v>2013</v>
      </c>
      <c r="K4301">
        <v>4.9000000000000004</v>
      </c>
      <c r="L4301" t="s">
        <v>64</v>
      </c>
      <c r="M4301" t="s">
        <v>357</v>
      </c>
      <c r="N4301" t="s">
        <v>54</v>
      </c>
      <c r="P4301">
        <f t="shared" si="268"/>
        <v>0.25422344133013047</v>
      </c>
      <c r="Q4301">
        <f t="shared" si="271"/>
        <v>60522097</v>
      </c>
      <c r="R4301" s="3">
        <f t="shared" si="269"/>
        <v>-69477903</v>
      </c>
      <c r="S4301" s="3">
        <f t="shared" si="270"/>
        <v>130000000</v>
      </c>
    </row>
    <row r="4302" spans="1:19" x14ac:dyDescent="0.3">
      <c r="A4302" t="s">
        <v>11732</v>
      </c>
      <c r="B4302">
        <v>95</v>
      </c>
      <c r="C4302">
        <v>148337537</v>
      </c>
      <c r="D4302" t="s">
        <v>10529</v>
      </c>
      <c r="E4302" t="s">
        <v>11733</v>
      </c>
      <c r="F4302" t="s">
        <v>11734</v>
      </c>
      <c r="G4302" t="s">
        <v>23</v>
      </c>
      <c r="H4302" t="s">
        <v>24</v>
      </c>
      <c r="I4302">
        <v>130000000</v>
      </c>
      <c r="J4302">
        <v>2010</v>
      </c>
      <c r="K4302">
        <v>7.3</v>
      </c>
      <c r="L4302" t="s">
        <v>64</v>
      </c>
      <c r="M4302" t="s">
        <v>352</v>
      </c>
      <c r="N4302" t="s">
        <v>69</v>
      </c>
      <c r="O4302" t="s">
        <v>117</v>
      </c>
      <c r="P4302">
        <f t="shared" si="268"/>
        <v>0.2700268381901425</v>
      </c>
      <c r="Q4302">
        <f t="shared" si="271"/>
        <v>148337537</v>
      </c>
      <c r="R4302" s="3">
        <f t="shared" si="269"/>
        <v>18337537</v>
      </c>
      <c r="S4302" s="3">
        <f t="shared" si="270"/>
        <v>130000000</v>
      </c>
    </row>
    <row r="4303" spans="1:19" x14ac:dyDescent="0.3">
      <c r="A4303" t="s">
        <v>9080</v>
      </c>
      <c r="B4303">
        <v>96</v>
      </c>
      <c r="C4303">
        <v>33592415</v>
      </c>
      <c r="D4303" t="s">
        <v>9403</v>
      </c>
      <c r="E4303" t="s">
        <v>11735</v>
      </c>
      <c r="F4303" t="s">
        <v>11736</v>
      </c>
      <c r="G4303" t="s">
        <v>23</v>
      </c>
      <c r="H4303" t="s">
        <v>24</v>
      </c>
      <c r="I4303">
        <v>130000000</v>
      </c>
      <c r="J4303">
        <v>2013</v>
      </c>
      <c r="K4303">
        <v>5.6</v>
      </c>
      <c r="L4303" t="s">
        <v>64</v>
      </c>
      <c r="M4303" t="s">
        <v>69</v>
      </c>
      <c r="N4303" t="s">
        <v>115</v>
      </c>
      <c r="P4303">
        <f t="shared" si="268"/>
        <v>0.26916811313980349</v>
      </c>
      <c r="Q4303">
        <f t="shared" si="271"/>
        <v>33592415</v>
      </c>
      <c r="R4303" s="3">
        <f t="shared" si="269"/>
        <v>-96407585</v>
      </c>
      <c r="S4303" s="3">
        <f t="shared" si="270"/>
        <v>130000000</v>
      </c>
    </row>
    <row r="4304" spans="1:19" x14ac:dyDescent="0.3">
      <c r="A4304" t="s">
        <v>5109</v>
      </c>
      <c r="B4304">
        <v>92</v>
      </c>
      <c r="C4304">
        <v>131920333</v>
      </c>
      <c r="D4304" t="s">
        <v>397</v>
      </c>
      <c r="E4304" t="s">
        <v>11737</v>
      </c>
      <c r="F4304" t="s">
        <v>11738</v>
      </c>
      <c r="G4304" t="s">
        <v>23</v>
      </c>
      <c r="H4304" t="s">
        <v>24</v>
      </c>
      <c r="I4304">
        <v>130000000</v>
      </c>
      <c r="J4304">
        <v>2007</v>
      </c>
      <c r="K4304">
        <v>5.6</v>
      </c>
      <c r="L4304" t="s">
        <v>64</v>
      </c>
      <c r="M4304" t="s">
        <v>357</v>
      </c>
      <c r="N4304" t="s">
        <v>54</v>
      </c>
      <c r="O4304" t="s">
        <v>36</v>
      </c>
      <c r="P4304">
        <f t="shared" si="268"/>
        <v>0.29233739767808531</v>
      </c>
      <c r="Q4304">
        <f t="shared" si="271"/>
        <v>131920333</v>
      </c>
      <c r="R4304" s="3">
        <f t="shared" si="269"/>
        <v>1920333</v>
      </c>
      <c r="S4304" s="3">
        <f t="shared" si="270"/>
        <v>130000000</v>
      </c>
    </row>
    <row r="4305" spans="1:19" x14ac:dyDescent="0.3">
      <c r="A4305" t="s">
        <v>5054</v>
      </c>
      <c r="B4305">
        <v>124</v>
      </c>
      <c r="C4305">
        <v>126464904</v>
      </c>
      <c r="D4305" t="s">
        <v>5317</v>
      </c>
      <c r="E4305" t="s">
        <v>11739</v>
      </c>
      <c r="F4305" t="s">
        <v>11740</v>
      </c>
      <c r="G4305" t="s">
        <v>23</v>
      </c>
      <c r="H4305" t="s">
        <v>24</v>
      </c>
      <c r="I4305">
        <v>130000000</v>
      </c>
      <c r="J4305">
        <v>2012</v>
      </c>
      <c r="K4305">
        <v>7</v>
      </c>
      <c r="L4305" t="s">
        <v>357</v>
      </c>
      <c r="M4305" t="s">
        <v>191</v>
      </c>
      <c r="N4305" t="s">
        <v>54</v>
      </c>
      <c r="P4305">
        <f t="shared" si="268"/>
        <v>0.29538381155916993</v>
      </c>
      <c r="Q4305">
        <f t="shared" si="271"/>
        <v>126464904</v>
      </c>
      <c r="R4305" s="3">
        <f t="shared" si="269"/>
        <v>-3535096</v>
      </c>
      <c r="S4305" s="3">
        <f t="shared" si="270"/>
        <v>130000000</v>
      </c>
    </row>
    <row r="4306" spans="1:19" x14ac:dyDescent="0.3">
      <c r="A4306" t="s">
        <v>5054</v>
      </c>
      <c r="B4306">
        <v>194</v>
      </c>
      <c r="C4306">
        <v>47396698</v>
      </c>
      <c r="D4306" t="s">
        <v>4372</v>
      </c>
      <c r="E4306" t="s">
        <v>11741</v>
      </c>
      <c r="F4306" t="s">
        <v>11742</v>
      </c>
      <c r="G4306" t="s">
        <v>23</v>
      </c>
      <c r="H4306" t="s">
        <v>24</v>
      </c>
      <c r="I4306">
        <v>130000000</v>
      </c>
      <c r="J4306">
        <v>2005</v>
      </c>
      <c r="K4306">
        <v>7.2</v>
      </c>
      <c r="L4306" t="s">
        <v>64</v>
      </c>
      <c r="M4306" t="s">
        <v>357</v>
      </c>
      <c r="N4306" t="s">
        <v>34</v>
      </c>
      <c r="O4306" t="s">
        <v>414</v>
      </c>
      <c r="P4306">
        <f t="shared" si="268"/>
        <v>0.29982181885690806</v>
      </c>
      <c r="Q4306">
        <f t="shared" si="271"/>
        <v>47396698</v>
      </c>
      <c r="R4306" s="3">
        <f t="shared" si="269"/>
        <v>-82603302</v>
      </c>
      <c r="S4306" s="3">
        <f t="shared" si="270"/>
        <v>130000000</v>
      </c>
    </row>
    <row r="4307" spans="1:19" x14ac:dyDescent="0.3">
      <c r="A4307" t="s">
        <v>11743</v>
      </c>
      <c r="B4307">
        <v>82</v>
      </c>
      <c r="C4307">
        <v>137748063</v>
      </c>
      <c r="D4307" t="s">
        <v>11744</v>
      </c>
      <c r="E4307" t="s">
        <v>11745</v>
      </c>
      <c r="F4307" t="s">
        <v>11746</v>
      </c>
      <c r="G4307" t="s">
        <v>23</v>
      </c>
      <c r="H4307" t="s">
        <v>24</v>
      </c>
      <c r="I4307">
        <v>127500000</v>
      </c>
      <c r="J4307">
        <v>2000</v>
      </c>
      <c r="K4307">
        <v>6.5</v>
      </c>
      <c r="L4307" t="s">
        <v>357</v>
      </c>
      <c r="M4307" t="s">
        <v>352</v>
      </c>
      <c r="N4307" t="s">
        <v>117</v>
      </c>
      <c r="O4307" t="s">
        <v>36</v>
      </c>
      <c r="P4307">
        <f t="shared" si="268"/>
        <v>0.32274582609653224</v>
      </c>
      <c r="Q4307">
        <f t="shared" si="271"/>
        <v>137748063</v>
      </c>
      <c r="R4307" s="3">
        <f t="shared" si="269"/>
        <v>10248063</v>
      </c>
      <c r="S4307" s="3">
        <f t="shared" si="270"/>
        <v>127500000</v>
      </c>
    </row>
    <row r="4308" spans="1:19" x14ac:dyDescent="0.3">
      <c r="A4308" t="s">
        <v>5783</v>
      </c>
      <c r="B4308">
        <v>98</v>
      </c>
      <c r="C4308">
        <v>113733726</v>
      </c>
      <c r="D4308" t="s">
        <v>5854</v>
      </c>
      <c r="E4308" t="s">
        <v>11747</v>
      </c>
      <c r="F4308" t="s">
        <v>11748</v>
      </c>
      <c r="G4308" t="s">
        <v>23</v>
      </c>
      <c r="H4308" t="s">
        <v>24</v>
      </c>
      <c r="I4308">
        <v>127000000</v>
      </c>
      <c r="J4308">
        <v>2014</v>
      </c>
      <c r="K4308">
        <v>6.2</v>
      </c>
      <c r="L4308" t="s">
        <v>357</v>
      </c>
      <c r="M4308" t="s">
        <v>69</v>
      </c>
      <c r="N4308" t="s">
        <v>117</v>
      </c>
      <c r="O4308" t="s">
        <v>115</v>
      </c>
      <c r="P4308">
        <f t="shared" si="268"/>
        <v>0.32485945849932824</v>
      </c>
      <c r="Q4308">
        <f t="shared" si="271"/>
        <v>113733726</v>
      </c>
      <c r="R4308" s="3">
        <f t="shared" si="269"/>
        <v>-13266274</v>
      </c>
      <c r="S4308" s="3">
        <f t="shared" si="270"/>
        <v>127000000</v>
      </c>
    </row>
    <row r="4309" spans="1:19" x14ac:dyDescent="0.3">
      <c r="A4309" t="s">
        <v>6593</v>
      </c>
      <c r="B4309">
        <v>136</v>
      </c>
      <c r="C4309">
        <v>35799026</v>
      </c>
      <c r="D4309" t="s">
        <v>9110</v>
      </c>
      <c r="E4309" t="s">
        <v>11749</v>
      </c>
      <c r="F4309" t="s">
        <v>11750</v>
      </c>
      <c r="G4309" t="s">
        <v>23</v>
      </c>
      <c r="H4309" t="s">
        <v>24</v>
      </c>
      <c r="I4309">
        <v>126000000</v>
      </c>
      <c r="J4309">
        <v>2005</v>
      </c>
      <c r="K4309">
        <v>6.9</v>
      </c>
      <c r="L4309" t="s">
        <v>64</v>
      </c>
      <c r="M4309" t="s">
        <v>357</v>
      </c>
      <c r="N4309" t="s">
        <v>49</v>
      </c>
      <c r="O4309" t="s">
        <v>54</v>
      </c>
      <c r="P4309">
        <f t="shared" si="268"/>
        <v>0.33159080916600142</v>
      </c>
      <c r="Q4309">
        <f t="shared" si="271"/>
        <v>35799026</v>
      </c>
      <c r="R4309" s="3">
        <f t="shared" si="269"/>
        <v>-90200974</v>
      </c>
      <c r="S4309" s="3">
        <f t="shared" si="270"/>
        <v>126000000</v>
      </c>
    </row>
    <row r="4310" spans="1:19" x14ac:dyDescent="0.3">
      <c r="A4310" t="s">
        <v>205</v>
      </c>
      <c r="B4310">
        <v>138</v>
      </c>
      <c r="C4310">
        <v>101160529</v>
      </c>
      <c r="D4310" t="s">
        <v>2058</v>
      </c>
      <c r="E4310" t="s">
        <v>11751</v>
      </c>
      <c r="F4310" t="s">
        <v>11752</v>
      </c>
      <c r="G4310" t="s">
        <v>23</v>
      </c>
      <c r="H4310" t="s">
        <v>24</v>
      </c>
      <c r="I4310">
        <v>125000000</v>
      </c>
      <c r="J4310">
        <v>2014</v>
      </c>
      <c r="K4310">
        <v>5.8</v>
      </c>
      <c r="L4310" t="s">
        <v>64</v>
      </c>
      <c r="M4310" t="s">
        <v>357</v>
      </c>
      <c r="N4310" t="s">
        <v>34</v>
      </c>
      <c r="P4310">
        <f t="shared" si="268"/>
        <v>0.35423960570809726</v>
      </c>
      <c r="Q4310">
        <f t="shared" si="271"/>
        <v>101160529</v>
      </c>
      <c r="R4310" s="3">
        <f t="shared" si="269"/>
        <v>-23839471</v>
      </c>
      <c r="S4310" s="3">
        <f t="shared" si="270"/>
        <v>125000000</v>
      </c>
    </row>
    <row r="4311" spans="1:19" x14ac:dyDescent="0.3">
      <c r="A4311" t="s">
        <v>6416</v>
      </c>
      <c r="B4311">
        <v>159</v>
      </c>
      <c r="C4311">
        <v>317557891</v>
      </c>
      <c r="D4311" t="s">
        <v>7778</v>
      </c>
      <c r="E4311" t="s">
        <v>11753</v>
      </c>
      <c r="F4311" t="s">
        <v>11754</v>
      </c>
      <c r="G4311" t="s">
        <v>23</v>
      </c>
      <c r="H4311" t="s">
        <v>92</v>
      </c>
      <c r="I4311">
        <v>125000000</v>
      </c>
      <c r="J4311">
        <v>2001</v>
      </c>
      <c r="K4311">
        <v>7.5</v>
      </c>
      <c r="L4311" t="s">
        <v>357</v>
      </c>
      <c r="M4311" t="s">
        <v>117</v>
      </c>
      <c r="N4311" t="s">
        <v>115</v>
      </c>
      <c r="P4311">
        <f t="shared" si="268"/>
        <v>0.36308753134981131</v>
      </c>
      <c r="Q4311">
        <f t="shared" si="271"/>
        <v>317557891</v>
      </c>
      <c r="R4311" s="3">
        <f t="shared" si="269"/>
        <v>192557891</v>
      </c>
      <c r="S4311" s="3">
        <f t="shared" si="270"/>
        <v>125000000</v>
      </c>
    </row>
    <row r="4312" spans="1:19" x14ac:dyDescent="0.3">
      <c r="A4312" t="s">
        <v>9032</v>
      </c>
      <c r="B4312">
        <v>123</v>
      </c>
      <c r="C4312">
        <v>337103873</v>
      </c>
      <c r="D4312" t="s">
        <v>7830</v>
      </c>
      <c r="E4312" t="s">
        <v>11755</v>
      </c>
      <c r="F4312" t="s">
        <v>11756</v>
      </c>
      <c r="G4312" t="s">
        <v>23</v>
      </c>
      <c r="H4312" t="s">
        <v>24</v>
      </c>
      <c r="I4312">
        <v>125000000</v>
      </c>
      <c r="J4312">
        <v>2014</v>
      </c>
      <c r="K4312">
        <v>6.7</v>
      </c>
      <c r="L4312" t="s">
        <v>357</v>
      </c>
      <c r="M4312" t="s">
        <v>54</v>
      </c>
      <c r="N4312" t="s">
        <v>36</v>
      </c>
      <c r="P4312">
        <f t="shared" si="268"/>
        <v>0.33988943283819706</v>
      </c>
      <c r="Q4312">
        <f t="shared" si="271"/>
        <v>337103873</v>
      </c>
      <c r="R4312" s="3">
        <f t="shared" si="269"/>
        <v>212103873</v>
      </c>
      <c r="S4312" s="3">
        <f t="shared" si="270"/>
        <v>125000000</v>
      </c>
    </row>
    <row r="4313" spans="1:19" x14ac:dyDescent="0.3">
      <c r="A4313" t="s">
        <v>4105</v>
      </c>
      <c r="B4313">
        <v>174</v>
      </c>
      <c r="C4313">
        <v>217536138</v>
      </c>
      <c r="D4313" t="s">
        <v>258</v>
      </c>
      <c r="E4313" t="s">
        <v>11757</v>
      </c>
      <c r="F4313" t="s">
        <v>11758</v>
      </c>
      <c r="G4313" t="s">
        <v>23</v>
      </c>
      <c r="H4313" t="s">
        <v>24</v>
      </c>
      <c r="I4313">
        <v>125000000</v>
      </c>
      <c r="J4313">
        <v>2006</v>
      </c>
      <c r="K4313">
        <v>6.6</v>
      </c>
      <c r="L4313" t="s">
        <v>191</v>
      </c>
      <c r="M4313" t="s">
        <v>36</v>
      </c>
      <c r="P4313">
        <f t="shared" si="268"/>
        <v>0.31220577399951388</v>
      </c>
      <c r="Q4313">
        <f t="shared" si="271"/>
        <v>217536138</v>
      </c>
      <c r="R4313" s="3">
        <f t="shared" si="269"/>
        <v>92536138</v>
      </c>
      <c r="S4313" s="3">
        <f t="shared" si="270"/>
        <v>125000000</v>
      </c>
    </row>
    <row r="4314" spans="1:19" x14ac:dyDescent="0.3">
      <c r="A4314" t="s">
        <v>500</v>
      </c>
      <c r="B4314">
        <v>132</v>
      </c>
      <c r="C4314">
        <v>209805005</v>
      </c>
      <c r="D4314" t="s">
        <v>1389</v>
      </c>
      <c r="E4314" t="s">
        <v>11759</v>
      </c>
      <c r="F4314" t="s">
        <v>11760</v>
      </c>
      <c r="G4314" t="s">
        <v>23</v>
      </c>
      <c r="H4314" t="s">
        <v>24</v>
      </c>
      <c r="I4314">
        <v>125000000</v>
      </c>
      <c r="J4314">
        <v>2011</v>
      </c>
      <c r="K4314">
        <v>7.3</v>
      </c>
      <c r="L4314" t="s">
        <v>64</v>
      </c>
      <c r="M4314" t="s">
        <v>41</v>
      </c>
      <c r="N4314" t="s">
        <v>36</v>
      </c>
      <c r="P4314">
        <f t="shared" si="268"/>
        <v>0.29886074316556144</v>
      </c>
      <c r="Q4314">
        <f t="shared" si="271"/>
        <v>209805005</v>
      </c>
      <c r="R4314" s="3">
        <f t="shared" si="269"/>
        <v>84805005</v>
      </c>
      <c r="S4314" s="3">
        <f t="shared" si="270"/>
        <v>125000000</v>
      </c>
    </row>
    <row r="4315" spans="1:19" x14ac:dyDescent="0.3">
      <c r="A4315" t="s">
        <v>1105</v>
      </c>
      <c r="B4315">
        <v>129</v>
      </c>
      <c r="C4315">
        <v>186830669</v>
      </c>
      <c r="D4315" t="s">
        <v>11148</v>
      </c>
      <c r="E4315" t="s">
        <v>11761</v>
      </c>
      <c r="F4315" t="s">
        <v>11762</v>
      </c>
      <c r="G4315" t="s">
        <v>23</v>
      </c>
      <c r="H4315" t="s">
        <v>24</v>
      </c>
      <c r="I4315">
        <v>125000000</v>
      </c>
      <c r="J4315">
        <v>2011</v>
      </c>
      <c r="K4315">
        <v>7.5</v>
      </c>
      <c r="L4315" t="s">
        <v>64</v>
      </c>
      <c r="M4315" t="s">
        <v>357</v>
      </c>
      <c r="N4315" t="s">
        <v>41</v>
      </c>
      <c r="O4315" t="s">
        <v>191</v>
      </c>
      <c r="P4315">
        <f t="shared" si="268"/>
        <v>0.28605354818399564</v>
      </c>
      <c r="Q4315">
        <f t="shared" si="271"/>
        <v>186830669</v>
      </c>
      <c r="R4315" s="3">
        <f t="shared" si="269"/>
        <v>61830669</v>
      </c>
      <c r="S4315" s="3">
        <f t="shared" si="270"/>
        <v>125000000</v>
      </c>
    </row>
    <row r="4316" spans="1:19" x14ac:dyDescent="0.3">
      <c r="A4316" t="s">
        <v>7155</v>
      </c>
      <c r="B4316">
        <v>106</v>
      </c>
      <c r="C4316">
        <v>163192114</v>
      </c>
      <c r="D4316" t="s">
        <v>4259</v>
      </c>
      <c r="E4316" t="s">
        <v>11763</v>
      </c>
      <c r="F4316" t="s">
        <v>11764</v>
      </c>
      <c r="G4316" t="s">
        <v>23</v>
      </c>
      <c r="H4316" t="s">
        <v>24</v>
      </c>
      <c r="I4316">
        <v>125000000</v>
      </c>
      <c r="J4316">
        <v>2010</v>
      </c>
      <c r="K4316">
        <v>5.8</v>
      </c>
      <c r="L4316" t="s">
        <v>64</v>
      </c>
      <c r="M4316" t="s">
        <v>357</v>
      </c>
      <c r="N4316" t="s">
        <v>115</v>
      </c>
      <c r="P4316">
        <f t="shared" si="268"/>
        <v>0.27681336239595611</v>
      </c>
      <c r="Q4316">
        <f t="shared" si="271"/>
        <v>163192114</v>
      </c>
      <c r="R4316" s="3">
        <f t="shared" si="269"/>
        <v>38192114</v>
      </c>
      <c r="S4316" s="3">
        <f t="shared" si="270"/>
        <v>125000000</v>
      </c>
    </row>
    <row r="4317" spans="1:19" x14ac:dyDescent="0.3">
      <c r="A4317" t="s">
        <v>7789</v>
      </c>
      <c r="B4317">
        <v>135</v>
      </c>
      <c r="C4317">
        <v>113165635</v>
      </c>
      <c r="D4317" t="s">
        <v>1404</v>
      </c>
      <c r="E4317" t="s">
        <v>11765</v>
      </c>
      <c r="F4317" t="s">
        <v>11766</v>
      </c>
      <c r="G4317" t="s">
        <v>23</v>
      </c>
      <c r="H4317" t="s">
        <v>24</v>
      </c>
      <c r="I4317">
        <v>125000000</v>
      </c>
      <c r="J4317">
        <v>2012</v>
      </c>
      <c r="K4317">
        <v>6.7</v>
      </c>
      <c r="L4317" t="s">
        <v>64</v>
      </c>
      <c r="M4317" t="s">
        <v>357</v>
      </c>
      <c r="N4317" t="s">
        <v>36</v>
      </c>
      <c r="P4317">
        <f t="shared" si="268"/>
        <v>0.2719046708739869</v>
      </c>
      <c r="Q4317">
        <f t="shared" si="271"/>
        <v>113165635</v>
      </c>
      <c r="R4317" s="3">
        <f t="shared" si="269"/>
        <v>-11834365</v>
      </c>
      <c r="S4317" s="3">
        <f t="shared" si="270"/>
        <v>125000000</v>
      </c>
    </row>
    <row r="4318" spans="1:19" x14ac:dyDescent="0.3">
      <c r="A4318" t="s">
        <v>5516</v>
      </c>
      <c r="B4318">
        <v>125</v>
      </c>
      <c r="C4318">
        <v>107285004</v>
      </c>
      <c r="D4318" t="s">
        <v>64</v>
      </c>
      <c r="E4318" t="s">
        <v>11767</v>
      </c>
      <c r="F4318" t="s">
        <v>11768</v>
      </c>
      <c r="G4318" t="s">
        <v>23</v>
      </c>
      <c r="H4318" t="s">
        <v>24</v>
      </c>
      <c r="I4318">
        <v>125000000</v>
      </c>
      <c r="J4318">
        <v>1997</v>
      </c>
      <c r="K4318">
        <v>3.7</v>
      </c>
      <c r="L4318" t="s">
        <v>64</v>
      </c>
      <c r="P4318">
        <f t="shared" si="268"/>
        <v>0.27801200515965774</v>
      </c>
      <c r="Q4318">
        <f t="shared" si="271"/>
        <v>107285004</v>
      </c>
      <c r="R4318" s="3">
        <f t="shared" si="269"/>
        <v>-17714996</v>
      </c>
      <c r="S4318" s="3">
        <f t="shared" si="270"/>
        <v>125000000</v>
      </c>
    </row>
    <row r="4319" spans="1:19" x14ac:dyDescent="0.3">
      <c r="A4319" t="s">
        <v>5555</v>
      </c>
      <c r="B4319">
        <v>124</v>
      </c>
      <c r="C4319">
        <v>186739919</v>
      </c>
      <c r="D4319" t="s">
        <v>397</v>
      </c>
      <c r="E4319" t="s">
        <v>11769</v>
      </c>
      <c r="F4319" t="s">
        <v>11770</v>
      </c>
      <c r="G4319" t="s">
        <v>23</v>
      </c>
      <c r="H4319" t="s">
        <v>24</v>
      </c>
      <c r="I4319">
        <v>125000000</v>
      </c>
      <c r="J4319">
        <v>2004</v>
      </c>
      <c r="K4319">
        <v>6.4</v>
      </c>
      <c r="L4319" t="s">
        <v>64</v>
      </c>
      <c r="M4319" t="s">
        <v>357</v>
      </c>
      <c r="N4319" t="s">
        <v>54</v>
      </c>
      <c r="O4319" t="s">
        <v>36</v>
      </c>
      <c r="P4319">
        <f t="shared" si="268"/>
        <v>0.28600967943748901</v>
      </c>
      <c r="Q4319">
        <f t="shared" si="271"/>
        <v>186739919</v>
      </c>
      <c r="R4319" s="3">
        <f t="shared" si="269"/>
        <v>61739919</v>
      </c>
      <c r="S4319" s="3">
        <f t="shared" si="270"/>
        <v>125000000</v>
      </c>
    </row>
    <row r="4320" spans="1:19" x14ac:dyDescent="0.3">
      <c r="A4320" t="s">
        <v>9713</v>
      </c>
      <c r="B4320">
        <v>123</v>
      </c>
      <c r="C4320">
        <v>215397307</v>
      </c>
      <c r="D4320" t="s">
        <v>1404</v>
      </c>
      <c r="E4320" t="s">
        <v>11771</v>
      </c>
      <c r="F4320" t="s">
        <v>11772</v>
      </c>
      <c r="G4320" t="s">
        <v>23</v>
      </c>
      <c r="H4320" t="s">
        <v>24</v>
      </c>
      <c r="I4320">
        <v>125000000</v>
      </c>
      <c r="J4320">
        <v>2000</v>
      </c>
      <c r="K4320">
        <v>6.1</v>
      </c>
      <c r="L4320" t="s">
        <v>64</v>
      </c>
      <c r="M4320" t="s">
        <v>357</v>
      </c>
      <c r="N4320" t="s">
        <v>36</v>
      </c>
      <c r="P4320">
        <f t="shared" si="268"/>
        <v>0.27595416247671606</v>
      </c>
      <c r="Q4320">
        <f t="shared" si="271"/>
        <v>215397307</v>
      </c>
      <c r="R4320" s="3">
        <f t="shared" si="269"/>
        <v>90397307</v>
      </c>
      <c r="S4320" s="3">
        <f t="shared" si="270"/>
        <v>125000000</v>
      </c>
    </row>
    <row r="4321" spans="1:19" x14ac:dyDescent="0.3">
      <c r="A4321" t="s">
        <v>5057</v>
      </c>
      <c r="B4321">
        <v>101</v>
      </c>
      <c r="C4321">
        <v>190871240</v>
      </c>
      <c r="D4321" t="s">
        <v>11441</v>
      </c>
      <c r="E4321" t="s">
        <v>11773</v>
      </c>
      <c r="F4321" t="s">
        <v>11774</v>
      </c>
      <c r="G4321" t="s">
        <v>23</v>
      </c>
      <c r="H4321" t="s">
        <v>24</v>
      </c>
      <c r="I4321">
        <v>125000000</v>
      </c>
      <c r="J4321">
        <v>2014</v>
      </c>
      <c r="K4321">
        <v>5.9</v>
      </c>
      <c r="L4321" t="s">
        <v>64</v>
      </c>
      <c r="M4321" t="s">
        <v>357</v>
      </c>
      <c r="N4321" t="s">
        <v>69</v>
      </c>
      <c r="O4321" t="s">
        <v>54</v>
      </c>
      <c r="P4321">
        <f t="shared" si="268"/>
        <v>0.25882035476097293</v>
      </c>
      <c r="Q4321">
        <f t="shared" si="271"/>
        <v>190871240</v>
      </c>
      <c r="R4321" s="3">
        <f t="shared" si="269"/>
        <v>65871240</v>
      </c>
      <c r="S4321" s="3">
        <f t="shared" si="270"/>
        <v>125000000</v>
      </c>
    </row>
    <row r="4322" spans="1:19" x14ac:dyDescent="0.3">
      <c r="A4322" t="s">
        <v>4105</v>
      </c>
      <c r="B4322">
        <v>110</v>
      </c>
      <c r="C4322">
        <v>260031035</v>
      </c>
      <c r="D4322" t="s">
        <v>2337</v>
      </c>
      <c r="E4322" t="s">
        <v>11775</v>
      </c>
      <c r="F4322" t="s">
        <v>11776</v>
      </c>
      <c r="G4322" t="s">
        <v>23</v>
      </c>
      <c r="H4322" t="s">
        <v>24</v>
      </c>
      <c r="I4322">
        <v>123000000</v>
      </c>
      <c r="J4322">
        <v>2000</v>
      </c>
      <c r="K4322">
        <v>6</v>
      </c>
      <c r="L4322" t="s">
        <v>69</v>
      </c>
      <c r="M4322" t="s">
        <v>117</v>
      </c>
      <c r="N4322" t="s">
        <v>115</v>
      </c>
      <c r="P4322">
        <f t="shared" si="268"/>
        <v>0.24615926060240462</v>
      </c>
      <c r="Q4322">
        <f t="shared" si="271"/>
        <v>260031035</v>
      </c>
      <c r="R4322" s="3">
        <f t="shared" si="269"/>
        <v>137031035</v>
      </c>
      <c r="S4322" s="3">
        <f t="shared" si="270"/>
        <v>123000000</v>
      </c>
    </row>
    <row r="4323" spans="1:19" x14ac:dyDescent="0.3">
      <c r="A4323" t="s">
        <v>2706</v>
      </c>
      <c r="B4323">
        <v>115</v>
      </c>
      <c r="C4323">
        <v>292298923</v>
      </c>
      <c r="D4323" t="s">
        <v>9741</v>
      </c>
      <c r="E4323" t="s">
        <v>11777</v>
      </c>
      <c r="F4323" t="s">
        <v>11778</v>
      </c>
      <c r="G4323" t="s">
        <v>23</v>
      </c>
      <c r="H4323" t="s">
        <v>24</v>
      </c>
      <c r="I4323">
        <v>120000000</v>
      </c>
      <c r="J4323">
        <v>2012</v>
      </c>
      <c r="K4323">
        <v>5.5</v>
      </c>
      <c r="L4323" t="s">
        <v>357</v>
      </c>
      <c r="M4323" t="s">
        <v>34</v>
      </c>
      <c r="N4323" t="s">
        <v>115</v>
      </c>
      <c r="O4323" t="s">
        <v>49</v>
      </c>
      <c r="P4323">
        <f t="shared" si="268"/>
        <v>0.21910240557518124</v>
      </c>
      <c r="Q4323">
        <f t="shared" si="271"/>
        <v>292298923</v>
      </c>
      <c r="R4323" s="3">
        <f t="shared" si="269"/>
        <v>172298923</v>
      </c>
      <c r="S4323" s="3">
        <f t="shared" si="270"/>
        <v>120000000</v>
      </c>
    </row>
    <row r="4324" spans="1:19" x14ac:dyDescent="0.3">
      <c r="A4324" t="s">
        <v>5662</v>
      </c>
      <c r="B4324">
        <v>127</v>
      </c>
      <c r="C4324">
        <v>124976634</v>
      </c>
      <c r="D4324" t="s">
        <v>5987</v>
      </c>
      <c r="E4324" t="s">
        <v>11779</v>
      </c>
      <c r="F4324" t="s">
        <v>11780</v>
      </c>
      <c r="G4324" t="s">
        <v>23</v>
      </c>
      <c r="H4324" t="s">
        <v>24</v>
      </c>
      <c r="I4324">
        <v>120000000</v>
      </c>
      <c r="J4324">
        <v>2012</v>
      </c>
      <c r="K4324">
        <v>8</v>
      </c>
      <c r="L4324" t="s">
        <v>357</v>
      </c>
      <c r="M4324" t="s">
        <v>34</v>
      </c>
      <c r="N4324" t="s">
        <v>115</v>
      </c>
      <c r="P4324">
        <f t="shared" si="268"/>
        <v>0.18986298147569169</v>
      </c>
      <c r="Q4324">
        <f t="shared" si="271"/>
        <v>124976634</v>
      </c>
      <c r="R4324" s="3">
        <f t="shared" si="269"/>
        <v>4976634</v>
      </c>
      <c r="S4324" s="3">
        <f t="shared" si="270"/>
        <v>120000000</v>
      </c>
    </row>
    <row r="4325" spans="1:19" x14ac:dyDescent="0.3">
      <c r="A4325" t="s">
        <v>2061</v>
      </c>
      <c r="B4325">
        <v>123</v>
      </c>
      <c r="C4325">
        <v>108521835</v>
      </c>
      <c r="D4325" t="s">
        <v>641</v>
      </c>
      <c r="E4325" t="s">
        <v>11781</v>
      </c>
      <c r="F4325" t="s">
        <v>11782</v>
      </c>
      <c r="G4325" t="s">
        <v>23</v>
      </c>
      <c r="H4325" t="s">
        <v>92</v>
      </c>
      <c r="I4325">
        <v>120000000</v>
      </c>
      <c r="J4325">
        <v>2016</v>
      </c>
      <c r="K4325">
        <v>7.1</v>
      </c>
      <c r="L4325" t="s">
        <v>64</v>
      </c>
      <c r="M4325" t="s">
        <v>36</v>
      </c>
      <c r="P4325">
        <f t="shared" si="268"/>
        <v>0.18989796808544146</v>
      </c>
      <c r="Q4325">
        <f t="shared" si="271"/>
        <v>108521835</v>
      </c>
      <c r="R4325" s="3">
        <f t="shared" si="269"/>
        <v>-11478165</v>
      </c>
      <c r="S4325" s="3">
        <f t="shared" si="270"/>
        <v>120000000</v>
      </c>
    </row>
    <row r="4326" spans="1:19" x14ac:dyDescent="0.3">
      <c r="A4326" t="s">
        <v>8072</v>
      </c>
      <c r="B4326">
        <v>107</v>
      </c>
      <c r="C4326">
        <v>100685880</v>
      </c>
      <c r="D4326" t="s">
        <v>4490</v>
      </c>
      <c r="E4326" t="s">
        <v>11783</v>
      </c>
      <c r="F4326" t="s">
        <v>11784</v>
      </c>
      <c r="G4326" t="s">
        <v>23</v>
      </c>
      <c r="H4326" t="s">
        <v>24</v>
      </c>
      <c r="I4326">
        <v>120000000</v>
      </c>
      <c r="J4326">
        <v>2003</v>
      </c>
      <c r="K4326">
        <v>4.8</v>
      </c>
      <c r="L4326" t="s">
        <v>64</v>
      </c>
      <c r="M4326" t="s">
        <v>357</v>
      </c>
      <c r="N4326" t="s">
        <v>69</v>
      </c>
      <c r="O4326" t="s">
        <v>41</v>
      </c>
      <c r="P4326">
        <f t="shared" si="268"/>
        <v>0.19360788850826985</v>
      </c>
      <c r="Q4326">
        <f t="shared" si="271"/>
        <v>100685880</v>
      </c>
      <c r="R4326" s="3">
        <f t="shared" si="269"/>
        <v>-19314120</v>
      </c>
      <c r="S4326" s="3">
        <f t="shared" si="270"/>
        <v>120000000</v>
      </c>
    </row>
    <row r="4327" spans="1:19" x14ac:dyDescent="0.3">
      <c r="A4327" t="s">
        <v>10063</v>
      </c>
      <c r="B4327">
        <v>77</v>
      </c>
      <c r="C4327">
        <v>64736114</v>
      </c>
      <c r="D4327" t="s">
        <v>6974</v>
      </c>
      <c r="E4327" t="s">
        <v>11785</v>
      </c>
      <c r="F4327" t="s">
        <v>11786</v>
      </c>
      <c r="G4327" t="s">
        <v>23</v>
      </c>
      <c r="H4327" t="s">
        <v>24</v>
      </c>
      <c r="I4327">
        <v>120000000</v>
      </c>
      <c r="J4327">
        <v>2002</v>
      </c>
      <c r="K4327">
        <v>5.4</v>
      </c>
      <c r="L4327" t="s">
        <v>357</v>
      </c>
      <c r="M4327" t="s">
        <v>352</v>
      </c>
      <c r="N4327" t="s">
        <v>69</v>
      </c>
      <c r="O4327" t="s">
        <v>117</v>
      </c>
      <c r="P4327">
        <f t="shared" si="268"/>
        <v>0.19936648869702722</v>
      </c>
      <c r="Q4327">
        <f t="shared" si="271"/>
        <v>64736114</v>
      </c>
      <c r="R4327" s="3">
        <f t="shared" si="269"/>
        <v>-55263886</v>
      </c>
      <c r="S4327" s="3">
        <f t="shared" si="270"/>
        <v>120000000</v>
      </c>
    </row>
    <row r="4328" spans="1:19" x14ac:dyDescent="0.3">
      <c r="A4328" t="s">
        <v>3068</v>
      </c>
      <c r="B4328">
        <v>135</v>
      </c>
      <c r="C4328">
        <v>43929341</v>
      </c>
      <c r="D4328" t="s">
        <v>11787</v>
      </c>
      <c r="E4328" t="s">
        <v>11788</v>
      </c>
      <c r="F4328" t="s">
        <v>11789</v>
      </c>
      <c r="G4328" t="s">
        <v>23</v>
      </c>
      <c r="H4328" t="s">
        <v>24</v>
      </c>
      <c r="I4328">
        <v>120000000</v>
      </c>
      <c r="J4328">
        <v>2008</v>
      </c>
      <c r="K4328">
        <v>6.1</v>
      </c>
      <c r="L4328" t="s">
        <v>64</v>
      </c>
      <c r="M4328" t="s">
        <v>117</v>
      </c>
      <c r="N4328" t="s">
        <v>278</v>
      </c>
      <c r="P4328">
        <f t="shared" si="268"/>
        <v>0.21425819067424956</v>
      </c>
      <c r="Q4328">
        <f t="shared" si="271"/>
        <v>43929341</v>
      </c>
      <c r="R4328" s="3">
        <f t="shared" si="269"/>
        <v>-76070659</v>
      </c>
      <c r="S4328" s="3">
        <f t="shared" si="270"/>
        <v>120000000</v>
      </c>
    </row>
    <row r="4329" spans="1:19" x14ac:dyDescent="0.3">
      <c r="A4329" t="s">
        <v>9748</v>
      </c>
      <c r="B4329">
        <v>121</v>
      </c>
      <c r="C4329">
        <v>30212620</v>
      </c>
      <c r="D4329" t="s">
        <v>97</v>
      </c>
      <c r="E4329" t="s">
        <v>11790</v>
      </c>
      <c r="F4329" t="s">
        <v>11791</v>
      </c>
      <c r="G4329" t="s">
        <v>23</v>
      </c>
      <c r="H4329" t="s">
        <v>24</v>
      </c>
      <c r="I4329">
        <v>120000000</v>
      </c>
      <c r="J4329">
        <v>2010</v>
      </c>
      <c r="K4329">
        <v>5.3</v>
      </c>
      <c r="L4329" t="s">
        <v>69</v>
      </c>
      <c r="M4329" t="s">
        <v>34</v>
      </c>
      <c r="N4329" t="s">
        <v>49</v>
      </c>
      <c r="P4329">
        <f t="shared" si="268"/>
        <v>0.23557134641804528</v>
      </c>
      <c r="Q4329">
        <f t="shared" si="271"/>
        <v>30212620</v>
      </c>
      <c r="R4329" s="3">
        <f t="shared" si="269"/>
        <v>-89787380</v>
      </c>
      <c r="S4329" s="3">
        <f t="shared" si="270"/>
        <v>120000000</v>
      </c>
    </row>
    <row r="4330" spans="1:19" x14ac:dyDescent="0.3">
      <c r="A4330" t="s">
        <v>11460</v>
      </c>
      <c r="B4330">
        <v>124</v>
      </c>
      <c r="C4330">
        <v>89021735</v>
      </c>
      <c r="D4330" t="s">
        <v>9775</v>
      </c>
      <c r="E4330" t="s">
        <v>11792</v>
      </c>
      <c r="F4330" t="s">
        <v>11793</v>
      </c>
      <c r="G4330" t="s">
        <v>23</v>
      </c>
      <c r="H4330" t="s">
        <v>24</v>
      </c>
      <c r="I4330">
        <v>120000000</v>
      </c>
      <c r="J4330">
        <v>2013</v>
      </c>
      <c r="K4330">
        <v>7</v>
      </c>
      <c r="L4330" t="s">
        <v>64</v>
      </c>
      <c r="M4330" t="s">
        <v>357</v>
      </c>
      <c r="N4330" t="s">
        <v>191</v>
      </c>
      <c r="O4330" t="s">
        <v>54</v>
      </c>
      <c r="P4330">
        <f t="shared" si="268"/>
        <v>0.26222354257886621</v>
      </c>
      <c r="Q4330">
        <f t="shared" si="271"/>
        <v>89021735</v>
      </c>
      <c r="R4330" s="3">
        <f t="shared" si="269"/>
        <v>-30978265</v>
      </c>
      <c r="S4330" s="3">
        <f t="shared" si="270"/>
        <v>120000000</v>
      </c>
    </row>
    <row r="4331" spans="1:19" x14ac:dyDescent="0.3">
      <c r="A4331" t="s">
        <v>4538</v>
      </c>
      <c r="B4331">
        <v>138</v>
      </c>
      <c r="C4331">
        <v>132550960</v>
      </c>
      <c r="D4331" t="s">
        <v>397</v>
      </c>
      <c r="E4331" t="s">
        <v>11794</v>
      </c>
      <c r="F4331" t="s">
        <v>11795</v>
      </c>
      <c r="G4331" t="s">
        <v>23</v>
      </c>
      <c r="H4331" t="s">
        <v>24</v>
      </c>
      <c r="I4331">
        <v>120000000</v>
      </c>
      <c r="J4331">
        <v>2013</v>
      </c>
      <c r="K4331">
        <v>6.7</v>
      </c>
      <c r="L4331" t="s">
        <v>64</v>
      </c>
      <c r="M4331" t="s">
        <v>357</v>
      </c>
      <c r="N4331" t="s">
        <v>54</v>
      </c>
      <c r="O4331" t="s">
        <v>36</v>
      </c>
      <c r="P4331">
        <f t="shared" si="268"/>
        <v>0.27423202433261762</v>
      </c>
      <c r="Q4331">
        <f t="shared" si="271"/>
        <v>132550960</v>
      </c>
      <c r="R4331" s="3">
        <f t="shared" si="269"/>
        <v>12550960</v>
      </c>
      <c r="S4331" s="3">
        <f t="shared" si="270"/>
        <v>120000000</v>
      </c>
    </row>
    <row r="4332" spans="1:19" x14ac:dyDescent="0.3">
      <c r="A4332" t="s">
        <v>5139</v>
      </c>
      <c r="B4332">
        <v>100</v>
      </c>
      <c r="C4332">
        <v>56114221</v>
      </c>
      <c r="D4332" t="s">
        <v>2401</v>
      </c>
      <c r="E4332" t="s">
        <v>11796</v>
      </c>
      <c r="F4332" t="s">
        <v>11797</v>
      </c>
      <c r="G4332" t="s">
        <v>23</v>
      </c>
      <c r="H4332" t="s">
        <v>24</v>
      </c>
      <c r="I4332">
        <v>120000000</v>
      </c>
      <c r="J4332">
        <v>2015</v>
      </c>
      <c r="K4332">
        <v>4.3</v>
      </c>
      <c r="L4332" t="s">
        <v>64</v>
      </c>
      <c r="M4332" t="s">
        <v>357</v>
      </c>
      <c r="N4332" t="s">
        <v>54</v>
      </c>
      <c r="P4332">
        <f t="shared" si="268"/>
        <v>0.27547335069532963</v>
      </c>
      <c r="Q4332">
        <f t="shared" si="271"/>
        <v>56114221</v>
      </c>
      <c r="R4332" s="3">
        <f t="shared" si="269"/>
        <v>-63885779</v>
      </c>
      <c r="S4332" s="3">
        <f t="shared" si="270"/>
        <v>120000000</v>
      </c>
    </row>
    <row r="4333" spans="1:19" x14ac:dyDescent="0.3">
      <c r="A4333" t="s">
        <v>401</v>
      </c>
      <c r="B4333">
        <v>126</v>
      </c>
      <c r="C4333">
        <v>186336103</v>
      </c>
      <c r="D4333" t="s">
        <v>5840</v>
      </c>
      <c r="E4333" t="s">
        <v>11798</v>
      </c>
      <c r="F4333" t="s">
        <v>11799</v>
      </c>
      <c r="G4333" t="s">
        <v>23</v>
      </c>
      <c r="H4333" t="s">
        <v>24</v>
      </c>
      <c r="I4333">
        <v>120000000</v>
      </c>
      <c r="J4333">
        <v>2005</v>
      </c>
      <c r="K4333">
        <v>6.5</v>
      </c>
      <c r="L4333" t="s">
        <v>64</v>
      </c>
      <c r="M4333" t="s">
        <v>69</v>
      </c>
      <c r="N4333" t="s">
        <v>41</v>
      </c>
      <c r="O4333" t="s">
        <v>49</v>
      </c>
      <c r="P4333">
        <f t="shared" si="268"/>
        <v>0.29874800251162942</v>
      </c>
      <c r="Q4333">
        <f t="shared" si="271"/>
        <v>186336103</v>
      </c>
      <c r="R4333" s="3">
        <f t="shared" si="269"/>
        <v>66336103</v>
      </c>
      <c r="S4333" s="3">
        <f t="shared" si="270"/>
        <v>120000000</v>
      </c>
    </row>
    <row r="4334" spans="1:19" x14ac:dyDescent="0.3">
      <c r="A4334" t="s">
        <v>2421</v>
      </c>
      <c r="B4334">
        <v>119</v>
      </c>
      <c r="C4334">
        <v>98780042</v>
      </c>
      <c r="D4334" t="s">
        <v>11800</v>
      </c>
      <c r="E4334" t="s">
        <v>11801</v>
      </c>
      <c r="F4334" t="s">
        <v>11802</v>
      </c>
      <c r="G4334" t="s">
        <v>23</v>
      </c>
      <c r="H4334" t="s">
        <v>24</v>
      </c>
      <c r="I4334">
        <v>120000000</v>
      </c>
      <c r="J4334">
        <v>2011</v>
      </c>
      <c r="K4334">
        <v>5.8</v>
      </c>
      <c r="L4334" t="s">
        <v>64</v>
      </c>
      <c r="M4334" t="s">
        <v>69</v>
      </c>
      <c r="N4334" t="s">
        <v>41</v>
      </c>
      <c r="O4334" t="s">
        <v>54</v>
      </c>
      <c r="P4334">
        <f t="shared" si="268"/>
        <v>0.28693866329811168</v>
      </c>
      <c r="Q4334">
        <f t="shared" si="271"/>
        <v>98780042</v>
      </c>
      <c r="R4334" s="3">
        <f t="shared" si="269"/>
        <v>-21219958</v>
      </c>
      <c r="S4334" s="3">
        <f t="shared" si="270"/>
        <v>120000000</v>
      </c>
    </row>
    <row r="4335" spans="1:19" x14ac:dyDescent="0.3">
      <c r="A4335" t="s">
        <v>7306</v>
      </c>
      <c r="B4335">
        <v>115</v>
      </c>
      <c r="C4335">
        <v>144795350</v>
      </c>
      <c r="D4335" t="s">
        <v>7903</v>
      </c>
      <c r="E4335" t="s">
        <v>11803</v>
      </c>
      <c r="F4335" t="s">
        <v>11804</v>
      </c>
      <c r="G4335" t="s">
        <v>23</v>
      </c>
      <c r="H4335" t="s">
        <v>24</v>
      </c>
      <c r="I4335">
        <v>120000000</v>
      </c>
      <c r="J4335">
        <v>2004</v>
      </c>
      <c r="K4335">
        <v>7.1</v>
      </c>
      <c r="L4335" t="s">
        <v>64</v>
      </c>
      <c r="M4335" t="s">
        <v>191</v>
      </c>
      <c r="N4335" t="s">
        <v>54</v>
      </c>
      <c r="O4335" t="s">
        <v>36</v>
      </c>
      <c r="P4335">
        <f t="shared" si="268"/>
        <v>0.29933907469928728</v>
      </c>
      <c r="Q4335">
        <f t="shared" si="271"/>
        <v>144795350</v>
      </c>
      <c r="R4335" s="3">
        <f t="shared" si="269"/>
        <v>24795350</v>
      </c>
      <c r="S4335" s="3">
        <f t="shared" si="270"/>
        <v>120000000</v>
      </c>
    </row>
    <row r="4336" spans="1:19" x14ac:dyDescent="0.3">
      <c r="A4336" t="s">
        <v>11805</v>
      </c>
      <c r="B4336">
        <v>95</v>
      </c>
      <c r="C4336">
        <v>84037039</v>
      </c>
      <c r="D4336" t="s">
        <v>6217</v>
      </c>
      <c r="E4336" t="s">
        <v>11806</v>
      </c>
      <c r="F4336" t="s">
        <v>11807</v>
      </c>
      <c r="G4336" t="s">
        <v>23</v>
      </c>
      <c r="H4336" t="s">
        <v>24</v>
      </c>
      <c r="I4336">
        <v>120000000</v>
      </c>
      <c r="J4336">
        <v>2001</v>
      </c>
      <c r="K4336">
        <v>6.8</v>
      </c>
      <c r="L4336" t="s">
        <v>64</v>
      </c>
      <c r="M4336" t="s">
        <v>357</v>
      </c>
      <c r="N4336" t="s">
        <v>352</v>
      </c>
      <c r="O4336" t="s">
        <v>117</v>
      </c>
      <c r="P4336">
        <f t="shared" si="268"/>
        <v>0.29884659286507959</v>
      </c>
      <c r="Q4336">
        <f t="shared" si="271"/>
        <v>84037039</v>
      </c>
      <c r="R4336" s="3">
        <f t="shared" si="269"/>
        <v>-35962961</v>
      </c>
      <c r="S4336" s="3">
        <f t="shared" si="270"/>
        <v>120000000</v>
      </c>
    </row>
    <row r="4337" spans="1:19" x14ac:dyDescent="0.3">
      <c r="A4337" t="s">
        <v>8204</v>
      </c>
      <c r="B4337">
        <v>117</v>
      </c>
      <c r="C4337">
        <v>244052771</v>
      </c>
      <c r="D4337" t="s">
        <v>11365</v>
      </c>
      <c r="E4337" t="s">
        <v>11808</v>
      </c>
      <c r="F4337" t="s">
        <v>11809</v>
      </c>
      <c r="G4337" t="s">
        <v>23</v>
      </c>
      <c r="H4337" t="s">
        <v>24</v>
      </c>
      <c r="I4337">
        <v>120000000</v>
      </c>
      <c r="J4337">
        <v>2006</v>
      </c>
      <c r="K4337">
        <v>7.2</v>
      </c>
      <c r="L4337" t="s">
        <v>357</v>
      </c>
      <c r="M4337" t="s">
        <v>352</v>
      </c>
      <c r="N4337" t="s">
        <v>69</v>
      </c>
      <c r="O4337" t="s">
        <v>117</v>
      </c>
      <c r="P4337">
        <f t="shared" si="268"/>
        <v>0.31830578340383392</v>
      </c>
      <c r="Q4337">
        <f t="shared" si="271"/>
        <v>244052771</v>
      </c>
      <c r="R4337" s="3">
        <f t="shared" si="269"/>
        <v>124052771</v>
      </c>
      <c r="S4337" s="3">
        <f t="shared" si="270"/>
        <v>120000000</v>
      </c>
    </row>
    <row r="4338" spans="1:19" x14ac:dyDescent="0.3">
      <c r="A4338" t="s">
        <v>8204</v>
      </c>
      <c r="B4338">
        <v>95</v>
      </c>
      <c r="C4338">
        <v>162792677</v>
      </c>
      <c r="D4338" t="s">
        <v>6974</v>
      </c>
      <c r="E4338" t="s">
        <v>11810</v>
      </c>
      <c r="F4338" t="s">
        <v>11811</v>
      </c>
      <c r="G4338" t="s">
        <v>23</v>
      </c>
      <c r="H4338" t="s">
        <v>24</v>
      </c>
      <c r="I4338">
        <v>120000000</v>
      </c>
      <c r="J4338">
        <v>1998</v>
      </c>
      <c r="K4338">
        <v>7.2</v>
      </c>
      <c r="L4338" t="s">
        <v>357</v>
      </c>
      <c r="M4338" t="s">
        <v>352</v>
      </c>
      <c r="N4338" t="s">
        <v>69</v>
      </c>
      <c r="O4338" t="s">
        <v>117</v>
      </c>
      <c r="P4338">
        <f t="shared" si="268"/>
        <v>0.28923770837688811</v>
      </c>
      <c r="Q4338">
        <f t="shared" si="271"/>
        <v>162792677</v>
      </c>
      <c r="R4338" s="3">
        <f t="shared" si="269"/>
        <v>42792677</v>
      </c>
      <c r="S4338" s="3">
        <f t="shared" si="270"/>
        <v>120000000</v>
      </c>
    </row>
    <row r="4339" spans="1:19" x14ac:dyDescent="0.3">
      <c r="A4339" t="s">
        <v>11812</v>
      </c>
      <c r="B4339">
        <v>144</v>
      </c>
      <c r="D4339" t="s">
        <v>97</v>
      </c>
      <c r="E4339" t="s">
        <v>11813</v>
      </c>
      <c r="F4339" t="s">
        <v>11814</v>
      </c>
      <c r="G4339" t="s">
        <v>886</v>
      </c>
      <c r="H4339" t="s">
        <v>590</v>
      </c>
      <c r="I4339">
        <v>120000000</v>
      </c>
      <c r="J4339">
        <v>2006</v>
      </c>
      <c r="K4339">
        <v>8.1999999999999993</v>
      </c>
      <c r="L4339" t="s">
        <v>69</v>
      </c>
      <c r="M4339" t="s">
        <v>34</v>
      </c>
      <c r="N4339" t="s">
        <v>49</v>
      </c>
      <c r="P4339">
        <f t="shared" si="268"/>
        <v>0.28286319139711658</v>
      </c>
      <c r="Q4339">
        <f t="shared" si="271"/>
        <v>25035665</v>
      </c>
      <c r="R4339" s="3">
        <f t="shared" si="269"/>
        <v>-94964335</v>
      </c>
      <c r="S4339" s="3">
        <f t="shared" si="270"/>
        <v>120000000</v>
      </c>
    </row>
    <row r="4340" spans="1:19" x14ac:dyDescent="0.3">
      <c r="A4340" t="s">
        <v>4538</v>
      </c>
      <c r="B4340">
        <v>117</v>
      </c>
      <c r="C4340">
        <v>76418654</v>
      </c>
      <c r="D4340" t="s">
        <v>1844</v>
      </c>
      <c r="E4340" t="s">
        <v>11815</v>
      </c>
      <c r="F4340" t="s">
        <v>11816</v>
      </c>
      <c r="G4340" t="s">
        <v>23</v>
      </c>
      <c r="H4340" t="s">
        <v>24</v>
      </c>
      <c r="I4340">
        <v>117000000</v>
      </c>
      <c r="J4340">
        <v>2010</v>
      </c>
      <c r="K4340">
        <v>6.3</v>
      </c>
      <c r="L4340" t="s">
        <v>64</v>
      </c>
      <c r="M4340" t="s">
        <v>69</v>
      </c>
      <c r="N4340" t="s">
        <v>49</v>
      </c>
      <c r="P4340">
        <f t="shared" si="268"/>
        <v>0.28286319139711658</v>
      </c>
      <c r="Q4340">
        <f t="shared" si="271"/>
        <v>76418654</v>
      </c>
      <c r="R4340" s="3">
        <f t="shared" si="269"/>
        <v>-40581346</v>
      </c>
      <c r="S4340" s="3">
        <f t="shared" si="270"/>
        <v>117000000</v>
      </c>
    </row>
    <row r="4341" spans="1:19" x14ac:dyDescent="0.3">
      <c r="A4341" t="s">
        <v>5881</v>
      </c>
      <c r="B4341">
        <v>108</v>
      </c>
      <c r="C4341">
        <v>67155742</v>
      </c>
      <c r="D4341" t="s">
        <v>1404</v>
      </c>
      <c r="E4341" t="s">
        <v>11817</v>
      </c>
      <c r="F4341" t="s">
        <v>11818</v>
      </c>
      <c r="G4341" t="s">
        <v>23</v>
      </c>
      <c r="H4341" t="s">
        <v>24</v>
      </c>
      <c r="I4341">
        <v>116000000</v>
      </c>
      <c r="J4341">
        <v>1997</v>
      </c>
      <c r="K4341">
        <v>5.8</v>
      </c>
      <c r="L4341" t="s">
        <v>64</v>
      </c>
      <c r="M4341" t="s">
        <v>357</v>
      </c>
      <c r="N4341" t="s">
        <v>36</v>
      </c>
      <c r="P4341">
        <f t="shared" si="268"/>
        <v>0.30160860785376037</v>
      </c>
      <c r="Q4341">
        <f t="shared" si="271"/>
        <v>67155742</v>
      </c>
      <c r="R4341" s="3">
        <f t="shared" si="269"/>
        <v>-48844258</v>
      </c>
      <c r="S4341" s="3">
        <f t="shared" si="270"/>
        <v>116000000</v>
      </c>
    </row>
    <row r="4342" spans="1:19" x14ac:dyDescent="0.3">
      <c r="A4342" t="s">
        <v>8218</v>
      </c>
      <c r="B4342">
        <v>109</v>
      </c>
      <c r="C4342">
        <v>93050117</v>
      </c>
      <c r="D4342" t="s">
        <v>296</v>
      </c>
      <c r="E4342" t="s">
        <v>11819</v>
      </c>
      <c r="F4342" t="s">
        <v>11820</v>
      </c>
      <c r="G4342" t="s">
        <v>23</v>
      </c>
      <c r="H4342" t="s">
        <v>24</v>
      </c>
      <c r="I4342">
        <v>115000000</v>
      </c>
      <c r="J4342">
        <v>2013</v>
      </c>
      <c r="K4342">
        <v>6.6</v>
      </c>
      <c r="L4342" t="s">
        <v>64</v>
      </c>
      <c r="M4342" t="s">
        <v>34</v>
      </c>
      <c r="N4342" t="s">
        <v>54</v>
      </c>
      <c r="O4342" t="s">
        <v>36</v>
      </c>
      <c r="P4342">
        <f t="shared" si="268"/>
        <v>0.32261469719689245</v>
      </c>
      <c r="Q4342">
        <f t="shared" si="271"/>
        <v>93050117</v>
      </c>
      <c r="R4342" s="3">
        <f t="shared" si="269"/>
        <v>-21949883</v>
      </c>
      <c r="S4342" s="3">
        <f t="shared" si="270"/>
        <v>115000000</v>
      </c>
    </row>
    <row r="4343" spans="1:19" x14ac:dyDescent="0.3">
      <c r="A4343" t="s">
        <v>996</v>
      </c>
      <c r="B4343">
        <v>142</v>
      </c>
      <c r="C4343">
        <v>310675583</v>
      </c>
      <c r="D4343" t="s">
        <v>3639</v>
      </c>
      <c r="E4343" t="s">
        <v>11821</v>
      </c>
      <c r="F4343" t="s">
        <v>11822</v>
      </c>
      <c r="G4343" t="s">
        <v>23</v>
      </c>
      <c r="H4343" t="s">
        <v>24</v>
      </c>
      <c r="I4343">
        <v>115000000</v>
      </c>
      <c r="J4343">
        <v>2002</v>
      </c>
      <c r="K4343">
        <v>6.7</v>
      </c>
      <c r="L4343" t="s">
        <v>64</v>
      </c>
      <c r="M4343" t="s">
        <v>357</v>
      </c>
      <c r="N4343" t="s">
        <v>115</v>
      </c>
      <c r="O4343" t="s">
        <v>54</v>
      </c>
      <c r="P4343">
        <f t="shared" si="268"/>
        <v>0.33519796969883808</v>
      </c>
      <c r="Q4343">
        <f t="shared" si="271"/>
        <v>310675583</v>
      </c>
      <c r="R4343" s="3">
        <f t="shared" si="269"/>
        <v>195675583</v>
      </c>
      <c r="S4343" s="3">
        <f t="shared" si="270"/>
        <v>115000000</v>
      </c>
    </row>
    <row r="4344" spans="1:19" x14ac:dyDescent="0.3">
      <c r="A4344" t="s">
        <v>11436</v>
      </c>
      <c r="B4344">
        <v>92</v>
      </c>
      <c r="C4344">
        <v>289907418</v>
      </c>
      <c r="D4344" t="s">
        <v>6974</v>
      </c>
      <c r="E4344" t="s">
        <v>11823</v>
      </c>
      <c r="F4344" t="s">
        <v>11824</v>
      </c>
      <c r="G4344" t="s">
        <v>23</v>
      </c>
      <c r="H4344" t="s">
        <v>24</v>
      </c>
      <c r="I4344">
        <v>115000000</v>
      </c>
      <c r="J4344">
        <v>2001</v>
      </c>
      <c r="K4344">
        <v>8.1</v>
      </c>
      <c r="L4344" t="s">
        <v>357</v>
      </c>
      <c r="M4344" t="s">
        <v>352</v>
      </c>
      <c r="N4344" t="s">
        <v>69</v>
      </c>
      <c r="O4344" t="s">
        <v>117</v>
      </c>
      <c r="P4344">
        <f t="shared" si="268"/>
        <v>0.29714236430714208</v>
      </c>
      <c r="Q4344">
        <f t="shared" si="271"/>
        <v>289907418</v>
      </c>
      <c r="R4344" s="3">
        <f t="shared" si="269"/>
        <v>174907418</v>
      </c>
      <c r="S4344" s="3">
        <f t="shared" si="270"/>
        <v>115000000</v>
      </c>
    </row>
    <row r="4345" spans="1:19" x14ac:dyDescent="0.3">
      <c r="A4345" t="s">
        <v>996</v>
      </c>
      <c r="B4345">
        <v>136</v>
      </c>
      <c r="C4345">
        <v>474544677</v>
      </c>
      <c r="D4345" t="s">
        <v>3639</v>
      </c>
      <c r="E4345" t="s">
        <v>11825</v>
      </c>
      <c r="F4345" t="s">
        <v>11826</v>
      </c>
      <c r="G4345" t="s">
        <v>23</v>
      </c>
      <c r="H4345" t="s">
        <v>24</v>
      </c>
      <c r="I4345">
        <v>115000000</v>
      </c>
      <c r="J4345">
        <v>1999</v>
      </c>
      <c r="K4345">
        <v>6.5</v>
      </c>
      <c r="L4345" t="s">
        <v>64</v>
      </c>
      <c r="M4345" t="s">
        <v>357</v>
      </c>
      <c r="N4345" t="s">
        <v>115</v>
      </c>
      <c r="O4345" t="s">
        <v>54</v>
      </c>
      <c r="P4345">
        <f t="shared" si="268"/>
        <v>0.25793538204472533</v>
      </c>
      <c r="Q4345">
        <f t="shared" si="271"/>
        <v>474544677</v>
      </c>
      <c r="R4345" s="3">
        <f t="shared" si="269"/>
        <v>359544677</v>
      </c>
      <c r="S4345" s="3">
        <f t="shared" si="270"/>
        <v>115000000</v>
      </c>
    </row>
    <row r="4346" spans="1:19" x14ac:dyDescent="0.3">
      <c r="A4346" t="s">
        <v>9713</v>
      </c>
      <c r="B4346">
        <v>153</v>
      </c>
      <c r="C4346">
        <v>40911830</v>
      </c>
      <c r="D4346" t="s">
        <v>3304</v>
      </c>
      <c r="E4346" t="s">
        <v>11827</v>
      </c>
      <c r="F4346" t="s">
        <v>11828</v>
      </c>
      <c r="G4346" t="s">
        <v>23</v>
      </c>
      <c r="H4346" t="s">
        <v>24</v>
      </c>
      <c r="I4346">
        <v>115000000</v>
      </c>
      <c r="J4346">
        <v>2002</v>
      </c>
      <c r="K4346">
        <v>6</v>
      </c>
      <c r="L4346" t="s">
        <v>64</v>
      </c>
      <c r="M4346" t="s">
        <v>34</v>
      </c>
      <c r="N4346" t="s">
        <v>319</v>
      </c>
      <c r="P4346">
        <f t="shared" si="268"/>
        <v>0.16947979120353621</v>
      </c>
      <c r="Q4346">
        <f t="shared" si="271"/>
        <v>40911830</v>
      </c>
      <c r="R4346" s="3">
        <f t="shared" si="269"/>
        <v>-74088170</v>
      </c>
      <c r="S4346" s="3">
        <f t="shared" si="270"/>
        <v>115000000</v>
      </c>
    </row>
    <row r="4347" spans="1:19" x14ac:dyDescent="0.3">
      <c r="A4347" t="s">
        <v>11829</v>
      </c>
      <c r="B4347">
        <v>120</v>
      </c>
      <c r="C4347">
        <v>47952020</v>
      </c>
      <c r="D4347" t="s">
        <v>11205</v>
      </c>
      <c r="E4347" t="s">
        <v>11830</v>
      </c>
      <c r="F4347" t="s">
        <v>11831</v>
      </c>
      <c r="G4347" t="s">
        <v>23</v>
      </c>
      <c r="H4347" t="s">
        <v>24</v>
      </c>
      <c r="I4347">
        <v>115000000</v>
      </c>
      <c r="J4347">
        <v>2016</v>
      </c>
      <c r="K4347">
        <v>6.1</v>
      </c>
      <c r="L4347" t="s">
        <v>64</v>
      </c>
      <c r="M4347" t="s">
        <v>357</v>
      </c>
      <c r="N4347" t="s">
        <v>34</v>
      </c>
      <c r="O4347" t="s">
        <v>115</v>
      </c>
      <c r="P4347">
        <f t="shared" si="268"/>
        <v>0.20034578645716269</v>
      </c>
      <c r="Q4347">
        <f t="shared" si="271"/>
        <v>47952020</v>
      </c>
      <c r="R4347" s="3">
        <f t="shared" si="269"/>
        <v>-67047980</v>
      </c>
      <c r="S4347" s="3">
        <f t="shared" si="270"/>
        <v>115000000</v>
      </c>
    </row>
    <row r="4348" spans="1:19" x14ac:dyDescent="0.3">
      <c r="A4348" t="s">
        <v>3770</v>
      </c>
      <c r="B4348">
        <v>141</v>
      </c>
      <c r="C4348">
        <v>146282411</v>
      </c>
      <c r="D4348" t="s">
        <v>2492</v>
      </c>
      <c r="E4348" t="s">
        <v>11832</v>
      </c>
      <c r="F4348" t="s">
        <v>11833</v>
      </c>
      <c r="G4348" t="s">
        <v>23</v>
      </c>
      <c r="H4348" t="s">
        <v>24</v>
      </c>
      <c r="I4348">
        <v>115000000</v>
      </c>
      <c r="J4348">
        <v>1994</v>
      </c>
      <c r="K4348">
        <v>7.2</v>
      </c>
      <c r="L4348" t="s">
        <v>64</v>
      </c>
      <c r="M4348" t="s">
        <v>69</v>
      </c>
      <c r="N4348" t="s">
        <v>36</v>
      </c>
      <c r="P4348">
        <f t="shared" si="268"/>
        <v>0.2312535971988216</v>
      </c>
      <c r="Q4348">
        <f t="shared" si="271"/>
        <v>146282411</v>
      </c>
      <c r="R4348" s="3">
        <f t="shared" si="269"/>
        <v>31282411</v>
      </c>
      <c r="S4348" s="3">
        <f t="shared" si="270"/>
        <v>115000000</v>
      </c>
    </row>
    <row r="4349" spans="1:19" x14ac:dyDescent="0.3">
      <c r="A4349" t="s">
        <v>5780</v>
      </c>
      <c r="B4349">
        <v>100</v>
      </c>
      <c r="C4349">
        <v>131144183</v>
      </c>
      <c r="D4349" t="s">
        <v>2739</v>
      </c>
      <c r="E4349" t="s">
        <v>11834</v>
      </c>
      <c r="F4349" t="s">
        <v>11835</v>
      </c>
      <c r="G4349" t="s">
        <v>23</v>
      </c>
      <c r="H4349" t="s">
        <v>24</v>
      </c>
      <c r="I4349">
        <v>115000000</v>
      </c>
      <c r="J4349">
        <v>2001</v>
      </c>
      <c r="K4349">
        <v>5.7</v>
      </c>
      <c r="L4349" t="s">
        <v>64</v>
      </c>
      <c r="M4349" t="s">
        <v>357</v>
      </c>
      <c r="N4349" t="s">
        <v>115</v>
      </c>
      <c r="O4349" t="s">
        <v>36</v>
      </c>
      <c r="P4349">
        <f t="shared" si="268"/>
        <v>0.22252047117217913</v>
      </c>
      <c r="Q4349">
        <f t="shared" si="271"/>
        <v>131144183</v>
      </c>
      <c r="R4349" s="3">
        <f t="shared" si="269"/>
        <v>16144183</v>
      </c>
      <c r="S4349" s="3">
        <f t="shared" si="270"/>
        <v>115000000</v>
      </c>
    </row>
    <row r="4350" spans="1:19" x14ac:dyDescent="0.3">
      <c r="A4350" t="s">
        <v>996</v>
      </c>
      <c r="B4350">
        <v>140</v>
      </c>
      <c r="C4350">
        <v>380262555</v>
      </c>
      <c r="D4350" t="s">
        <v>3639</v>
      </c>
      <c r="E4350" t="s">
        <v>11836</v>
      </c>
      <c r="F4350" t="s">
        <v>11837</v>
      </c>
      <c r="G4350" t="s">
        <v>23</v>
      </c>
      <c r="H4350" t="s">
        <v>24</v>
      </c>
      <c r="I4350">
        <v>113000000</v>
      </c>
      <c r="J4350">
        <v>2005</v>
      </c>
      <c r="K4350">
        <v>7.6</v>
      </c>
      <c r="L4350" t="s">
        <v>64</v>
      </c>
      <c r="M4350" t="s">
        <v>357</v>
      </c>
      <c r="N4350" t="s">
        <v>115</v>
      </c>
      <c r="O4350" t="s">
        <v>54</v>
      </c>
      <c r="P4350">
        <f t="shared" si="268"/>
        <v>0.21973679854605768</v>
      </c>
      <c r="Q4350">
        <f t="shared" si="271"/>
        <v>380262555</v>
      </c>
      <c r="R4350" s="3">
        <f t="shared" si="269"/>
        <v>267262555</v>
      </c>
      <c r="S4350" s="3">
        <f t="shared" si="270"/>
        <v>113000000</v>
      </c>
    </row>
    <row r="4351" spans="1:19" x14ac:dyDescent="0.3">
      <c r="A4351" t="s">
        <v>10173</v>
      </c>
      <c r="B4351">
        <v>85</v>
      </c>
      <c r="C4351">
        <v>42776259</v>
      </c>
      <c r="D4351" t="s">
        <v>5854</v>
      </c>
      <c r="E4351" t="s">
        <v>11838</v>
      </c>
      <c r="F4351" t="s">
        <v>11839</v>
      </c>
      <c r="G4351" t="s">
        <v>23</v>
      </c>
      <c r="H4351" t="s">
        <v>24</v>
      </c>
      <c r="I4351">
        <v>112000000</v>
      </c>
      <c r="J4351">
        <v>2010</v>
      </c>
      <c r="K4351">
        <v>4.9000000000000004</v>
      </c>
      <c r="L4351" t="s">
        <v>357</v>
      </c>
      <c r="M4351" t="s">
        <v>69</v>
      </c>
      <c r="N4351" t="s">
        <v>117</v>
      </c>
      <c r="O4351" t="s">
        <v>115</v>
      </c>
      <c r="P4351">
        <f t="shared" si="268"/>
        <v>0.13226038895806352</v>
      </c>
      <c r="Q4351">
        <f t="shared" si="271"/>
        <v>42776259</v>
      </c>
      <c r="R4351" s="3">
        <f t="shared" si="269"/>
        <v>-69223741</v>
      </c>
      <c r="S4351" s="3">
        <f t="shared" si="270"/>
        <v>112000000</v>
      </c>
    </row>
    <row r="4352" spans="1:19" x14ac:dyDescent="0.3">
      <c r="A4352" t="s">
        <v>2061</v>
      </c>
      <c r="B4352">
        <v>115</v>
      </c>
      <c r="C4352">
        <v>227137090</v>
      </c>
      <c r="D4352" t="s">
        <v>8155</v>
      </c>
      <c r="E4352" t="s">
        <v>11840</v>
      </c>
      <c r="F4352" t="s">
        <v>11841</v>
      </c>
      <c r="G4352" t="s">
        <v>23</v>
      </c>
      <c r="H4352" t="s">
        <v>24</v>
      </c>
      <c r="I4352">
        <v>110000000</v>
      </c>
      <c r="J4352">
        <v>2007</v>
      </c>
      <c r="K4352">
        <v>8.1</v>
      </c>
      <c r="L4352" t="s">
        <v>64</v>
      </c>
      <c r="M4352" t="s">
        <v>191</v>
      </c>
      <c r="N4352" t="s">
        <v>36</v>
      </c>
      <c r="P4352">
        <f t="shared" si="268"/>
        <v>0.16040695559593018</v>
      </c>
      <c r="Q4352">
        <f t="shared" si="271"/>
        <v>227137090</v>
      </c>
      <c r="R4352" s="3">
        <f t="shared" si="269"/>
        <v>117137090</v>
      </c>
      <c r="S4352" s="3">
        <f t="shared" si="270"/>
        <v>110000000</v>
      </c>
    </row>
    <row r="4353" spans="1:19" x14ac:dyDescent="0.3">
      <c r="A4353" t="s">
        <v>3523</v>
      </c>
      <c r="B4353">
        <v>101</v>
      </c>
      <c r="C4353">
        <v>118311368</v>
      </c>
      <c r="D4353" t="s">
        <v>8801</v>
      </c>
      <c r="E4353" t="s">
        <v>11842</v>
      </c>
      <c r="F4353" t="s">
        <v>11843</v>
      </c>
      <c r="G4353" t="s">
        <v>23</v>
      </c>
      <c r="H4353" t="s">
        <v>24</v>
      </c>
      <c r="I4353">
        <v>110000000</v>
      </c>
      <c r="J4353">
        <v>2010</v>
      </c>
      <c r="K4353">
        <v>6.4</v>
      </c>
      <c r="L4353" t="s">
        <v>64</v>
      </c>
      <c r="M4353" t="s">
        <v>41</v>
      </c>
      <c r="N4353" t="s">
        <v>191</v>
      </c>
      <c r="O4353" t="s">
        <v>36</v>
      </c>
      <c r="P4353">
        <f t="shared" si="268"/>
        <v>0.12595528579222276</v>
      </c>
      <c r="Q4353">
        <f t="shared" si="271"/>
        <v>118311368</v>
      </c>
      <c r="R4353" s="3">
        <f t="shared" si="269"/>
        <v>8311368</v>
      </c>
      <c r="S4353" s="3">
        <f t="shared" si="270"/>
        <v>110000000</v>
      </c>
    </row>
    <row r="4354" spans="1:19" x14ac:dyDescent="0.3">
      <c r="A4354" t="s">
        <v>3563</v>
      </c>
      <c r="B4354">
        <v>134</v>
      </c>
      <c r="C4354">
        <v>214948780</v>
      </c>
      <c r="D4354" t="s">
        <v>4027</v>
      </c>
      <c r="E4354" t="s">
        <v>11844</v>
      </c>
      <c r="F4354" t="s">
        <v>11845</v>
      </c>
      <c r="G4354" t="s">
        <v>23</v>
      </c>
      <c r="H4354" t="s">
        <v>143</v>
      </c>
      <c r="I4354">
        <v>110000000</v>
      </c>
      <c r="J4354">
        <v>2003</v>
      </c>
      <c r="K4354">
        <v>7.5</v>
      </c>
      <c r="L4354" t="s">
        <v>64</v>
      </c>
      <c r="M4354" t="s">
        <v>357</v>
      </c>
      <c r="N4354" t="s">
        <v>115</v>
      </c>
      <c r="O4354" t="s">
        <v>54</v>
      </c>
      <c r="P4354">
        <f t="shared" ref="P4354:P4417" si="272">CORREL(C4354:C9267,I4354:I9267)</f>
        <v>0.1222259470911594</v>
      </c>
      <c r="Q4354">
        <f t="shared" si="271"/>
        <v>214948780</v>
      </c>
      <c r="R4354" s="3">
        <f t="shared" ref="R4354:R4417" si="273">Q4354-S4354</f>
        <v>104948780</v>
      </c>
      <c r="S4354" s="3">
        <f t="shared" ref="S4354:S4417" si="274">IF(ISBLANK(I4354),MEDIAN($I$2:$I$4915), I4354)</f>
        <v>110000000</v>
      </c>
    </row>
    <row r="4355" spans="1:19" x14ac:dyDescent="0.3">
      <c r="A4355" t="s">
        <v>8472</v>
      </c>
      <c r="B4355">
        <v>123</v>
      </c>
      <c r="C4355">
        <v>115802596</v>
      </c>
      <c r="D4355" t="s">
        <v>7224</v>
      </c>
      <c r="E4355" t="s">
        <v>11846</v>
      </c>
      <c r="F4355" t="s">
        <v>11847</v>
      </c>
      <c r="G4355" t="s">
        <v>23</v>
      </c>
      <c r="H4355" t="s">
        <v>24</v>
      </c>
      <c r="I4355">
        <v>110000000</v>
      </c>
      <c r="J4355">
        <v>2007</v>
      </c>
      <c r="K4355">
        <v>5.2</v>
      </c>
      <c r="L4355" t="s">
        <v>64</v>
      </c>
      <c r="M4355" t="s">
        <v>115</v>
      </c>
      <c r="N4355" t="s">
        <v>36</v>
      </c>
      <c r="P4355">
        <f t="shared" si="272"/>
        <v>8.6200734281708172E-2</v>
      </c>
      <c r="Q4355">
        <f t="shared" ref="Q4355:Q4418" si="275">IF(ISBLANK(C4355),MEDIAN($C$2:$C$4915), C4355)</f>
        <v>115802596</v>
      </c>
      <c r="R4355" s="3">
        <f t="shared" si="273"/>
        <v>5802596</v>
      </c>
      <c r="S4355" s="3">
        <f t="shared" si="274"/>
        <v>110000000</v>
      </c>
    </row>
    <row r="4356" spans="1:19" x14ac:dyDescent="0.3">
      <c r="A4356" t="s">
        <v>5783</v>
      </c>
      <c r="B4356">
        <v>108</v>
      </c>
      <c r="C4356">
        <v>250863268</v>
      </c>
      <c r="D4356" t="s">
        <v>11848</v>
      </c>
      <c r="E4356" t="s">
        <v>11849</v>
      </c>
      <c r="F4356" t="s">
        <v>11850</v>
      </c>
      <c r="G4356" t="s">
        <v>23</v>
      </c>
      <c r="H4356" t="s">
        <v>24</v>
      </c>
      <c r="I4356">
        <v>110000000</v>
      </c>
      <c r="J4356">
        <v>2006</v>
      </c>
      <c r="K4356">
        <v>6.4</v>
      </c>
      <c r="L4356" t="s">
        <v>64</v>
      </c>
      <c r="M4356" t="s">
        <v>357</v>
      </c>
      <c r="N4356" t="s">
        <v>69</v>
      </c>
      <c r="O4356" t="s">
        <v>117</v>
      </c>
      <c r="P4356">
        <f t="shared" si="272"/>
        <v>8.175704947942429E-2</v>
      </c>
      <c r="Q4356">
        <f t="shared" si="275"/>
        <v>250863268</v>
      </c>
      <c r="R4356" s="3">
        <f t="shared" si="273"/>
        <v>140863268</v>
      </c>
      <c r="S4356" s="3">
        <f t="shared" si="274"/>
        <v>110000000</v>
      </c>
    </row>
    <row r="4357" spans="1:19" x14ac:dyDescent="0.3">
      <c r="A4357" t="s">
        <v>10893</v>
      </c>
      <c r="B4357">
        <v>114</v>
      </c>
      <c r="C4357">
        <v>155181732</v>
      </c>
      <c r="D4357" t="s">
        <v>7563</v>
      </c>
      <c r="E4357" t="s">
        <v>11851</v>
      </c>
      <c r="F4357" t="s">
        <v>11852</v>
      </c>
      <c r="G4357" t="s">
        <v>23</v>
      </c>
      <c r="H4357" t="s">
        <v>24</v>
      </c>
      <c r="I4357">
        <v>110000000</v>
      </c>
      <c r="J4357">
        <v>2015</v>
      </c>
      <c r="K4357">
        <v>6.1</v>
      </c>
      <c r="L4357" t="s">
        <v>64</v>
      </c>
      <c r="M4357" t="s">
        <v>357</v>
      </c>
      <c r="N4357" t="s">
        <v>34</v>
      </c>
      <c r="O4357" t="s">
        <v>36</v>
      </c>
      <c r="P4357">
        <f t="shared" si="272"/>
        <v>2.6247955045329438E-2</v>
      </c>
      <c r="Q4357">
        <f t="shared" si="275"/>
        <v>155181732</v>
      </c>
      <c r="R4357" s="3">
        <f t="shared" si="273"/>
        <v>45181732</v>
      </c>
      <c r="S4357" s="3">
        <f t="shared" si="274"/>
        <v>110000000</v>
      </c>
    </row>
    <row r="4358" spans="1:19" x14ac:dyDescent="0.3">
      <c r="A4358" t="s">
        <v>5250</v>
      </c>
      <c r="B4358">
        <v>119</v>
      </c>
      <c r="C4358">
        <v>125332007</v>
      </c>
      <c r="D4358" t="s">
        <v>1404</v>
      </c>
      <c r="E4358" t="s">
        <v>11853</v>
      </c>
      <c r="F4358" t="s">
        <v>11854</v>
      </c>
      <c r="G4358" t="s">
        <v>23</v>
      </c>
      <c r="H4358" t="s">
        <v>92</v>
      </c>
      <c r="I4358">
        <v>110000000</v>
      </c>
      <c r="J4358">
        <v>1997</v>
      </c>
      <c r="K4358">
        <v>6.5</v>
      </c>
      <c r="L4358" t="s">
        <v>64</v>
      </c>
      <c r="M4358" t="s">
        <v>357</v>
      </c>
      <c r="N4358" t="s">
        <v>36</v>
      </c>
      <c r="P4358">
        <f t="shared" si="272"/>
        <v>2.7414455327095838E-3</v>
      </c>
      <c r="Q4358">
        <f t="shared" si="275"/>
        <v>125332007</v>
      </c>
      <c r="R4358" s="3">
        <f t="shared" si="273"/>
        <v>15332007</v>
      </c>
      <c r="S4358" s="3">
        <f t="shared" si="274"/>
        <v>110000000</v>
      </c>
    </row>
    <row r="4359" spans="1:19" x14ac:dyDescent="0.3">
      <c r="A4359" t="s">
        <v>5555</v>
      </c>
      <c r="B4359">
        <v>142</v>
      </c>
      <c r="C4359">
        <v>113330342</v>
      </c>
      <c r="D4359" t="s">
        <v>4578</v>
      </c>
      <c r="E4359" t="s">
        <v>11855</v>
      </c>
      <c r="F4359" t="s">
        <v>11856</v>
      </c>
      <c r="G4359" t="s">
        <v>23</v>
      </c>
      <c r="H4359" t="s">
        <v>24</v>
      </c>
      <c r="I4359">
        <v>110000000</v>
      </c>
      <c r="J4359">
        <v>2000</v>
      </c>
      <c r="K4359">
        <v>7.1</v>
      </c>
      <c r="L4359" t="s">
        <v>64</v>
      </c>
      <c r="M4359" t="s">
        <v>34</v>
      </c>
      <c r="N4359" t="s">
        <v>414</v>
      </c>
      <c r="O4359" t="s">
        <v>319</v>
      </c>
      <c r="P4359">
        <f t="shared" si="272"/>
        <v>-9.7591092785667861E-3</v>
      </c>
      <c r="Q4359">
        <f t="shared" si="275"/>
        <v>113330342</v>
      </c>
      <c r="R4359" s="3">
        <f t="shared" si="273"/>
        <v>3330342</v>
      </c>
      <c r="S4359" s="3">
        <f t="shared" si="274"/>
        <v>110000000</v>
      </c>
    </row>
    <row r="4360" spans="1:19" x14ac:dyDescent="0.3">
      <c r="A4360" t="s">
        <v>1414</v>
      </c>
      <c r="B4360">
        <v>125</v>
      </c>
      <c r="C4360">
        <v>125531634</v>
      </c>
      <c r="D4360" t="s">
        <v>2542</v>
      </c>
      <c r="E4360" t="s">
        <v>11857</v>
      </c>
      <c r="F4360" t="s">
        <v>11858</v>
      </c>
      <c r="G4360" t="s">
        <v>23</v>
      </c>
      <c r="H4360" t="s">
        <v>24</v>
      </c>
      <c r="I4360">
        <v>110000000</v>
      </c>
      <c r="J4360">
        <v>2004</v>
      </c>
      <c r="K4360">
        <v>6.4</v>
      </c>
      <c r="L4360" t="s">
        <v>41</v>
      </c>
      <c r="M4360" t="s">
        <v>36</v>
      </c>
      <c r="P4360">
        <f t="shared" si="272"/>
        <v>-1.7836200508031058E-2</v>
      </c>
      <c r="Q4360">
        <f t="shared" si="275"/>
        <v>125531634</v>
      </c>
      <c r="R4360" s="3">
        <f t="shared" si="273"/>
        <v>15531634</v>
      </c>
      <c r="S4360" s="3">
        <f t="shared" si="274"/>
        <v>110000000</v>
      </c>
    </row>
    <row r="4361" spans="1:19" x14ac:dyDescent="0.3">
      <c r="A4361" t="s">
        <v>9080</v>
      </c>
      <c r="B4361">
        <v>119</v>
      </c>
      <c r="C4361">
        <v>129995817</v>
      </c>
      <c r="D4361" t="s">
        <v>7830</v>
      </c>
      <c r="E4361" t="s">
        <v>11859</v>
      </c>
      <c r="F4361" t="s">
        <v>11860</v>
      </c>
      <c r="G4361" t="s">
        <v>23</v>
      </c>
      <c r="H4361" t="s">
        <v>24</v>
      </c>
      <c r="I4361">
        <v>110000000</v>
      </c>
      <c r="J4361">
        <v>2015</v>
      </c>
      <c r="K4361">
        <v>6.3</v>
      </c>
      <c r="L4361" t="s">
        <v>357</v>
      </c>
      <c r="M4361" t="s">
        <v>54</v>
      </c>
      <c r="N4361" t="s">
        <v>36</v>
      </c>
      <c r="P4361">
        <f t="shared" si="272"/>
        <v>-3.2371854309945429E-2</v>
      </c>
      <c r="Q4361">
        <f t="shared" si="275"/>
        <v>129995817</v>
      </c>
      <c r="R4361" s="3">
        <f t="shared" si="273"/>
        <v>19995817</v>
      </c>
      <c r="S4361" s="3">
        <f t="shared" si="274"/>
        <v>110000000</v>
      </c>
    </row>
    <row r="4362" spans="1:19" x14ac:dyDescent="0.3">
      <c r="A4362" t="s">
        <v>715</v>
      </c>
      <c r="B4362">
        <v>170</v>
      </c>
      <c r="C4362">
        <v>102608827</v>
      </c>
      <c r="D4362" t="s">
        <v>2637</v>
      </c>
      <c r="E4362" t="s">
        <v>11861</v>
      </c>
      <c r="F4362" t="s">
        <v>11862</v>
      </c>
      <c r="G4362" t="s">
        <v>23</v>
      </c>
      <c r="H4362" t="s">
        <v>24</v>
      </c>
      <c r="I4362">
        <v>110000000</v>
      </c>
      <c r="J4362">
        <v>2004</v>
      </c>
      <c r="K4362">
        <v>7.5</v>
      </c>
      <c r="L4362" t="s">
        <v>25</v>
      </c>
      <c r="M4362" t="s">
        <v>34</v>
      </c>
      <c r="P4362">
        <f t="shared" si="272"/>
        <v>-5.0480707431489837E-2</v>
      </c>
      <c r="Q4362">
        <f t="shared" si="275"/>
        <v>102608827</v>
      </c>
      <c r="R4362" s="3">
        <f t="shared" si="273"/>
        <v>-7391173</v>
      </c>
      <c r="S4362" s="3">
        <f t="shared" si="274"/>
        <v>110000000</v>
      </c>
    </row>
    <row r="4363" spans="1:19" x14ac:dyDescent="0.3">
      <c r="A4363" t="s">
        <v>11863</v>
      </c>
      <c r="B4363">
        <v>102</v>
      </c>
      <c r="C4363">
        <v>106369117</v>
      </c>
      <c r="D4363" t="s">
        <v>10535</v>
      </c>
      <c r="E4363" t="s">
        <v>11864</v>
      </c>
      <c r="F4363" t="s">
        <v>11865</v>
      </c>
      <c r="G4363" t="s">
        <v>23</v>
      </c>
      <c r="H4363" t="s">
        <v>24</v>
      </c>
      <c r="I4363">
        <v>110000000</v>
      </c>
      <c r="J4363">
        <v>2014</v>
      </c>
      <c r="K4363">
        <v>6.2</v>
      </c>
      <c r="L4363" t="s">
        <v>64</v>
      </c>
      <c r="M4363" t="s">
        <v>34</v>
      </c>
      <c r="N4363" t="s">
        <v>115</v>
      </c>
      <c r="O4363" t="s">
        <v>319</v>
      </c>
      <c r="P4363">
        <f t="shared" si="272"/>
        <v>-5.6119107077778951E-2</v>
      </c>
      <c r="Q4363">
        <f t="shared" si="275"/>
        <v>106369117</v>
      </c>
      <c r="R4363" s="3">
        <f t="shared" si="273"/>
        <v>-3630883</v>
      </c>
      <c r="S4363" s="3">
        <f t="shared" si="274"/>
        <v>110000000</v>
      </c>
    </row>
    <row r="4364" spans="1:19" x14ac:dyDescent="0.3">
      <c r="A4364" t="s">
        <v>6719</v>
      </c>
      <c r="B4364">
        <v>103</v>
      </c>
      <c r="C4364">
        <v>142614158</v>
      </c>
      <c r="D4364" t="s">
        <v>6974</v>
      </c>
      <c r="E4364" t="s">
        <v>11866</v>
      </c>
      <c r="F4364" t="s">
        <v>11867</v>
      </c>
      <c r="G4364" t="s">
        <v>23</v>
      </c>
      <c r="H4364" t="s">
        <v>24</v>
      </c>
      <c r="I4364">
        <v>110000000</v>
      </c>
      <c r="J4364">
        <v>2011</v>
      </c>
      <c r="K4364">
        <v>5.5</v>
      </c>
      <c r="L4364" t="s">
        <v>357</v>
      </c>
      <c r="M4364" t="s">
        <v>352</v>
      </c>
      <c r="N4364" t="s">
        <v>69</v>
      </c>
      <c r="O4364" t="s">
        <v>117</v>
      </c>
      <c r="P4364">
        <f t="shared" si="272"/>
        <v>-6.4435268151159075E-2</v>
      </c>
      <c r="Q4364">
        <f t="shared" si="275"/>
        <v>142614158</v>
      </c>
      <c r="R4364" s="3">
        <f t="shared" si="273"/>
        <v>32614158</v>
      </c>
      <c r="S4364" s="3">
        <f t="shared" si="274"/>
        <v>110000000</v>
      </c>
    </row>
    <row r="4365" spans="1:19" x14ac:dyDescent="0.3">
      <c r="A4365" t="s">
        <v>10688</v>
      </c>
      <c r="B4365">
        <v>76</v>
      </c>
      <c r="C4365">
        <v>50026353</v>
      </c>
      <c r="D4365" t="s">
        <v>11868</v>
      </c>
      <c r="E4365" t="s">
        <v>11869</v>
      </c>
      <c r="F4365" t="s">
        <v>11870</v>
      </c>
      <c r="G4365" t="s">
        <v>23</v>
      </c>
      <c r="H4365" t="s">
        <v>24</v>
      </c>
      <c r="I4365">
        <v>110000000</v>
      </c>
      <c r="J4365">
        <v>2004</v>
      </c>
      <c r="K4365">
        <v>5.4</v>
      </c>
      <c r="L4365" t="s">
        <v>352</v>
      </c>
      <c r="M4365" t="s">
        <v>69</v>
      </c>
      <c r="N4365" t="s">
        <v>117</v>
      </c>
      <c r="O4365" t="s">
        <v>48</v>
      </c>
      <c r="P4365">
        <f t="shared" si="272"/>
        <v>-9.4890148068793478E-2</v>
      </c>
      <c r="Q4365">
        <f t="shared" si="275"/>
        <v>50026353</v>
      </c>
      <c r="R4365" s="3">
        <f t="shared" si="273"/>
        <v>-59973647</v>
      </c>
      <c r="S4365" s="3">
        <f t="shared" si="274"/>
        <v>110000000</v>
      </c>
    </row>
    <row r="4366" spans="1:19" x14ac:dyDescent="0.3">
      <c r="A4366" t="s">
        <v>9080</v>
      </c>
      <c r="B4366">
        <v>120</v>
      </c>
      <c r="C4366">
        <v>66002193</v>
      </c>
      <c r="D4366" t="s">
        <v>8703</v>
      </c>
      <c r="E4366" t="s">
        <v>11871</v>
      </c>
      <c r="F4366" t="s">
        <v>11872</v>
      </c>
      <c r="G4366" t="s">
        <v>23</v>
      </c>
      <c r="H4366" t="s">
        <v>24</v>
      </c>
      <c r="I4366">
        <v>110000000</v>
      </c>
      <c r="J4366">
        <v>2016</v>
      </c>
      <c r="K4366">
        <v>5.8</v>
      </c>
      <c r="L4366" t="s">
        <v>64</v>
      </c>
      <c r="M4366" t="s">
        <v>357</v>
      </c>
      <c r="N4366" t="s">
        <v>191</v>
      </c>
      <c r="O4366" t="s">
        <v>54</v>
      </c>
      <c r="P4366">
        <f t="shared" si="272"/>
        <v>-7.2689808134087028E-2</v>
      </c>
      <c r="Q4366">
        <f t="shared" si="275"/>
        <v>66002193</v>
      </c>
      <c r="R4366" s="3">
        <f t="shared" si="273"/>
        <v>-43997807</v>
      </c>
      <c r="S4366" s="3">
        <f t="shared" si="274"/>
        <v>110000000</v>
      </c>
    </row>
    <row r="4367" spans="1:19" x14ac:dyDescent="0.3">
      <c r="A4367" t="s">
        <v>5783</v>
      </c>
      <c r="B4367">
        <v>127</v>
      </c>
      <c r="C4367">
        <v>85463309</v>
      </c>
      <c r="D4367" t="s">
        <v>11873</v>
      </c>
      <c r="E4367" t="s">
        <v>11874</v>
      </c>
      <c r="F4367" t="s">
        <v>11875</v>
      </c>
      <c r="G4367" t="s">
        <v>23</v>
      </c>
      <c r="H4367" t="s">
        <v>24</v>
      </c>
      <c r="I4367">
        <v>110000000</v>
      </c>
      <c r="J4367">
        <v>2011</v>
      </c>
      <c r="K4367">
        <v>7.1</v>
      </c>
      <c r="L4367" t="s">
        <v>64</v>
      </c>
      <c r="M4367" t="s">
        <v>34</v>
      </c>
      <c r="N4367" t="s">
        <v>54</v>
      </c>
      <c r="O4367" t="s">
        <v>278</v>
      </c>
      <c r="P4367">
        <f t="shared" si="272"/>
        <v>-5.7855453880930545E-2</v>
      </c>
      <c r="Q4367">
        <f t="shared" si="275"/>
        <v>85463309</v>
      </c>
      <c r="R4367" s="3">
        <f t="shared" si="273"/>
        <v>-24536691</v>
      </c>
      <c r="S4367" s="3">
        <f t="shared" si="274"/>
        <v>110000000</v>
      </c>
    </row>
    <row r="4368" spans="1:19" x14ac:dyDescent="0.3">
      <c r="A4368" t="s">
        <v>2474</v>
      </c>
      <c r="B4368">
        <v>114</v>
      </c>
      <c r="C4368">
        <v>61656849</v>
      </c>
      <c r="D4368" t="s">
        <v>1749</v>
      </c>
      <c r="E4368" t="s">
        <v>11876</v>
      </c>
      <c r="F4368" t="s">
        <v>11877</v>
      </c>
      <c r="G4368" t="s">
        <v>23</v>
      </c>
      <c r="H4368" t="s">
        <v>24</v>
      </c>
      <c r="I4368">
        <v>110000000</v>
      </c>
      <c r="J4368">
        <v>2013</v>
      </c>
      <c r="K4368">
        <v>6.7</v>
      </c>
      <c r="L4368" t="s">
        <v>64</v>
      </c>
      <c r="M4368" t="s">
        <v>54</v>
      </c>
      <c r="P4368">
        <f t="shared" si="272"/>
        <v>-5.4553551788634809E-2</v>
      </c>
      <c r="Q4368">
        <f t="shared" si="275"/>
        <v>61656849</v>
      </c>
      <c r="R4368" s="3">
        <f t="shared" si="273"/>
        <v>-48343151</v>
      </c>
      <c r="S4368" s="3">
        <f t="shared" si="274"/>
        <v>110000000</v>
      </c>
    </row>
    <row r="4369" spans="1:19" x14ac:dyDescent="0.3">
      <c r="A4369" t="s">
        <v>7223</v>
      </c>
      <c r="B4369">
        <v>129</v>
      </c>
      <c r="C4369">
        <v>134520804</v>
      </c>
      <c r="D4369" t="s">
        <v>1404</v>
      </c>
      <c r="E4369" t="s">
        <v>11878</v>
      </c>
      <c r="F4369" t="s">
        <v>11879</v>
      </c>
      <c r="G4369" t="s">
        <v>23</v>
      </c>
      <c r="H4369" t="s">
        <v>24</v>
      </c>
      <c r="I4369">
        <v>110000000</v>
      </c>
      <c r="J4369">
        <v>2007</v>
      </c>
      <c r="K4369">
        <v>7.2</v>
      </c>
      <c r="L4369" t="s">
        <v>64</v>
      </c>
      <c r="M4369" t="s">
        <v>357</v>
      </c>
      <c r="N4369" t="s">
        <v>36</v>
      </c>
      <c r="P4369">
        <f t="shared" si="272"/>
        <v>-3.2901092003619764E-2</v>
      </c>
      <c r="Q4369">
        <f t="shared" si="275"/>
        <v>134520804</v>
      </c>
      <c r="R4369" s="3">
        <f t="shared" si="273"/>
        <v>24520804</v>
      </c>
      <c r="S4369" s="3">
        <f t="shared" si="274"/>
        <v>110000000</v>
      </c>
    </row>
    <row r="4370" spans="1:19" x14ac:dyDescent="0.3">
      <c r="A4370" t="s">
        <v>6697</v>
      </c>
      <c r="B4370">
        <v>120</v>
      </c>
      <c r="C4370">
        <v>24004159</v>
      </c>
      <c r="D4370" t="s">
        <v>6066</v>
      </c>
      <c r="E4370" t="s">
        <v>11880</v>
      </c>
      <c r="F4370" t="s">
        <v>11881</v>
      </c>
      <c r="G4370" t="s">
        <v>23</v>
      </c>
      <c r="H4370" t="s">
        <v>24</v>
      </c>
      <c r="I4370">
        <v>110000000</v>
      </c>
      <c r="J4370">
        <v>2004</v>
      </c>
      <c r="K4370">
        <v>5.8</v>
      </c>
      <c r="L4370" t="s">
        <v>64</v>
      </c>
      <c r="M4370" t="s">
        <v>357</v>
      </c>
      <c r="N4370" t="s">
        <v>69</v>
      </c>
      <c r="P4370">
        <f t="shared" si="272"/>
        <v>-6.8304869132828488E-2</v>
      </c>
      <c r="Q4370">
        <f t="shared" si="275"/>
        <v>24004159</v>
      </c>
      <c r="R4370" s="3">
        <f t="shared" si="273"/>
        <v>-85995841</v>
      </c>
      <c r="S4370" s="3">
        <f t="shared" si="274"/>
        <v>110000000</v>
      </c>
    </row>
    <row r="4371" spans="1:19" x14ac:dyDescent="0.3">
      <c r="A4371" t="s">
        <v>11882</v>
      </c>
      <c r="B4371">
        <v>82</v>
      </c>
      <c r="C4371">
        <v>100446895</v>
      </c>
      <c r="D4371" t="s">
        <v>5854</v>
      </c>
      <c r="E4371" t="s">
        <v>11883</v>
      </c>
      <c r="F4371" t="s">
        <v>11884</v>
      </c>
      <c r="G4371" t="s">
        <v>23</v>
      </c>
      <c r="H4371" t="s">
        <v>24</v>
      </c>
      <c r="I4371">
        <v>109000000</v>
      </c>
      <c r="J4371">
        <v>2003</v>
      </c>
      <c r="K4371">
        <v>3.8</v>
      </c>
      <c r="L4371" t="s">
        <v>357</v>
      </c>
      <c r="M4371" t="s">
        <v>69</v>
      </c>
      <c r="N4371" t="s">
        <v>117</v>
      </c>
      <c r="O4371" t="s">
        <v>115</v>
      </c>
      <c r="P4371">
        <f t="shared" si="272"/>
        <v>-8.6677082830476579E-3</v>
      </c>
      <c r="Q4371">
        <f t="shared" si="275"/>
        <v>100446895</v>
      </c>
      <c r="R4371" s="3">
        <f t="shared" si="273"/>
        <v>-8553105</v>
      </c>
      <c r="S4371" s="3">
        <f t="shared" si="274"/>
        <v>109000000</v>
      </c>
    </row>
    <row r="4372" spans="1:19" x14ac:dyDescent="0.3">
      <c r="A4372" t="s">
        <v>5054</v>
      </c>
      <c r="B4372">
        <v>151</v>
      </c>
      <c r="C4372">
        <v>228430993</v>
      </c>
      <c r="D4372" t="s">
        <v>5443</v>
      </c>
      <c r="E4372" t="s">
        <v>11885</v>
      </c>
      <c r="F4372" t="s">
        <v>11886</v>
      </c>
      <c r="G4372" t="s">
        <v>23</v>
      </c>
      <c r="H4372" t="s">
        <v>24</v>
      </c>
      <c r="I4372">
        <v>108000000</v>
      </c>
      <c r="J4372">
        <v>2015</v>
      </c>
      <c r="K4372">
        <v>8.1</v>
      </c>
      <c r="L4372" t="s">
        <v>357</v>
      </c>
      <c r="M4372" t="s">
        <v>34</v>
      </c>
      <c r="N4372" t="s">
        <v>54</v>
      </c>
      <c r="P4372">
        <f t="shared" si="272"/>
        <v>-1.3544980538835358E-2</v>
      </c>
      <c r="Q4372">
        <f t="shared" si="275"/>
        <v>228430993</v>
      </c>
      <c r="R4372" s="3">
        <f t="shared" si="273"/>
        <v>120430993</v>
      </c>
      <c r="S4372" s="3">
        <f t="shared" si="274"/>
        <v>108000000</v>
      </c>
    </row>
    <row r="4373" spans="1:19" x14ac:dyDescent="0.3">
      <c r="A4373" t="s">
        <v>9189</v>
      </c>
      <c r="B4373">
        <v>165</v>
      </c>
      <c r="C4373">
        <v>58183966</v>
      </c>
      <c r="D4373" t="s">
        <v>3459</v>
      </c>
      <c r="E4373" t="s">
        <v>11887</v>
      </c>
      <c r="F4373" t="s">
        <v>11888</v>
      </c>
      <c r="G4373" t="s">
        <v>23</v>
      </c>
      <c r="H4373" t="s">
        <v>24</v>
      </c>
      <c r="I4373">
        <v>107000000</v>
      </c>
      <c r="J4373">
        <v>2001</v>
      </c>
      <c r="K4373">
        <v>6.8</v>
      </c>
      <c r="L4373" t="s">
        <v>25</v>
      </c>
      <c r="M4373" t="s">
        <v>34</v>
      </c>
      <c r="N4373" t="s">
        <v>278</v>
      </c>
      <c r="P4373">
        <f t="shared" si="272"/>
        <v>-0.14014114507655906</v>
      </c>
      <c r="Q4373">
        <f t="shared" si="275"/>
        <v>58183966</v>
      </c>
      <c r="R4373" s="3">
        <f t="shared" si="273"/>
        <v>-48816034</v>
      </c>
      <c r="S4373" s="3">
        <f t="shared" si="274"/>
        <v>107000000</v>
      </c>
    </row>
    <row r="4374" spans="1:19" x14ac:dyDescent="0.3">
      <c r="A4374" t="s">
        <v>6700</v>
      </c>
      <c r="B4374">
        <v>137</v>
      </c>
      <c r="C4374">
        <v>22406362</v>
      </c>
      <c r="D4374" t="s">
        <v>11889</v>
      </c>
      <c r="E4374" t="s">
        <v>11890</v>
      </c>
      <c r="F4374" t="s">
        <v>11891</v>
      </c>
      <c r="G4374" t="s">
        <v>23</v>
      </c>
      <c r="H4374" t="s">
        <v>24</v>
      </c>
      <c r="I4374">
        <v>107000000</v>
      </c>
      <c r="J4374">
        <v>2004</v>
      </c>
      <c r="K4374">
        <v>6</v>
      </c>
      <c r="L4374" t="s">
        <v>34</v>
      </c>
      <c r="M4374" t="s">
        <v>414</v>
      </c>
      <c r="N4374" t="s">
        <v>319</v>
      </c>
      <c r="O4374" t="s">
        <v>153</v>
      </c>
      <c r="P4374">
        <f t="shared" si="272"/>
        <v>-0.12027769785034063</v>
      </c>
      <c r="Q4374">
        <f t="shared" si="275"/>
        <v>22406362</v>
      </c>
      <c r="R4374" s="3">
        <f t="shared" si="273"/>
        <v>-84593638</v>
      </c>
      <c r="S4374" s="3">
        <f t="shared" si="274"/>
        <v>107000000</v>
      </c>
    </row>
    <row r="4375" spans="1:19" x14ac:dyDescent="0.3">
      <c r="A4375" t="s">
        <v>5690</v>
      </c>
      <c r="B4375">
        <v>143</v>
      </c>
      <c r="C4375">
        <v>144812796</v>
      </c>
      <c r="D4375" t="s">
        <v>89</v>
      </c>
      <c r="E4375" t="s">
        <v>11892</v>
      </c>
      <c r="F4375" t="s">
        <v>11893</v>
      </c>
      <c r="G4375" t="s">
        <v>23</v>
      </c>
      <c r="H4375" t="s">
        <v>400</v>
      </c>
      <c r="I4375">
        <v>105000000</v>
      </c>
      <c r="J4375">
        <v>2013</v>
      </c>
      <c r="K4375">
        <v>7.3</v>
      </c>
      <c r="L4375" t="s">
        <v>34</v>
      </c>
      <c r="M4375" t="s">
        <v>49</v>
      </c>
      <c r="P4375">
        <f t="shared" si="272"/>
        <v>-6.132748978072286E-2</v>
      </c>
      <c r="Q4375">
        <f t="shared" si="275"/>
        <v>144812796</v>
      </c>
      <c r="R4375" s="3">
        <f t="shared" si="273"/>
        <v>39812796</v>
      </c>
      <c r="S4375" s="3">
        <f t="shared" si="274"/>
        <v>105000000</v>
      </c>
    </row>
    <row r="4376" spans="1:19" x14ac:dyDescent="0.3">
      <c r="A4376" t="s">
        <v>5621</v>
      </c>
      <c r="B4376">
        <v>134</v>
      </c>
      <c r="C4376">
        <v>57637485</v>
      </c>
      <c r="D4376" t="s">
        <v>397</v>
      </c>
      <c r="E4376" t="s">
        <v>11894</v>
      </c>
      <c r="F4376" t="s">
        <v>11895</v>
      </c>
      <c r="G4376" t="s">
        <v>23</v>
      </c>
      <c r="H4376" t="s">
        <v>24</v>
      </c>
      <c r="I4376">
        <v>105000000</v>
      </c>
      <c r="J4376">
        <v>2004</v>
      </c>
      <c r="K4376">
        <v>6.7</v>
      </c>
      <c r="L4376" t="s">
        <v>64</v>
      </c>
      <c r="M4376" t="s">
        <v>357</v>
      </c>
      <c r="N4376" t="s">
        <v>54</v>
      </c>
      <c r="O4376" t="s">
        <v>36</v>
      </c>
      <c r="P4376">
        <f t="shared" si="272"/>
        <v>-0.10126472513895929</v>
      </c>
      <c r="Q4376">
        <f t="shared" si="275"/>
        <v>57637485</v>
      </c>
      <c r="R4376" s="3">
        <f t="shared" si="273"/>
        <v>-47362515</v>
      </c>
      <c r="S4376" s="3">
        <f t="shared" si="274"/>
        <v>105000000</v>
      </c>
    </row>
    <row r="4377" spans="1:19" x14ac:dyDescent="0.3">
      <c r="A4377" t="s">
        <v>6719</v>
      </c>
      <c r="B4377">
        <v>105</v>
      </c>
      <c r="C4377">
        <v>71017784</v>
      </c>
      <c r="D4377" t="s">
        <v>6974</v>
      </c>
      <c r="E4377" t="s">
        <v>11896</v>
      </c>
      <c r="F4377" t="s">
        <v>11897</v>
      </c>
      <c r="G4377" t="s">
        <v>23</v>
      </c>
      <c r="H4377" t="s">
        <v>24</v>
      </c>
      <c r="I4377">
        <v>105000000</v>
      </c>
      <c r="J4377">
        <v>2013</v>
      </c>
      <c r="K4377">
        <v>5.4</v>
      </c>
      <c r="L4377" t="s">
        <v>357</v>
      </c>
      <c r="M4377" t="s">
        <v>352</v>
      </c>
      <c r="N4377" t="s">
        <v>69</v>
      </c>
      <c r="O4377" t="s">
        <v>117</v>
      </c>
      <c r="P4377">
        <f t="shared" si="272"/>
        <v>-7.8292954422934741E-2</v>
      </c>
      <c r="Q4377">
        <f t="shared" si="275"/>
        <v>71017784</v>
      </c>
      <c r="R4377" s="3">
        <f t="shared" si="273"/>
        <v>-33982216</v>
      </c>
      <c r="S4377" s="3">
        <f t="shared" si="274"/>
        <v>105000000</v>
      </c>
    </row>
    <row r="4378" spans="1:19" x14ac:dyDescent="0.3">
      <c r="A4378" t="s">
        <v>8023</v>
      </c>
      <c r="B4378">
        <v>97</v>
      </c>
      <c r="C4378">
        <v>104374107</v>
      </c>
      <c r="D4378" t="s">
        <v>11898</v>
      </c>
      <c r="E4378" t="s">
        <v>11899</v>
      </c>
      <c r="F4378" t="s">
        <v>11900</v>
      </c>
      <c r="G4378" t="s">
        <v>23</v>
      </c>
      <c r="H4378" t="s">
        <v>24</v>
      </c>
      <c r="I4378">
        <v>105000000</v>
      </c>
      <c r="J4378">
        <v>2009</v>
      </c>
      <c r="K4378">
        <v>7.1</v>
      </c>
      <c r="L4378" t="s">
        <v>352</v>
      </c>
      <c r="M4378" t="s">
        <v>117</v>
      </c>
      <c r="N4378" t="s">
        <v>115</v>
      </c>
      <c r="O4378" t="s">
        <v>160</v>
      </c>
      <c r="P4378">
        <f t="shared" si="272"/>
        <v>-6.2862440327713973E-2</v>
      </c>
      <c r="Q4378">
        <f t="shared" si="275"/>
        <v>104374107</v>
      </c>
      <c r="R4378" s="3">
        <f t="shared" si="273"/>
        <v>-625893</v>
      </c>
      <c r="S4378" s="3">
        <f t="shared" si="274"/>
        <v>105000000</v>
      </c>
    </row>
    <row r="4379" spans="1:19" x14ac:dyDescent="0.3">
      <c r="A4379" t="s">
        <v>7140</v>
      </c>
      <c r="B4379">
        <v>129</v>
      </c>
      <c r="C4379">
        <v>54700065</v>
      </c>
      <c r="D4379" t="s">
        <v>11901</v>
      </c>
      <c r="E4379" t="s">
        <v>11902</v>
      </c>
      <c r="F4379" t="s">
        <v>11903</v>
      </c>
      <c r="G4379" t="s">
        <v>23</v>
      </c>
      <c r="H4379" t="s">
        <v>24</v>
      </c>
      <c r="I4379">
        <v>105000000</v>
      </c>
      <c r="J4379">
        <v>1997</v>
      </c>
      <c r="K4379">
        <v>7.2</v>
      </c>
      <c r="L4379" t="s">
        <v>64</v>
      </c>
      <c r="M4379" t="s">
        <v>54</v>
      </c>
      <c r="N4379" t="s">
        <v>319</v>
      </c>
      <c r="P4379">
        <f t="shared" si="272"/>
        <v>-7.7023772679941982E-2</v>
      </c>
      <c r="Q4379">
        <f t="shared" si="275"/>
        <v>54700065</v>
      </c>
      <c r="R4379" s="3">
        <f t="shared" si="273"/>
        <v>-50299935</v>
      </c>
      <c r="S4379" s="3">
        <f t="shared" si="274"/>
        <v>105000000</v>
      </c>
    </row>
    <row r="4380" spans="1:19" x14ac:dyDescent="0.3">
      <c r="A4380" t="s">
        <v>11904</v>
      </c>
      <c r="B4380">
        <v>114</v>
      </c>
      <c r="C4380">
        <v>28772222</v>
      </c>
      <c r="D4380" t="s">
        <v>11905</v>
      </c>
      <c r="E4380" t="s">
        <v>11906</v>
      </c>
      <c r="F4380" t="s">
        <v>11907</v>
      </c>
      <c r="G4380" t="s">
        <v>23</v>
      </c>
      <c r="H4380" t="s">
        <v>24</v>
      </c>
      <c r="I4380">
        <v>105000000</v>
      </c>
      <c r="J4380">
        <v>2015</v>
      </c>
      <c r="K4380">
        <v>5.3</v>
      </c>
      <c r="L4380" t="s">
        <v>64</v>
      </c>
      <c r="M4380" t="s">
        <v>41</v>
      </c>
      <c r="N4380" t="s">
        <v>278</v>
      </c>
      <c r="O4380" t="s">
        <v>36</v>
      </c>
      <c r="P4380">
        <f t="shared" si="272"/>
        <v>-4.0545845662781306E-2</v>
      </c>
      <c r="Q4380">
        <f t="shared" si="275"/>
        <v>28772222</v>
      </c>
      <c r="R4380" s="3">
        <f t="shared" si="273"/>
        <v>-76227778</v>
      </c>
      <c r="S4380" s="3">
        <f t="shared" si="274"/>
        <v>105000000</v>
      </c>
    </row>
    <row r="4381" spans="1:19" x14ac:dyDescent="0.3">
      <c r="A4381" t="s">
        <v>10799</v>
      </c>
      <c r="B4381">
        <v>83</v>
      </c>
      <c r="C4381">
        <v>90646554</v>
      </c>
      <c r="D4381" t="s">
        <v>2344</v>
      </c>
      <c r="E4381" t="s">
        <v>11908</v>
      </c>
      <c r="F4381" t="s">
        <v>11909</v>
      </c>
      <c r="G4381" t="s">
        <v>23</v>
      </c>
      <c r="H4381" t="s">
        <v>24</v>
      </c>
      <c r="I4381">
        <v>105000000</v>
      </c>
      <c r="J4381">
        <v>1998</v>
      </c>
      <c r="K4381">
        <v>6.6</v>
      </c>
      <c r="L4381" t="s">
        <v>357</v>
      </c>
      <c r="M4381" t="s">
        <v>352</v>
      </c>
      <c r="N4381" t="s">
        <v>69</v>
      </c>
      <c r="O4381" t="s">
        <v>117</v>
      </c>
      <c r="P4381">
        <f t="shared" si="272"/>
        <v>4.3721828103465803E-2</v>
      </c>
      <c r="Q4381">
        <f t="shared" si="275"/>
        <v>90646554</v>
      </c>
      <c r="R4381" s="3">
        <f t="shared" si="273"/>
        <v>-14353446</v>
      </c>
      <c r="S4381" s="3">
        <f t="shared" si="274"/>
        <v>105000000</v>
      </c>
    </row>
    <row r="4382" spans="1:19" x14ac:dyDescent="0.3">
      <c r="A4382" t="s">
        <v>10999</v>
      </c>
      <c r="B4382">
        <v>101</v>
      </c>
      <c r="C4382">
        <v>131536019</v>
      </c>
      <c r="D4382" t="s">
        <v>8326</v>
      </c>
      <c r="E4382" t="s">
        <v>11910</v>
      </c>
      <c r="F4382" t="s">
        <v>11911</v>
      </c>
      <c r="G4382" t="s">
        <v>23</v>
      </c>
      <c r="H4382" t="s">
        <v>24</v>
      </c>
      <c r="I4382">
        <v>103000000</v>
      </c>
      <c r="J4382">
        <v>2014</v>
      </c>
      <c r="K4382">
        <v>6.4</v>
      </c>
      <c r="L4382" t="s">
        <v>357</v>
      </c>
      <c r="M4382" t="s">
        <v>352</v>
      </c>
      <c r="N4382" t="s">
        <v>69</v>
      </c>
      <c r="O4382" t="s">
        <v>117</v>
      </c>
      <c r="P4382">
        <f t="shared" si="272"/>
        <v>6.7995145768547038E-2</v>
      </c>
      <c r="Q4382">
        <f t="shared" si="275"/>
        <v>131536019</v>
      </c>
      <c r="R4382" s="3">
        <f t="shared" si="273"/>
        <v>28536019</v>
      </c>
      <c r="S4382" s="3">
        <f t="shared" si="274"/>
        <v>103000000</v>
      </c>
    </row>
    <row r="4383" spans="1:19" x14ac:dyDescent="0.3">
      <c r="A4383" t="s">
        <v>5054</v>
      </c>
      <c r="B4383">
        <v>171</v>
      </c>
      <c r="C4383">
        <v>187670866</v>
      </c>
      <c r="D4383" t="s">
        <v>5751</v>
      </c>
      <c r="E4383" t="s">
        <v>11912</v>
      </c>
      <c r="F4383" t="s">
        <v>11913</v>
      </c>
      <c r="G4383" t="s">
        <v>23</v>
      </c>
      <c r="H4383" t="s">
        <v>24</v>
      </c>
      <c r="I4383">
        <v>103000000</v>
      </c>
      <c r="J4383">
        <v>2000</v>
      </c>
      <c r="K4383">
        <v>8.5</v>
      </c>
      <c r="L4383" t="s">
        <v>64</v>
      </c>
      <c r="M4383" t="s">
        <v>34</v>
      </c>
      <c r="N4383" t="s">
        <v>49</v>
      </c>
      <c r="P4383">
        <f t="shared" si="272"/>
        <v>3.7834835227168163E-2</v>
      </c>
      <c r="Q4383">
        <f t="shared" si="275"/>
        <v>187670866</v>
      </c>
      <c r="R4383" s="3">
        <f t="shared" si="273"/>
        <v>84670866</v>
      </c>
      <c r="S4383" s="3">
        <f t="shared" si="274"/>
        <v>103000000</v>
      </c>
    </row>
    <row r="4384" spans="1:19" x14ac:dyDescent="0.3">
      <c r="A4384" t="s">
        <v>9886</v>
      </c>
      <c r="B4384">
        <v>132</v>
      </c>
      <c r="C4384">
        <v>274299</v>
      </c>
      <c r="D4384" t="s">
        <v>11914</v>
      </c>
      <c r="E4384" t="s">
        <v>11915</v>
      </c>
      <c r="F4384" t="s">
        <v>11916</v>
      </c>
      <c r="G4384" t="s">
        <v>23</v>
      </c>
      <c r="H4384" t="s">
        <v>47</v>
      </c>
      <c r="I4384">
        <v>103000000</v>
      </c>
      <c r="J4384">
        <v>2002</v>
      </c>
      <c r="K4384">
        <v>7.3</v>
      </c>
      <c r="L4384" t="s">
        <v>25</v>
      </c>
      <c r="M4384" t="s">
        <v>41</v>
      </c>
      <c r="N4384" t="s">
        <v>34</v>
      </c>
      <c r="O4384" t="s">
        <v>319</v>
      </c>
      <c r="P4384">
        <f t="shared" si="272"/>
        <v>-8.2779221271723102E-2</v>
      </c>
      <c r="Q4384">
        <f t="shared" si="275"/>
        <v>274299</v>
      </c>
      <c r="R4384" s="3">
        <f t="shared" si="273"/>
        <v>-102725701</v>
      </c>
      <c r="S4384" s="3">
        <f t="shared" si="274"/>
        <v>103000000</v>
      </c>
    </row>
    <row r="4385" spans="1:19" x14ac:dyDescent="0.3">
      <c r="A4385" t="s">
        <v>4073</v>
      </c>
      <c r="B4385">
        <v>145</v>
      </c>
      <c r="C4385">
        <v>132014112</v>
      </c>
      <c r="D4385" t="s">
        <v>7903</v>
      </c>
      <c r="E4385" t="s">
        <v>11917</v>
      </c>
      <c r="F4385" t="s">
        <v>11918</v>
      </c>
      <c r="G4385" t="s">
        <v>23</v>
      </c>
      <c r="H4385" t="s">
        <v>24</v>
      </c>
      <c r="I4385">
        <v>102000000</v>
      </c>
      <c r="J4385">
        <v>2002</v>
      </c>
      <c r="K4385">
        <v>7.7</v>
      </c>
      <c r="L4385" t="s">
        <v>64</v>
      </c>
      <c r="M4385" t="s">
        <v>191</v>
      </c>
      <c r="N4385" t="s">
        <v>54</v>
      </c>
      <c r="O4385" t="s">
        <v>36</v>
      </c>
      <c r="P4385">
        <f t="shared" si="272"/>
        <v>7.2805956312428213E-2</v>
      </c>
      <c r="Q4385">
        <f t="shared" si="275"/>
        <v>132014112</v>
      </c>
      <c r="R4385" s="3">
        <f t="shared" si="273"/>
        <v>30014112</v>
      </c>
      <c r="S4385" s="3">
        <f t="shared" si="274"/>
        <v>102000000</v>
      </c>
    </row>
    <row r="4386" spans="1:19" x14ac:dyDescent="0.3">
      <c r="A4386" t="s">
        <v>3770</v>
      </c>
      <c r="B4386">
        <v>153</v>
      </c>
      <c r="C4386">
        <v>204843350</v>
      </c>
      <c r="D4386" t="s">
        <v>1749</v>
      </c>
      <c r="E4386" t="s">
        <v>11919</v>
      </c>
      <c r="F4386" t="s">
        <v>11920</v>
      </c>
      <c r="G4386" t="s">
        <v>23</v>
      </c>
      <c r="H4386" t="s">
        <v>24</v>
      </c>
      <c r="I4386">
        <v>102000000</v>
      </c>
      <c r="J4386">
        <v>1991</v>
      </c>
      <c r="K4386">
        <v>8.5</v>
      </c>
      <c r="L4386" t="s">
        <v>64</v>
      </c>
      <c r="M4386" t="s">
        <v>54</v>
      </c>
      <c r="P4386">
        <f t="shared" si="272"/>
        <v>3.423506942504409E-2</v>
      </c>
      <c r="Q4386">
        <f t="shared" si="275"/>
        <v>204843350</v>
      </c>
      <c r="R4386" s="3">
        <f t="shared" si="273"/>
        <v>102843350</v>
      </c>
      <c r="S4386" s="3">
        <f t="shared" si="274"/>
        <v>102000000</v>
      </c>
    </row>
    <row r="4387" spans="1:19" x14ac:dyDescent="0.3">
      <c r="A4387" t="s">
        <v>2764</v>
      </c>
      <c r="B4387">
        <v>172</v>
      </c>
      <c r="C4387">
        <v>27098580</v>
      </c>
      <c r="D4387" t="s">
        <v>1149</v>
      </c>
      <c r="E4387" t="s">
        <v>11921</v>
      </c>
      <c r="F4387" t="s">
        <v>11922</v>
      </c>
      <c r="G4387" t="s">
        <v>23</v>
      </c>
      <c r="H4387" t="s">
        <v>1098</v>
      </c>
      <c r="I4387">
        <v>102000000</v>
      </c>
      <c r="J4387">
        <v>2012</v>
      </c>
      <c r="K4387">
        <v>7.5</v>
      </c>
      <c r="L4387" t="s">
        <v>34</v>
      </c>
      <c r="M4387" t="s">
        <v>54</v>
      </c>
      <c r="P4387">
        <f t="shared" si="272"/>
        <v>-0.18477428078316099</v>
      </c>
      <c r="Q4387">
        <f t="shared" si="275"/>
        <v>27098580</v>
      </c>
      <c r="R4387" s="3">
        <f t="shared" si="273"/>
        <v>-74901420</v>
      </c>
      <c r="S4387" s="3">
        <f t="shared" si="274"/>
        <v>102000000</v>
      </c>
    </row>
    <row r="4388" spans="1:19" x14ac:dyDescent="0.3">
      <c r="A4388" t="s">
        <v>4685</v>
      </c>
      <c r="B4388">
        <v>113</v>
      </c>
      <c r="C4388">
        <v>79711678</v>
      </c>
      <c r="D4388" t="s">
        <v>809</v>
      </c>
      <c r="E4388" t="s">
        <v>11923</v>
      </c>
      <c r="F4388" t="s">
        <v>11924</v>
      </c>
      <c r="G4388" t="s">
        <v>23</v>
      </c>
      <c r="H4388" t="s">
        <v>24</v>
      </c>
      <c r="I4388">
        <v>100000000</v>
      </c>
      <c r="J4388">
        <v>2012</v>
      </c>
      <c r="K4388">
        <v>6.2</v>
      </c>
      <c r="L4388" t="s">
        <v>69</v>
      </c>
      <c r="M4388" t="s">
        <v>115</v>
      </c>
      <c r="N4388" t="s">
        <v>35</v>
      </c>
      <c r="P4388">
        <f t="shared" si="272"/>
        <v>-8.4951120368856492E-2</v>
      </c>
      <c r="Q4388">
        <f t="shared" si="275"/>
        <v>79711678</v>
      </c>
      <c r="R4388" s="3">
        <f t="shared" si="273"/>
        <v>-20288322</v>
      </c>
      <c r="S4388" s="3">
        <f t="shared" si="274"/>
        <v>100000000</v>
      </c>
    </row>
    <row r="4389" spans="1:19" x14ac:dyDescent="0.3">
      <c r="A4389" t="s">
        <v>5926</v>
      </c>
      <c r="B4389">
        <v>90</v>
      </c>
      <c r="C4389">
        <v>110332737</v>
      </c>
      <c r="D4389" t="s">
        <v>1106</v>
      </c>
      <c r="E4389" t="s">
        <v>11925</v>
      </c>
      <c r="F4389" t="s">
        <v>11926</v>
      </c>
      <c r="G4389" t="s">
        <v>23</v>
      </c>
      <c r="H4389" t="s">
        <v>24</v>
      </c>
      <c r="I4389">
        <v>100000000</v>
      </c>
      <c r="J4389">
        <v>2005</v>
      </c>
      <c r="K4389">
        <v>6.1</v>
      </c>
      <c r="L4389" t="s">
        <v>69</v>
      </c>
      <c r="M4389" t="s">
        <v>41</v>
      </c>
      <c r="P4389">
        <f t="shared" si="272"/>
        <v>-8.4146898967377426E-2</v>
      </c>
      <c r="Q4389">
        <f t="shared" si="275"/>
        <v>110332737</v>
      </c>
      <c r="R4389" s="3">
        <f t="shared" si="273"/>
        <v>10332737</v>
      </c>
      <c r="S4389" s="3">
        <f t="shared" si="274"/>
        <v>100000000</v>
      </c>
    </row>
    <row r="4390" spans="1:19" x14ac:dyDescent="0.3">
      <c r="A4390" t="s">
        <v>2828</v>
      </c>
      <c r="B4390">
        <v>117</v>
      </c>
      <c r="C4390">
        <v>58607007</v>
      </c>
      <c r="D4390" t="s">
        <v>4078</v>
      </c>
      <c r="E4390" t="s">
        <v>11927</v>
      </c>
      <c r="F4390" t="s">
        <v>11928</v>
      </c>
      <c r="G4390" t="s">
        <v>23</v>
      </c>
      <c r="H4390" t="s">
        <v>24</v>
      </c>
      <c r="I4390">
        <v>100000000</v>
      </c>
      <c r="J4390">
        <v>2014</v>
      </c>
      <c r="K4390">
        <v>6.2</v>
      </c>
      <c r="L4390" t="s">
        <v>64</v>
      </c>
      <c r="M4390" t="s">
        <v>41</v>
      </c>
      <c r="N4390" t="s">
        <v>54</v>
      </c>
      <c r="O4390" t="s">
        <v>36</v>
      </c>
      <c r="P4390">
        <f t="shared" si="272"/>
        <v>-8.50136194936819E-2</v>
      </c>
      <c r="Q4390">
        <f t="shared" si="275"/>
        <v>58607007</v>
      </c>
      <c r="R4390" s="3">
        <f t="shared" si="273"/>
        <v>-41392993</v>
      </c>
      <c r="S4390" s="3">
        <f t="shared" si="274"/>
        <v>100000000</v>
      </c>
    </row>
    <row r="4391" spans="1:19" x14ac:dyDescent="0.3">
      <c r="A4391" t="s">
        <v>1851</v>
      </c>
      <c r="B4391">
        <v>91</v>
      </c>
      <c r="C4391">
        <v>274084951</v>
      </c>
      <c r="D4391" t="s">
        <v>6529</v>
      </c>
      <c r="E4391" t="s">
        <v>11929</v>
      </c>
      <c r="F4391" t="s">
        <v>11930</v>
      </c>
      <c r="G4391" t="s">
        <v>23</v>
      </c>
      <c r="H4391" t="s">
        <v>92</v>
      </c>
      <c r="I4391">
        <v>100000000</v>
      </c>
      <c r="J4391">
        <v>2013</v>
      </c>
      <c r="K4391">
        <v>7.8</v>
      </c>
      <c r="L4391" t="s">
        <v>357</v>
      </c>
      <c r="M4391" t="s">
        <v>34</v>
      </c>
      <c r="N4391" t="s">
        <v>54</v>
      </c>
      <c r="O4391" t="s">
        <v>36</v>
      </c>
      <c r="P4391">
        <f t="shared" si="272"/>
        <v>-8.3237163321908489E-2</v>
      </c>
      <c r="Q4391">
        <f t="shared" si="275"/>
        <v>274084951</v>
      </c>
      <c r="R4391" s="3">
        <f t="shared" si="273"/>
        <v>174084951</v>
      </c>
      <c r="S4391" s="3">
        <f t="shared" si="274"/>
        <v>100000000</v>
      </c>
    </row>
    <row r="4392" spans="1:19" x14ac:dyDescent="0.3">
      <c r="A4392" t="s">
        <v>6416</v>
      </c>
      <c r="B4392">
        <v>174</v>
      </c>
      <c r="C4392">
        <v>261970615</v>
      </c>
      <c r="D4392" t="s">
        <v>11300</v>
      </c>
      <c r="E4392" t="s">
        <v>11931</v>
      </c>
      <c r="F4392" t="s">
        <v>11932</v>
      </c>
      <c r="G4392" t="s">
        <v>23</v>
      </c>
      <c r="H4392" t="s">
        <v>92</v>
      </c>
      <c r="I4392">
        <v>100000000</v>
      </c>
      <c r="J4392">
        <v>2002</v>
      </c>
      <c r="K4392">
        <v>7.4</v>
      </c>
      <c r="L4392" t="s">
        <v>357</v>
      </c>
      <c r="M4392" t="s">
        <v>117</v>
      </c>
      <c r="N4392" t="s">
        <v>115</v>
      </c>
      <c r="O4392" t="s">
        <v>191</v>
      </c>
      <c r="P4392">
        <f t="shared" si="272"/>
        <v>-0.1045908106420789</v>
      </c>
      <c r="Q4392">
        <f t="shared" si="275"/>
        <v>261970615</v>
      </c>
      <c r="R4392" s="3">
        <f t="shared" si="273"/>
        <v>161970615</v>
      </c>
      <c r="S4392" s="3">
        <f t="shared" si="274"/>
        <v>100000000</v>
      </c>
    </row>
    <row r="4393" spans="1:19" x14ac:dyDescent="0.3">
      <c r="A4393" t="s">
        <v>4685</v>
      </c>
      <c r="B4393">
        <v>119</v>
      </c>
      <c r="C4393">
        <v>180011740</v>
      </c>
      <c r="D4393" t="s">
        <v>397</v>
      </c>
      <c r="E4393" t="s">
        <v>11933</v>
      </c>
      <c r="F4393" t="s">
        <v>11934</v>
      </c>
      <c r="G4393" t="s">
        <v>23</v>
      </c>
      <c r="H4393" t="s">
        <v>24</v>
      </c>
      <c r="I4393">
        <v>100000000</v>
      </c>
      <c r="J4393">
        <v>2001</v>
      </c>
      <c r="K4393">
        <v>5.7</v>
      </c>
      <c r="L4393" t="s">
        <v>64</v>
      </c>
      <c r="M4393" t="s">
        <v>357</v>
      </c>
      <c r="N4393" t="s">
        <v>54</v>
      </c>
      <c r="O4393" t="s">
        <v>36</v>
      </c>
      <c r="P4393">
        <f t="shared" si="272"/>
        <v>-0.13168110556708126</v>
      </c>
      <c r="Q4393">
        <f t="shared" si="275"/>
        <v>180011740</v>
      </c>
      <c r="R4393" s="3">
        <f t="shared" si="273"/>
        <v>80011740</v>
      </c>
      <c r="S4393" s="3">
        <f t="shared" si="274"/>
        <v>100000000</v>
      </c>
    </row>
    <row r="4394" spans="1:19" x14ac:dyDescent="0.3">
      <c r="A4394" t="s">
        <v>9189</v>
      </c>
      <c r="B4394">
        <v>140</v>
      </c>
      <c r="C4394">
        <v>97030725</v>
      </c>
      <c r="D4394" t="s">
        <v>11935</v>
      </c>
      <c r="E4394" t="s">
        <v>11936</v>
      </c>
      <c r="F4394" t="s">
        <v>11937</v>
      </c>
      <c r="G4394" t="s">
        <v>23</v>
      </c>
      <c r="H4394" t="s">
        <v>24</v>
      </c>
      <c r="I4394">
        <v>100000000</v>
      </c>
      <c r="J4394">
        <v>2009</v>
      </c>
      <c r="K4394">
        <v>7</v>
      </c>
      <c r="L4394" t="s">
        <v>25</v>
      </c>
      <c r="M4394" t="s">
        <v>41</v>
      </c>
      <c r="N4394" t="s">
        <v>34</v>
      </c>
      <c r="O4394" t="s">
        <v>414</v>
      </c>
      <c r="P4394">
        <f t="shared" si="272"/>
        <v>-0.14514680930558255</v>
      </c>
      <c r="Q4394">
        <f t="shared" si="275"/>
        <v>97030725</v>
      </c>
      <c r="R4394" s="3">
        <f t="shared" si="273"/>
        <v>-2969275</v>
      </c>
      <c r="S4394" s="3">
        <f t="shared" si="274"/>
        <v>100000000</v>
      </c>
    </row>
    <row r="4395" spans="1:19" x14ac:dyDescent="0.3">
      <c r="A4395" t="s">
        <v>5054</v>
      </c>
      <c r="B4395">
        <v>176</v>
      </c>
      <c r="C4395">
        <v>130127620</v>
      </c>
      <c r="D4395" t="s">
        <v>3837</v>
      </c>
      <c r="E4395" t="s">
        <v>11938</v>
      </c>
      <c r="F4395" t="s">
        <v>11939</v>
      </c>
      <c r="G4395" t="s">
        <v>23</v>
      </c>
      <c r="H4395" t="s">
        <v>24</v>
      </c>
      <c r="I4395">
        <v>100000000</v>
      </c>
      <c r="J4395">
        <v>2007</v>
      </c>
      <c r="K4395">
        <v>7.8</v>
      </c>
      <c r="L4395" t="s">
        <v>25</v>
      </c>
      <c r="M4395" t="s">
        <v>41</v>
      </c>
      <c r="N4395" t="s">
        <v>34</v>
      </c>
      <c r="P4395">
        <f t="shared" si="272"/>
        <v>-0.14620603025887294</v>
      </c>
      <c r="Q4395">
        <f t="shared" si="275"/>
        <v>130127620</v>
      </c>
      <c r="R4395" s="3">
        <f t="shared" si="273"/>
        <v>30127620</v>
      </c>
      <c r="S4395" s="3">
        <f t="shared" si="274"/>
        <v>100000000</v>
      </c>
    </row>
    <row r="4396" spans="1:19" x14ac:dyDescent="0.3">
      <c r="A4396" t="s">
        <v>5508</v>
      </c>
      <c r="B4396">
        <v>106</v>
      </c>
      <c r="C4396">
        <v>65452312</v>
      </c>
      <c r="D4396" t="s">
        <v>1389</v>
      </c>
      <c r="E4396" t="s">
        <v>11940</v>
      </c>
      <c r="F4396" t="s">
        <v>11941</v>
      </c>
      <c r="G4396" t="s">
        <v>23</v>
      </c>
      <c r="H4396" t="s">
        <v>24</v>
      </c>
      <c r="I4396">
        <v>100000000</v>
      </c>
      <c r="J4396">
        <v>2009</v>
      </c>
      <c r="K4396">
        <v>6.4</v>
      </c>
      <c r="L4396" t="s">
        <v>64</v>
      </c>
      <c r="M4396" t="s">
        <v>41</v>
      </c>
      <c r="N4396" t="s">
        <v>36</v>
      </c>
      <c r="P4396">
        <f t="shared" si="272"/>
        <v>-0.15172838043627998</v>
      </c>
      <c r="Q4396">
        <f t="shared" si="275"/>
        <v>65452312</v>
      </c>
      <c r="R4396" s="3">
        <f t="shared" si="273"/>
        <v>-34547688</v>
      </c>
      <c r="S4396" s="3">
        <f t="shared" si="274"/>
        <v>100000000</v>
      </c>
    </row>
    <row r="4397" spans="1:19" x14ac:dyDescent="0.3">
      <c r="A4397" t="s">
        <v>4947</v>
      </c>
      <c r="B4397">
        <v>98</v>
      </c>
      <c r="C4397">
        <v>148383780</v>
      </c>
      <c r="D4397" t="s">
        <v>128</v>
      </c>
      <c r="E4397" t="s">
        <v>11942</v>
      </c>
      <c r="F4397" t="s">
        <v>11943</v>
      </c>
      <c r="G4397" t="s">
        <v>23</v>
      </c>
      <c r="H4397" t="s">
        <v>24</v>
      </c>
      <c r="I4397">
        <v>100000000</v>
      </c>
      <c r="J4397">
        <v>2010</v>
      </c>
      <c r="K4397">
        <v>5.5</v>
      </c>
      <c r="L4397" t="s">
        <v>69</v>
      </c>
      <c r="M4397" t="s">
        <v>49</v>
      </c>
      <c r="P4397">
        <f t="shared" si="272"/>
        <v>-0.15035424836133351</v>
      </c>
      <c r="Q4397">
        <f t="shared" si="275"/>
        <v>148383780</v>
      </c>
      <c r="R4397" s="3">
        <f t="shared" si="273"/>
        <v>48383780</v>
      </c>
      <c r="S4397" s="3">
        <f t="shared" si="274"/>
        <v>100000000</v>
      </c>
    </row>
    <row r="4398" spans="1:19" x14ac:dyDescent="0.3">
      <c r="A4398" t="s">
        <v>7914</v>
      </c>
      <c r="B4398">
        <v>116</v>
      </c>
      <c r="C4398">
        <v>119219978</v>
      </c>
      <c r="D4398" t="s">
        <v>2429</v>
      </c>
      <c r="E4398" t="s">
        <v>11944</v>
      </c>
      <c r="F4398" t="s">
        <v>11945</v>
      </c>
      <c r="G4398" t="s">
        <v>23</v>
      </c>
      <c r="H4398" t="s">
        <v>24</v>
      </c>
      <c r="I4398">
        <v>100000000</v>
      </c>
      <c r="J4398">
        <v>2010</v>
      </c>
      <c r="K4398">
        <v>6.7</v>
      </c>
      <c r="L4398" t="s">
        <v>64</v>
      </c>
      <c r="M4398" t="s">
        <v>69</v>
      </c>
      <c r="N4398" t="s">
        <v>41</v>
      </c>
      <c r="P4398">
        <f t="shared" si="272"/>
        <v>-0.15989525877361765</v>
      </c>
      <c r="Q4398">
        <f t="shared" si="275"/>
        <v>119219978</v>
      </c>
      <c r="R4398" s="3">
        <f t="shared" si="273"/>
        <v>19219978</v>
      </c>
      <c r="S4398" s="3">
        <f t="shared" si="274"/>
        <v>100000000</v>
      </c>
    </row>
    <row r="4399" spans="1:19" x14ac:dyDescent="0.3">
      <c r="A4399" t="s">
        <v>3044</v>
      </c>
      <c r="B4399">
        <v>115</v>
      </c>
      <c r="C4399">
        <v>101228120</v>
      </c>
      <c r="D4399" t="s">
        <v>11946</v>
      </c>
      <c r="E4399" t="s">
        <v>11947</v>
      </c>
      <c r="F4399" t="s">
        <v>11948</v>
      </c>
      <c r="G4399" t="s">
        <v>23</v>
      </c>
      <c r="H4399" t="s">
        <v>24</v>
      </c>
      <c r="I4399">
        <v>100000000</v>
      </c>
      <c r="J4399">
        <v>1996</v>
      </c>
      <c r="K4399">
        <v>6.1</v>
      </c>
      <c r="L4399" t="s">
        <v>64</v>
      </c>
      <c r="M4399" t="s">
        <v>34</v>
      </c>
      <c r="N4399" t="s">
        <v>191</v>
      </c>
      <c r="O4399" t="s">
        <v>36</v>
      </c>
      <c r="P4399">
        <f t="shared" si="272"/>
        <v>-0.16469540123177959</v>
      </c>
      <c r="Q4399">
        <f t="shared" si="275"/>
        <v>101228120</v>
      </c>
      <c r="R4399" s="3">
        <f t="shared" si="273"/>
        <v>1228120</v>
      </c>
      <c r="S4399" s="3">
        <f t="shared" si="274"/>
        <v>100000000</v>
      </c>
    </row>
    <row r="4400" spans="1:19" x14ac:dyDescent="0.3">
      <c r="A4400" t="s">
        <v>1435</v>
      </c>
      <c r="B4400">
        <v>165</v>
      </c>
      <c r="C4400">
        <v>162804648</v>
      </c>
      <c r="D4400" t="s">
        <v>2601</v>
      </c>
      <c r="E4400" t="s">
        <v>11949</v>
      </c>
      <c r="F4400" t="s">
        <v>11950</v>
      </c>
      <c r="G4400" t="s">
        <v>23</v>
      </c>
      <c r="H4400" t="s">
        <v>24</v>
      </c>
      <c r="I4400">
        <v>100000000</v>
      </c>
      <c r="J4400">
        <v>2012</v>
      </c>
      <c r="K4400">
        <v>8.5</v>
      </c>
      <c r="L4400" t="s">
        <v>34</v>
      </c>
      <c r="M4400" t="s">
        <v>153</v>
      </c>
      <c r="P4400">
        <f t="shared" si="272"/>
        <v>-0.16702097303257352</v>
      </c>
      <c r="Q4400">
        <f t="shared" si="275"/>
        <v>162804648</v>
      </c>
      <c r="R4400" s="3">
        <f t="shared" si="273"/>
        <v>62804648</v>
      </c>
      <c r="S4400" s="3">
        <f t="shared" si="274"/>
        <v>100000000</v>
      </c>
    </row>
    <row r="4401" spans="1:19" x14ac:dyDescent="0.3">
      <c r="A4401" t="s">
        <v>11805</v>
      </c>
      <c r="B4401">
        <v>91</v>
      </c>
      <c r="C4401">
        <v>100117603</v>
      </c>
      <c r="D4401" t="s">
        <v>11951</v>
      </c>
      <c r="E4401" t="s">
        <v>11952</v>
      </c>
      <c r="F4401" t="s">
        <v>11953</v>
      </c>
      <c r="G4401" t="s">
        <v>23</v>
      </c>
      <c r="H4401" t="s">
        <v>24</v>
      </c>
      <c r="I4401">
        <v>100000000</v>
      </c>
      <c r="J4401">
        <v>1996</v>
      </c>
      <c r="K4401">
        <v>6.9</v>
      </c>
      <c r="L4401" t="s">
        <v>352</v>
      </c>
      <c r="M4401" t="s">
        <v>34</v>
      </c>
      <c r="N4401" t="s">
        <v>117</v>
      </c>
      <c r="O4401" t="s">
        <v>160</v>
      </c>
      <c r="P4401">
        <f t="shared" si="272"/>
        <v>-0.18290330319766673</v>
      </c>
      <c r="Q4401">
        <f t="shared" si="275"/>
        <v>100117603</v>
      </c>
      <c r="R4401" s="3">
        <f t="shared" si="273"/>
        <v>117603</v>
      </c>
      <c r="S4401" s="3">
        <f t="shared" si="274"/>
        <v>100000000</v>
      </c>
    </row>
    <row r="4402" spans="1:19" x14ac:dyDescent="0.3">
      <c r="A4402" t="s">
        <v>8567</v>
      </c>
      <c r="B4402">
        <v>78</v>
      </c>
      <c r="C4402">
        <v>89296573</v>
      </c>
      <c r="D4402" t="s">
        <v>6974</v>
      </c>
      <c r="E4402" t="s">
        <v>11954</v>
      </c>
      <c r="F4402" t="s">
        <v>11955</v>
      </c>
      <c r="G4402" t="s">
        <v>23</v>
      </c>
      <c r="H4402" t="s">
        <v>24</v>
      </c>
      <c r="I4402">
        <v>100000000</v>
      </c>
      <c r="J4402">
        <v>2000</v>
      </c>
      <c r="K4402">
        <v>7.3</v>
      </c>
      <c r="L4402" t="s">
        <v>357</v>
      </c>
      <c r="M4402" t="s">
        <v>352</v>
      </c>
      <c r="N4402" t="s">
        <v>69</v>
      </c>
      <c r="O4402" t="s">
        <v>117</v>
      </c>
      <c r="P4402">
        <f t="shared" si="272"/>
        <v>-0.18583551587634767</v>
      </c>
      <c r="Q4402">
        <f t="shared" si="275"/>
        <v>89296573</v>
      </c>
      <c r="R4402" s="3">
        <f t="shared" si="273"/>
        <v>-10703427</v>
      </c>
      <c r="S4402" s="3">
        <f t="shared" si="274"/>
        <v>100000000</v>
      </c>
    </row>
    <row r="4403" spans="1:19" x14ac:dyDescent="0.3">
      <c r="A4403" t="s">
        <v>6032</v>
      </c>
      <c r="B4403">
        <v>131</v>
      </c>
      <c r="C4403">
        <v>173005002</v>
      </c>
      <c r="D4403" t="s">
        <v>11956</v>
      </c>
      <c r="E4403" t="s">
        <v>11957</v>
      </c>
      <c r="F4403" t="s">
        <v>11958</v>
      </c>
      <c r="G4403" t="s">
        <v>23</v>
      </c>
      <c r="H4403" t="s">
        <v>24</v>
      </c>
      <c r="I4403">
        <v>100000000</v>
      </c>
      <c r="J4403">
        <v>2004</v>
      </c>
      <c r="K4403">
        <v>6.9</v>
      </c>
      <c r="L4403" t="s">
        <v>64</v>
      </c>
      <c r="M4403" t="s">
        <v>357</v>
      </c>
      <c r="N4403" t="s">
        <v>69</v>
      </c>
      <c r="O4403" t="s">
        <v>117</v>
      </c>
      <c r="P4403">
        <f t="shared" si="272"/>
        <v>-0.18728756787769674</v>
      </c>
      <c r="Q4403">
        <f t="shared" si="275"/>
        <v>173005002</v>
      </c>
      <c r="R4403" s="3">
        <f t="shared" si="273"/>
        <v>73005002</v>
      </c>
      <c r="S4403" s="3">
        <f t="shared" si="274"/>
        <v>100000000</v>
      </c>
    </row>
    <row r="4404" spans="1:19" x14ac:dyDescent="0.3">
      <c r="A4404" t="s">
        <v>11959</v>
      </c>
      <c r="B4404">
        <v>104</v>
      </c>
      <c r="C4404">
        <v>75030163</v>
      </c>
      <c r="D4404" t="s">
        <v>9844</v>
      </c>
      <c r="E4404" t="s">
        <v>11960</v>
      </c>
      <c r="F4404" t="s">
        <v>11961</v>
      </c>
      <c r="G4404" t="s">
        <v>23</v>
      </c>
      <c r="H4404" t="s">
        <v>24</v>
      </c>
      <c r="I4404">
        <v>100000000</v>
      </c>
      <c r="J4404">
        <v>2006</v>
      </c>
      <c r="K4404">
        <v>5.0999999999999996</v>
      </c>
      <c r="L4404" t="s">
        <v>64</v>
      </c>
      <c r="M4404" t="s">
        <v>357</v>
      </c>
      <c r="N4404" t="s">
        <v>117</v>
      </c>
      <c r="O4404" t="s">
        <v>115</v>
      </c>
      <c r="P4404">
        <f t="shared" si="272"/>
        <v>-0.21161880806708758</v>
      </c>
      <c r="Q4404">
        <f t="shared" si="275"/>
        <v>75030163</v>
      </c>
      <c r="R4404" s="3">
        <f t="shared" si="273"/>
        <v>-24969837</v>
      </c>
      <c r="S4404" s="3">
        <f t="shared" si="274"/>
        <v>100000000</v>
      </c>
    </row>
    <row r="4405" spans="1:19" x14ac:dyDescent="0.3">
      <c r="A4405" t="s">
        <v>5436</v>
      </c>
      <c r="B4405">
        <v>101</v>
      </c>
      <c r="C4405">
        <v>77222184</v>
      </c>
      <c r="D4405" t="s">
        <v>6242</v>
      </c>
      <c r="E4405" t="s">
        <v>11962</v>
      </c>
      <c r="F4405" t="s">
        <v>11963</v>
      </c>
      <c r="G4405" t="s">
        <v>23</v>
      </c>
      <c r="H4405" t="s">
        <v>1098</v>
      </c>
      <c r="I4405">
        <v>100000000</v>
      </c>
      <c r="J4405">
        <v>2009</v>
      </c>
      <c r="K4405">
        <v>6.8</v>
      </c>
      <c r="L4405" t="s">
        <v>357</v>
      </c>
      <c r="M4405" t="s">
        <v>34</v>
      </c>
      <c r="N4405" t="s">
        <v>117</v>
      </c>
      <c r="O4405" t="s">
        <v>115</v>
      </c>
      <c r="P4405">
        <f t="shared" si="272"/>
        <v>-0.21170113326355292</v>
      </c>
      <c r="Q4405">
        <f t="shared" si="275"/>
        <v>77222184</v>
      </c>
      <c r="R4405" s="3">
        <f t="shared" si="273"/>
        <v>-22777816</v>
      </c>
      <c r="S4405" s="3">
        <f t="shared" si="274"/>
        <v>100000000</v>
      </c>
    </row>
    <row r="4406" spans="1:19" x14ac:dyDescent="0.3">
      <c r="A4406" t="s">
        <v>10196</v>
      </c>
      <c r="B4406">
        <v>102</v>
      </c>
      <c r="C4406">
        <v>107515297</v>
      </c>
      <c r="D4406" t="s">
        <v>3716</v>
      </c>
      <c r="E4406" t="s">
        <v>11964</v>
      </c>
      <c r="F4406" t="s">
        <v>11965</v>
      </c>
      <c r="G4406" t="s">
        <v>23</v>
      </c>
      <c r="H4406" t="s">
        <v>24</v>
      </c>
      <c r="I4406">
        <v>100000000</v>
      </c>
      <c r="J4406">
        <v>2013</v>
      </c>
      <c r="K4406">
        <v>6.7</v>
      </c>
      <c r="L4406" t="s">
        <v>357</v>
      </c>
      <c r="M4406" t="s">
        <v>352</v>
      </c>
      <c r="N4406" t="s">
        <v>117</v>
      </c>
      <c r="O4406" t="s">
        <v>115</v>
      </c>
      <c r="P4406">
        <f t="shared" si="272"/>
        <v>-0.21209737595737752</v>
      </c>
      <c r="Q4406">
        <f t="shared" si="275"/>
        <v>107515297</v>
      </c>
      <c r="R4406" s="3">
        <f t="shared" si="273"/>
        <v>7515297</v>
      </c>
      <c r="S4406" s="3">
        <f t="shared" si="274"/>
        <v>100000000</v>
      </c>
    </row>
    <row r="4407" spans="1:19" x14ac:dyDescent="0.3">
      <c r="A4407" t="s">
        <v>1906</v>
      </c>
      <c r="B4407">
        <v>103</v>
      </c>
      <c r="C4407">
        <v>67631157</v>
      </c>
      <c r="D4407" t="s">
        <v>1530</v>
      </c>
      <c r="E4407" t="s">
        <v>11966</v>
      </c>
      <c r="F4407" t="s">
        <v>11967</v>
      </c>
      <c r="G4407" t="s">
        <v>23</v>
      </c>
      <c r="H4407" t="s">
        <v>24</v>
      </c>
      <c r="I4407">
        <v>100000000</v>
      </c>
      <c r="J4407">
        <v>2010</v>
      </c>
      <c r="K4407">
        <v>6</v>
      </c>
      <c r="L4407" t="s">
        <v>64</v>
      </c>
      <c r="M4407" t="s">
        <v>49</v>
      </c>
      <c r="N4407" t="s">
        <v>36</v>
      </c>
      <c r="P4407">
        <f t="shared" si="272"/>
        <v>-0.21855834132730806</v>
      </c>
      <c r="Q4407">
        <f t="shared" si="275"/>
        <v>67631157</v>
      </c>
      <c r="R4407" s="3">
        <f t="shared" si="273"/>
        <v>-32368843</v>
      </c>
      <c r="S4407" s="3">
        <f t="shared" si="274"/>
        <v>100000000</v>
      </c>
    </row>
    <row r="4408" spans="1:19" x14ac:dyDescent="0.3">
      <c r="A4408" t="s">
        <v>6403</v>
      </c>
      <c r="B4408">
        <v>143</v>
      </c>
      <c r="C4408">
        <v>57366262</v>
      </c>
      <c r="D4408" t="s">
        <v>4074</v>
      </c>
      <c r="E4408" t="s">
        <v>11968</v>
      </c>
      <c r="F4408" t="s">
        <v>11969</v>
      </c>
      <c r="G4408" t="s">
        <v>23</v>
      </c>
      <c r="H4408" t="s">
        <v>1098</v>
      </c>
      <c r="I4408">
        <v>100000000</v>
      </c>
      <c r="J4408">
        <v>2006</v>
      </c>
      <c r="K4408">
        <v>8</v>
      </c>
      <c r="L4408" t="s">
        <v>357</v>
      </c>
      <c r="M4408" t="s">
        <v>34</v>
      </c>
      <c r="N4408" t="s">
        <v>36</v>
      </c>
      <c r="P4408">
        <f t="shared" si="272"/>
        <v>-0.21781739906509356</v>
      </c>
      <c r="Q4408">
        <f t="shared" si="275"/>
        <v>57366262</v>
      </c>
      <c r="R4408" s="3">
        <f t="shared" si="273"/>
        <v>-42633738</v>
      </c>
      <c r="S4408" s="3">
        <f t="shared" si="274"/>
        <v>100000000</v>
      </c>
    </row>
    <row r="4409" spans="1:19" x14ac:dyDescent="0.3">
      <c r="A4409" t="s">
        <v>715</v>
      </c>
      <c r="B4409">
        <v>240</v>
      </c>
      <c r="C4409">
        <v>116866727</v>
      </c>
      <c r="D4409" t="s">
        <v>5483</v>
      </c>
      <c r="E4409" t="s">
        <v>11970</v>
      </c>
      <c r="F4409" t="s">
        <v>11971</v>
      </c>
      <c r="G4409" t="s">
        <v>23</v>
      </c>
      <c r="H4409" t="s">
        <v>24</v>
      </c>
      <c r="I4409">
        <v>100000000</v>
      </c>
      <c r="J4409">
        <v>2013</v>
      </c>
      <c r="K4409">
        <v>8.1999999999999993</v>
      </c>
      <c r="L4409" t="s">
        <v>25</v>
      </c>
      <c r="M4409" t="s">
        <v>69</v>
      </c>
      <c r="N4409" t="s">
        <v>41</v>
      </c>
      <c r="O4409" t="s">
        <v>34</v>
      </c>
      <c r="P4409">
        <f t="shared" si="272"/>
        <v>-0.21581209766314602</v>
      </c>
      <c r="Q4409">
        <f t="shared" si="275"/>
        <v>116866727</v>
      </c>
      <c r="R4409" s="3">
        <f t="shared" si="273"/>
        <v>16866727</v>
      </c>
      <c r="S4409" s="3">
        <f t="shared" si="274"/>
        <v>100000000</v>
      </c>
    </row>
    <row r="4410" spans="1:19" x14ac:dyDescent="0.3">
      <c r="A4410" t="s">
        <v>5516</v>
      </c>
      <c r="B4410">
        <v>121</v>
      </c>
      <c r="C4410">
        <v>184031112</v>
      </c>
      <c r="D4410" t="s">
        <v>4259</v>
      </c>
      <c r="E4410" t="s">
        <v>11972</v>
      </c>
      <c r="F4410" t="s">
        <v>11973</v>
      </c>
      <c r="G4410" t="s">
        <v>23</v>
      </c>
      <c r="H4410" t="s">
        <v>24</v>
      </c>
      <c r="I4410">
        <v>100000000</v>
      </c>
      <c r="J4410">
        <v>1995</v>
      </c>
      <c r="K4410">
        <v>5.4</v>
      </c>
      <c r="L4410" t="s">
        <v>64</v>
      </c>
      <c r="M4410" t="s">
        <v>357</v>
      </c>
      <c r="N4410" t="s">
        <v>115</v>
      </c>
      <c r="P4410">
        <f t="shared" si="272"/>
        <v>-0.22587508784487917</v>
      </c>
      <c r="Q4410">
        <f t="shared" si="275"/>
        <v>184031112</v>
      </c>
      <c r="R4410" s="3">
        <f t="shared" si="273"/>
        <v>84031112</v>
      </c>
      <c r="S4410" s="3">
        <f t="shared" si="274"/>
        <v>100000000</v>
      </c>
    </row>
    <row r="4411" spans="1:19" x14ac:dyDescent="0.3">
      <c r="A4411" t="s">
        <v>11974</v>
      </c>
      <c r="B4411">
        <v>87</v>
      </c>
      <c r="C4411">
        <v>40198710</v>
      </c>
      <c r="D4411" t="s">
        <v>11975</v>
      </c>
      <c r="E4411" t="s">
        <v>11976</v>
      </c>
      <c r="F4411" t="s">
        <v>11977</v>
      </c>
      <c r="G4411" t="s">
        <v>23</v>
      </c>
      <c r="H4411" t="s">
        <v>24</v>
      </c>
      <c r="I4411">
        <v>100000000</v>
      </c>
      <c r="J4411">
        <v>2004</v>
      </c>
      <c r="K4411">
        <v>3.3</v>
      </c>
      <c r="L4411" t="s">
        <v>64</v>
      </c>
      <c r="M4411" t="s">
        <v>41</v>
      </c>
      <c r="N4411" t="s">
        <v>115</v>
      </c>
      <c r="O4411" t="s">
        <v>49</v>
      </c>
      <c r="P4411">
        <f t="shared" si="272"/>
        <v>-0.27304441387982881</v>
      </c>
      <c r="Q4411">
        <f t="shared" si="275"/>
        <v>40198710</v>
      </c>
      <c r="R4411" s="3">
        <f t="shared" si="273"/>
        <v>-59801290</v>
      </c>
      <c r="S4411" s="3">
        <f t="shared" si="274"/>
        <v>100000000</v>
      </c>
    </row>
    <row r="4412" spans="1:19" x14ac:dyDescent="0.3">
      <c r="A4412" t="s">
        <v>7577</v>
      </c>
      <c r="B4412">
        <v>101</v>
      </c>
      <c r="C4412">
        <v>72660029</v>
      </c>
      <c r="D4412" t="s">
        <v>3086</v>
      </c>
      <c r="E4412" t="s">
        <v>11978</v>
      </c>
      <c r="F4412" t="s">
        <v>11979</v>
      </c>
      <c r="G4412" t="s">
        <v>23</v>
      </c>
      <c r="H4412" t="s">
        <v>24</v>
      </c>
      <c r="I4412">
        <v>100000000</v>
      </c>
      <c r="J4412">
        <v>2014</v>
      </c>
      <c r="K4412">
        <v>6</v>
      </c>
      <c r="L4412" t="s">
        <v>64</v>
      </c>
      <c r="M4412" t="s">
        <v>357</v>
      </c>
      <c r="P4412">
        <f t="shared" si="272"/>
        <v>-0.26975287520717872</v>
      </c>
      <c r="Q4412">
        <f t="shared" si="275"/>
        <v>72660029</v>
      </c>
      <c r="R4412" s="3">
        <f t="shared" si="273"/>
        <v>-27339971</v>
      </c>
      <c r="S4412" s="3">
        <f t="shared" si="274"/>
        <v>100000000</v>
      </c>
    </row>
    <row r="4413" spans="1:19" x14ac:dyDescent="0.3">
      <c r="A4413" t="s">
        <v>7164</v>
      </c>
      <c r="B4413">
        <v>102</v>
      </c>
      <c r="C4413">
        <v>49392095</v>
      </c>
      <c r="D4413" t="s">
        <v>2416</v>
      </c>
      <c r="E4413" t="s">
        <v>11980</v>
      </c>
      <c r="F4413" t="s">
        <v>11981</v>
      </c>
      <c r="G4413" t="s">
        <v>23</v>
      </c>
      <c r="H4413" t="s">
        <v>24</v>
      </c>
      <c r="I4413">
        <v>100000000</v>
      </c>
      <c r="J4413">
        <v>2009</v>
      </c>
      <c r="K4413">
        <v>5.4</v>
      </c>
      <c r="L4413" t="s">
        <v>357</v>
      </c>
      <c r="M4413" t="s">
        <v>69</v>
      </c>
      <c r="N4413" t="s">
        <v>54</v>
      </c>
      <c r="P4413">
        <f t="shared" si="272"/>
        <v>-0.27069743959430626</v>
      </c>
      <c r="Q4413">
        <f t="shared" si="275"/>
        <v>49392095</v>
      </c>
      <c r="R4413" s="3">
        <f t="shared" si="273"/>
        <v>-50607905</v>
      </c>
      <c r="S4413" s="3">
        <f t="shared" si="274"/>
        <v>100000000</v>
      </c>
    </row>
    <row r="4414" spans="1:19" x14ac:dyDescent="0.3">
      <c r="A4414" t="s">
        <v>4105</v>
      </c>
      <c r="B4414">
        <v>122</v>
      </c>
      <c r="C4414">
        <v>24985612</v>
      </c>
      <c r="D4414" t="s">
        <v>11982</v>
      </c>
      <c r="E4414" t="s">
        <v>11983</v>
      </c>
      <c r="F4414" t="s">
        <v>11984</v>
      </c>
      <c r="G4414" t="s">
        <v>23</v>
      </c>
      <c r="H4414" t="s">
        <v>24</v>
      </c>
      <c r="I4414">
        <v>100000000</v>
      </c>
      <c r="J4414">
        <v>2015</v>
      </c>
      <c r="K4414">
        <v>7</v>
      </c>
      <c r="L4414" t="s">
        <v>64</v>
      </c>
      <c r="M4414" t="s">
        <v>357</v>
      </c>
      <c r="N4414" t="s">
        <v>25</v>
      </c>
      <c r="O4414" t="s">
        <v>34</v>
      </c>
      <c r="P4414">
        <f t="shared" si="272"/>
        <v>-0.26760423134852857</v>
      </c>
      <c r="Q4414">
        <f t="shared" si="275"/>
        <v>24985612</v>
      </c>
      <c r="R4414" s="3">
        <f t="shared" si="273"/>
        <v>-75014388</v>
      </c>
      <c r="S4414" s="3">
        <f t="shared" si="274"/>
        <v>100000000</v>
      </c>
    </row>
    <row r="4415" spans="1:19" x14ac:dyDescent="0.3">
      <c r="A4415" t="s">
        <v>5049</v>
      </c>
      <c r="B4415">
        <v>95</v>
      </c>
      <c r="C4415">
        <v>4411102</v>
      </c>
      <c r="D4415" t="s">
        <v>6837</v>
      </c>
      <c r="E4415" t="s">
        <v>11985</v>
      </c>
      <c r="F4415" t="s">
        <v>11986</v>
      </c>
      <c r="G4415" t="s">
        <v>23</v>
      </c>
      <c r="H4415" t="s">
        <v>24</v>
      </c>
      <c r="I4415">
        <v>100000000</v>
      </c>
      <c r="J4415">
        <v>2002</v>
      </c>
      <c r="K4415">
        <v>3.8</v>
      </c>
      <c r="L4415" t="s">
        <v>64</v>
      </c>
      <c r="M4415" t="s">
        <v>69</v>
      </c>
      <c r="N4415" t="s">
        <v>54</v>
      </c>
      <c r="P4415">
        <f t="shared" si="272"/>
        <v>-0.26275208143063272</v>
      </c>
      <c r="Q4415">
        <f t="shared" si="275"/>
        <v>4411102</v>
      </c>
      <c r="R4415" s="3">
        <f t="shared" si="273"/>
        <v>-95588898</v>
      </c>
      <c r="S4415" s="3">
        <f t="shared" si="274"/>
        <v>100000000</v>
      </c>
    </row>
    <row r="4416" spans="1:19" x14ac:dyDescent="0.3">
      <c r="A4416" t="s">
        <v>2061</v>
      </c>
      <c r="B4416">
        <v>115</v>
      </c>
      <c r="C4416">
        <v>35024475</v>
      </c>
      <c r="D4416" t="s">
        <v>3404</v>
      </c>
      <c r="E4416" t="s">
        <v>11987</v>
      </c>
      <c r="F4416" t="s">
        <v>11988</v>
      </c>
      <c r="G4416" t="s">
        <v>23</v>
      </c>
      <c r="H4416" t="s">
        <v>47</v>
      </c>
      <c r="I4416">
        <v>100000000</v>
      </c>
      <c r="J4416">
        <v>2010</v>
      </c>
      <c r="K4416">
        <v>6.9</v>
      </c>
      <c r="L4416" t="s">
        <v>64</v>
      </c>
      <c r="M4416" t="s">
        <v>34</v>
      </c>
      <c r="N4416" t="s">
        <v>36</v>
      </c>
      <c r="O4416" t="s">
        <v>319</v>
      </c>
      <c r="P4416">
        <f t="shared" si="272"/>
        <v>-0.25882816903648742</v>
      </c>
      <c r="Q4416">
        <f t="shared" si="275"/>
        <v>35024475</v>
      </c>
      <c r="R4416" s="3">
        <f t="shared" si="273"/>
        <v>-64975525</v>
      </c>
      <c r="S4416" s="3">
        <f t="shared" si="274"/>
        <v>100000000</v>
      </c>
    </row>
    <row r="4417" spans="1:19" x14ac:dyDescent="0.3">
      <c r="A4417" t="s">
        <v>715</v>
      </c>
      <c r="B4417">
        <v>216</v>
      </c>
      <c r="C4417">
        <v>77679638</v>
      </c>
      <c r="D4417" t="s">
        <v>38</v>
      </c>
      <c r="E4417" t="s">
        <v>11989</v>
      </c>
      <c r="F4417" t="s">
        <v>11990</v>
      </c>
      <c r="G4417" t="s">
        <v>23</v>
      </c>
      <c r="H4417" t="s">
        <v>24</v>
      </c>
      <c r="I4417">
        <v>100000000</v>
      </c>
      <c r="J4417">
        <v>2002</v>
      </c>
      <c r="K4417">
        <v>7.5</v>
      </c>
      <c r="L4417" t="s">
        <v>41</v>
      </c>
      <c r="M4417" t="s">
        <v>34</v>
      </c>
      <c r="P4417">
        <f t="shared" si="272"/>
        <v>-0.25257358122334006</v>
      </c>
      <c r="Q4417">
        <f t="shared" si="275"/>
        <v>77679638</v>
      </c>
      <c r="R4417" s="3">
        <f t="shared" si="273"/>
        <v>-22320362</v>
      </c>
      <c r="S4417" s="3">
        <f t="shared" si="274"/>
        <v>100000000</v>
      </c>
    </row>
    <row r="4418" spans="1:19" x14ac:dyDescent="0.3">
      <c r="A4418" t="s">
        <v>11991</v>
      </c>
      <c r="B4418">
        <v>85</v>
      </c>
      <c r="C4418">
        <v>58867694</v>
      </c>
      <c r="D4418" t="s">
        <v>11992</v>
      </c>
      <c r="E4418" t="s">
        <v>11993</v>
      </c>
      <c r="F4418" t="s">
        <v>11994</v>
      </c>
      <c r="G4418" t="s">
        <v>23</v>
      </c>
      <c r="H4418" t="s">
        <v>24</v>
      </c>
      <c r="I4418">
        <v>100000000</v>
      </c>
      <c r="J4418">
        <v>2007</v>
      </c>
      <c r="K4418">
        <v>6.8</v>
      </c>
      <c r="L4418" t="s">
        <v>352</v>
      </c>
      <c r="M4418" t="s">
        <v>69</v>
      </c>
      <c r="N4418" t="s">
        <v>117</v>
      </c>
      <c r="O4418" t="s">
        <v>278</v>
      </c>
      <c r="P4418">
        <f t="shared" ref="P4418:P4481" si="276">CORREL(C4418:C9331,I4418:I9331)</f>
        <v>-0.2525667528095098</v>
      </c>
      <c r="Q4418">
        <f t="shared" si="275"/>
        <v>58867694</v>
      </c>
      <c r="R4418" s="3">
        <f t="shared" ref="R4418:R4481" si="277">Q4418-S4418</f>
        <v>-41132306</v>
      </c>
      <c r="S4418" s="3">
        <f t="shared" ref="S4418:S4481" si="278">IF(ISBLANK(I4418),MEDIAN($I$2:$I$4915), I4418)</f>
        <v>100000000</v>
      </c>
    </row>
    <row r="4419" spans="1:19" x14ac:dyDescent="0.3">
      <c r="A4419" t="s">
        <v>11995</v>
      </c>
      <c r="B4419">
        <v>146</v>
      </c>
      <c r="C4419">
        <v>95328937</v>
      </c>
      <c r="D4419" t="s">
        <v>97</v>
      </c>
      <c r="E4419" t="s">
        <v>11996</v>
      </c>
      <c r="F4419" t="s">
        <v>11997</v>
      </c>
      <c r="G4419" t="s">
        <v>23</v>
      </c>
      <c r="H4419" t="s">
        <v>24</v>
      </c>
      <c r="I4419">
        <v>100000000</v>
      </c>
      <c r="J4419">
        <v>2010</v>
      </c>
      <c r="K4419">
        <v>4.3</v>
      </c>
      <c r="L4419" t="s">
        <v>69</v>
      </c>
      <c r="M4419" t="s">
        <v>34</v>
      </c>
      <c r="N4419" t="s">
        <v>49</v>
      </c>
      <c r="P4419">
        <f t="shared" si="276"/>
        <v>-0.24759428424416319</v>
      </c>
      <c r="Q4419">
        <f t="shared" ref="Q4419:Q4482" si="279">IF(ISBLANK(C4419),MEDIAN($C$2:$C$4915), C4419)</f>
        <v>95328937</v>
      </c>
      <c r="R4419" s="3">
        <f t="shared" si="277"/>
        <v>-4671063</v>
      </c>
      <c r="S4419" s="3">
        <f t="shared" si="278"/>
        <v>100000000</v>
      </c>
    </row>
    <row r="4420" spans="1:19" x14ac:dyDescent="0.3">
      <c r="A4420" t="s">
        <v>11998</v>
      </c>
      <c r="B4420">
        <v>119</v>
      </c>
      <c r="C4420">
        <v>23014504</v>
      </c>
      <c r="D4420" t="s">
        <v>11999</v>
      </c>
      <c r="E4420" t="s">
        <v>12000</v>
      </c>
      <c r="F4420" t="s">
        <v>12001</v>
      </c>
      <c r="G4420" t="s">
        <v>23</v>
      </c>
      <c r="H4420" t="s">
        <v>92</v>
      </c>
      <c r="I4420">
        <v>100000000</v>
      </c>
      <c r="J4420">
        <v>2014</v>
      </c>
      <c r="K4420">
        <v>6.3</v>
      </c>
      <c r="L4420" t="s">
        <v>34</v>
      </c>
      <c r="M4420" t="s">
        <v>191</v>
      </c>
      <c r="N4420" t="s">
        <v>49</v>
      </c>
      <c r="O4420" t="s">
        <v>54</v>
      </c>
      <c r="P4420">
        <f t="shared" si="276"/>
        <v>-0.25412357320916779</v>
      </c>
      <c r="Q4420">
        <f t="shared" si="279"/>
        <v>23014504</v>
      </c>
      <c r="R4420" s="3">
        <f t="shared" si="277"/>
        <v>-76985496</v>
      </c>
      <c r="S4420" s="3">
        <f t="shared" si="278"/>
        <v>100000000</v>
      </c>
    </row>
    <row r="4421" spans="1:19" x14ac:dyDescent="0.3">
      <c r="A4421" t="s">
        <v>5508</v>
      </c>
      <c r="B4421">
        <v>98</v>
      </c>
      <c r="C4421">
        <v>81557479</v>
      </c>
      <c r="D4421" t="s">
        <v>641</v>
      </c>
      <c r="E4421" t="s">
        <v>12002</v>
      </c>
      <c r="F4421" t="s">
        <v>12003</v>
      </c>
      <c r="G4421" t="s">
        <v>23</v>
      </c>
      <c r="H4421" t="s">
        <v>24</v>
      </c>
      <c r="I4421">
        <v>100000000</v>
      </c>
      <c r="J4421">
        <v>2010</v>
      </c>
      <c r="K4421">
        <v>6.8</v>
      </c>
      <c r="L4421" t="s">
        <v>64</v>
      </c>
      <c r="M4421" t="s">
        <v>36</v>
      </c>
      <c r="P4421">
        <f t="shared" si="276"/>
        <v>-0.24296217007849644</v>
      </c>
      <c r="Q4421">
        <f t="shared" si="279"/>
        <v>81557479</v>
      </c>
      <c r="R4421" s="3">
        <f t="shared" si="277"/>
        <v>-18442521</v>
      </c>
      <c r="S4421" s="3">
        <f t="shared" si="278"/>
        <v>100000000</v>
      </c>
    </row>
    <row r="4422" spans="1:19" x14ac:dyDescent="0.3">
      <c r="A4422" t="s">
        <v>6610</v>
      </c>
      <c r="B4422">
        <v>130</v>
      </c>
      <c r="C4422">
        <v>155370362</v>
      </c>
      <c r="D4422" t="s">
        <v>6124</v>
      </c>
      <c r="E4422" t="s">
        <v>12004</v>
      </c>
      <c r="F4422" t="s">
        <v>12005</v>
      </c>
      <c r="G4422" t="s">
        <v>23</v>
      </c>
      <c r="H4422" t="s">
        <v>24</v>
      </c>
      <c r="I4422">
        <v>100000000</v>
      </c>
      <c r="J4422">
        <v>2000</v>
      </c>
      <c r="K4422">
        <v>6.6</v>
      </c>
      <c r="L4422" t="s">
        <v>34</v>
      </c>
      <c r="M4422" t="s">
        <v>115</v>
      </c>
      <c r="N4422" t="s">
        <v>35</v>
      </c>
      <c r="O4422" t="s">
        <v>191</v>
      </c>
      <c r="P4422">
        <f t="shared" si="276"/>
        <v>-0.2427026809924204</v>
      </c>
      <c r="Q4422">
        <f t="shared" si="279"/>
        <v>155370362</v>
      </c>
      <c r="R4422" s="3">
        <f t="shared" si="277"/>
        <v>55370362</v>
      </c>
      <c r="S4422" s="3">
        <f t="shared" si="278"/>
        <v>100000000</v>
      </c>
    </row>
    <row r="4423" spans="1:19" x14ac:dyDescent="0.3">
      <c r="A4423" t="s">
        <v>9413</v>
      </c>
      <c r="B4423">
        <v>90</v>
      </c>
      <c r="C4423">
        <v>124870275</v>
      </c>
      <c r="D4423" t="s">
        <v>10870</v>
      </c>
      <c r="E4423" t="s">
        <v>12006</v>
      </c>
      <c r="F4423" t="s">
        <v>12007</v>
      </c>
      <c r="G4423" t="s">
        <v>23</v>
      </c>
      <c r="H4423" t="s">
        <v>24</v>
      </c>
      <c r="I4423">
        <v>100000000</v>
      </c>
      <c r="J4423">
        <v>2009</v>
      </c>
      <c r="K4423">
        <v>7</v>
      </c>
      <c r="L4423" t="s">
        <v>352</v>
      </c>
      <c r="M4423" t="s">
        <v>69</v>
      </c>
      <c r="N4423" t="s">
        <v>117</v>
      </c>
      <c r="O4423" t="s">
        <v>54</v>
      </c>
      <c r="P4423">
        <f t="shared" si="276"/>
        <v>-0.3000750492912902</v>
      </c>
      <c r="Q4423">
        <f t="shared" si="279"/>
        <v>124870275</v>
      </c>
      <c r="R4423" s="3">
        <f t="shared" si="277"/>
        <v>24870275</v>
      </c>
      <c r="S4423" s="3">
        <f t="shared" si="278"/>
        <v>100000000</v>
      </c>
    </row>
    <row r="4424" spans="1:19" x14ac:dyDescent="0.3">
      <c r="A4424" t="s">
        <v>4073</v>
      </c>
      <c r="B4424">
        <v>146</v>
      </c>
      <c r="C4424">
        <v>78616689</v>
      </c>
      <c r="D4424" t="s">
        <v>5443</v>
      </c>
      <c r="E4424" t="s">
        <v>12008</v>
      </c>
      <c r="F4424" t="s">
        <v>12009</v>
      </c>
      <c r="G4424" t="s">
        <v>23</v>
      </c>
      <c r="H4424" t="s">
        <v>24</v>
      </c>
      <c r="I4424">
        <v>100000000</v>
      </c>
      <c r="J4424">
        <v>2001</v>
      </c>
      <c r="K4424">
        <v>7.1</v>
      </c>
      <c r="L4424" t="s">
        <v>357</v>
      </c>
      <c r="M4424" t="s">
        <v>34</v>
      </c>
      <c r="N4424" t="s">
        <v>54</v>
      </c>
      <c r="P4424">
        <f t="shared" si="276"/>
        <v>-0.34132905917117823</v>
      </c>
      <c r="Q4424">
        <f t="shared" si="279"/>
        <v>78616689</v>
      </c>
      <c r="R4424" s="3">
        <f t="shared" si="277"/>
        <v>-21383311</v>
      </c>
      <c r="S4424" s="3">
        <f t="shared" si="278"/>
        <v>100000000</v>
      </c>
    </row>
    <row r="4425" spans="1:19" x14ac:dyDescent="0.3">
      <c r="A4425" t="s">
        <v>6416</v>
      </c>
      <c r="B4425">
        <v>132</v>
      </c>
      <c r="C4425">
        <v>58220776</v>
      </c>
      <c r="D4425" t="s">
        <v>1291</v>
      </c>
      <c r="E4425" t="s">
        <v>12010</v>
      </c>
      <c r="F4425" t="s">
        <v>12011</v>
      </c>
      <c r="G4425" t="s">
        <v>23</v>
      </c>
      <c r="H4425" t="s">
        <v>24</v>
      </c>
      <c r="I4425">
        <v>100000000</v>
      </c>
      <c r="J4425">
        <v>1999</v>
      </c>
      <c r="K4425">
        <v>6.8</v>
      </c>
      <c r="L4425" t="s">
        <v>69</v>
      </c>
      <c r="M4425" t="s">
        <v>34</v>
      </c>
      <c r="N4425" t="s">
        <v>54</v>
      </c>
      <c r="P4425">
        <f t="shared" si="276"/>
        <v>-0.34728411906505319</v>
      </c>
      <c r="Q4425">
        <f t="shared" si="279"/>
        <v>58220776</v>
      </c>
      <c r="R4425" s="3">
        <f t="shared" si="277"/>
        <v>-41779224</v>
      </c>
      <c r="S4425" s="3">
        <f t="shared" si="278"/>
        <v>100000000</v>
      </c>
    </row>
    <row r="4426" spans="1:19" x14ac:dyDescent="0.3">
      <c r="A4426" t="s">
        <v>5887</v>
      </c>
      <c r="B4426">
        <v>138</v>
      </c>
      <c r="C4426">
        <v>35168677</v>
      </c>
      <c r="D4426" t="s">
        <v>3073</v>
      </c>
      <c r="E4426" t="s">
        <v>12012</v>
      </c>
      <c r="F4426" t="s">
        <v>12013</v>
      </c>
      <c r="G4426" t="s">
        <v>23</v>
      </c>
      <c r="H4426" t="s">
        <v>92</v>
      </c>
      <c r="I4426">
        <v>100000000</v>
      </c>
      <c r="J4426">
        <v>2002</v>
      </c>
      <c r="K4426">
        <v>6.7</v>
      </c>
      <c r="L4426" t="s">
        <v>34</v>
      </c>
      <c r="M4426" t="s">
        <v>414</v>
      </c>
      <c r="N4426" t="s">
        <v>36</v>
      </c>
      <c r="O4426" t="s">
        <v>319</v>
      </c>
      <c r="P4426">
        <f t="shared" si="276"/>
        <v>-0.34040727220700656</v>
      </c>
      <c r="Q4426">
        <f t="shared" si="279"/>
        <v>35168677</v>
      </c>
      <c r="R4426" s="3">
        <f t="shared" si="277"/>
        <v>-64831323</v>
      </c>
      <c r="S4426" s="3">
        <f t="shared" si="278"/>
        <v>100000000</v>
      </c>
    </row>
    <row r="4427" spans="1:19" x14ac:dyDescent="0.3">
      <c r="A4427" t="s">
        <v>396</v>
      </c>
      <c r="B4427">
        <v>108</v>
      </c>
      <c r="C4427">
        <v>197992827</v>
      </c>
      <c r="D4427" t="s">
        <v>12014</v>
      </c>
      <c r="E4427" t="s">
        <v>12015</v>
      </c>
      <c r="F4427" t="s">
        <v>12016</v>
      </c>
      <c r="G4427" t="s">
        <v>23</v>
      </c>
      <c r="H4427" t="s">
        <v>24</v>
      </c>
      <c r="I4427">
        <v>100000000</v>
      </c>
      <c r="J4427">
        <v>2006</v>
      </c>
      <c r="K4427">
        <v>6.5</v>
      </c>
      <c r="L4427" t="s">
        <v>352</v>
      </c>
      <c r="M4427" t="s">
        <v>69</v>
      </c>
      <c r="N4427" t="s">
        <v>117</v>
      </c>
      <c r="O4427" t="s">
        <v>48</v>
      </c>
      <c r="P4427">
        <f t="shared" si="276"/>
        <v>-0.31867006632534961</v>
      </c>
      <c r="Q4427">
        <f t="shared" si="279"/>
        <v>197992827</v>
      </c>
      <c r="R4427" s="3">
        <f t="shared" si="277"/>
        <v>97992827</v>
      </c>
      <c r="S4427" s="3">
        <f t="shared" si="278"/>
        <v>100000000</v>
      </c>
    </row>
    <row r="4428" spans="1:19" x14ac:dyDescent="0.3">
      <c r="A4428" t="s">
        <v>12017</v>
      </c>
      <c r="B4428">
        <v>97</v>
      </c>
      <c r="C4428">
        <v>46440491</v>
      </c>
      <c r="D4428" t="s">
        <v>6974</v>
      </c>
      <c r="E4428" t="s">
        <v>12018</v>
      </c>
      <c r="F4428" t="s">
        <v>12019</v>
      </c>
      <c r="G4428" t="s">
        <v>23</v>
      </c>
      <c r="H4428" t="s">
        <v>92</v>
      </c>
      <c r="I4428">
        <v>100000000</v>
      </c>
      <c r="J4428">
        <v>2011</v>
      </c>
      <c r="K4428">
        <v>7.1</v>
      </c>
      <c r="L4428" t="s">
        <v>357</v>
      </c>
      <c r="M4428" t="s">
        <v>352</v>
      </c>
      <c r="N4428" t="s">
        <v>69</v>
      </c>
      <c r="O4428" t="s">
        <v>117</v>
      </c>
      <c r="P4428">
        <f t="shared" si="276"/>
        <v>-0.67895879672292792</v>
      </c>
      <c r="Q4428">
        <f t="shared" si="279"/>
        <v>46440491</v>
      </c>
      <c r="R4428" s="3">
        <f t="shared" si="277"/>
        <v>-53559509</v>
      </c>
      <c r="S4428" s="3">
        <f t="shared" si="278"/>
        <v>100000000</v>
      </c>
    </row>
    <row r="4429" spans="1:19" x14ac:dyDescent="0.3">
      <c r="A4429" t="s">
        <v>11210</v>
      </c>
      <c r="B4429">
        <v>136</v>
      </c>
      <c r="C4429">
        <v>67286731</v>
      </c>
      <c r="D4429" t="s">
        <v>3701</v>
      </c>
      <c r="E4429" t="s">
        <v>12020</v>
      </c>
      <c r="F4429" t="s">
        <v>12021</v>
      </c>
      <c r="G4429" t="s">
        <v>23</v>
      </c>
      <c r="H4429" t="s">
        <v>24</v>
      </c>
      <c r="I4429">
        <v>100000000</v>
      </c>
      <c r="J4429">
        <v>2004</v>
      </c>
      <c r="K4429">
        <v>6.7</v>
      </c>
      <c r="L4429" t="s">
        <v>64</v>
      </c>
      <c r="M4429" t="s">
        <v>357</v>
      </c>
      <c r="N4429" t="s">
        <v>153</v>
      </c>
      <c r="P4429">
        <f t="shared" si="276"/>
        <v>-0.67160103928851822</v>
      </c>
      <c r="Q4429">
        <f t="shared" si="279"/>
        <v>67286731</v>
      </c>
      <c r="R4429" s="3">
        <f t="shared" si="277"/>
        <v>-32713269</v>
      </c>
      <c r="S4429" s="3">
        <f t="shared" si="278"/>
        <v>100000000</v>
      </c>
    </row>
    <row r="4430" spans="1:19" x14ac:dyDescent="0.3">
      <c r="A4430" t="s">
        <v>8329</v>
      </c>
      <c r="B4430">
        <v>105</v>
      </c>
      <c r="C4430">
        <v>103738726</v>
      </c>
      <c r="D4430" t="s">
        <v>12022</v>
      </c>
      <c r="E4430" t="s">
        <v>12023</v>
      </c>
      <c r="F4430" t="s">
        <v>12024</v>
      </c>
      <c r="G4430" t="s">
        <v>23</v>
      </c>
      <c r="H4430" t="s">
        <v>24</v>
      </c>
      <c r="I4430">
        <v>100000000</v>
      </c>
      <c r="J4430">
        <v>1990</v>
      </c>
      <c r="K4430">
        <v>6.1</v>
      </c>
      <c r="L4430" t="s">
        <v>64</v>
      </c>
      <c r="M4430" t="s">
        <v>69</v>
      </c>
      <c r="N4430" t="s">
        <v>41</v>
      </c>
      <c r="O4430" t="s">
        <v>48</v>
      </c>
      <c r="P4430">
        <f t="shared" si="276"/>
        <v>-0.70517835558052655</v>
      </c>
      <c r="Q4430">
        <f t="shared" si="279"/>
        <v>103738726</v>
      </c>
      <c r="R4430" s="3">
        <f t="shared" si="277"/>
        <v>3738726</v>
      </c>
      <c r="S4430" s="3">
        <f t="shared" si="278"/>
        <v>100000000</v>
      </c>
    </row>
    <row r="4431" spans="1:19" x14ac:dyDescent="0.3">
      <c r="A4431" t="s">
        <v>12025</v>
      </c>
      <c r="B4431">
        <v>112</v>
      </c>
      <c r="C4431">
        <v>3058380</v>
      </c>
      <c r="D4431" t="s">
        <v>89</v>
      </c>
      <c r="E4431" t="s">
        <v>12026</v>
      </c>
      <c r="F4431" t="s">
        <v>12027</v>
      </c>
      <c r="G4431" t="s">
        <v>46</v>
      </c>
      <c r="H4431" t="s">
        <v>47</v>
      </c>
      <c r="I4431">
        <v>100000000</v>
      </c>
      <c r="J4431">
        <v>2000</v>
      </c>
      <c r="K4431">
        <v>7.3</v>
      </c>
      <c r="L4431" t="s">
        <v>34</v>
      </c>
      <c r="M4431" t="s">
        <v>49</v>
      </c>
      <c r="P4431">
        <f t="shared" si="276"/>
        <v>-0.99842736324132841</v>
      </c>
      <c r="Q4431">
        <f t="shared" si="279"/>
        <v>3058380</v>
      </c>
      <c r="R4431" s="3">
        <f t="shared" si="277"/>
        <v>-96941620</v>
      </c>
      <c r="S4431" s="3">
        <f t="shared" si="278"/>
        <v>100000000</v>
      </c>
    </row>
    <row r="4432" spans="1:19" x14ac:dyDescent="0.3">
      <c r="A4432" t="s">
        <v>8487</v>
      </c>
      <c r="B4432">
        <v>119</v>
      </c>
      <c r="C4432">
        <v>11041228</v>
      </c>
      <c r="D4432" t="s">
        <v>9664</v>
      </c>
      <c r="E4432" t="s">
        <v>12028</v>
      </c>
      <c r="F4432" t="s">
        <v>12029</v>
      </c>
      <c r="G4432" t="s">
        <v>2590</v>
      </c>
      <c r="H4432" t="s">
        <v>2591</v>
      </c>
      <c r="I4432">
        <v>100000000</v>
      </c>
      <c r="J4432">
        <v>2004</v>
      </c>
      <c r="K4432">
        <v>7.6</v>
      </c>
      <c r="L4432" t="s">
        <v>64</v>
      </c>
      <c r="M4432" t="s">
        <v>357</v>
      </c>
      <c r="N4432" t="s">
        <v>34</v>
      </c>
      <c r="O4432" t="s">
        <v>49</v>
      </c>
      <c r="P4432">
        <f t="shared" si="276"/>
        <v>-1</v>
      </c>
      <c r="Q4432">
        <f t="shared" si="279"/>
        <v>11041228</v>
      </c>
      <c r="R4432" s="3">
        <f t="shared" si="277"/>
        <v>-88958772</v>
      </c>
      <c r="S4432" s="3">
        <f t="shared" si="278"/>
        <v>100000000</v>
      </c>
    </row>
    <row r="4433" spans="1:19" x14ac:dyDescent="0.3">
      <c r="A4433" t="s">
        <v>3016</v>
      </c>
      <c r="B4433">
        <v>141</v>
      </c>
      <c r="D4433" t="s">
        <v>5342</v>
      </c>
      <c r="E4433" t="s">
        <v>12030</v>
      </c>
      <c r="F4433" t="s">
        <v>12031</v>
      </c>
      <c r="G4433" t="s">
        <v>23</v>
      </c>
      <c r="H4433" t="s">
        <v>24</v>
      </c>
      <c r="I4433">
        <v>100000000</v>
      </c>
      <c r="J4433">
        <v>2016</v>
      </c>
      <c r="K4433">
        <v>6</v>
      </c>
      <c r="L4433" t="s">
        <v>357</v>
      </c>
      <c r="M4433" t="s">
        <v>34</v>
      </c>
      <c r="N4433" t="s">
        <v>414</v>
      </c>
      <c r="P4433" t="e">
        <f t="shared" si="276"/>
        <v>#DIV/0!</v>
      </c>
      <c r="Q4433">
        <f t="shared" si="279"/>
        <v>25035665</v>
      </c>
      <c r="R4433" s="3">
        <f t="shared" si="277"/>
        <v>-74964335</v>
      </c>
      <c r="S4433" s="3">
        <f t="shared" si="278"/>
        <v>100000000</v>
      </c>
    </row>
    <row r="4434" spans="1:19" x14ac:dyDescent="0.3">
      <c r="A4434" t="s">
        <v>11228</v>
      </c>
      <c r="B4434">
        <v>88</v>
      </c>
      <c r="C4434">
        <v>130174897</v>
      </c>
      <c r="D4434" t="s">
        <v>2344</v>
      </c>
      <c r="E4434" t="s">
        <v>12032</v>
      </c>
      <c r="F4434" t="s">
        <v>12033</v>
      </c>
      <c r="G4434" t="s">
        <v>23</v>
      </c>
      <c r="H4434" t="s">
        <v>24</v>
      </c>
      <c r="I4434">
        <v>99000000</v>
      </c>
      <c r="J4434">
        <v>2015</v>
      </c>
      <c r="K4434">
        <v>7.2</v>
      </c>
      <c r="L4434" t="s">
        <v>357</v>
      </c>
      <c r="M4434" t="s">
        <v>352</v>
      </c>
      <c r="N4434" t="s">
        <v>69</v>
      </c>
      <c r="O4434" t="s">
        <v>117</v>
      </c>
      <c r="P4434" t="e">
        <f t="shared" si="276"/>
        <v>#DIV/0!</v>
      </c>
      <c r="Q4434">
        <f t="shared" si="279"/>
        <v>130174897</v>
      </c>
      <c r="R4434" s="3">
        <f t="shared" si="277"/>
        <v>31174897</v>
      </c>
      <c r="S4434" s="3">
        <f t="shared" si="278"/>
        <v>99000000</v>
      </c>
    </row>
    <row r="4435" spans="1:19" x14ac:dyDescent="0.3">
      <c r="A4435" t="s">
        <v>12034</v>
      </c>
      <c r="B4435">
        <v>93</v>
      </c>
      <c r="C4435">
        <v>123070338</v>
      </c>
      <c r="D4435" t="s">
        <v>6974</v>
      </c>
      <c r="E4435" t="s">
        <v>12035</v>
      </c>
      <c r="F4435" t="s">
        <v>12036</v>
      </c>
      <c r="G4435" t="s">
        <v>23</v>
      </c>
      <c r="H4435" t="s">
        <v>24</v>
      </c>
      <c r="J4435">
        <v>2015</v>
      </c>
      <c r="K4435">
        <v>6.8</v>
      </c>
      <c r="L4435" t="s">
        <v>357</v>
      </c>
      <c r="M4435" t="s">
        <v>352</v>
      </c>
      <c r="N4435" t="s">
        <v>69</v>
      </c>
      <c r="O4435" t="s">
        <v>117</v>
      </c>
      <c r="P4435" t="e">
        <f t="shared" si="276"/>
        <v>#DIV/0!</v>
      </c>
      <c r="Q4435">
        <f t="shared" si="279"/>
        <v>123070338</v>
      </c>
      <c r="R4435" s="3">
        <f t="shared" si="277"/>
        <v>104070338</v>
      </c>
      <c r="S4435" s="3">
        <f t="shared" si="278"/>
        <v>19000000</v>
      </c>
    </row>
    <row r="4436" spans="1:19" x14ac:dyDescent="0.3">
      <c r="A4436" t="s">
        <v>8981</v>
      </c>
      <c r="B4436">
        <v>109</v>
      </c>
      <c r="D4436" t="s">
        <v>4776</v>
      </c>
      <c r="E4436" t="s">
        <v>12037</v>
      </c>
      <c r="F4436" t="s">
        <v>12038</v>
      </c>
      <c r="G4436" t="s">
        <v>23</v>
      </c>
      <c r="H4436" t="s">
        <v>5723</v>
      </c>
      <c r="J4436">
        <v>2015</v>
      </c>
      <c r="K4436">
        <v>4.5</v>
      </c>
      <c r="L4436" t="s">
        <v>64</v>
      </c>
      <c r="M4436" t="s">
        <v>357</v>
      </c>
      <c r="N4436" t="s">
        <v>49</v>
      </c>
      <c r="O4436" t="s">
        <v>54</v>
      </c>
      <c r="P4436" t="e">
        <f t="shared" si="276"/>
        <v>#DIV/0!</v>
      </c>
      <c r="Q4436">
        <f t="shared" si="279"/>
        <v>25035665</v>
      </c>
      <c r="R4436" s="3">
        <f t="shared" si="277"/>
        <v>6035665</v>
      </c>
      <c r="S4436" s="3">
        <f t="shared" si="278"/>
        <v>19000000</v>
      </c>
    </row>
    <row r="4437" spans="1:19" x14ac:dyDescent="0.3">
      <c r="A4437" t="s">
        <v>12039</v>
      </c>
      <c r="B4437">
        <v>120</v>
      </c>
      <c r="D4437" t="s">
        <v>12040</v>
      </c>
      <c r="E4437" t="s">
        <v>12041</v>
      </c>
      <c r="F4437" t="s">
        <v>12042</v>
      </c>
      <c r="G4437" t="s">
        <v>1372</v>
      </c>
      <c r="H4437" t="s">
        <v>1373</v>
      </c>
      <c r="J4437">
        <v>2016</v>
      </c>
      <c r="K4437">
        <v>8.1999999999999993</v>
      </c>
      <c r="L4437" t="s">
        <v>64</v>
      </c>
      <c r="M4437" t="s">
        <v>357</v>
      </c>
      <c r="N4437" t="s">
        <v>34</v>
      </c>
      <c r="O4437" t="s">
        <v>35</v>
      </c>
      <c r="P4437" t="e">
        <f t="shared" si="276"/>
        <v>#DIV/0!</v>
      </c>
      <c r="Q4437">
        <f t="shared" si="279"/>
        <v>25035665</v>
      </c>
      <c r="R4437" s="3">
        <f t="shared" si="277"/>
        <v>6035665</v>
      </c>
      <c r="S4437" s="3">
        <f t="shared" si="278"/>
        <v>19000000</v>
      </c>
    </row>
    <row r="4438" spans="1:19" x14ac:dyDescent="0.3">
      <c r="A4438" t="s">
        <v>12043</v>
      </c>
      <c r="B4438">
        <v>146</v>
      </c>
      <c r="D4438" t="s">
        <v>11033</v>
      </c>
      <c r="E4438" t="s">
        <v>12044</v>
      </c>
      <c r="F4438" t="s">
        <v>12045</v>
      </c>
      <c r="G4438" t="s">
        <v>23</v>
      </c>
      <c r="H4438" t="s">
        <v>92</v>
      </c>
      <c r="J4438">
        <v>2011</v>
      </c>
      <c r="K4438">
        <v>7.5</v>
      </c>
      <c r="L4438" t="s">
        <v>64</v>
      </c>
      <c r="M4438" t="s">
        <v>115</v>
      </c>
      <c r="P4438" t="e">
        <f t="shared" si="276"/>
        <v>#DIV/0!</v>
      </c>
      <c r="Q4438">
        <f t="shared" si="279"/>
        <v>25035665</v>
      </c>
      <c r="R4438" s="3">
        <f t="shared" si="277"/>
        <v>6035665</v>
      </c>
      <c r="S4438" s="3">
        <f t="shared" si="278"/>
        <v>19000000</v>
      </c>
    </row>
    <row r="4439" spans="1:19" x14ac:dyDescent="0.3">
      <c r="A4439" t="s">
        <v>12043</v>
      </c>
      <c r="B4439">
        <v>130</v>
      </c>
      <c r="D4439" t="s">
        <v>115</v>
      </c>
      <c r="E4439" t="s">
        <v>12046</v>
      </c>
      <c r="F4439" t="s">
        <v>12047</v>
      </c>
      <c r="G4439" t="s">
        <v>23</v>
      </c>
      <c r="H4439" t="s">
        <v>92</v>
      </c>
      <c r="J4439">
        <v>2010</v>
      </c>
      <c r="K4439">
        <v>6.4</v>
      </c>
      <c r="L4439" t="s">
        <v>115</v>
      </c>
      <c r="P4439" t="e">
        <f t="shared" si="276"/>
        <v>#DIV/0!</v>
      </c>
      <c r="Q4439">
        <f t="shared" si="279"/>
        <v>25035665</v>
      </c>
      <c r="R4439" s="3">
        <f t="shared" si="277"/>
        <v>6035665</v>
      </c>
      <c r="S4439" s="3">
        <f t="shared" si="278"/>
        <v>19000000</v>
      </c>
    </row>
    <row r="4440" spans="1:19" x14ac:dyDescent="0.3">
      <c r="A4440" s="5" t="s">
        <v>1567</v>
      </c>
      <c r="B4440">
        <v>60</v>
      </c>
      <c r="D4440" t="s">
        <v>12048</v>
      </c>
      <c r="E4440" t="s">
        <v>12049</v>
      </c>
      <c r="F4440" s="4" t="s">
        <v>12050</v>
      </c>
      <c r="G4440" t="s">
        <v>23</v>
      </c>
      <c r="H4440" t="s">
        <v>24</v>
      </c>
      <c r="K4440">
        <v>7.6</v>
      </c>
      <c r="L4440" t="s">
        <v>64</v>
      </c>
      <c r="M4440" t="s">
        <v>357</v>
      </c>
      <c r="N4440" t="s">
        <v>41</v>
      </c>
      <c r="P4440" t="e">
        <f t="shared" si="276"/>
        <v>#DIV/0!</v>
      </c>
      <c r="Q4440">
        <f t="shared" si="279"/>
        <v>25035665</v>
      </c>
      <c r="R4440" s="3">
        <f t="shared" si="277"/>
        <v>6035665</v>
      </c>
      <c r="S4440" s="3">
        <f t="shared" si="278"/>
        <v>19000000</v>
      </c>
    </row>
    <row r="4441" spans="1:19" x14ac:dyDescent="0.3">
      <c r="A4441" t="s">
        <v>3016</v>
      </c>
      <c r="B4441">
        <v>141</v>
      </c>
      <c r="D4441" t="s">
        <v>5342</v>
      </c>
      <c r="E4441" t="s">
        <v>12030</v>
      </c>
      <c r="F4441" t="s">
        <v>12031</v>
      </c>
      <c r="G4441" t="s">
        <v>23</v>
      </c>
      <c r="H4441" t="s">
        <v>24</v>
      </c>
      <c r="J4441">
        <v>2016</v>
      </c>
      <c r="K4441">
        <v>6.1</v>
      </c>
      <c r="L4441" t="s">
        <v>357</v>
      </c>
      <c r="M4441" t="s">
        <v>34</v>
      </c>
      <c r="N4441" t="s">
        <v>414</v>
      </c>
      <c r="P4441" t="e">
        <f t="shared" si="276"/>
        <v>#DIV/0!</v>
      </c>
      <c r="Q4441">
        <f t="shared" si="279"/>
        <v>25035665</v>
      </c>
      <c r="R4441" s="3">
        <f t="shared" si="277"/>
        <v>6035665</v>
      </c>
      <c r="S4441" s="3">
        <f t="shared" si="278"/>
        <v>19000000</v>
      </c>
    </row>
    <row r="4442" spans="1:19" x14ac:dyDescent="0.3">
      <c r="A4442" s="5" t="s">
        <v>1571</v>
      </c>
      <c r="B4442">
        <v>44</v>
      </c>
      <c r="D4442" t="s">
        <v>1984</v>
      </c>
      <c r="E4442" t="s">
        <v>12051</v>
      </c>
      <c r="F4442" s="4" t="s">
        <v>12052</v>
      </c>
      <c r="G4442" t="s">
        <v>23</v>
      </c>
      <c r="H4442" t="s">
        <v>24</v>
      </c>
      <c r="K4442">
        <v>8.6</v>
      </c>
      <c r="L4442" t="s">
        <v>41</v>
      </c>
      <c r="M4442" t="s">
        <v>34</v>
      </c>
      <c r="N4442" t="s">
        <v>35</v>
      </c>
      <c r="O4442" t="s">
        <v>191</v>
      </c>
      <c r="P4442" t="e">
        <f t="shared" si="276"/>
        <v>#DIV/0!</v>
      </c>
      <c r="Q4442">
        <f t="shared" si="279"/>
        <v>25035665</v>
      </c>
      <c r="R4442" s="3">
        <f t="shared" si="277"/>
        <v>6035665</v>
      </c>
      <c r="S4442" s="3">
        <f t="shared" si="278"/>
        <v>19000000</v>
      </c>
    </row>
    <row r="4443" spans="1:19" x14ac:dyDescent="0.3">
      <c r="A4443" t="s">
        <v>6967</v>
      </c>
      <c r="B4443">
        <v>123</v>
      </c>
      <c r="D4443" t="s">
        <v>3620</v>
      </c>
      <c r="E4443" t="s">
        <v>12053</v>
      </c>
      <c r="F4443" t="s">
        <v>12054</v>
      </c>
      <c r="G4443" t="s">
        <v>23</v>
      </c>
      <c r="H4443" t="s">
        <v>24</v>
      </c>
      <c r="J4443">
        <v>1979</v>
      </c>
      <c r="K4443">
        <v>7.8</v>
      </c>
      <c r="L4443" t="s">
        <v>69</v>
      </c>
      <c r="M4443" t="s">
        <v>34</v>
      </c>
      <c r="N4443" t="s">
        <v>48</v>
      </c>
      <c r="O4443" t="s">
        <v>160</v>
      </c>
      <c r="P4443" t="e">
        <f t="shared" si="276"/>
        <v>#DIV/0!</v>
      </c>
      <c r="Q4443">
        <f t="shared" si="279"/>
        <v>25035665</v>
      </c>
      <c r="R4443" s="3">
        <f t="shared" si="277"/>
        <v>6035665</v>
      </c>
      <c r="S4443" s="3">
        <f t="shared" si="278"/>
        <v>19000000</v>
      </c>
    </row>
    <row r="4444" spans="1:19" x14ac:dyDescent="0.3">
      <c r="A4444" t="s">
        <v>345</v>
      </c>
      <c r="B4444">
        <v>97</v>
      </c>
      <c r="C4444">
        <v>82506325</v>
      </c>
      <c r="D4444" t="s">
        <v>2337</v>
      </c>
      <c r="E4444" t="s">
        <v>12055</v>
      </c>
      <c r="F4444" t="s">
        <v>12056</v>
      </c>
      <c r="G4444" t="s">
        <v>23</v>
      </c>
      <c r="H4444" t="s">
        <v>24</v>
      </c>
      <c r="J4444">
        <v>2006</v>
      </c>
      <c r="K4444">
        <v>6.4</v>
      </c>
      <c r="L4444" t="s">
        <v>69</v>
      </c>
      <c r="M4444" t="s">
        <v>117</v>
      </c>
      <c r="N4444" t="s">
        <v>115</v>
      </c>
      <c r="P4444" t="e">
        <f t="shared" si="276"/>
        <v>#DIV/0!</v>
      </c>
      <c r="Q4444">
        <f t="shared" si="279"/>
        <v>82506325</v>
      </c>
      <c r="R4444" s="3">
        <f t="shared" si="277"/>
        <v>63506325</v>
      </c>
      <c r="S4444" s="3">
        <f t="shared" si="278"/>
        <v>19000000</v>
      </c>
    </row>
    <row r="4445" spans="1:19" x14ac:dyDescent="0.3">
      <c r="A4445" s="5" t="s">
        <v>8298</v>
      </c>
      <c r="B4445">
        <v>54</v>
      </c>
      <c r="D4445" t="s">
        <v>12057</v>
      </c>
      <c r="E4445" t="s">
        <v>12058</v>
      </c>
      <c r="F4445" s="4" t="s">
        <v>12059</v>
      </c>
      <c r="G4445" t="s">
        <v>23</v>
      </c>
      <c r="H4445" t="s">
        <v>24</v>
      </c>
      <c r="K4445">
        <v>8.8000000000000007</v>
      </c>
      <c r="L4445" t="s">
        <v>64</v>
      </c>
      <c r="M4445" t="s">
        <v>357</v>
      </c>
      <c r="N4445" t="s">
        <v>41</v>
      </c>
      <c r="O4445" t="s">
        <v>34</v>
      </c>
      <c r="P4445" t="e">
        <f t="shared" si="276"/>
        <v>#DIV/0!</v>
      </c>
      <c r="Q4445">
        <f t="shared" si="279"/>
        <v>25035665</v>
      </c>
      <c r="R4445" s="3">
        <f t="shared" si="277"/>
        <v>6035665</v>
      </c>
      <c r="S4445" s="3">
        <f t="shared" si="278"/>
        <v>19000000</v>
      </c>
    </row>
    <row r="4446" spans="1:19" x14ac:dyDescent="0.3">
      <c r="A4446" t="s">
        <v>12060</v>
      </c>
      <c r="B4446">
        <v>117</v>
      </c>
      <c r="C4446">
        <v>821997</v>
      </c>
      <c r="D4446" t="s">
        <v>89</v>
      </c>
      <c r="E4446" t="s">
        <v>12061</v>
      </c>
      <c r="F4446" t="s">
        <v>12062</v>
      </c>
      <c r="G4446" t="s">
        <v>23</v>
      </c>
      <c r="H4446" t="s">
        <v>24</v>
      </c>
      <c r="J4446">
        <v>1997</v>
      </c>
      <c r="K4446">
        <v>7</v>
      </c>
      <c r="L4446" t="s">
        <v>34</v>
      </c>
      <c r="M4446" t="s">
        <v>49</v>
      </c>
      <c r="P4446" t="e">
        <f t="shared" si="276"/>
        <v>#DIV/0!</v>
      </c>
      <c r="Q4446">
        <f t="shared" si="279"/>
        <v>821997</v>
      </c>
      <c r="R4446" s="3">
        <f t="shared" si="277"/>
        <v>-18178003</v>
      </c>
      <c r="S4446" s="3">
        <f t="shared" si="278"/>
        <v>19000000</v>
      </c>
    </row>
    <row r="4447" spans="1:19" x14ac:dyDescent="0.3">
      <c r="A4447" s="5" t="s">
        <v>1577</v>
      </c>
      <c r="B4447">
        <v>25</v>
      </c>
      <c r="D4447" t="s">
        <v>2337</v>
      </c>
      <c r="E4447" t="s">
        <v>12063</v>
      </c>
      <c r="F4447" s="4" t="s">
        <v>12064</v>
      </c>
      <c r="G4447" t="s">
        <v>23</v>
      </c>
      <c r="H4447" t="s">
        <v>24</v>
      </c>
      <c r="K4447">
        <v>7.6</v>
      </c>
      <c r="L4447" t="s">
        <v>69</v>
      </c>
      <c r="M4447" t="s">
        <v>117</v>
      </c>
      <c r="N4447" t="s">
        <v>115</v>
      </c>
      <c r="P4447" t="e">
        <f t="shared" si="276"/>
        <v>#DIV/0!</v>
      </c>
      <c r="Q4447">
        <f t="shared" si="279"/>
        <v>25035665</v>
      </c>
      <c r="R4447" s="3">
        <f t="shared" si="277"/>
        <v>6035665</v>
      </c>
      <c r="S4447" s="3">
        <f t="shared" si="278"/>
        <v>19000000</v>
      </c>
    </row>
    <row r="4448" spans="1:19" x14ac:dyDescent="0.3">
      <c r="A4448" t="s">
        <v>12065</v>
      </c>
      <c r="B4448">
        <v>81</v>
      </c>
      <c r="D4448" t="s">
        <v>12066</v>
      </c>
      <c r="E4448" t="s">
        <v>12067</v>
      </c>
      <c r="F4448" t="s">
        <v>12068</v>
      </c>
      <c r="G4448" t="s">
        <v>46</v>
      </c>
      <c r="H4448" t="s">
        <v>47</v>
      </c>
      <c r="J4448">
        <v>2015</v>
      </c>
      <c r="K4448">
        <v>6.4</v>
      </c>
      <c r="L4448" t="s">
        <v>34</v>
      </c>
      <c r="M4448" t="s">
        <v>35</v>
      </c>
      <c r="N4448" t="s">
        <v>191</v>
      </c>
      <c r="O4448" t="s">
        <v>54</v>
      </c>
      <c r="P4448" t="e">
        <f t="shared" si="276"/>
        <v>#DIV/0!</v>
      </c>
      <c r="Q4448">
        <f t="shared" si="279"/>
        <v>25035665</v>
      </c>
      <c r="R4448" s="3">
        <f t="shared" si="277"/>
        <v>6035665</v>
      </c>
      <c r="S4448" s="3">
        <f t="shared" si="278"/>
        <v>19000000</v>
      </c>
    </row>
    <row r="4449" spans="1:19" x14ac:dyDescent="0.3">
      <c r="A4449" t="s">
        <v>5720</v>
      </c>
      <c r="B4449">
        <v>117</v>
      </c>
      <c r="C4449">
        <v>27779888</v>
      </c>
      <c r="D4449" t="s">
        <v>7563</v>
      </c>
      <c r="E4449" t="s">
        <v>12069</v>
      </c>
      <c r="F4449" t="s">
        <v>12070</v>
      </c>
      <c r="G4449" t="s">
        <v>23</v>
      </c>
      <c r="H4449" t="s">
        <v>24</v>
      </c>
      <c r="J4449">
        <v>1997</v>
      </c>
      <c r="K4449">
        <v>6.9</v>
      </c>
      <c r="L4449" t="s">
        <v>64</v>
      </c>
      <c r="M4449" t="s">
        <v>357</v>
      </c>
      <c r="N4449" t="s">
        <v>34</v>
      </c>
      <c r="O4449" t="s">
        <v>36</v>
      </c>
      <c r="P4449" t="e">
        <f t="shared" si="276"/>
        <v>#DIV/0!</v>
      </c>
      <c r="Q4449">
        <f t="shared" si="279"/>
        <v>27779888</v>
      </c>
      <c r="R4449" s="3">
        <f t="shared" si="277"/>
        <v>8779888</v>
      </c>
      <c r="S4449" s="3">
        <f t="shared" si="278"/>
        <v>19000000</v>
      </c>
    </row>
    <row r="4450" spans="1:19" x14ac:dyDescent="0.3">
      <c r="A4450" s="5" t="s">
        <v>1580</v>
      </c>
      <c r="B4450">
        <v>43</v>
      </c>
      <c r="D4450" t="s">
        <v>2250</v>
      </c>
      <c r="E4450" t="s">
        <v>12071</v>
      </c>
      <c r="F4450" s="4" t="s">
        <v>12072</v>
      </c>
      <c r="G4450" t="s">
        <v>23</v>
      </c>
      <c r="H4450" t="s">
        <v>24</v>
      </c>
      <c r="K4450">
        <v>7.5</v>
      </c>
      <c r="L4450" t="s">
        <v>34</v>
      </c>
      <c r="M4450" t="s">
        <v>115</v>
      </c>
      <c r="N4450" t="s">
        <v>35</v>
      </c>
      <c r="O4450" t="s">
        <v>36</v>
      </c>
      <c r="P4450" t="e">
        <f t="shared" si="276"/>
        <v>#DIV/0!</v>
      </c>
      <c r="Q4450">
        <f t="shared" si="279"/>
        <v>25035665</v>
      </c>
      <c r="R4450" s="3">
        <f t="shared" si="277"/>
        <v>6035665</v>
      </c>
      <c r="S4450" s="3">
        <f t="shared" si="278"/>
        <v>19000000</v>
      </c>
    </row>
    <row r="4451" spans="1:19" x14ac:dyDescent="0.3">
      <c r="A4451" s="7" t="s">
        <v>1583</v>
      </c>
      <c r="B4451">
        <v>45</v>
      </c>
      <c r="D4451" t="s">
        <v>1222</v>
      </c>
      <c r="E4451" t="s">
        <v>12073</v>
      </c>
      <c r="F4451" s="4" t="s">
        <v>12074</v>
      </c>
      <c r="G4451" t="s">
        <v>23</v>
      </c>
      <c r="H4451" t="s">
        <v>24</v>
      </c>
      <c r="K4451">
        <v>8.3000000000000007</v>
      </c>
      <c r="L4451" t="s">
        <v>41</v>
      </c>
      <c r="M4451" t="s">
        <v>34</v>
      </c>
      <c r="N4451" t="s">
        <v>191</v>
      </c>
      <c r="P4451" t="e">
        <f t="shared" si="276"/>
        <v>#DIV/0!</v>
      </c>
      <c r="Q4451">
        <f t="shared" si="279"/>
        <v>25035665</v>
      </c>
      <c r="R4451" s="3">
        <f t="shared" si="277"/>
        <v>6035665</v>
      </c>
      <c r="S4451" s="3">
        <f t="shared" si="278"/>
        <v>19000000</v>
      </c>
    </row>
    <row r="4452" spans="1:19" x14ac:dyDescent="0.3">
      <c r="A4452" s="7" t="s">
        <v>1586</v>
      </c>
      <c r="B4452">
        <v>84</v>
      </c>
      <c r="C4452">
        <v>90820</v>
      </c>
      <c r="D4452" t="s">
        <v>4115</v>
      </c>
      <c r="E4452" t="s">
        <v>12075</v>
      </c>
      <c r="F4452" t="s">
        <v>12076</v>
      </c>
      <c r="G4452" t="s">
        <v>23</v>
      </c>
      <c r="H4452" t="s">
        <v>24</v>
      </c>
      <c r="J4452">
        <v>2009</v>
      </c>
      <c r="K4452">
        <v>6</v>
      </c>
      <c r="L4452" t="s">
        <v>34</v>
      </c>
      <c r="M4452" t="s">
        <v>35</v>
      </c>
      <c r="N4452" t="s">
        <v>54</v>
      </c>
      <c r="O4452" t="s">
        <v>36</v>
      </c>
      <c r="P4452" t="e">
        <f t="shared" si="276"/>
        <v>#DIV/0!</v>
      </c>
      <c r="Q4452">
        <f t="shared" si="279"/>
        <v>90820</v>
      </c>
      <c r="R4452" s="3">
        <f t="shared" si="277"/>
        <v>-18909180</v>
      </c>
      <c r="S4452" s="3">
        <f t="shared" si="278"/>
        <v>19000000</v>
      </c>
    </row>
    <row r="4453" spans="1:19" x14ac:dyDescent="0.3">
      <c r="A4453" s="5" t="s">
        <v>1586</v>
      </c>
      <c r="B4453">
        <v>45</v>
      </c>
      <c r="D4453" t="s">
        <v>12077</v>
      </c>
      <c r="E4453" t="s">
        <v>12078</v>
      </c>
      <c r="F4453" s="4" t="s">
        <v>12079</v>
      </c>
      <c r="G4453" t="s">
        <v>23</v>
      </c>
      <c r="H4453" t="s">
        <v>24</v>
      </c>
      <c r="K4453">
        <v>7.5</v>
      </c>
      <c r="L4453" t="s">
        <v>357</v>
      </c>
      <c r="M4453" t="s">
        <v>34</v>
      </c>
      <c r="N4453" t="s">
        <v>115</v>
      </c>
      <c r="O4453" t="s">
        <v>191</v>
      </c>
      <c r="P4453" t="e">
        <f t="shared" si="276"/>
        <v>#DIV/0!</v>
      </c>
      <c r="Q4453">
        <f t="shared" si="279"/>
        <v>25035665</v>
      </c>
      <c r="R4453" s="3">
        <f t="shared" si="277"/>
        <v>6035665</v>
      </c>
      <c r="S4453" s="3">
        <f t="shared" si="278"/>
        <v>19000000</v>
      </c>
    </row>
    <row r="4454" spans="1:19" x14ac:dyDescent="0.3">
      <c r="A4454" s="7" t="s">
        <v>1593</v>
      </c>
      <c r="B4454">
        <v>117</v>
      </c>
      <c r="C4454">
        <v>27550735</v>
      </c>
      <c r="D4454" t="s">
        <v>12080</v>
      </c>
      <c r="E4454" t="s">
        <v>12081</v>
      </c>
      <c r="F4454" t="s">
        <v>12082</v>
      </c>
      <c r="G4454" t="s">
        <v>23</v>
      </c>
      <c r="H4454" t="s">
        <v>24</v>
      </c>
      <c r="J4454">
        <v>2016</v>
      </c>
      <c r="K4454">
        <v>6.8</v>
      </c>
      <c r="L4454" t="s">
        <v>64</v>
      </c>
      <c r="M4454" t="s">
        <v>34</v>
      </c>
      <c r="N4454" t="s">
        <v>414</v>
      </c>
      <c r="O4454" t="s">
        <v>36</v>
      </c>
      <c r="P4454" t="e">
        <f t="shared" si="276"/>
        <v>#DIV/0!</v>
      </c>
      <c r="Q4454">
        <f t="shared" si="279"/>
        <v>27550735</v>
      </c>
      <c r="R4454" s="3">
        <f t="shared" si="277"/>
        <v>8550735</v>
      </c>
      <c r="S4454" s="3">
        <f t="shared" si="278"/>
        <v>19000000</v>
      </c>
    </row>
    <row r="4455" spans="1:19" x14ac:dyDescent="0.3">
      <c r="A4455" t="s">
        <v>6268</v>
      </c>
      <c r="B4455">
        <v>114</v>
      </c>
      <c r="C4455">
        <v>72980108</v>
      </c>
      <c r="D4455" t="s">
        <v>69</v>
      </c>
      <c r="E4455" t="s">
        <v>12083</v>
      </c>
      <c r="F4455" t="s">
        <v>12084</v>
      </c>
      <c r="G4455" t="s">
        <v>23</v>
      </c>
      <c r="H4455" t="s">
        <v>24</v>
      </c>
      <c r="J4455">
        <v>2010</v>
      </c>
      <c r="K4455">
        <v>5.9</v>
      </c>
      <c r="L4455" t="s">
        <v>69</v>
      </c>
      <c r="P4455" t="e">
        <f t="shared" si="276"/>
        <v>#DIV/0!</v>
      </c>
      <c r="Q4455">
        <f t="shared" si="279"/>
        <v>72980108</v>
      </c>
      <c r="R4455" s="3">
        <f t="shared" si="277"/>
        <v>53980108</v>
      </c>
      <c r="S4455" s="3">
        <f t="shared" si="278"/>
        <v>19000000</v>
      </c>
    </row>
    <row r="4456" spans="1:19" x14ac:dyDescent="0.3">
      <c r="A4456" s="5" t="s">
        <v>1589</v>
      </c>
      <c r="B4456">
        <v>30</v>
      </c>
      <c r="D4456" t="s">
        <v>69</v>
      </c>
      <c r="E4456" t="s">
        <v>12085</v>
      </c>
      <c r="F4456" s="4" t="s">
        <v>12086</v>
      </c>
      <c r="G4456" t="s">
        <v>23</v>
      </c>
      <c r="H4456" t="s">
        <v>24</v>
      </c>
      <c r="K4456">
        <v>7.4</v>
      </c>
      <c r="L4456" t="s">
        <v>69</v>
      </c>
      <c r="P4456" t="e">
        <f t="shared" si="276"/>
        <v>#DIV/0!</v>
      </c>
      <c r="Q4456">
        <f t="shared" si="279"/>
        <v>25035665</v>
      </c>
      <c r="R4456" s="3">
        <f t="shared" si="277"/>
        <v>6035665</v>
      </c>
      <c r="S4456" s="3">
        <f t="shared" si="278"/>
        <v>19000000</v>
      </c>
    </row>
    <row r="4457" spans="1:19" x14ac:dyDescent="0.3">
      <c r="A4457" s="5" t="s">
        <v>1593</v>
      </c>
      <c r="B4457">
        <v>60</v>
      </c>
      <c r="D4457" t="s">
        <v>1222</v>
      </c>
      <c r="E4457" t="s">
        <v>12087</v>
      </c>
      <c r="F4457" s="4" t="s">
        <v>12088</v>
      </c>
      <c r="G4457" t="s">
        <v>23</v>
      </c>
      <c r="H4457" t="s">
        <v>92</v>
      </c>
      <c r="K4457">
        <v>8.1</v>
      </c>
      <c r="L4457" t="s">
        <v>41</v>
      </c>
      <c r="M4457" t="s">
        <v>34</v>
      </c>
      <c r="N4457" t="s">
        <v>191</v>
      </c>
      <c r="P4457" t="e">
        <f t="shared" si="276"/>
        <v>#DIV/0!</v>
      </c>
      <c r="Q4457">
        <f t="shared" si="279"/>
        <v>25035665</v>
      </c>
      <c r="R4457" s="3">
        <f t="shared" si="277"/>
        <v>6035665</v>
      </c>
      <c r="S4457" s="3">
        <f t="shared" si="278"/>
        <v>19000000</v>
      </c>
    </row>
    <row r="4458" spans="1:19" x14ac:dyDescent="0.3">
      <c r="A4458" t="s">
        <v>3566</v>
      </c>
      <c r="B4458">
        <v>100</v>
      </c>
      <c r="C4458">
        <v>168213584</v>
      </c>
      <c r="D4458" t="s">
        <v>6066</v>
      </c>
      <c r="E4458" t="s">
        <v>12089</v>
      </c>
      <c r="F4458" t="s">
        <v>12090</v>
      </c>
      <c r="G4458" t="s">
        <v>23</v>
      </c>
      <c r="H4458" t="s">
        <v>24</v>
      </c>
      <c r="J4458">
        <v>2007</v>
      </c>
      <c r="K4458">
        <v>5.9</v>
      </c>
      <c r="L4458" t="s">
        <v>64</v>
      </c>
      <c r="M4458" t="s">
        <v>357</v>
      </c>
      <c r="N4458" t="s">
        <v>69</v>
      </c>
      <c r="P4458" t="e">
        <f t="shared" si="276"/>
        <v>#DIV/0!</v>
      </c>
      <c r="Q4458">
        <f t="shared" si="279"/>
        <v>168213584</v>
      </c>
      <c r="R4458" s="3">
        <f t="shared" si="277"/>
        <v>149213584</v>
      </c>
      <c r="S4458" s="3">
        <f t="shared" si="278"/>
        <v>19000000</v>
      </c>
    </row>
    <row r="4459" spans="1:19" x14ac:dyDescent="0.3">
      <c r="A4459" s="5" t="s">
        <v>1596</v>
      </c>
      <c r="B4459">
        <v>22</v>
      </c>
      <c r="D4459" t="s">
        <v>128</v>
      </c>
      <c r="E4459" t="s">
        <v>12091</v>
      </c>
      <c r="F4459" s="4" t="s">
        <v>12092</v>
      </c>
      <c r="G4459" t="s">
        <v>23</v>
      </c>
      <c r="H4459" t="s">
        <v>24</v>
      </c>
      <c r="K4459">
        <v>7.3</v>
      </c>
      <c r="L4459" t="s">
        <v>69</v>
      </c>
      <c r="M4459" t="s">
        <v>49</v>
      </c>
      <c r="P4459" t="e">
        <f t="shared" si="276"/>
        <v>#DIV/0!</v>
      </c>
      <c r="Q4459">
        <f t="shared" si="279"/>
        <v>25035665</v>
      </c>
      <c r="R4459" s="3">
        <f t="shared" si="277"/>
        <v>6035665</v>
      </c>
      <c r="S4459" s="3">
        <f t="shared" si="278"/>
        <v>19000000</v>
      </c>
    </row>
    <row r="4460" spans="1:19" x14ac:dyDescent="0.3">
      <c r="A4460" t="s">
        <v>3584</v>
      </c>
      <c r="B4460">
        <v>127</v>
      </c>
      <c r="C4460">
        <v>36965395</v>
      </c>
      <c r="D4460" t="s">
        <v>2726</v>
      </c>
      <c r="E4460" t="s">
        <v>12093</v>
      </c>
      <c r="F4460" t="s">
        <v>12094</v>
      </c>
      <c r="G4460" t="s">
        <v>23</v>
      </c>
      <c r="H4460" t="s">
        <v>24</v>
      </c>
      <c r="J4460">
        <v>2009</v>
      </c>
      <c r="K4460">
        <v>7.1</v>
      </c>
      <c r="L4460" t="s">
        <v>41</v>
      </c>
      <c r="M4460" t="s">
        <v>34</v>
      </c>
      <c r="N4460" t="s">
        <v>191</v>
      </c>
      <c r="O4460" t="s">
        <v>36</v>
      </c>
      <c r="P4460" t="e">
        <f t="shared" si="276"/>
        <v>#DIV/0!</v>
      </c>
      <c r="Q4460">
        <f t="shared" si="279"/>
        <v>36965395</v>
      </c>
      <c r="R4460" s="3">
        <f t="shared" si="277"/>
        <v>17965395</v>
      </c>
      <c r="S4460" s="3">
        <f t="shared" si="278"/>
        <v>19000000</v>
      </c>
    </row>
    <row r="4461" spans="1:19" x14ac:dyDescent="0.3">
      <c r="A4461" t="s">
        <v>12095</v>
      </c>
      <c r="B4461">
        <v>111</v>
      </c>
      <c r="C4461">
        <v>35754555</v>
      </c>
      <c r="D4461" t="s">
        <v>275</v>
      </c>
      <c r="E4461" t="s">
        <v>12096</v>
      </c>
      <c r="F4461" t="s">
        <v>12097</v>
      </c>
      <c r="G4461" t="s">
        <v>23</v>
      </c>
      <c r="H4461" t="s">
        <v>24</v>
      </c>
      <c r="J4461">
        <v>2012</v>
      </c>
      <c r="K4461">
        <v>6.8</v>
      </c>
      <c r="L4461" t="s">
        <v>34</v>
      </c>
      <c r="M4461" t="s">
        <v>278</v>
      </c>
      <c r="P4461" t="e">
        <f t="shared" si="276"/>
        <v>#DIV/0!</v>
      </c>
      <c r="Q4461">
        <f t="shared" si="279"/>
        <v>35754555</v>
      </c>
      <c r="R4461" s="3">
        <f t="shared" si="277"/>
        <v>16754555</v>
      </c>
      <c r="S4461" s="3">
        <f t="shared" si="278"/>
        <v>19000000</v>
      </c>
    </row>
    <row r="4462" spans="1:19" x14ac:dyDescent="0.3">
      <c r="A4462" t="s">
        <v>5203</v>
      </c>
      <c r="B4462">
        <v>86</v>
      </c>
      <c r="C4462">
        <v>28424210</v>
      </c>
      <c r="D4462" t="s">
        <v>8682</v>
      </c>
      <c r="E4462" t="s">
        <v>12098</v>
      </c>
      <c r="F4462" t="s">
        <v>12099</v>
      </c>
      <c r="G4462" t="s">
        <v>23</v>
      </c>
      <c r="H4462" t="s">
        <v>92</v>
      </c>
      <c r="J4462">
        <v>2006</v>
      </c>
      <c r="K4462">
        <v>5</v>
      </c>
      <c r="L4462" t="s">
        <v>352</v>
      </c>
      <c r="M4462" t="s">
        <v>69</v>
      </c>
      <c r="N4462" t="s">
        <v>117</v>
      </c>
      <c r="O4462" t="s">
        <v>115</v>
      </c>
      <c r="P4462" t="e">
        <f t="shared" si="276"/>
        <v>#DIV/0!</v>
      </c>
      <c r="Q4462">
        <f t="shared" si="279"/>
        <v>28424210</v>
      </c>
      <c r="R4462" s="3">
        <f t="shared" si="277"/>
        <v>9424210</v>
      </c>
      <c r="S4462" s="3">
        <f t="shared" si="278"/>
        <v>19000000</v>
      </c>
    </row>
    <row r="4463" spans="1:19" x14ac:dyDescent="0.3">
      <c r="A4463" t="s">
        <v>6697</v>
      </c>
      <c r="B4463">
        <v>119</v>
      </c>
      <c r="D4463" t="s">
        <v>2266</v>
      </c>
      <c r="E4463" t="s">
        <v>12100</v>
      </c>
      <c r="F4463" t="s">
        <v>12101</v>
      </c>
      <c r="G4463" t="s">
        <v>23</v>
      </c>
      <c r="H4463" t="s">
        <v>24</v>
      </c>
      <c r="J4463">
        <v>2015</v>
      </c>
      <c r="K4463">
        <v>4.9000000000000004</v>
      </c>
      <c r="L4463" t="s">
        <v>69</v>
      </c>
      <c r="M4463" t="s">
        <v>153</v>
      </c>
      <c r="P4463" t="e">
        <f t="shared" si="276"/>
        <v>#DIV/0!</v>
      </c>
      <c r="Q4463">
        <f t="shared" si="279"/>
        <v>25035665</v>
      </c>
      <c r="R4463" s="3">
        <f t="shared" si="277"/>
        <v>6035665</v>
      </c>
      <c r="S4463" s="3">
        <f t="shared" si="278"/>
        <v>19000000</v>
      </c>
    </row>
    <row r="4464" spans="1:19" x14ac:dyDescent="0.3">
      <c r="A4464" s="5" t="s">
        <v>1600</v>
      </c>
      <c r="B4464">
        <v>30</v>
      </c>
      <c r="D4464" t="s">
        <v>128</v>
      </c>
      <c r="E4464" t="s">
        <v>12102</v>
      </c>
      <c r="F4464" s="4" t="s">
        <v>12103</v>
      </c>
      <c r="G4464" t="s">
        <v>23</v>
      </c>
      <c r="H4464" t="s">
        <v>24</v>
      </c>
      <c r="K4464">
        <v>7</v>
      </c>
      <c r="L4464" t="s">
        <v>69</v>
      </c>
      <c r="M4464" t="s">
        <v>49</v>
      </c>
      <c r="P4464" t="e">
        <f t="shared" si="276"/>
        <v>#DIV/0!</v>
      </c>
      <c r="Q4464">
        <f t="shared" si="279"/>
        <v>25035665</v>
      </c>
      <c r="R4464" s="3">
        <f t="shared" si="277"/>
        <v>6035665</v>
      </c>
      <c r="S4464" s="3">
        <f t="shared" si="278"/>
        <v>19000000</v>
      </c>
    </row>
    <row r="4465" spans="1:19" x14ac:dyDescent="0.3">
      <c r="A4465" s="5" t="s">
        <v>1603</v>
      </c>
      <c r="B4465">
        <v>22</v>
      </c>
      <c r="D4465" t="s">
        <v>128</v>
      </c>
      <c r="E4465" t="s">
        <v>12104</v>
      </c>
      <c r="F4465" s="4" t="s">
        <v>12105</v>
      </c>
      <c r="G4465" t="s">
        <v>23</v>
      </c>
      <c r="H4465" t="s">
        <v>24</v>
      </c>
      <c r="K4465">
        <v>6.7</v>
      </c>
      <c r="L4465" t="s">
        <v>69</v>
      </c>
      <c r="M4465" t="s">
        <v>49</v>
      </c>
      <c r="P4465" t="e">
        <f t="shared" si="276"/>
        <v>#DIV/0!</v>
      </c>
      <c r="Q4465">
        <f t="shared" si="279"/>
        <v>25035665</v>
      </c>
      <c r="R4465" s="3">
        <f t="shared" si="277"/>
        <v>6035665</v>
      </c>
      <c r="S4465" s="3">
        <f t="shared" si="278"/>
        <v>19000000</v>
      </c>
    </row>
    <row r="4466" spans="1:19" x14ac:dyDescent="0.3">
      <c r="A4466" t="s">
        <v>6194</v>
      </c>
      <c r="B4466">
        <v>93</v>
      </c>
      <c r="C4466">
        <v>35092918</v>
      </c>
      <c r="D4466" t="s">
        <v>1306</v>
      </c>
      <c r="E4466" t="s">
        <v>12106</v>
      </c>
      <c r="F4466" t="s">
        <v>12107</v>
      </c>
      <c r="G4466" t="s">
        <v>23</v>
      </c>
      <c r="H4466" t="s">
        <v>24</v>
      </c>
      <c r="J4466">
        <v>2006</v>
      </c>
      <c r="K4466">
        <v>4.9000000000000004</v>
      </c>
      <c r="L4466" t="s">
        <v>69</v>
      </c>
      <c r="M4466" t="s">
        <v>117</v>
      </c>
      <c r="P4466" t="e">
        <f t="shared" si="276"/>
        <v>#DIV/0!</v>
      </c>
      <c r="Q4466">
        <f t="shared" si="279"/>
        <v>35092918</v>
      </c>
      <c r="R4466" s="3">
        <f t="shared" si="277"/>
        <v>16092918</v>
      </c>
      <c r="S4466" s="3">
        <f t="shared" si="278"/>
        <v>19000000</v>
      </c>
    </row>
    <row r="4467" spans="1:19" x14ac:dyDescent="0.3">
      <c r="A4467" t="s">
        <v>9005</v>
      </c>
      <c r="B4467">
        <v>124</v>
      </c>
      <c r="C4467">
        <v>75621915</v>
      </c>
      <c r="D4467" t="s">
        <v>1661</v>
      </c>
      <c r="E4467" t="s">
        <v>12108</v>
      </c>
      <c r="F4467" t="s">
        <v>12109</v>
      </c>
      <c r="G4467" t="s">
        <v>23</v>
      </c>
      <c r="H4467" t="s">
        <v>24</v>
      </c>
      <c r="J4467">
        <v>2011</v>
      </c>
      <c r="K4467">
        <v>7.1</v>
      </c>
      <c r="L4467" t="s">
        <v>69</v>
      </c>
      <c r="M4467" t="s">
        <v>34</v>
      </c>
      <c r="N4467" t="s">
        <v>117</v>
      </c>
      <c r="P4467" t="e">
        <f t="shared" si="276"/>
        <v>#DIV/0!</v>
      </c>
      <c r="Q4467">
        <f t="shared" si="279"/>
        <v>75621915</v>
      </c>
      <c r="R4467" s="3">
        <f t="shared" si="277"/>
        <v>56621915</v>
      </c>
      <c r="S4467" s="3">
        <f t="shared" si="278"/>
        <v>19000000</v>
      </c>
    </row>
    <row r="4468" spans="1:19" x14ac:dyDescent="0.3">
      <c r="A4468" t="s">
        <v>12110</v>
      </c>
      <c r="B4468">
        <v>128</v>
      </c>
      <c r="C4468">
        <v>75888270</v>
      </c>
      <c r="D4468" t="s">
        <v>492</v>
      </c>
      <c r="E4468" t="s">
        <v>12111</v>
      </c>
      <c r="F4468" t="s">
        <v>12112</v>
      </c>
      <c r="G4468" t="s">
        <v>23</v>
      </c>
      <c r="H4468" t="s">
        <v>24</v>
      </c>
      <c r="J4468">
        <v>2005</v>
      </c>
      <c r="K4468">
        <v>5.4</v>
      </c>
      <c r="L4468" t="s">
        <v>35</v>
      </c>
      <c r="M4468" t="s">
        <v>191</v>
      </c>
      <c r="P4468" t="e">
        <f t="shared" si="276"/>
        <v>#DIV/0!</v>
      </c>
      <c r="Q4468">
        <f t="shared" si="279"/>
        <v>75888270</v>
      </c>
      <c r="R4468" s="3">
        <f t="shared" si="277"/>
        <v>56888270</v>
      </c>
      <c r="S4468" s="3">
        <f t="shared" si="278"/>
        <v>19000000</v>
      </c>
    </row>
    <row r="4469" spans="1:19" x14ac:dyDescent="0.3">
      <c r="A4469" s="5" t="s">
        <v>1608</v>
      </c>
      <c r="B4469">
        <v>45</v>
      </c>
      <c r="D4469" t="s">
        <v>38</v>
      </c>
      <c r="E4469" t="s">
        <v>12113</v>
      </c>
      <c r="F4469" s="4" t="s">
        <v>12114</v>
      </c>
      <c r="G4469" t="s">
        <v>23</v>
      </c>
      <c r="H4469" t="s">
        <v>92</v>
      </c>
      <c r="K4469">
        <v>7.9</v>
      </c>
      <c r="L4469" t="s">
        <v>41</v>
      </c>
      <c r="M4469" t="s">
        <v>34</v>
      </c>
      <c r="P4469" t="e">
        <f t="shared" si="276"/>
        <v>#DIV/0!</v>
      </c>
      <c r="Q4469">
        <f t="shared" si="279"/>
        <v>25035665</v>
      </c>
      <c r="R4469" s="3">
        <f t="shared" si="277"/>
        <v>6035665</v>
      </c>
      <c r="S4469" s="3">
        <f t="shared" si="278"/>
        <v>19000000</v>
      </c>
    </row>
    <row r="4470" spans="1:19" x14ac:dyDescent="0.3">
      <c r="A4470" s="5" t="s">
        <v>1611</v>
      </c>
      <c r="B4470">
        <v>105</v>
      </c>
      <c r="D4470" t="s">
        <v>1222</v>
      </c>
      <c r="E4470" t="s">
        <v>12115</v>
      </c>
      <c r="F4470" s="4" t="s">
        <v>12116</v>
      </c>
      <c r="G4470" t="s">
        <v>23</v>
      </c>
      <c r="H4470" t="s">
        <v>92</v>
      </c>
      <c r="K4470">
        <v>7.8</v>
      </c>
      <c r="L4470" t="s">
        <v>41</v>
      </c>
      <c r="M4470" t="s">
        <v>34</v>
      </c>
      <c r="N4470" t="s">
        <v>191</v>
      </c>
      <c r="P4470" t="e">
        <f t="shared" si="276"/>
        <v>#DIV/0!</v>
      </c>
      <c r="Q4470">
        <f t="shared" si="279"/>
        <v>25035665</v>
      </c>
      <c r="R4470" s="3">
        <f t="shared" si="277"/>
        <v>6035665</v>
      </c>
      <c r="S4470" s="3">
        <f t="shared" si="278"/>
        <v>19000000</v>
      </c>
    </row>
    <row r="4471" spans="1:19" x14ac:dyDescent="0.3">
      <c r="A4471" s="5" t="s">
        <v>1614</v>
      </c>
      <c r="B4471">
        <v>60</v>
      </c>
      <c r="D4471" t="s">
        <v>206</v>
      </c>
      <c r="E4471" t="s">
        <v>12117</v>
      </c>
      <c r="F4471" s="4" t="s">
        <v>12118</v>
      </c>
      <c r="G4471" t="s">
        <v>23</v>
      </c>
      <c r="H4471" t="s">
        <v>24</v>
      </c>
      <c r="K4471">
        <v>7.5</v>
      </c>
      <c r="L4471" t="s">
        <v>34</v>
      </c>
      <c r="M4471" t="s">
        <v>191</v>
      </c>
      <c r="N4471" t="s">
        <v>36</v>
      </c>
      <c r="P4471" t="e">
        <f t="shared" si="276"/>
        <v>#DIV/0!</v>
      </c>
      <c r="Q4471">
        <f t="shared" si="279"/>
        <v>25035665</v>
      </c>
      <c r="R4471" s="3">
        <f t="shared" si="277"/>
        <v>6035665</v>
      </c>
      <c r="S4471" s="3">
        <f t="shared" si="278"/>
        <v>19000000</v>
      </c>
    </row>
    <row r="4472" spans="1:19" x14ac:dyDescent="0.3">
      <c r="A4472" s="5" t="s">
        <v>1617</v>
      </c>
      <c r="B4472">
        <v>43</v>
      </c>
      <c r="D4472" t="s">
        <v>10840</v>
      </c>
      <c r="E4472" t="s">
        <v>12119</v>
      </c>
      <c r="F4472" s="4" t="s">
        <v>12120</v>
      </c>
      <c r="G4472" t="s">
        <v>23</v>
      </c>
      <c r="H4472" t="s">
        <v>24</v>
      </c>
      <c r="K4472">
        <v>7</v>
      </c>
      <c r="L4472" t="s">
        <v>64</v>
      </c>
      <c r="M4472" t="s">
        <v>34</v>
      </c>
      <c r="N4472" t="s">
        <v>54</v>
      </c>
      <c r="P4472" t="e">
        <f t="shared" si="276"/>
        <v>#DIV/0!</v>
      </c>
      <c r="Q4472">
        <f t="shared" si="279"/>
        <v>25035665</v>
      </c>
      <c r="R4472" s="3">
        <f t="shared" si="277"/>
        <v>6035665</v>
      </c>
      <c r="S4472" s="3">
        <f t="shared" si="278"/>
        <v>19000000</v>
      </c>
    </row>
    <row r="4473" spans="1:19" x14ac:dyDescent="0.3">
      <c r="A4473" s="5" t="s">
        <v>1620</v>
      </c>
      <c r="B4473">
        <v>64</v>
      </c>
      <c r="D4473" t="s">
        <v>272</v>
      </c>
      <c r="E4473" t="s">
        <v>12121</v>
      </c>
      <c r="F4473" s="4" t="s">
        <v>12122</v>
      </c>
      <c r="G4473" t="s">
        <v>23</v>
      </c>
      <c r="H4473" t="s">
        <v>24</v>
      </c>
      <c r="K4473">
        <v>8.5</v>
      </c>
      <c r="L4473" t="s">
        <v>34</v>
      </c>
      <c r="M4473" t="s">
        <v>49</v>
      </c>
      <c r="N4473" t="s">
        <v>54</v>
      </c>
      <c r="P4473" t="e">
        <f t="shared" si="276"/>
        <v>#DIV/0!</v>
      </c>
      <c r="Q4473">
        <f t="shared" si="279"/>
        <v>25035665</v>
      </c>
      <c r="R4473" s="3">
        <f t="shared" si="277"/>
        <v>6035665</v>
      </c>
      <c r="S4473" s="3">
        <f t="shared" si="278"/>
        <v>19000000</v>
      </c>
    </row>
    <row r="4474" spans="1:19" x14ac:dyDescent="0.3">
      <c r="A4474" t="s">
        <v>5219</v>
      </c>
      <c r="B4474">
        <v>135</v>
      </c>
      <c r="C4474">
        <v>7994115</v>
      </c>
      <c r="D4474" t="s">
        <v>447</v>
      </c>
      <c r="E4474" t="s">
        <v>12123</v>
      </c>
      <c r="F4474" t="s">
        <v>12124</v>
      </c>
      <c r="G4474" t="s">
        <v>23</v>
      </c>
      <c r="H4474" t="s">
        <v>92</v>
      </c>
      <c r="J4474">
        <v>2009</v>
      </c>
      <c r="K4474">
        <v>7.4</v>
      </c>
      <c r="L4474" t="s">
        <v>69</v>
      </c>
      <c r="M4474" t="s">
        <v>34</v>
      </c>
      <c r="N4474" t="s">
        <v>48</v>
      </c>
      <c r="P4474" t="e">
        <f t="shared" si="276"/>
        <v>#DIV/0!</v>
      </c>
      <c r="Q4474">
        <f t="shared" si="279"/>
        <v>7994115</v>
      </c>
      <c r="R4474" s="3">
        <f t="shared" si="277"/>
        <v>-11005885</v>
      </c>
      <c r="S4474" s="3">
        <f t="shared" si="278"/>
        <v>19000000</v>
      </c>
    </row>
    <row r="4475" spans="1:19" x14ac:dyDescent="0.3">
      <c r="A4475" t="s">
        <v>8063</v>
      </c>
      <c r="B4475">
        <v>129</v>
      </c>
      <c r="C4475">
        <v>12802907</v>
      </c>
      <c r="D4475" t="s">
        <v>89</v>
      </c>
      <c r="E4475" t="s">
        <v>12125</v>
      </c>
      <c r="F4475" t="s">
        <v>12126</v>
      </c>
      <c r="G4475" t="s">
        <v>23</v>
      </c>
      <c r="H4475" t="s">
        <v>92</v>
      </c>
      <c r="J4475">
        <v>2012</v>
      </c>
      <c r="K4475">
        <v>6.6</v>
      </c>
      <c r="L4475" t="s">
        <v>34</v>
      </c>
      <c r="M4475" t="s">
        <v>49</v>
      </c>
      <c r="P4475" t="e">
        <f t="shared" si="276"/>
        <v>#DIV/0!</v>
      </c>
      <c r="Q4475">
        <f t="shared" si="279"/>
        <v>12802907</v>
      </c>
      <c r="R4475" s="3">
        <f t="shared" si="277"/>
        <v>-6197093</v>
      </c>
      <c r="S4475" s="3">
        <f t="shared" si="278"/>
        <v>19000000</v>
      </c>
    </row>
    <row r="4476" spans="1:19" x14ac:dyDescent="0.3">
      <c r="A4476" t="s">
        <v>12127</v>
      </c>
      <c r="B4476">
        <v>110</v>
      </c>
      <c r="C4476">
        <v>528972</v>
      </c>
      <c r="D4476" t="s">
        <v>488</v>
      </c>
      <c r="E4476" t="s">
        <v>12128</v>
      </c>
      <c r="F4476" t="s">
        <v>12129</v>
      </c>
      <c r="G4476" t="s">
        <v>886</v>
      </c>
      <c r="H4476" t="s">
        <v>590</v>
      </c>
      <c r="J4476">
        <v>1998</v>
      </c>
      <c r="K4476">
        <v>7.8</v>
      </c>
      <c r="L4476" t="s">
        <v>34</v>
      </c>
      <c r="M4476" t="s">
        <v>49</v>
      </c>
      <c r="N4476" t="s">
        <v>319</v>
      </c>
      <c r="P4476" t="e">
        <f t="shared" si="276"/>
        <v>#DIV/0!</v>
      </c>
      <c r="Q4476">
        <f t="shared" si="279"/>
        <v>528972</v>
      </c>
      <c r="R4476" s="3">
        <f t="shared" si="277"/>
        <v>-18471028</v>
      </c>
      <c r="S4476" s="3">
        <f t="shared" si="278"/>
        <v>19000000</v>
      </c>
    </row>
    <row r="4477" spans="1:19" x14ac:dyDescent="0.3">
      <c r="A4477" s="5" t="s">
        <v>12130</v>
      </c>
      <c r="B4477">
        <v>52</v>
      </c>
      <c r="D4477" t="s">
        <v>6929</v>
      </c>
      <c r="E4477" t="s">
        <v>12131</v>
      </c>
      <c r="F4477" s="4" t="s">
        <v>12132</v>
      </c>
      <c r="G4477" t="s">
        <v>46</v>
      </c>
      <c r="H4477" t="s">
        <v>47</v>
      </c>
      <c r="K4477">
        <v>8.3000000000000007</v>
      </c>
      <c r="L4477" t="s">
        <v>34</v>
      </c>
      <c r="M4477" t="s">
        <v>115</v>
      </c>
      <c r="N4477" t="s">
        <v>35</v>
      </c>
      <c r="O4477" t="s">
        <v>191</v>
      </c>
      <c r="P4477" t="e">
        <f t="shared" si="276"/>
        <v>#DIV/0!</v>
      </c>
      <c r="Q4477">
        <f t="shared" si="279"/>
        <v>25035665</v>
      </c>
      <c r="R4477" s="3">
        <f t="shared" si="277"/>
        <v>6035665</v>
      </c>
      <c r="S4477" s="3">
        <f t="shared" si="278"/>
        <v>19000000</v>
      </c>
    </row>
    <row r="4478" spans="1:19" x14ac:dyDescent="0.3">
      <c r="A4478" s="5" t="s">
        <v>12133</v>
      </c>
      <c r="B4478">
        <v>30</v>
      </c>
      <c r="D4478" t="s">
        <v>4535</v>
      </c>
      <c r="E4478" t="s">
        <v>12134</v>
      </c>
      <c r="F4478" s="4" t="s">
        <v>12135</v>
      </c>
      <c r="G4478" t="s">
        <v>23</v>
      </c>
      <c r="H4478" t="s">
        <v>24</v>
      </c>
      <c r="K4478">
        <v>7.5</v>
      </c>
      <c r="L4478" t="s">
        <v>69</v>
      </c>
      <c r="M4478" t="s">
        <v>319</v>
      </c>
      <c r="P4478" t="e">
        <f t="shared" si="276"/>
        <v>#DIV/0!</v>
      </c>
      <c r="Q4478">
        <f t="shared" si="279"/>
        <v>25035665</v>
      </c>
      <c r="R4478" s="3">
        <f t="shared" si="277"/>
        <v>6035665</v>
      </c>
      <c r="S4478" s="3">
        <f t="shared" si="278"/>
        <v>19000000</v>
      </c>
    </row>
    <row r="4479" spans="1:19" x14ac:dyDescent="0.3">
      <c r="A4479" t="s">
        <v>12136</v>
      </c>
      <c r="B4479">
        <v>101</v>
      </c>
      <c r="D4479" t="s">
        <v>2344</v>
      </c>
      <c r="E4479" t="s">
        <v>12137</v>
      </c>
      <c r="F4479" t="s">
        <v>12138</v>
      </c>
      <c r="G4479" t="s">
        <v>46</v>
      </c>
      <c r="H4479" t="s">
        <v>47</v>
      </c>
      <c r="J4479">
        <v>2015</v>
      </c>
      <c r="K4479">
        <v>4.9000000000000004</v>
      </c>
      <c r="L4479" t="s">
        <v>357</v>
      </c>
      <c r="M4479" t="s">
        <v>352</v>
      </c>
      <c r="N4479" t="s">
        <v>69</v>
      </c>
      <c r="O4479" t="s">
        <v>117</v>
      </c>
      <c r="P4479" t="e">
        <f t="shared" si="276"/>
        <v>#DIV/0!</v>
      </c>
      <c r="Q4479">
        <f t="shared" si="279"/>
        <v>25035665</v>
      </c>
      <c r="R4479" s="3">
        <f t="shared" si="277"/>
        <v>6035665</v>
      </c>
      <c r="S4479" s="3">
        <f t="shared" si="278"/>
        <v>19000000</v>
      </c>
    </row>
    <row r="4480" spans="1:19" x14ac:dyDescent="0.3">
      <c r="A4480" t="s">
        <v>6424</v>
      </c>
      <c r="B4480">
        <v>114</v>
      </c>
      <c r="C4480">
        <v>60923325</v>
      </c>
      <c r="D4480" t="s">
        <v>524</v>
      </c>
      <c r="E4480" t="s">
        <v>12139</v>
      </c>
      <c r="F4480" t="s">
        <v>12140</v>
      </c>
      <c r="G4480" t="s">
        <v>23</v>
      </c>
      <c r="H4480" t="s">
        <v>24</v>
      </c>
      <c r="J4480">
        <v>2010</v>
      </c>
      <c r="K4480">
        <v>6.4</v>
      </c>
      <c r="L4480" t="s">
        <v>69</v>
      </c>
      <c r="M4480" t="s">
        <v>48</v>
      </c>
      <c r="P4480" t="e">
        <f t="shared" si="276"/>
        <v>#DIV/0!</v>
      </c>
      <c r="Q4480">
        <f t="shared" si="279"/>
        <v>60923325</v>
      </c>
      <c r="R4480" s="3">
        <f t="shared" si="277"/>
        <v>41923325</v>
      </c>
      <c r="S4480" s="3">
        <f t="shared" si="278"/>
        <v>19000000</v>
      </c>
    </row>
    <row r="4481" spans="1:19" x14ac:dyDescent="0.3">
      <c r="A4481" t="s">
        <v>10181</v>
      </c>
      <c r="B4481">
        <v>95</v>
      </c>
      <c r="C4481">
        <v>50562555</v>
      </c>
      <c r="D4481" t="s">
        <v>553</v>
      </c>
      <c r="E4481" t="s">
        <v>12141</v>
      </c>
      <c r="F4481" t="s">
        <v>12142</v>
      </c>
      <c r="G4481" t="s">
        <v>23</v>
      </c>
      <c r="H4481" t="s">
        <v>24</v>
      </c>
      <c r="J4481">
        <v>2007</v>
      </c>
      <c r="K4481">
        <v>6.5</v>
      </c>
      <c r="L4481" t="s">
        <v>69</v>
      </c>
      <c r="M4481" t="s">
        <v>48</v>
      </c>
      <c r="N4481" t="s">
        <v>49</v>
      </c>
      <c r="P4481" t="e">
        <f t="shared" si="276"/>
        <v>#DIV/0!</v>
      </c>
      <c r="Q4481">
        <f t="shared" si="279"/>
        <v>50562555</v>
      </c>
      <c r="R4481" s="3">
        <f t="shared" si="277"/>
        <v>31562555</v>
      </c>
      <c r="S4481" s="3">
        <f t="shared" si="278"/>
        <v>19000000</v>
      </c>
    </row>
    <row r="4482" spans="1:19" x14ac:dyDescent="0.3">
      <c r="A4482" s="5" t="s">
        <v>12143</v>
      </c>
      <c r="B4482">
        <v>30</v>
      </c>
      <c r="D4482" t="s">
        <v>349</v>
      </c>
      <c r="E4482" t="s">
        <v>12144</v>
      </c>
      <c r="F4482" s="4" t="s">
        <v>12145</v>
      </c>
      <c r="G4482" t="s">
        <v>23</v>
      </c>
      <c r="H4482" t="s">
        <v>143</v>
      </c>
      <c r="K4482">
        <v>7.4</v>
      </c>
      <c r="L4482" t="s">
        <v>352</v>
      </c>
      <c r="M4482" t="s">
        <v>69</v>
      </c>
      <c r="N4482" t="s">
        <v>117</v>
      </c>
      <c r="P4482" t="e">
        <f t="shared" ref="P4482:P4545" si="280">CORREL(C4482:C9395,I4482:I9395)</f>
        <v>#DIV/0!</v>
      </c>
      <c r="Q4482">
        <f t="shared" si="279"/>
        <v>25035665</v>
      </c>
      <c r="R4482" s="3">
        <f t="shared" ref="R4482:R4545" si="281">Q4482-S4482</f>
        <v>6035665</v>
      </c>
      <c r="S4482" s="3">
        <f t="shared" ref="S4482:S4545" si="282">IF(ISBLANK(I4482),MEDIAN($I$2:$I$4915), I4482)</f>
        <v>19000000</v>
      </c>
    </row>
    <row r="4483" spans="1:19" x14ac:dyDescent="0.3">
      <c r="A4483" t="s">
        <v>4396</v>
      </c>
      <c r="B4483">
        <v>100</v>
      </c>
      <c r="C4483">
        <v>12081447</v>
      </c>
      <c r="D4483" t="s">
        <v>447</v>
      </c>
      <c r="E4483" t="s">
        <v>12146</v>
      </c>
      <c r="F4483" t="s">
        <v>12147</v>
      </c>
      <c r="G4483" t="s">
        <v>23</v>
      </c>
      <c r="H4483" t="s">
        <v>24</v>
      </c>
      <c r="J4483">
        <v>2008</v>
      </c>
      <c r="K4483">
        <v>6.5</v>
      </c>
      <c r="L4483" t="s">
        <v>69</v>
      </c>
      <c r="M4483" t="s">
        <v>34</v>
      </c>
      <c r="N4483" t="s">
        <v>48</v>
      </c>
      <c r="P4483" t="e">
        <f t="shared" si="280"/>
        <v>#DIV/0!</v>
      </c>
      <c r="Q4483">
        <f t="shared" ref="Q4483:Q4546" si="283">IF(ISBLANK(C4483),MEDIAN($C$2:$C$4915), C4483)</f>
        <v>12081447</v>
      </c>
      <c r="R4483" s="3">
        <f t="shared" si="281"/>
        <v>-6918553</v>
      </c>
      <c r="S4483" s="3">
        <f t="shared" si="282"/>
        <v>19000000</v>
      </c>
    </row>
    <row r="4484" spans="1:19" x14ac:dyDescent="0.3">
      <c r="A4484" t="s">
        <v>12148</v>
      </c>
      <c r="B4484">
        <v>93</v>
      </c>
      <c r="C4484">
        <v>463730</v>
      </c>
      <c r="D4484" t="s">
        <v>69</v>
      </c>
      <c r="E4484" t="s">
        <v>12149</v>
      </c>
      <c r="F4484" t="s">
        <v>12150</v>
      </c>
      <c r="G4484" t="s">
        <v>23</v>
      </c>
      <c r="H4484" t="s">
        <v>24</v>
      </c>
      <c r="J4484">
        <v>2004</v>
      </c>
      <c r="K4484">
        <v>5.7</v>
      </c>
      <c r="L4484" t="s">
        <v>69</v>
      </c>
      <c r="P4484" t="e">
        <f t="shared" si="280"/>
        <v>#DIV/0!</v>
      </c>
      <c r="Q4484">
        <f t="shared" si="283"/>
        <v>463730</v>
      </c>
      <c r="R4484" s="3">
        <f t="shared" si="281"/>
        <v>-18536270</v>
      </c>
      <c r="S4484" s="3">
        <f t="shared" si="282"/>
        <v>19000000</v>
      </c>
    </row>
    <row r="4485" spans="1:19" x14ac:dyDescent="0.3">
      <c r="A4485" t="s">
        <v>6297</v>
      </c>
      <c r="B4485">
        <v>102</v>
      </c>
      <c r="C4485">
        <v>42640890</v>
      </c>
      <c r="D4485" t="s">
        <v>128</v>
      </c>
      <c r="E4485" t="s">
        <v>12151</v>
      </c>
      <c r="F4485" t="s">
        <v>12152</v>
      </c>
      <c r="G4485" t="s">
        <v>23</v>
      </c>
      <c r="H4485" t="s">
        <v>24</v>
      </c>
      <c r="J4485">
        <v>2007</v>
      </c>
      <c r="K4485">
        <v>5.6</v>
      </c>
      <c r="L4485" t="s">
        <v>69</v>
      </c>
      <c r="M4485" t="s">
        <v>49</v>
      </c>
      <c r="P4485" t="e">
        <f t="shared" si="280"/>
        <v>#DIV/0!</v>
      </c>
      <c r="Q4485">
        <f t="shared" si="283"/>
        <v>42640890</v>
      </c>
      <c r="R4485" s="3">
        <f t="shared" si="281"/>
        <v>23640890</v>
      </c>
      <c r="S4485" s="3">
        <f t="shared" si="282"/>
        <v>19000000</v>
      </c>
    </row>
    <row r="4486" spans="1:19" x14ac:dyDescent="0.3">
      <c r="A4486" s="5" t="s">
        <v>12153</v>
      </c>
      <c r="B4486">
        <v>60</v>
      </c>
      <c r="D4486" t="s">
        <v>6957</v>
      </c>
      <c r="E4486" t="s">
        <v>12154</v>
      </c>
      <c r="F4486" s="4" t="s">
        <v>12155</v>
      </c>
      <c r="G4486" t="s">
        <v>23</v>
      </c>
      <c r="H4486" t="s">
        <v>24</v>
      </c>
      <c r="K4486">
        <v>7.8</v>
      </c>
      <c r="L4486" t="s">
        <v>69</v>
      </c>
      <c r="M4486" t="s">
        <v>117</v>
      </c>
      <c r="N4486" t="s">
        <v>54</v>
      </c>
      <c r="P4486" t="e">
        <f t="shared" si="280"/>
        <v>#DIV/0!</v>
      </c>
      <c r="Q4486">
        <f t="shared" si="283"/>
        <v>25035665</v>
      </c>
      <c r="R4486" s="3">
        <f t="shared" si="281"/>
        <v>6035665</v>
      </c>
      <c r="S4486" s="3">
        <f t="shared" si="282"/>
        <v>19000000</v>
      </c>
    </row>
    <row r="4487" spans="1:19" x14ac:dyDescent="0.3">
      <c r="A4487" s="5" t="s">
        <v>12156</v>
      </c>
      <c r="B4487">
        <v>43</v>
      </c>
      <c r="D4487" t="s">
        <v>2429</v>
      </c>
      <c r="E4487" t="s">
        <v>12157</v>
      </c>
      <c r="F4487" s="4" t="s">
        <v>12158</v>
      </c>
      <c r="G4487" t="s">
        <v>23</v>
      </c>
      <c r="H4487" t="s">
        <v>24</v>
      </c>
      <c r="K4487">
        <v>5.8</v>
      </c>
      <c r="L4487" t="s">
        <v>64</v>
      </c>
      <c r="M4487" t="s">
        <v>69</v>
      </c>
      <c r="N4487" t="s">
        <v>41</v>
      </c>
      <c r="P4487" t="e">
        <f t="shared" si="280"/>
        <v>#DIV/0!</v>
      </c>
      <c r="Q4487">
        <f t="shared" si="283"/>
        <v>25035665</v>
      </c>
      <c r="R4487" s="3">
        <f t="shared" si="281"/>
        <v>6035665</v>
      </c>
      <c r="S4487" s="3">
        <f t="shared" si="282"/>
        <v>19000000</v>
      </c>
    </row>
    <row r="4488" spans="1:19" x14ac:dyDescent="0.3">
      <c r="A4488" s="5" t="s">
        <v>12159</v>
      </c>
      <c r="B4488">
        <v>60</v>
      </c>
      <c r="D4488" t="s">
        <v>89</v>
      </c>
      <c r="E4488" t="s">
        <v>12160</v>
      </c>
      <c r="F4488" s="4" t="s">
        <v>12161</v>
      </c>
      <c r="G4488" t="s">
        <v>23</v>
      </c>
      <c r="H4488" t="s">
        <v>24</v>
      </c>
      <c r="K4488">
        <v>7</v>
      </c>
      <c r="L4488" t="s">
        <v>34</v>
      </c>
      <c r="M4488" t="s">
        <v>49</v>
      </c>
      <c r="P4488" t="e">
        <f t="shared" si="280"/>
        <v>#DIV/0!</v>
      </c>
      <c r="Q4488">
        <f t="shared" si="283"/>
        <v>25035665</v>
      </c>
      <c r="R4488" s="3">
        <f t="shared" si="281"/>
        <v>6035665</v>
      </c>
      <c r="S4488" s="3">
        <f t="shared" si="282"/>
        <v>19000000</v>
      </c>
    </row>
    <row r="4489" spans="1:19" x14ac:dyDescent="0.3">
      <c r="A4489" t="s">
        <v>7810</v>
      </c>
      <c r="B4489">
        <v>102</v>
      </c>
      <c r="D4489" t="s">
        <v>2405</v>
      </c>
      <c r="E4489" t="s">
        <v>12162</v>
      </c>
      <c r="F4489" t="s">
        <v>12163</v>
      </c>
      <c r="G4489" t="s">
        <v>23</v>
      </c>
      <c r="H4489" t="s">
        <v>24</v>
      </c>
      <c r="J4489">
        <v>1976</v>
      </c>
      <c r="K4489">
        <v>7.3</v>
      </c>
      <c r="L4489" t="s">
        <v>69</v>
      </c>
      <c r="M4489" t="s">
        <v>34</v>
      </c>
      <c r="N4489" t="s">
        <v>117</v>
      </c>
      <c r="O4489" t="s">
        <v>278</v>
      </c>
      <c r="P4489" t="e">
        <f t="shared" si="280"/>
        <v>#DIV/0!</v>
      </c>
      <c r="Q4489">
        <f t="shared" si="283"/>
        <v>25035665</v>
      </c>
      <c r="R4489" s="3">
        <f t="shared" si="281"/>
        <v>6035665</v>
      </c>
      <c r="S4489" s="3">
        <f t="shared" si="282"/>
        <v>19000000</v>
      </c>
    </row>
    <row r="4490" spans="1:19" x14ac:dyDescent="0.3">
      <c r="A4490" s="5" t="s">
        <v>12164</v>
      </c>
      <c r="B4490">
        <v>60</v>
      </c>
      <c r="D4490" t="s">
        <v>2726</v>
      </c>
      <c r="E4490" t="s">
        <v>12165</v>
      </c>
      <c r="F4490" s="4" t="s">
        <v>12166</v>
      </c>
      <c r="G4490" t="s">
        <v>23</v>
      </c>
      <c r="H4490" t="s">
        <v>92</v>
      </c>
      <c r="K4490">
        <v>8.6</v>
      </c>
      <c r="L4490" t="s">
        <v>41</v>
      </c>
      <c r="M4490" t="s">
        <v>34</v>
      </c>
      <c r="N4490" t="s">
        <v>191</v>
      </c>
      <c r="O4490" t="s">
        <v>36</v>
      </c>
      <c r="P4490" t="e">
        <f t="shared" si="280"/>
        <v>#DIV/0!</v>
      </c>
      <c r="Q4490">
        <f t="shared" si="283"/>
        <v>25035665</v>
      </c>
      <c r="R4490" s="3">
        <f t="shared" si="281"/>
        <v>6035665</v>
      </c>
      <c r="S4490" s="3">
        <f t="shared" si="282"/>
        <v>19000000</v>
      </c>
    </row>
    <row r="4491" spans="1:19" x14ac:dyDescent="0.3">
      <c r="A4491" t="s">
        <v>7014</v>
      </c>
      <c r="B4491">
        <v>135</v>
      </c>
      <c r="C4491">
        <v>1877179</v>
      </c>
      <c r="D4491" t="s">
        <v>4470</v>
      </c>
      <c r="E4491" t="s">
        <v>12167</v>
      </c>
      <c r="F4491" t="s">
        <v>12168</v>
      </c>
      <c r="G4491" t="s">
        <v>46</v>
      </c>
      <c r="H4491" t="s">
        <v>47</v>
      </c>
      <c r="J4491">
        <v>1995</v>
      </c>
      <c r="K4491">
        <v>7.1</v>
      </c>
      <c r="L4491" t="s">
        <v>357</v>
      </c>
      <c r="M4491" t="s">
        <v>34</v>
      </c>
      <c r="N4491" t="s">
        <v>49</v>
      </c>
      <c r="O4491" t="s">
        <v>319</v>
      </c>
      <c r="P4491" t="e">
        <f t="shared" si="280"/>
        <v>#DIV/0!</v>
      </c>
      <c r="Q4491">
        <f t="shared" si="283"/>
        <v>1877179</v>
      </c>
      <c r="R4491" s="3">
        <f t="shared" si="281"/>
        <v>-17122821</v>
      </c>
      <c r="S4491" s="3">
        <f t="shared" si="282"/>
        <v>19000000</v>
      </c>
    </row>
    <row r="4492" spans="1:19" x14ac:dyDescent="0.3">
      <c r="A4492" t="s">
        <v>1918</v>
      </c>
      <c r="B4492">
        <v>148</v>
      </c>
      <c r="C4492">
        <v>5100937</v>
      </c>
      <c r="D4492" t="s">
        <v>34</v>
      </c>
      <c r="E4492" t="s">
        <v>12169</v>
      </c>
      <c r="F4492" t="s">
        <v>12170</v>
      </c>
      <c r="G4492" t="s">
        <v>63</v>
      </c>
      <c r="H4492" t="s">
        <v>1304</v>
      </c>
      <c r="J4492">
        <v>2010</v>
      </c>
      <c r="K4492">
        <v>7.5</v>
      </c>
      <c r="L4492" t="s">
        <v>34</v>
      </c>
      <c r="P4492" t="e">
        <f t="shared" si="280"/>
        <v>#DIV/0!</v>
      </c>
      <c r="Q4492">
        <f t="shared" si="283"/>
        <v>5100937</v>
      </c>
      <c r="R4492" s="3">
        <f t="shared" si="281"/>
        <v>-13899063</v>
      </c>
      <c r="S4492" s="3">
        <f t="shared" si="282"/>
        <v>19000000</v>
      </c>
    </row>
    <row r="4493" spans="1:19" x14ac:dyDescent="0.3">
      <c r="A4493" t="s">
        <v>3450</v>
      </c>
      <c r="B4493">
        <v>98</v>
      </c>
      <c r="C4493">
        <v>17225675</v>
      </c>
      <c r="D4493" t="s">
        <v>69</v>
      </c>
      <c r="E4493" t="s">
        <v>12171</v>
      </c>
      <c r="F4493" t="s">
        <v>12172</v>
      </c>
      <c r="G4493" t="s">
        <v>23</v>
      </c>
      <c r="H4493" t="s">
        <v>24</v>
      </c>
      <c r="J4493">
        <v>2012</v>
      </c>
      <c r="K4493">
        <v>5.6</v>
      </c>
      <c r="L4493" t="s">
        <v>69</v>
      </c>
      <c r="P4493" t="e">
        <f t="shared" si="280"/>
        <v>#DIV/0!</v>
      </c>
      <c r="Q4493">
        <f t="shared" si="283"/>
        <v>17225675</v>
      </c>
      <c r="R4493" s="3">
        <f t="shared" si="281"/>
        <v>-1774325</v>
      </c>
      <c r="S4493" s="3">
        <f t="shared" si="282"/>
        <v>19000000</v>
      </c>
    </row>
    <row r="4494" spans="1:19" x14ac:dyDescent="0.3">
      <c r="A4494" t="s">
        <v>4688</v>
      </c>
      <c r="B4494">
        <v>44</v>
      </c>
      <c r="D4494" t="s">
        <v>275</v>
      </c>
      <c r="E4494" t="s">
        <v>12173</v>
      </c>
      <c r="F4494" s="4" t="s">
        <v>12174</v>
      </c>
      <c r="G4494" t="s">
        <v>23</v>
      </c>
      <c r="H4494" t="s">
        <v>24</v>
      </c>
      <c r="K4494">
        <v>8.6999999999999993</v>
      </c>
      <c r="L4494" t="s">
        <v>34</v>
      </c>
      <c r="M4494" t="s">
        <v>278</v>
      </c>
      <c r="P4494" t="e">
        <f t="shared" si="280"/>
        <v>#DIV/0!</v>
      </c>
      <c r="Q4494">
        <f t="shared" si="283"/>
        <v>25035665</v>
      </c>
      <c r="R4494" s="3">
        <f t="shared" si="281"/>
        <v>6035665</v>
      </c>
      <c r="S4494" s="3">
        <f t="shared" si="282"/>
        <v>19000000</v>
      </c>
    </row>
    <row r="4495" spans="1:19" x14ac:dyDescent="0.3">
      <c r="A4495" t="s">
        <v>9314</v>
      </c>
      <c r="B4495">
        <v>102</v>
      </c>
      <c r="C4495">
        <v>49186871</v>
      </c>
      <c r="D4495" t="s">
        <v>12175</v>
      </c>
      <c r="E4495" t="s">
        <v>12176</v>
      </c>
      <c r="F4495" t="s">
        <v>12177</v>
      </c>
      <c r="G4495" t="s">
        <v>23</v>
      </c>
      <c r="H4495" t="s">
        <v>24</v>
      </c>
      <c r="J4495">
        <v>2005</v>
      </c>
      <c r="K4495">
        <v>5.2</v>
      </c>
      <c r="L4495" t="s">
        <v>357</v>
      </c>
      <c r="M4495" t="s">
        <v>69</v>
      </c>
      <c r="N4495" t="s">
        <v>34</v>
      </c>
      <c r="O4495" t="s">
        <v>117</v>
      </c>
      <c r="P4495" t="e">
        <f t="shared" si="280"/>
        <v>#DIV/0!</v>
      </c>
      <c r="Q4495">
        <f t="shared" si="283"/>
        <v>49186871</v>
      </c>
      <c r="R4495" s="3">
        <f t="shared" si="281"/>
        <v>30186871</v>
      </c>
      <c r="S4495" s="3">
        <f t="shared" si="282"/>
        <v>19000000</v>
      </c>
    </row>
    <row r="4496" spans="1:19" x14ac:dyDescent="0.3">
      <c r="A4496" t="s">
        <v>7367</v>
      </c>
      <c r="B4496">
        <v>92</v>
      </c>
      <c r="C4496">
        <v>44328238</v>
      </c>
      <c r="D4496" t="s">
        <v>69</v>
      </c>
      <c r="E4496" t="s">
        <v>12178</v>
      </c>
      <c r="F4496" t="s">
        <v>12179</v>
      </c>
      <c r="G4496" t="s">
        <v>23</v>
      </c>
      <c r="H4496" t="s">
        <v>24</v>
      </c>
      <c r="J4496">
        <v>2012</v>
      </c>
      <c r="K4496">
        <v>5.0999999999999996</v>
      </c>
      <c r="L4496" t="s">
        <v>69</v>
      </c>
      <c r="P4496" t="e">
        <f t="shared" si="280"/>
        <v>#DIV/0!</v>
      </c>
      <c r="Q4496">
        <f t="shared" si="283"/>
        <v>44328238</v>
      </c>
      <c r="R4496" s="3">
        <f t="shared" si="281"/>
        <v>25328238</v>
      </c>
      <c r="S4496" s="3">
        <f t="shared" si="282"/>
        <v>19000000</v>
      </c>
    </row>
    <row r="4497" spans="1:19" x14ac:dyDescent="0.3">
      <c r="A4497" t="s">
        <v>12180</v>
      </c>
      <c r="B4497">
        <v>118</v>
      </c>
      <c r="C4497">
        <v>42643187</v>
      </c>
      <c r="D4497" t="s">
        <v>3459</v>
      </c>
      <c r="E4497" t="s">
        <v>12181</v>
      </c>
      <c r="F4497" t="s">
        <v>12182</v>
      </c>
      <c r="G4497" t="s">
        <v>23</v>
      </c>
      <c r="H4497" t="s">
        <v>24</v>
      </c>
      <c r="J4497">
        <v>2006</v>
      </c>
      <c r="K4497">
        <v>7.2</v>
      </c>
      <c r="L4497" t="s">
        <v>25</v>
      </c>
      <c r="M4497" t="s">
        <v>34</v>
      </c>
      <c r="N4497" t="s">
        <v>278</v>
      </c>
      <c r="P4497" t="e">
        <f t="shared" si="280"/>
        <v>#DIV/0!</v>
      </c>
      <c r="Q4497">
        <f t="shared" si="283"/>
        <v>42643187</v>
      </c>
      <c r="R4497" s="3">
        <f t="shared" si="281"/>
        <v>23643187</v>
      </c>
      <c r="S4497" s="3">
        <f t="shared" si="282"/>
        <v>19000000</v>
      </c>
    </row>
    <row r="4498" spans="1:19" x14ac:dyDescent="0.3">
      <c r="A4498" s="5" t="s">
        <v>12183</v>
      </c>
      <c r="B4498">
        <v>60</v>
      </c>
      <c r="D4498" t="s">
        <v>734</v>
      </c>
      <c r="E4498" t="s">
        <v>12184</v>
      </c>
      <c r="F4498" s="4" t="s">
        <v>12185</v>
      </c>
      <c r="G4498" t="s">
        <v>23</v>
      </c>
      <c r="H4498" t="s">
        <v>24</v>
      </c>
      <c r="K4498">
        <v>7.5</v>
      </c>
      <c r="L4498" t="s">
        <v>34</v>
      </c>
      <c r="M4498" t="s">
        <v>191</v>
      </c>
      <c r="P4498" t="e">
        <f t="shared" si="280"/>
        <v>#DIV/0!</v>
      </c>
      <c r="Q4498">
        <f t="shared" si="283"/>
        <v>25035665</v>
      </c>
      <c r="R4498" s="3">
        <f t="shared" si="281"/>
        <v>6035665</v>
      </c>
      <c r="S4498" s="3">
        <f t="shared" si="282"/>
        <v>19000000</v>
      </c>
    </row>
    <row r="4499" spans="1:19" x14ac:dyDescent="0.3">
      <c r="A4499" s="5" t="s">
        <v>12186</v>
      </c>
      <c r="B4499">
        <v>28</v>
      </c>
      <c r="D4499" t="s">
        <v>66</v>
      </c>
      <c r="E4499" t="s">
        <v>12187</v>
      </c>
      <c r="F4499" s="4" t="s">
        <v>12188</v>
      </c>
      <c r="G4499" t="s">
        <v>23</v>
      </c>
      <c r="H4499" t="s">
        <v>24</v>
      </c>
      <c r="K4499">
        <v>8.5</v>
      </c>
      <c r="L4499" t="s">
        <v>69</v>
      </c>
      <c r="M4499" t="s">
        <v>34</v>
      </c>
      <c r="P4499" t="e">
        <f t="shared" si="280"/>
        <v>#DIV/0!</v>
      </c>
      <c r="Q4499">
        <f t="shared" si="283"/>
        <v>25035665</v>
      </c>
      <c r="R4499" s="3">
        <f t="shared" si="281"/>
        <v>6035665</v>
      </c>
      <c r="S4499" s="3">
        <f t="shared" si="282"/>
        <v>19000000</v>
      </c>
    </row>
    <row r="4500" spans="1:19" x14ac:dyDescent="0.3">
      <c r="A4500" t="s">
        <v>12189</v>
      </c>
      <c r="B4500">
        <v>111</v>
      </c>
      <c r="C4500">
        <v>28165882</v>
      </c>
      <c r="D4500" t="s">
        <v>3254</v>
      </c>
      <c r="E4500" t="s">
        <v>12190</v>
      </c>
      <c r="F4500" t="s">
        <v>12191</v>
      </c>
      <c r="G4500" t="s">
        <v>23</v>
      </c>
      <c r="H4500" t="s">
        <v>24</v>
      </c>
      <c r="J4500">
        <v>2004</v>
      </c>
      <c r="K4500">
        <v>5.9</v>
      </c>
      <c r="L4500" t="s">
        <v>69</v>
      </c>
      <c r="M4500" t="s">
        <v>117</v>
      </c>
      <c r="N4500" t="s">
        <v>49</v>
      </c>
      <c r="P4500" t="e">
        <f t="shared" si="280"/>
        <v>#DIV/0!</v>
      </c>
      <c r="Q4500">
        <f t="shared" si="283"/>
        <v>28165882</v>
      </c>
      <c r="R4500" s="3">
        <f t="shared" si="281"/>
        <v>9165882</v>
      </c>
      <c r="S4500" s="3">
        <f t="shared" si="282"/>
        <v>19000000</v>
      </c>
    </row>
    <row r="4501" spans="1:19" x14ac:dyDescent="0.3">
      <c r="A4501" t="s">
        <v>12192</v>
      </c>
      <c r="B4501">
        <v>134</v>
      </c>
      <c r="C4501">
        <v>7501404</v>
      </c>
      <c r="D4501" t="s">
        <v>66</v>
      </c>
      <c r="E4501" t="s">
        <v>12193</v>
      </c>
      <c r="F4501" t="s">
        <v>12194</v>
      </c>
      <c r="G4501" t="s">
        <v>23</v>
      </c>
      <c r="H4501" t="s">
        <v>143</v>
      </c>
      <c r="J4501">
        <v>2010</v>
      </c>
      <c r="K4501">
        <v>7.3</v>
      </c>
      <c r="L4501" t="s">
        <v>69</v>
      </c>
      <c r="M4501" t="s">
        <v>34</v>
      </c>
      <c r="P4501" t="e">
        <f t="shared" si="280"/>
        <v>#DIV/0!</v>
      </c>
      <c r="Q4501">
        <f t="shared" si="283"/>
        <v>7501404</v>
      </c>
      <c r="R4501" s="3">
        <f t="shared" si="281"/>
        <v>-11498596</v>
      </c>
      <c r="S4501" s="3">
        <f t="shared" si="282"/>
        <v>19000000</v>
      </c>
    </row>
    <row r="4502" spans="1:19" x14ac:dyDescent="0.3">
      <c r="A4502" s="5" t="s">
        <v>12195</v>
      </c>
      <c r="B4502">
        <v>103</v>
      </c>
      <c r="D4502" t="s">
        <v>145</v>
      </c>
      <c r="E4502" t="s">
        <v>12196</v>
      </c>
      <c r="F4502" s="4" t="s">
        <v>12197</v>
      </c>
      <c r="G4502" t="s">
        <v>4843</v>
      </c>
      <c r="H4502" t="s">
        <v>2803</v>
      </c>
      <c r="K4502">
        <v>8.1999999999999993</v>
      </c>
      <c r="L4502" t="s">
        <v>41</v>
      </c>
      <c r="M4502" t="s">
        <v>34</v>
      </c>
      <c r="N4502" t="s">
        <v>36</v>
      </c>
      <c r="P4502" t="e">
        <f t="shared" si="280"/>
        <v>#DIV/0!</v>
      </c>
      <c r="Q4502">
        <f t="shared" si="283"/>
        <v>25035665</v>
      </c>
      <c r="R4502" s="3">
        <f t="shared" si="281"/>
        <v>6035665</v>
      </c>
      <c r="S4502" s="3">
        <f t="shared" si="282"/>
        <v>19000000</v>
      </c>
    </row>
    <row r="4503" spans="1:19" x14ac:dyDescent="0.3">
      <c r="A4503" t="s">
        <v>7441</v>
      </c>
      <c r="B4503">
        <v>80</v>
      </c>
      <c r="C4503">
        <v>3101301</v>
      </c>
      <c r="D4503" t="s">
        <v>12198</v>
      </c>
      <c r="E4503" t="s">
        <v>12199</v>
      </c>
      <c r="F4503" t="s">
        <v>12200</v>
      </c>
      <c r="G4503" t="s">
        <v>23</v>
      </c>
      <c r="H4503" t="s">
        <v>24</v>
      </c>
      <c r="J4503">
        <v>2005</v>
      </c>
      <c r="K4503">
        <v>4</v>
      </c>
      <c r="L4503" t="s">
        <v>64</v>
      </c>
      <c r="M4503" t="s">
        <v>34</v>
      </c>
      <c r="N4503" t="s">
        <v>49</v>
      </c>
      <c r="O4503" t="s">
        <v>278</v>
      </c>
      <c r="P4503" t="e">
        <f t="shared" si="280"/>
        <v>#DIV/0!</v>
      </c>
      <c r="Q4503">
        <f t="shared" si="283"/>
        <v>3101301</v>
      </c>
      <c r="R4503" s="3">
        <f t="shared" si="281"/>
        <v>-15898699</v>
      </c>
      <c r="S4503" s="3">
        <f t="shared" si="282"/>
        <v>19000000</v>
      </c>
    </row>
    <row r="4504" spans="1:19" x14ac:dyDescent="0.3">
      <c r="A4504" t="s">
        <v>6103</v>
      </c>
      <c r="B4504">
        <v>91</v>
      </c>
      <c r="D4504" t="s">
        <v>1306</v>
      </c>
      <c r="E4504" t="s">
        <v>12201</v>
      </c>
      <c r="F4504" t="s">
        <v>12202</v>
      </c>
      <c r="G4504" t="s">
        <v>46</v>
      </c>
      <c r="H4504" t="s">
        <v>47</v>
      </c>
      <c r="J4504">
        <v>2009</v>
      </c>
      <c r="K4504">
        <v>7.2</v>
      </c>
      <c r="L4504" t="s">
        <v>69</v>
      </c>
      <c r="M4504" t="s">
        <v>117</v>
      </c>
      <c r="P4504" t="e">
        <f t="shared" si="280"/>
        <v>#DIV/0!</v>
      </c>
      <c r="Q4504">
        <f t="shared" si="283"/>
        <v>25035665</v>
      </c>
      <c r="R4504" s="3">
        <f t="shared" si="281"/>
        <v>6035665</v>
      </c>
      <c r="S4504" s="3">
        <f t="shared" si="282"/>
        <v>19000000</v>
      </c>
    </row>
    <row r="4505" spans="1:19" x14ac:dyDescent="0.3">
      <c r="A4505" t="s">
        <v>12203</v>
      </c>
      <c r="B4505">
        <v>93</v>
      </c>
      <c r="D4505" t="s">
        <v>349</v>
      </c>
      <c r="E4505" t="s">
        <v>12204</v>
      </c>
      <c r="F4505" t="s">
        <v>12205</v>
      </c>
      <c r="G4505" t="s">
        <v>1909</v>
      </c>
      <c r="H4505" t="s">
        <v>1098</v>
      </c>
      <c r="J4505">
        <v>2010</v>
      </c>
      <c r="K4505">
        <v>4.9000000000000004</v>
      </c>
      <c r="L4505" t="s">
        <v>352</v>
      </c>
      <c r="M4505" t="s">
        <v>69</v>
      </c>
      <c r="N4505" t="s">
        <v>117</v>
      </c>
      <c r="P4505" t="e">
        <f t="shared" si="280"/>
        <v>#DIV/0!</v>
      </c>
      <c r="Q4505">
        <f t="shared" si="283"/>
        <v>25035665</v>
      </c>
      <c r="R4505" s="3">
        <f t="shared" si="281"/>
        <v>6035665</v>
      </c>
      <c r="S4505" s="3">
        <f t="shared" si="282"/>
        <v>19000000</v>
      </c>
    </row>
    <row r="4506" spans="1:19" x14ac:dyDescent="0.3">
      <c r="A4506" s="5" t="s">
        <v>12206</v>
      </c>
      <c r="B4506">
        <v>42</v>
      </c>
      <c r="D4506" t="s">
        <v>12207</v>
      </c>
      <c r="E4506" t="s">
        <v>12208</v>
      </c>
      <c r="F4506" s="4" t="s">
        <v>12209</v>
      </c>
      <c r="G4506" t="s">
        <v>23</v>
      </c>
      <c r="H4506" t="s">
        <v>24</v>
      </c>
      <c r="K4506">
        <v>7.6</v>
      </c>
      <c r="L4506" t="s">
        <v>357</v>
      </c>
      <c r="M4506" t="s">
        <v>34</v>
      </c>
      <c r="N4506" t="s">
        <v>191</v>
      </c>
      <c r="O4506" t="s">
        <v>54</v>
      </c>
      <c r="P4506" t="e">
        <f t="shared" si="280"/>
        <v>#DIV/0!</v>
      </c>
      <c r="Q4506">
        <f t="shared" si="283"/>
        <v>25035665</v>
      </c>
      <c r="R4506" s="3">
        <f t="shared" si="281"/>
        <v>6035665</v>
      </c>
      <c r="S4506" s="3">
        <f t="shared" si="282"/>
        <v>19000000</v>
      </c>
    </row>
    <row r="4507" spans="1:19" x14ac:dyDescent="0.3">
      <c r="A4507" s="5" t="s">
        <v>12210</v>
      </c>
      <c r="B4507">
        <v>42</v>
      </c>
      <c r="D4507" t="s">
        <v>12211</v>
      </c>
      <c r="E4507" t="s">
        <v>12212</v>
      </c>
      <c r="F4507" s="4" t="s">
        <v>12213</v>
      </c>
      <c r="G4507" t="s">
        <v>23</v>
      </c>
      <c r="H4507" t="s">
        <v>24</v>
      </c>
      <c r="K4507">
        <v>7.9</v>
      </c>
      <c r="L4507" t="s">
        <v>41</v>
      </c>
      <c r="M4507" t="s">
        <v>34</v>
      </c>
      <c r="N4507" t="s">
        <v>54</v>
      </c>
      <c r="O4507" t="s">
        <v>36</v>
      </c>
      <c r="P4507" t="e">
        <f t="shared" si="280"/>
        <v>#DIV/0!</v>
      </c>
      <c r="Q4507">
        <f t="shared" si="283"/>
        <v>25035665</v>
      </c>
      <c r="R4507" s="3">
        <f t="shared" si="281"/>
        <v>6035665</v>
      </c>
      <c r="S4507" s="3">
        <f t="shared" si="282"/>
        <v>19000000</v>
      </c>
    </row>
    <row r="4508" spans="1:19" x14ac:dyDescent="0.3">
      <c r="A4508" t="s">
        <v>12214</v>
      </c>
      <c r="B4508">
        <v>119</v>
      </c>
      <c r="C4508">
        <v>44087387</v>
      </c>
      <c r="D4508" t="s">
        <v>2231</v>
      </c>
      <c r="E4508" t="s">
        <v>12215</v>
      </c>
      <c r="F4508" t="s">
        <v>12216</v>
      </c>
      <c r="G4508" t="s">
        <v>23</v>
      </c>
      <c r="H4508" t="s">
        <v>24</v>
      </c>
      <c r="J4508">
        <v>2008</v>
      </c>
      <c r="K4508">
        <v>6.2</v>
      </c>
      <c r="L4508" t="s">
        <v>69</v>
      </c>
      <c r="M4508" t="s">
        <v>34</v>
      </c>
      <c r="N4508" t="s">
        <v>117</v>
      </c>
      <c r="O4508" t="s">
        <v>49</v>
      </c>
      <c r="P4508" t="e">
        <f t="shared" si="280"/>
        <v>#DIV/0!</v>
      </c>
      <c r="Q4508">
        <f t="shared" si="283"/>
        <v>44087387</v>
      </c>
      <c r="R4508" s="3">
        <f t="shared" si="281"/>
        <v>25087387</v>
      </c>
      <c r="S4508" s="3">
        <f t="shared" si="282"/>
        <v>19000000</v>
      </c>
    </row>
    <row r="4509" spans="1:19" x14ac:dyDescent="0.3">
      <c r="A4509" s="5" t="s">
        <v>12217</v>
      </c>
      <c r="B4509">
        <v>30</v>
      </c>
      <c r="D4509" t="s">
        <v>1306</v>
      </c>
      <c r="E4509" t="s">
        <v>12218</v>
      </c>
      <c r="F4509" s="4" t="s">
        <v>12219</v>
      </c>
      <c r="G4509" t="s">
        <v>23</v>
      </c>
      <c r="H4509" t="s">
        <v>24</v>
      </c>
      <c r="K4509">
        <v>8.6999999999999993</v>
      </c>
      <c r="L4509" t="s">
        <v>69</v>
      </c>
      <c r="M4509" t="s">
        <v>117</v>
      </c>
      <c r="P4509" t="e">
        <f t="shared" si="280"/>
        <v>#DIV/0!</v>
      </c>
      <c r="Q4509">
        <f t="shared" si="283"/>
        <v>25035665</v>
      </c>
      <c r="R4509" s="3">
        <f t="shared" si="281"/>
        <v>6035665</v>
      </c>
      <c r="S4509" s="3">
        <f t="shared" si="282"/>
        <v>19000000</v>
      </c>
    </row>
    <row r="4510" spans="1:19" x14ac:dyDescent="0.3">
      <c r="A4510" s="5" t="s">
        <v>12220</v>
      </c>
      <c r="B4510">
        <v>22</v>
      </c>
      <c r="D4510" t="s">
        <v>69</v>
      </c>
      <c r="E4510" t="s">
        <v>12221</v>
      </c>
      <c r="F4510" s="4" t="s">
        <v>12222</v>
      </c>
      <c r="G4510" t="s">
        <v>23</v>
      </c>
      <c r="H4510" t="s">
        <v>24</v>
      </c>
      <c r="K4510">
        <v>8.8000000000000007</v>
      </c>
      <c r="L4510" t="s">
        <v>69</v>
      </c>
      <c r="P4510" t="e">
        <f t="shared" si="280"/>
        <v>#DIV/0!</v>
      </c>
      <c r="Q4510">
        <f t="shared" si="283"/>
        <v>25035665</v>
      </c>
      <c r="R4510" s="3">
        <f t="shared" si="281"/>
        <v>6035665</v>
      </c>
      <c r="S4510" s="3">
        <f t="shared" si="282"/>
        <v>19000000</v>
      </c>
    </row>
    <row r="4511" spans="1:19" x14ac:dyDescent="0.3">
      <c r="A4511" t="s">
        <v>2313</v>
      </c>
      <c r="B4511">
        <v>101</v>
      </c>
      <c r="D4511" t="s">
        <v>34</v>
      </c>
      <c r="E4511" t="s">
        <v>12223</v>
      </c>
      <c r="F4511" t="s">
        <v>12224</v>
      </c>
      <c r="G4511" t="s">
        <v>23</v>
      </c>
      <c r="H4511" t="s">
        <v>92</v>
      </c>
      <c r="J4511">
        <v>2014</v>
      </c>
      <c r="K4511">
        <v>4.7</v>
      </c>
      <c r="L4511" t="s">
        <v>34</v>
      </c>
      <c r="P4511" t="e">
        <f t="shared" si="280"/>
        <v>#DIV/0!</v>
      </c>
      <c r="Q4511">
        <f t="shared" si="283"/>
        <v>25035665</v>
      </c>
      <c r="R4511" s="3">
        <f t="shared" si="281"/>
        <v>6035665</v>
      </c>
      <c r="S4511" s="3">
        <f t="shared" si="282"/>
        <v>19000000</v>
      </c>
    </row>
    <row r="4512" spans="1:19" x14ac:dyDescent="0.3">
      <c r="A4512" t="s">
        <v>3239</v>
      </c>
      <c r="B4512">
        <v>105</v>
      </c>
      <c r="C4512">
        <v>36310118</v>
      </c>
      <c r="D4512" t="s">
        <v>69</v>
      </c>
      <c r="E4512" t="s">
        <v>12225</v>
      </c>
      <c r="F4512" t="s">
        <v>12226</v>
      </c>
      <c r="G4512" t="s">
        <v>23</v>
      </c>
      <c r="H4512" t="s">
        <v>24</v>
      </c>
      <c r="J4512">
        <v>2005</v>
      </c>
      <c r="K4512">
        <v>5.5</v>
      </c>
      <c r="L4512" t="s">
        <v>69</v>
      </c>
      <c r="P4512" t="e">
        <f t="shared" si="280"/>
        <v>#DIV/0!</v>
      </c>
      <c r="Q4512">
        <f t="shared" si="283"/>
        <v>36310118</v>
      </c>
      <c r="R4512" s="3">
        <f t="shared" si="281"/>
        <v>17310118</v>
      </c>
      <c r="S4512" s="3">
        <f t="shared" si="282"/>
        <v>19000000</v>
      </c>
    </row>
    <row r="4513" spans="1:19" x14ac:dyDescent="0.3">
      <c r="A4513" t="s">
        <v>173</v>
      </c>
      <c r="B4513">
        <v>87</v>
      </c>
      <c r="C4513">
        <v>30538669</v>
      </c>
      <c r="D4513" t="s">
        <v>69</v>
      </c>
      <c r="E4513" t="s">
        <v>12227</v>
      </c>
      <c r="F4513" t="s">
        <v>12228</v>
      </c>
      <c r="G4513" t="s">
        <v>23</v>
      </c>
      <c r="H4513" t="s">
        <v>24</v>
      </c>
      <c r="J4513">
        <v>2011</v>
      </c>
      <c r="K4513">
        <v>5.7</v>
      </c>
      <c r="L4513" t="s">
        <v>69</v>
      </c>
      <c r="P4513" t="e">
        <f t="shared" si="280"/>
        <v>#DIV/0!</v>
      </c>
      <c r="Q4513">
        <f t="shared" si="283"/>
        <v>30538669</v>
      </c>
      <c r="R4513" s="3">
        <f t="shared" si="281"/>
        <v>11538669</v>
      </c>
      <c r="S4513" s="3">
        <f t="shared" si="282"/>
        <v>19000000</v>
      </c>
    </row>
    <row r="4514" spans="1:19" x14ac:dyDescent="0.3">
      <c r="A4514" t="s">
        <v>12229</v>
      </c>
      <c r="B4514">
        <v>98</v>
      </c>
      <c r="C4514">
        <v>24381334</v>
      </c>
      <c r="D4514" t="s">
        <v>2405</v>
      </c>
      <c r="E4514" t="s">
        <v>12230</v>
      </c>
      <c r="F4514" t="s">
        <v>12231</v>
      </c>
      <c r="G4514" t="s">
        <v>23</v>
      </c>
      <c r="H4514" t="s">
        <v>24</v>
      </c>
      <c r="J4514">
        <v>2005</v>
      </c>
      <c r="K4514">
        <v>6</v>
      </c>
      <c r="L4514" t="s">
        <v>69</v>
      </c>
      <c r="M4514" t="s">
        <v>34</v>
      </c>
      <c r="N4514" t="s">
        <v>117</v>
      </c>
      <c r="O4514" t="s">
        <v>278</v>
      </c>
      <c r="P4514" t="e">
        <f t="shared" si="280"/>
        <v>#DIV/0!</v>
      </c>
      <c r="Q4514">
        <f t="shared" si="283"/>
        <v>24381334</v>
      </c>
      <c r="R4514" s="3">
        <f t="shared" si="281"/>
        <v>5381334</v>
      </c>
      <c r="S4514" s="3">
        <f t="shared" si="282"/>
        <v>19000000</v>
      </c>
    </row>
    <row r="4515" spans="1:19" x14ac:dyDescent="0.3">
      <c r="A4515" s="5" t="s">
        <v>12232</v>
      </c>
      <c r="B4515">
        <v>7</v>
      </c>
      <c r="D4515" t="s">
        <v>349</v>
      </c>
      <c r="E4515" t="s">
        <v>12233</v>
      </c>
      <c r="F4515" s="4" t="s">
        <v>12234</v>
      </c>
      <c r="G4515" t="s">
        <v>23</v>
      </c>
      <c r="H4515" t="s">
        <v>92</v>
      </c>
      <c r="K4515">
        <v>8.3000000000000007</v>
      </c>
      <c r="L4515" t="s">
        <v>352</v>
      </c>
      <c r="M4515" t="s">
        <v>69</v>
      </c>
      <c r="N4515" t="s">
        <v>117</v>
      </c>
      <c r="P4515" t="e">
        <f t="shared" si="280"/>
        <v>#DIV/0!</v>
      </c>
      <c r="Q4515">
        <f t="shared" si="283"/>
        <v>25035665</v>
      </c>
      <c r="R4515" s="3">
        <f t="shared" si="281"/>
        <v>6035665</v>
      </c>
      <c r="S4515" s="3">
        <f t="shared" si="282"/>
        <v>19000000</v>
      </c>
    </row>
    <row r="4516" spans="1:19" x14ac:dyDescent="0.3">
      <c r="A4516" t="s">
        <v>5006</v>
      </c>
      <c r="B4516">
        <v>120</v>
      </c>
      <c r="C4516">
        <v>15331289</v>
      </c>
      <c r="D4516" t="s">
        <v>7035</v>
      </c>
      <c r="E4516" t="s">
        <v>12235</v>
      </c>
      <c r="F4516" t="s">
        <v>12236</v>
      </c>
      <c r="G4516" t="s">
        <v>23</v>
      </c>
      <c r="H4516" t="s">
        <v>24</v>
      </c>
      <c r="J4516">
        <v>2005</v>
      </c>
      <c r="K4516">
        <v>7.5</v>
      </c>
      <c r="L4516" t="s">
        <v>34</v>
      </c>
      <c r="M4516" t="s">
        <v>414</v>
      </c>
      <c r="N4516" t="s">
        <v>278</v>
      </c>
      <c r="P4516" t="e">
        <f t="shared" si="280"/>
        <v>#DIV/0!</v>
      </c>
      <c r="Q4516">
        <f t="shared" si="283"/>
        <v>15331289</v>
      </c>
      <c r="R4516" s="3">
        <f t="shared" si="281"/>
        <v>-3668711</v>
      </c>
      <c r="S4516" s="3">
        <f t="shared" si="282"/>
        <v>19000000</v>
      </c>
    </row>
    <row r="4517" spans="1:19" x14ac:dyDescent="0.3">
      <c r="A4517" t="s">
        <v>10595</v>
      </c>
      <c r="B4517">
        <v>88</v>
      </c>
      <c r="C4517">
        <v>13920741</v>
      </c>
      <c r="D4517" t="s">
        <v>69</v>
      </c>
      <c r="E4517" t="s">
        <v>12237</v>
      </c>
      <c r="F4517" t="s">
        <v>12238</v>
      </c>
      <c r="G4517" t="s">
        <v>23</v>
      </c>
      <c r="H4517" t="s">
        <v>24</v>
      </c>
      <c r="J4517">
        <v>2007</v>
      </c>
      <c r="K4517">
        <v>6.7</v>
      </c>
      <c r="L4517" t="s">
        <v>69</v>
      </c>
      <c r="P4517" t="e">
        <f t="shared" si="280"/>
        <v>#DIV/0!</v>
      </c>
      <c r="Q4517">
        <f t="shared" si="283"/>
        <v>13920741</v>
      </c>
      <c r="R4517" s="3">
        <f t="shared" si="281"/>
        <v>-5079259</v>
      </c>
      <c r="S4517" s="3">
        <f t="shared" si="282"/>
        <v>19000000</v>
      </c>
    </row>
    <row r="4518" spans="1:19" x14ac:dyDescent="0.3">
      <c r="A4518" s="5" t="s">
        <v>12239</v>
      </c>
      <c r="B4518">
        <v>30</v>
      </c>
      <c r="D4518" t="s">
        <v>12240</v>
      </c>
      <c r="E4518" t="s">
        <v>12241</v>
      </c>
      <c r="F4518" s="4" t="s">
        <v>12242</v>
      </c>
      <c r="G4518" t="s">
        <v>23</v>
      </c>
      <c r="H4518" t="s">
        <v>24</v>
      </c>
      <c r="K4518">
        <v>7.2</v>
      </c>
      <c r="L4518" t="s">
        <v>64</v>
      </c>
      <c r="M4518" t="s">
        <v>352</v>
      </c>
      <c r="N4518" t="s">
        <v>69</v>
      </c>
      <c r="O4518" t="s">
        <v>117</v>
      </c>
      <c r="P4518" t="e">
        <f t="shared" si="280"/>
        <v>#DIV/0!</v>
      </c>
      <c r="Q4518">
        <f t="shared" si="283"/>
        <v>25035665</v>
      </c>
      <c r="R4518" s="3">
        <f t="shared" si="281"/>
        <v>6035665</v>
      </c>
      <c r="S4518" s="3">
        <f t="shared" si="282"/>
        <v>19000000</v>
      </c>
    </row>
    <row r="4519" spans="1:19" x14ac:dyDescent="0.3">
      <c r="A4519" t="s">
        <v>10382</v>
      </c>
      <c r="B4519">
        <v>91</v>
      </c>
      <c r="C4519">
        <v>12495865</v>
      </c>
      <c r="D4519" t="s">
        <v>115</v>
      </c>
      <c r="E4519" t="s">
        <v>12243</v>
      </c>
      <c r="F4519" t="s">
        <v>12244</v>
      </c>
      <c r="G4519" t="s">
        <v>23</v>
      </c>
      <c r="H4519" t="s">
        <v>24</v>
      </c>
      <c r="J4519">
        <v>2012</v>
      </c>
      <c r="K4519">
        <v>6.8</v>
      </c>
      <c r="L4519" t="s">
        <v>115</v>
      </c>
      <c r="P4519" t="e">
        <f t="shared" si="280"/>
        <v>#DIV/0!</v>
      </c>
      <c r="Q4519">
        <f t="shared" si="283"/>
        <v>12495865</v>
      </c>
      <c r="R4519" s="3">
        <f t="shared" si="281"/>
        <v>-6504135</v>
      </c>
      <c r="S4519" s="3">
        <f t="shared" si="282"/>
        <v>19000000</v>
      </c>
    </row>
    <row r="4520" spans="1:19" x14ac:dyDescent="0.3">
      <c r="A4520" t="s">
        <v>12245</v>
      </c>
      <c r="B4520">
        <v>88</v>
      </c>
      <c r="D4520" t="s">
        <v>3947</v>
      </c>
      <c r="E4520" t="s">
        <v>12246</v>
      </c>
      <c r="F4520" t="s">
        <v>12247</v>
      </c>
      <c r="G4520" t="s">
        <v>23</v>
      </c>
      <c r="H4520" t="s">
        <v>47</v>
      </c>
      <c r="J4520">
        <v>2010</v>
      </c>
      <c r="K4520">
        <v>6.1</v>
      </c>
      <c r="L4520" t="s">
        <v>357</v>
      </c>
      <c r="M4520" t="s">
        <v>352</v>
      </c>
      <c r="N4520" t="s">
        <v>117</v>
      </c>
      <c r="P4520" t="e">
        <f t="shared" si="280"/>
        <v>#DIV/0!</v>
      </c>
      <c r="Q4520">
        <f t="shared" si="283"/>
        <v>25035665</v>
      </c>
      <c r="R4520" s="3">
        <f t="shared" si="281"/>
        <v>6035665</v>
      </c>
      <c r="S4520" s="3">
        <f t="shared" si="282"/>
        <v>19000000</v>
      </c>
    </row>
    <row r="4521" spans="1:19" x14ac:dyDescent="0.3">
      <c r="A4521" t="s">
        <v>3709</v>
      </c>
      <c r="B4521">
        <v>121</v>
      </c>
      <c r="C4521">
        <v>6777589</v>
      </c>
      <c r="D4521" t="s">
        <v>2726</v>
      </c>
      <c r="E4521" t="s">
        <v>12248</v>
      </c>
      <c r="F4521" t="s">
        <v>12249</v>
      </c>
      <c r="G4521" t="s">
        <v>23</v>
      </c>
      <c r="H4521" t="s">
        <v>24</v>
      </c>
      <c r="J4521">
        <v>2007</v>
      </c>
      <c r="K4521">
        <v>7.2</v>
      </c>
      <c r="L4521" t="s">
        <v>41</v>
      </c>
      <c r="M4521" t="s">
        <v>34</v>
      </c>
      <c r="N4521" t="s">
        <v>191</v>
      </c>
      <c r="O4521" t="s">
        <v>36</v>
      </c>
      <c r="P4521" t="e">
        <f t="shared" si="280"/>
        <v>#DIV/0!</v>
      </c>
      <c r="Q4521">
        <f t="shared" si="283"/>
        <v>6777589</v>
      </c>
      <c r="R4521" s="3">
        <f t="shared" si="281"/>
        <v>-12222411</v>
      </c>
      <c r="S4521" s="3">
        <f t="shared" si="282"/>
        <v>19000000</v>
      </c>
    </row>
    <row r="4522" spans="1:19" x14ac:dyDescent="0.3">
      <c r="A4522" s="5" t="s">
        <v>12250</v>
      </c>
      <c r="B4522">
        <v>50</v>
      </c>
      <c r="D4522" t="s">
        <v>1779</v>
      </c>
      <c r="E4522" t="s">
        <v>12251</v>
      </c>
      <c r="F4522" s="4" t="s">
        <v>12252</v>
      </c>
      <c r="G4522" t="s">
        <v>23</v>
      </c>
      <c r="H4522" t="s">
        <v>24</v>
      </c>
      <c r="K4522">
        <v>6.8</v>
      </c>
      <c r="L4522" t="s">
        <v>64</v>
      </c>
      <c r="M4522" t="s">
        <v>41</v>
      </c>
      <c r="N4522" t="s">
        <v>34</v>
      </c>
      <c r="O4522" t="s">
        <v>36</v>
      </c>
      <c r="P4522" t="e">
        <f t="shared" si="280"/>
        <v>#DIV/0!</v>
      </c>
      <c r="Q4522">
        <f t="shared" si="283"/>
        <v>25035665</v>
      </c>
      <c r="R4522" s="3">
        <f t="shared" si="281"/>
        <v>6035665</v>
      </c>
      <c r="S4522" s="3">
        <f t="shared" si="282"/>
        <v>19000000</v>
      </c>
    </row>
    <row r="4523" spans="1:19" x14ac:dyDescent="0.3">
      <c r="A4523" t="s">
        <v>8804</v>
      </c>
      <c r="B4523">
        <v>108</v>
      </c>
      <c r="C4523">
        <v>3108216</v>
      </c>
      <c r="D4523" t="s">
        <v>36</v>
      </c>
      <c r="E4523" t="s">
        <v>12253</v>
      </c>
      <c r="F4523" t="s">
        <v>12254</v>
      </c>
      <c r="G4523" t="s">
        <v>23</v>
      </c>
      <c r="H4523" t="s">
        <v>92</v>
      </c>
      <c r="J4523">
        <v>2016</v>
      </c>
      <c r="K4523">
        <v>6.4</v>
      </c>
      <c r="L4523" t="s">
        <v>36</v>
      </c>
      <c r="P4523" t="e">
        <f t="shared" si="280"/>
        <v>#DIV/0!</v>
      </c>
      <c r="Q4523">
        <f t="shared" si="283"/>
        <v>3108216</v>
      </c>
      <c r="R4523" s="3">
        <f t="shared" si="281"/>
        <v>-15891784</v>
      </c>
      <c r="S4523" s="3">
        <f t="shared" si="282"/>
        <v>19000000</v>
      </c>
    </row>
    <row r="4524" spans="1:19" x14ac:dyDescent="0.3">
      <c r="A4524" t="s">
        <v>12255</v>
      </c>
      <c r="B4524">
        <v>114</v>
      </c>
      <c r="C4524">
        <v>4829497</v>
      </c>
      <c r="D4524" t="s">
        <v>89</v>
      </c>
      <c r="E4524" t="s">
        <v>12256</v>
      </c>
      <c r="F4524" t="s">
        <v>12257</v>
      </c>
      <c r="G4524" t="s">
        <v>23</v>
      </c>
      <c r="H4524" t="s">
        <v>92</v>
      </c>
      <c r="J4524">
        <v>2004</v>
      </c>
      <c r="K4524">
        <v>6.4</v>
      </c>
      <c r="L4524" t="s">
        <v>34</v>
      </c>
      <c r="M4524" t="s">
        <v>49</v>
      </c>
      <c r="P4524" t="e">
        <f t="shared" si="280"/>
        <v>#DIV/0!</v>
      </c>
      <c r="Q4524">
        <f t="shared" si="283"/>
        <v>4829497</v>
      </c>
      <c r="R4524" s="3">
        <f t="shared" si="281"/>
        <v>-14170503</v>
      </c>
      <c r="S4524" s="3">
        <f t="shared" si="282"/>
        <v>19000000</v>
      </c>
    </row>
    <row r="4525" spans="1:19" x14ac:dyDescent="0.3">
      <c r="A4525" t="s">
        <v>3506</v>
      </c>
      <c r="B4525">
        <v>133</v>
      </c>
      <c r="C4525">
        <v>37721949</v>
      </c>
      <c r="D4525" t="s">
        <v>34</v>
      </c>
      <c r="E4525" t="s">
        <v>12258</v>
      </c>
      <c r="F4525" t="s">
        <v>12259</v>
      </c>
      <c r="G4525" t="s">
        <v>23</v>
      </c>
      <c r="H4525" t="s">
        <v>24</v>
      </c>
      <c r="J4525">
        <v>2010</v>
      </c>
      <c r="K4525">
        <v>6</v>
      </c>
      <c r="L4525" t="s">
        <v>34</v>
      </c>
      <c r="P4525" t="e">
        <f t="shared" si="280"/>
        <v>#DIV/0!</v>
      </c>
      <c r="Q4525">
        <f t="shared" si="283"/>
        <v>37721949</v>
      </c>
      <c r="R4525" s="3">
        <f t="shared" si="281"/>
        <v>18721949</v>
      </c>
      <c r="S4525" s="3">
        <f t="shared" si="282"/>
        <v>19000000</v>
      </c>
    </row>
    <row r="4526" spans="1:19" x14ac:dyDescent="0.3">
      <c r="A4526" t="s">
        <v>6363</v>
      </c>
      <c r="B4526">
        <v>123</v>
      </c>
      <c r="C4526">
        <v>41573740</v>
      </c>
      <c r="D4526" t="s">
        <v>1033</v>
      </c>
      <c r="E4526" t="s">
        <v>12260</v>
      </c>
      <c r="F4526" t="s">
        <v>12261</v>
      </c>
      <c r="G4526" t="s">
        <v>23</v>
      </c>
      <c r="H4526" t="s">
        <v>24</v>
      </c>
      <c r="J4526">
        <v>2009</v>
      </c>
      <c r="K4526">
        <v>7</v>
      </c>
      <c r="L4526" t="s">
        <v>35</v>
      </c>
      <c r="M4526" t="s">
        <v>191</v>
      </c>
      <c r="N4526" t="s">
        <v>36</v>
      </c>
      <c r="P4526" t="e">
        <f t="shared" si="280"/>
        <v>#DIV/0!</v>
      </c>
      <c r="Q4526">
        <f t="shared" si="283"/>
        <v>41573740</v>
      </c>
      <c r="R4526" s="3">
        <f t="shared" si="281"/>
        <v>22573740</v>
      </c>
      <c r="S4526" s="3">
        <f t="shared" si="282"/>
        <v>19000000</v>
      </c>
    </row>
    <row r="4527" spans="1:19" x14ac:dyDescent="0.3">
      <c r="A4527" s="5" t="s">
        <v>3506</v>
      </c>
      <c r="B4527">
        <v>30</v>
      </c>
      <c r="D4527" t="s">
        <v>69</v>
      </c>
      <c r="E4527" t="s">
        <v>12262</v>
      </c>
      <c r="F4527" s="4" t="s">
        <v>12263</v>
      </c>
      <c r="G4527" t="s">
        <v>23</v>
      </c>
      <c r="H4527" t="s">
        <v>24</v>
      </c>
      <c r="K4527">
        <v>3.5</v>
      </c>
      <c r="L4527" t="s">
        <v>69</v>
      </c>
      <c r="P4527" t="e">
        <f t="shared" si="280"/>
        <v>#DIV/0!</v>
      </c>
      <c r="Q4527">
        <f t="shared" si="283"/>
        <v>25035665</v>
      </c>
      <c r="R4527" s="3">
        <f t="shared" si="281"/>
        <v>6035665</v>
      </c>
      <c r="S4527" s="3">
        <f t="shared" si="282"/>
        <v>19000000</v>
      </c>
    </row>
    <row r="4528" spans="1:19" x14ac:dyDescent="0.3">
      <c r="A4528" t="s">
        <v>7080</v>
      </c>
      <c r="B4528">
        <v>101</v>
      </c>
      <c r="C4528">
        <v>29062561</v>
      </c>
      <c r="D4528" t="s">
        <v>2542</v>
      </c>
      <c r="E4528" t="s">
        <v>12264</v>
      </c>
      <c r="F4528" t="s">
        <v>12265</v>
      </c>
      <c r="G4528" t="s">
        <v>23</v>
      </c>
      <c r="H4528" t="s">
        <v>24</v>
      </c>
      <c r="J4528">
        <v>2009</v>
      </c>
      <c r="K4528">
        <v>5.6</v>
      </c>
      <c r="L4528" t="s">
        <v>41</v>
      </c>
      <c r="M4528" t="s">
        <v>36</v>
      </c>
      <c r="P4528" t="e">
        <f t="shared" si="280"/>
        <v>#DIV/0!</v>
      </c>
      <c r="Q4528">
        <f t="shared" si="283"/>
        <v>29062561</v>
      </c>
      <c r="R4528" s="3">
        <f t="shared" si="281"/>
        <v>10062561</v>
      </c>
      <c r="S4528" s="3">
        <f t="shared" si="282"/>
        <v>19000000</v>
      </c>
    </row>
    <row r="4529" spans="1:19" x14ac:dyDescent="0.3">
      <c r="A4529" t="s">
        <v>12266</v>
      </c>
      <c r="B4529">
        <v>103</v>
      </c>
      <c r="C4529">
        <v>26870825</v>
      </c>
      <c r="D4529" t="s">
        <v>2157</v>
      </c>
      <c r="E4529" t="s">
        <v>12267</v>
      </c>
      <c r="F4529" t="s">
        <v>12268</v>
      </c>
      <c r="G4529" t="s">
        <v>23</v>
      </c>
      <c r="H4529" t="s">
        <v>1098</v>
      </c>
      <c r="J4529">
        <v>2006</v>
      </c>
      <c r="K4529">
        <v>6.4</v>
      </c>
      <c r="L4529" t="s">
        <v>69</v>
      </c>
      <c r="M4529" t="s">
        <v>34</v>
      </c>
      <c r="N4529" t="s">
        <v>278</v>
      </c>
      <c r="P4529" t="e">
        <f t="shared" si="280"/>
        <v>#DIV/0!</v>
      </c>
      <c r="Q4529">
        <f t="shared" si="283"/>
        <v>26870825</v>
      </c>
      <c r="R4529" s="3">
        <f t="shared" si="281"/>
        <v>7870825</v>
      </c>
      <c r="S4529" s="3">
        <f t="shared" si="282"/>
        <v>19000000</v>
      </c>
    </row>
    <row r="4530" spans="1:19" x14ac:dyDescent="0.3">
      <c r="A4530" t="s">
        <v>3592</v>
      </c>
      <c r="B4530">
        <v>115</v>
      </c>
      <c r="C4530">
        <v>20207003</v>
      </c>
      <c r="D4530" t="s">
        <v>1848</v>
      </c>
      <c r="E4530" t="s">
        <v>12269</v>
      </c>
      <c r="F4530" t="s">
        <v>12270</v>
      </c>
      <c r="G4530" t="s">
        <v>23</v>
      </c>
      <c r="H4530" t="s">
        <v>24</v>
      </c>
      <c r="J4530">
        <v>2008</v>
      </c>
      <c r="K4530">
        <v>6.8</v>
      </c>
      <c r="L4530" t="s">
        <v>41</v>
      </c>
      <c r="M4530" t="s">
        <v>34</v>
      </c>
      <c r="N4530" t="s">
        <v>153</v>
      </c>
      <c r="P4530" t="e">
        <f t="shared" si="280"/>
        <v>#DIV/0!</v>
      </c>
      <c r="Q4530">
        <f t="shared" si="283"/>
        <v>20207003</v>
      </c>
      <c r="R4530" s="3">
        <f t="shared" si="281"/>
        <v>1207003</v>
      </c>
      <c r="S4530" s="3">
        <f t="shared" si="282"/>
        <v>19000000</v>
      </c>
    </row>
    <row r="4531" spans="1:19" x14ac:dyDescent="0.3">
      <c r="A4531" s="5" t="s">
        <v>12271</v>
      </c>
      <c r="B4531">
        <v>30</v>
      </c>
      <c r="D4531" t="s">
        <v>69</v>
      </c>
      <c r="E4531" t="s">
        <v>12272</v>
      </c>
      <c r="F4531" s="4" t="s">
        <v>12273</v>
      </c>
      <c r="G4531" t="s">
        <v>23</v>
      </c>
      <c r="H4531" t="s">
        <v>24</v>
      </c>
      <c r="K4531">
        <v>6.7</v>
      </c>
      <c r="L4531" t="s">
        <v>69</v>
      </c>
      <c r="P4531" t="e">
        <f t="shared" si="280"/>
        <v>#DIV/0!</v>
      </c>
      <c r="Q4531">
        <f t="shared" si="283"/>
        <v>25035665</v>
      </c>
      <c r="R4531" s="3">
        <f t="shared" si="281"/>
        <v>6035665</v>
      </c>
      <c r="S4531" s="3">
        <f t="shared" si="282"/>
        <v>19000000</v>
      </c>
    </row>
    <row r="4532" spans="1:19" x14ac:dyDescent="0.3">
      <c r="A4532" t="s">
        <v>370</v>
      </c>
      <c r="B4532">
        <v>105</v>
      </c>
      <c r="C4532">
        <v>14359793</v>
      </c>
      <c r="D4532" t="s">
        <v>12274</v>
      </c>
      <c r="E4532" t="s">
        <v>12275</v>
      </c>
      <c r="F4532" t="s">
        <v>12276</v>
      </c>
      <c r="G4532" t="s">
        <v>23</v>
      </c>
      <c r="H4532" t="s">
        <v>24</v>
      </c>
      <c r="J4532">
        <v>2009</v>
      </c>
      <c r="K4532">
        <v>7.4</v>
      </c>
      <c r="L4532" t="s">
        <v>41</v>
      </c>
      <c r="M4532" t="s">
        <v>26</v>
      </c>
      <c r="N4532" t="s">
        <v>1088</v>
      </c>
      <c r="P4532" t="e">
        <f t="shared" si="280"/>
        <v>#DIV/0!</v>
      </c>
      <c r="Q4532">
        <f t="shared" si="283"/>
        <v>14359793</v>
      </c>
      <c r="R4532" s="3">
        <f t="shared" si="281"/>
        <v>-4640207</v>
      </c>
      <c r="S4532" s="3">
        <f t="shared" si="282"/>
        <v>19000000</v>
      </c>
    </row>
    <row r="4533" spans="1:19" x14ac:dyDescent="0.3">
      <c r="A4533" s="5" t="s">
        <v>12277</v>
      </c>
      <c r="B4533">
        <v>42</v>
      </c>
      <c r="D4533" t="s">
        <v>2726</v>
      </c>
      <c r="E4533" t="s">
        <v>12278</v>
      </c>
      <c r="F4533" s="4" t="s">
        <v>12279</v>
      </c>
      <c r="G4533" t="s">
        <v>23</v>
      </c>
      <c r="H4533" t="s">
        <v>24</v>
      </c>
      <c r="K4533">
        <v>7.5</v>
      </c>
      <c r="L4533" t="s">
        <v>41</v>
      </c>
      <c r="M4533" t="s">
        <v>34</v>
      </c>
      <c r="N4533" t="s">
        <v>191</v>
      </c>
      <c r="O4533" t="s">
        <v>36</v>
      </c>
      <c r="P4533" t="e">
        <f t="shared" si="280"/>
        <v>#DIV/0!</v>
      </c>
      <c r="Q4533">
        <f t="shared" si="283"/>
        <v>25035665</v>
      </c>
      <c r="R4533" s="3">
        <f t="shared" si="281"/>
        <v>6035665</v>
      </c>
      <c r="S4533" s="3">
        <f t="shared" si="282"/>
        <v>19000000</v>
      </c>
    </row>
    <row r="4534" spans="1:19" x14ac:dyDescent="0.3">
      <c r="A4534" t="s">
        <v>12280</v>
      </c>
      <c r="B4534">
        <v>101</v>
      </c>
      <c r="C4534">
        <v>578382</v>
      </c>
      <c r="D4534" t="s">
        <v>12281</v>
      </c>
      <c r="E4534" t="s">
        <v>12282</v>
      </c>
      <c r="F4534" t="s">
        <v>12283</v>
      </c>
      <c r="G4534" t="s">
        <v>23</v>
      </c>
      <c r="H4534" t="s">
        <v>24</v>
      </c>
      <c r="J4534">
        <v>2010</v>
      </c>
      <c r="K4534">
        <v>6.3</v>
      </c>
      <c r="L4534" t="s">
        <v>41</v>
      </c>
      <c r="M4534" t="s">
        <v>34</v>
      </c>
      <c r="N4534" t="s">
        <v>191</v>
      </c>
      <c r="O4534" t="s">
        <v>49</v>
      </c>
      <c r="P4534" t="e">
        <f t="shared" si="280"/>
        <v>#DIV/0!</v>
      </c>
      <c r="Q4534">
        <f t="shared" si="283"/>
        <v>578382</v>
      </c>
      <c r="R4534" s="3">
        <f t="shared" si="281"/>
        <v>-18421618</v>
      </c>
      <c r="S4534" s="3">
        <f t="shared" si="282"/>
        <v>19000000</v>
      </c>
    </row>
    <row r="4535" spans="1:19" x14ac:dyDescent="0.3">
      <c r="A4535" t="s">
        <v>4795</v>
      </c>
      <c r="B4535">
        <v>86</v>
      </c>
      <c r="C4535">
        <v>206678</v>
      </c>
      <c r="D4535" t="s">
        <v>6957</v>
      </c>
      <c r="E4535" t="s">
        <v>12284</v>
      </c>
      <c r="F4535" t="s">
        <v>12285</v>
      </c>
      <c r="G4535" t="s">
        <v>1898</v>
      </c>
      <c r="H4535" t="s">
        <v>1899</v>
      </c>
      <c r="J4535">
        <v>2008</v>
      </c>
      <c r="K4535">
        <v>6.5</v>
      </c>
      <c r="L4535" t="s">
        <v>69</v>
      </c>
      <c r="M4535" t="s">
        <v>117</v>
      </c>
      <c r="N4535" t="s">
        <v>54</v>
      </c>
      <c r="P4535" t="e">
        <f t="shared" si="280"/>
        <v>#DIV/0!</v>
      </c>
      <c r="Q4535">
        <f t="shared" si="283"/>
        <v>206678</v>
      </c>
      <c r="R4535" s="3">
        <f t="shared" si="281"/>
        <v>-18793322</v>
      </c>
      <c r="S4535" s="3">
        <f t="shared" si="282"/>
        <v>19000000</v>
      </c>
    </row>
    <row r="4536" spans="1:19" x14ac:dyDescent="0.3">
      <c r="A4536" t="s">
        <v>4544</v>
      </c>
      <c r="B4536">
        <v>106</v>
      </c>
      <c r="C4536">
        <v>54734</v>
      </c>
      <c r="D4536" t="s">
        <v>2726</v>
      </c>
      <c r="E4536" t="s">
        <v>12286</v>
      </c>
      <c r="F4536" t="s">
        <v>12287</v>
      </c>
      <c r="G4536" t="s">
        <v>23</v>
      </c>
      <c r="H4536" t="s">
        <v>1592</v>
      </c>
      <c r="J4536">
        <v>2015</v>
      </c>
      <c r="K4536">
        <v>5.7</v>
      </c>
      <c r="L4536" t="s">
        <v>41</v>
      </c>
      <c r="M4536" t="s">
        <v>34</v>
      </c>
      <c r="N4536" t="s">
        <v>191</v>
      </c>
      <c r="O4536" t="s">
        <v>36</v>
      </c>
      <c r="P4536" t="e">
        <f t="shared" si="280"/>
        <v>#DIV/0!</v>
      </c>
      <c r="Q4536">
        <f t="shared" si="283"/>
        <v>54734</v>
      </c>
      <c r="R4536" s="3">
        <f t="shared" si="281"/>
        <v>-18945266</v>
      </c>
      <c r="S4536" s="3">
        <f t="shared" si="282"/>
        <v>19000000</v>
      </c>
    </row>
    <row r="4537" spans="1:19" x14ac:dyDescent="0.3">
      <c r="A4537" t="s">
        <v>12288</v>
      </c>
      <c r="B4537">
        <v>153</v>
      </c>
      <c r="D4537" t="s">
        <v>1861</v>
      </c>
      <c r="E4537" t="s">
        <v>12289</v>
      </c>
      <c r="F4537" t="s">
        <v>12290</v>
      </c>
      <c r="G4537" t="s">
        <v>23</v>
      </c>
      <c r="H4537" t="s">
        <v>590</v>
      </c>
      <c r="J4537">
        <v>2014</v>
      </c>
      <c r="K4537">
        <v>7</v>
      </c>
      <c r="L4537" t="s">
        <v>25</v>
      </c>
      <c r="M4537" t="s">
        <v>34</v>
      </c>
      <c r="N4537" t="s">
        <v>414</v>
      </c>
      <c r="P4537" t="e">
        <f t="shared" si="280"/>
        <v>#DIV/0!</v>
      </c>
      <c r="Q4537">
        <f t="shared" si="283"/>
        <v>25035665</v>
      </c>
      <c r="R4537" s="3">
        <f t="shared" si="281"/>
        <v>6035665</v>
      </c>
      <c r="S4537" s="3">
        <f t="shared" si="282"/>
        <v>19000000</v>
      </c>
    </row>
    <row r="4538" spans="1:19" ht="28.8" x14ac:dyDescent="0.3">
      <c r="A4538" s="6" t="s">
        <v>12291</v>
      </c>
      <c r="B4538">
        <v>43</v>
      </c>
      <c r="D4538" t="s">
        <v>12292</v>
      </c>
      <c r="E4538" t="s">
        <v>12293</v>
      </c>
      <c r="F4538" s="4" t="s">
        <v>12294</v>
      </c>
      <c r="G4538" t="s">
        <v>23</v>
      </c>
      <c r="K4538">
        <v>6.6</v>
      </c>
      <c r="L4538" t="s">
        <v>69</v>
      </c>
      <c r="M4538" t="s">
        <v>34</v>
      </c>
      <c r="N4538" t="s">
        <v>12295</v>
      </c>
      <c r="O4538" t="s">
        <v>49</v>
      </c>
      <c r="P4538" t="e">
        <f t="shared" si="280"/>
        <v>#DIV/0!</v>
      </c>
      <c r="Q4538">
        <f t="shared" si="283"/>
        <v>25035665</v>
      </c>
      <c r="R4538" s="3">
        <f t="shared" si="281"/>
        <v>6035665</v>
      </c>
      <c r="S4538" s="3">
        <f t="shared" si="282"/>
        <v>19000000</v>
      </c>
    </row>
    <row r="4539" spans="1:19" x14ac:dyDescent="0.3">
      <c r="A4539" t="s">
        <v>12296</v>
      </c>
      <c r="B4539">
        <v>118</v>
      </c>
      <c r="D4539" t="s">
        <v>1389</v>
      </c>
      <c r="E4539" t="s">
        <v>12297</v>
      </c>
      <c r="F4539" t="s">
        <v>12298</v>
      </c>
      <c r="G4539" t="s">
        <v>2590</v>
      </c>
      <c r="H4539" t="s">
        <v>2591</v>
      </c>
      <c r="J4539">
        <v>2013</v>
      </c>
      <c r="K4539">
        <v>6.2</v>
      </c>
      <c r="L4539" t="s">
        <v>64</v>
      </c>
      <c r="M4539" t="s">
        <v>41</v>
      </c>
      <c r="N4539" t="s">
        <v>36</v>
      </c>
      <c r="P4539" t="e">
        <f t="shared" si="280"/>
        <v>#DIV/0!</v>
      </c>
      <c r="Q4539">
        <f t="shared" si="283"/>
        <v>25035665</v>
      </c>
      <c r="R4539" s="3">
        <f t="shared" si="281"/>
        <v>6035665</v>
      </c>
      <c r="S4539" s="3">
        <f t="shared" si="282"/>
        <v>19000000</v>
      </c>
    </row>
    <row r="4540" spans="1:19" x14ac:dyDescent="0.3">
      <c r="A4540" t="s">
        <v>6303</v>
      </c>
      <c r="B4540">
        <v>121</v>
      </c>
      <c r="C4540">
        <v>5308553</v>
      </c>
      <c r="D4540" t="s">
        <v>34</v>
      </c>
      <c r="E4540" t="s">
        <v>12299</v>
      </c>
      <c r="F4540" t="s">
        <v>12300</v>
      </c>
      <c r="G4540" t="s">
        <v>23</v>
      </c>
      <c r="H4540" t="s">
        <v>24</v>
      </c>
      <c r="J4540">
        <v>2012</v>
      </c>
      <c r="K4540">
        <v>6.4</v>
      </c>
      <c r="L4540" t="s">
        <v>34</v>
      </c>
      <c r="P4540" t="e">
        <f t="shared" si="280"/>
        <v>#DIV/0!</v>
      </c>
      <c r="Q4540">
        <f t="shared" si="283"/>
        <v>5308553</v>
      </c>
      <c r="R4540" s="3">
        <f t="shared" si="281"/>
        <v>-13691447</v>
      </c>
      <c r="S4540" s="3">
        <f t="shared" si="282"/>
        <v>19000000</v>
      </c>
    </row>
    <row r="4541" spans="1:19" x14ac:dyDescent="0.3">
      <c r="A4541" t="s">
        <v>12301</v>
      </c>
      <c r="B4541">
        <v>110</v>
      </c>
      <c r="C4541">
        <v>560512</v>
      </c>
      <c r="D4541" t="s">
        <v>34</v>
      </c>
      <c r="E4541" t="s">
        <v>12302</v>
      </c>
      <c r="F4541" t="s">
        <v>12303</v>
      </c>
      <c r="G4541" t="s">
        <v>709</v>
      </c>
      <c r="H4541" t="s">
        <v>24</v>
      </c>
      <c r="J4541">
        <v>2016</v>
      </c>
      <c r="K4541">
        <v>7.8</v>
      </c>
      <c r="L4541" t="s">
        <v>34</v>
      </c>
      <c r="P4541" t="e">
        <f t="shared" si="280"/>
        <v>#DIV/0!</v>
      </c>
      <c r="Q4541">
        <f t="shared" si="283"/>
        <v>560512</v>
      </c>
      <c r="R4541" s="3">
        <f t="shared" si="281"/>
        <v>-18439488</v>
      </c>
      <c r="S4541" s="3">
        <f t="shared" si="282"/>
        <v>19000000</v>
      </c>
    </row>
    <row r="4542" spans="1:19" x14ac:dyDescent="0.3">
      <c r="A4542" t="s">
        <v>9124</v>
      </c>
      <c r="B4542">
        <v>107</v>
      </c>
      <c r="D4542" t="s">
        <v>64</v>
      </c>
      <c r="E4542" t="s">
        <v>12304</v>
      </c>
      <c r="F4542" t="s">
        <v>12305</v>
      </c>
      <c r="G4542" t="s">
        <v>5307</v>
      </c>
      <c r="H4542" t="s">
        <v>2591</v>
      </c>
      <c r="J4542">
        <v>2013</v>
      </c>
      <c r="K4542">
        <v>5.7</v>
      </c>
      <c r="L4542" t="s">
        <v>64</v>
      </c>
      <c r="P4542" t="e">
        <f t="shared" si="280"/>
        <v>#DIV/0!</v>
      </c>
      <c r="Q4542">
        <f t="shared" si="283"/>
        <v>25035665</v>
      </c>
      <c r="R4542" s="3">
        <f t="shared" si="281"/>
        <v>6035665</v>
      </c>
      <c r="S4542" s="3">
        <f t="shared" si="282"/>
        <v>19000000</v>
      </c>
    </row>
    <row r="4543" spans="1:19" x14ac:dyDescent="0.3">
      <c r="A4543" s="5" t="s">
        <v>5641</v>
      </c>
      <c r="B4543">
        <v>44</v>
      </c>
      <c r="D4543" t="s">
        <v>97</v>
      </c>
      <c r="E4543" t="s">
        <v>12306</v>
      </c>
      <c r="F4543" s="4" t="s">
        <v>12307</v>
      </c>
      <c r="G4543" t="s">
        <v>23</v>
      </c>
      <c r="H4543" t="s">
        <v>24</v>
      </c>
      <c r="K4543">
        <v>7.5</v>
      </c>
      <c r="L4543" t="s">
        <v>69</v>
      </c>
      <c r="M4543" t="s">
        <v>34</v>
      </c>
      <c r="N4543" t="s">
        <v>49</v>
      </c>
      <c r="P4543" t="e">
        <f t="shared" si="280"/>
        <v>#DIV/0!</v>
      </c>
      <c r="Q4543">
        <f t="shared" si="283"/>
        <v>25035665</v>
      </c>
      <c r="R4543" s="3">
        <f t="shared" si="281"/>
        <v>6035665</v>
      </c>
      <c r="S4543" s="3">
        <f t="shared" si="282"/>
        <v>19000000</v>
      </c>
    </row>
    <row r="4544" spans="1:19" x14ac:dyDescent="0.3">
      <c r="A4544" t="s">
        <v>3994</v>
      </c>
      <c r="B4544">
        <v>117</v>
      </c>
      <c r="C4544">
        <v>4806750</v>
      </c>
      <c r="D4544" t="s">
        <v>3466</v>
      </c>
      <c r="E4544" t="s">
        <v>12308</v>
      </c>
      <c r="F4544" t="s">
        <v>12309</v>
      </c>
      <c r="G4544" t="s">
        <v>23</v>
      </c>
      <c r="H4544" t="s">
        <v>400</v>
      </c>
      <c r="J4544">
        <v>2009</v>
      </c>
      <c r="K4544">
        <v>7.4</v>
      </c>
      <c r="L4544" t="s">
        <v>25</v>
      </c>
      <c r="M4544" t="s">
        <v>34</v>
      </c>
      <c r="N4544" t="s">
        <v>48</v>
      </c>
      <c r="O4544" t="s">
        <v>49</v>
      </c>
      <c r="P4544" t="e">
        <f t="shared" si="280"/>
        <v>#DIV/0!</v>
      </c>
      <c r="Q4544">
        <f t="shared" si="283"/>
        <v>4806750</v>
      </c>
      <c r="R4544" s="3">
        <f t="shared" si="281"/>
        <v>-14193250</v>
      </c>
      <c r="S4544" s="3">
        <f t="shared" si="282"/>
        <v>19000000</v>
      </c>
    </row>
    <row r="4545" spans="1:19" x14ac:dyDescent="0.3">
      <c r="A4545" s="5" t="s">
        <v>12310</v>
      </c>
      <c r="B4545">
        <v>60</v>
      </c>
      <c r="D4545" t="s">
        <v>734</v>
      </c>
      <c r="E4545" t="s">
        <v>12311</v>
      </c>
      <c r="F4545" s="4" t="s">
        <v>12312</v>
      </c>
      <c r="G4545" t="s">
        <v>23</v>
      </c>
      <c r="H4545" t="s">
        <v>24</v>
      </c>
      <c r="K4545">
        <v>6.7</v>
      </c>
      <c r="L4545" t="s">
        <v>34</v>
      </c>
      <c r="M4545" t="s">
        <v>191</v>
      </c>
      <c r="P4545" t="e">
        <f t="shared" si="280"/>
        <v>#DIV/0!</v>
      </c>
      <c r="Q4545">
        <f t="shared" si="283"/>
        <v>25035665</v>
      </c>
      <c r="R4545" s="3">
        <f t="shared" si="281"/>
        <v>6035665</v>
      </c>
      <c r="S4545" s="3">
        <f t="shared" si="282"/>
        <v>19000000</v>
      </c>
    </row>
    <row r="4546" spans="1:19" x14ac:dyDescent="0.3">
      <c r="A4546" t="s">
        <v>12313</v>
      </c>
      <c r="B4546">
        <v>92</v>
      </c>
      <c r="D4546" t="s">
        <v>35</v>
      </c>
      <c r="E4546" t="s">
        <v>12314</v>
      </c>
      <c r="F4546" t="s">
        <v>12315</v>
      </c>
      <c r="G4546" t="s">
        <v>23</v>
      </c>
      <c r="H4546" t="s">
        <v>24</v>
      </c>
      <c r="J4546">
        <v>2016</v>
      </c>
      <c r="K4546">
        <v>4</v>
      </c>
      <c r="L4546" t="s">
        <v>35</v>
      </c>
      <c r="P4546" t="e">
        <f t="shared" ref="P4546:P4609" si="284">CORREL(C4546:C9459,I4546:I9459)</f>
        <v>#DIV/0!</v>
      </c>
      <c r="Q4546">
        <f t="shared" si="283"/>
        <v>25035665</v>
      </c>
      <c r="R4546" s="3">
        <f t="shared" ref="R4546:R4609" si="285">Q4546-S4546</f>
        <v>6035665</v>
      </c>
      <c r="S4546" s="3">
        <f t="shared" ref="S4546:S4609" si="286">IF(ISBLANK(I4546),MEDIAN($I$2:$I$4915), I4546)</f>
        <v>19000000</v>
      </c>
    </row>
    <row r="4547" spans="1:19" x14ac:dyDescent="0.3">
      <c r="A4547" t="s">
        <v>8000</v>
      </c>
      <c r="B4547">
        <v>93</v>
      </c>
      <c r="C4547">
        <v>3419967</v>
      </c>
      <c r="D4547" t="s">
        <v>48</v>
      </c>
      <c r="E4547" t="s">
        <v>12316</v>
      </c>
      <c r="F4547" t="s">
        <v>12317</v>
      </c>
      <c r="G4547" t="s">
        <v>23</v>
      </c>
      <c r="H4547" t="s">
        <v>24</v>
      </c>
      <c r="J4547">
        <v>2013</v>
      </c>
      <c r="K4547">
        <v>7.2</v>
      </c>
      <c r="L4547" t="s">
        <v>48</v>
      </c>
      <c r="P4547" t="e">
        <f t="shared" si="284"/>
        <v>#DIV/0!</v>
      </c>
      <c r="Q4547">
        <f t="shared" ref="Q4547:Q4610" si="287">IF(ISBLANK(C4547),MEDIAN($C$2:$C$4915), C4547)</f>
        <v>3419967</v>
      </c>
      <c r="R4547" s="3">
        <f t="shared" si="285"/>
        <v>-15580033</v>
      </c>
      <c r="S4547" s="3">
        <f t="shared" si="286"/>
        <v>19000000</v>
      </c>
    </row>
    <row r="4548" spans="1:19" x14ac:dyDescent="0.3">
      <c r="A4548" s="5" t="s">
        <v>42</v>
      </c>
      <c r="B4548">
        <v>334</v>
      </c>
      <c r="C4548">
        <v>145118</v>
      </c>
      <c r="D4548" t="s">
        <v>564</v>
      </c>
      <c r="E4548" t="s">
        <v>12318</v>
      </c>
      <c r="F4548" s="4" t="s">
        <v>12319</v>
      </c>
      <c r="G4548" t="s">
        <v>23</v>
      </c>
      <c r="H4548" t="s">
        <v>47</v>
      </c>
      <c r="K4548">
        <v>7.7</v>
      </c>
      <c r="L4548" t="s">
        <v>25</v>
      </c>
      <c r="M4548" t="s">
        <v>41</v>
      </c>
      <c r="N4548" t="s">
        <v>34</v>
      </c>
      <c r="O4548" t="s">
        <v>36</v>
      </c>
      <c r="P4548" t="e">
        <f t="shared" si="284"/>
        <v>#DIV/0!</v>
      </c>
      <c r="Q4548">
        <f t="shared" si="287"/>
        <v>145118</v>
      </c>
      <c r="R4548" s="3">
        <f t="shared" si="285"/>
        <v>-18854882</v>
      </c>
      <c r="S4548" s="3">
        <f t="shared" si="286"/>
        <v>19000000</v>
      </c>
    </row>
    <row r="4549" spans="1:19" x14ac:dyDescent="0.3">
      <c r="A4549" t="s">
        <v>3506</v>
      </c>
      <c r="B4549">
        <v>103</v>
      </c>
      <c r="C4549">
        <v>90485233</v>
      </c>
      <c r="D4549" t="s">
        <v>1858</v>
      </c>
      <c r="E4549" t="s">
        <v>12320</v>
      </c>
      <c r="F4549" t="s">
        <v>12321</v>
      </c>
      <c r="G4549" t="s">
        <v>23</v>
      </c>
      <c r="H4549" t="s">
        <v>24</v>
      </c>
      <c r="J4549">
        <v>2009</v>
      </c>
      <c r="K4549">
        <v>4.0999999999999996</v>
      </c>
      <c r="L4549" t="s">
        <v>69</v>
      </c>
      <c r="M4549" t="s">
        <v>41</v>
      </c>
      <c r="N4549" t="s">
        <v>34</v>
      </c>
      <c r="P4549" t="e">
        <f t="shared" si="284"/>
        <v>#DIV/0!</v>
      </c>
      <c r="Q4549">
        <f t="shared" si="287"/>
        <v>90485233</v>
      </c>
      <c r="R4549" s="3">
        <f t="shared" si="285"/>
        <v>71485233</v>
      </c>
      <c r="S4549" s="3">
        <f t="shared" si="286"/>
        <v>19000000</v>
      </c>
    </row>
    <row r="4550" spans="1:19" x14ac:dyDescent="0.3">
      <c r="A4550" t="s">
        <v>12322</v>
      </c>
      <c r="B4550">
        <v>99</v>
      </c>
      <c r="C4550">
        <v>24708699</v>
      </c>
      <c r="D4550" t="s">
        <v>69</v>
      </c>
      <c r="E4550" t="s">
        <v>12323</v>
      </c>
      <c r="F4550" t="s">
        <v>12324</v>
      </c>
      <c r="G4550" t="s">
        <v>23</v>
      </c>
      <c r="H4550" t="s">
        <v>24</v>
      </c>
      <c r="J4550">
        <v>2010</v>
      </c>
      <c r="K4550">
        <v>4.9000000000000004</v>
      </c>
      <c r="L4550" t="s">
        <v>69</v>
      </c>
      <c r="P4550" t="e">
        <f t="shared" si="284"/>
        <v>#DIV/0!</v>
      </c>
      <c r="Q4550">
        <f t="shared" si="287"/>
        <v>24708699</v>
      </c>
      <c r="R4550" s="3">
        <f t="shared" si="285"/>
        <v>5708699</v>
      </c>
      <c r="S4550" s="3">
        <f t="shared" si="286"/>
        <v>19000000</v>
      </c>
    </row>
    <row r="4551" spans="1:19" x14ac:dyDescent="0.3">
      <c r="A4551" t="s">
        <v>12325</v>
      </c>
      <c r="B4551">
        <v>105</v>
      </c>
      <c r="C4551">
        <v>21160089</v>
      </c>
      <c r="D4551" t="s">
        <v>12326</v>
      </c>
      <c r="E4551" t="s">
        <v>12327</v>
      </c>
      <c r="F4551" t="s">
        <v>12328</v>
      </c>
      <c r="G4551" t="s">
        <v>23</v>
      </c>
      <c r="H4551" t="s">
        <v>24</v>
      </c>
      <c r="J4551">
        <v>2006</v>
      </c>
      <c r="K4551">
        <v>6</v>
      </c>
      <c r="L4551" t="s">
        <v>69</v>
      </c>
      <c r="M4551" t="s">
        <v>41</v>
      </c>
      <c r="N4551" t="s">
        <v>34</v>
      </c>
      <c r="O4551" t="s">
        <v>48</v>
      </c>
      <c r="P4551" t="e">
        <f t="shared" si="284"/>
        <v>#DIV/0!</v>
      </c>
      <c r="Q4551">
        <f t="shared" si="287"/>
        <v>21160089</v>
      </c>
      <c r="R4551" s="3">
        <f t="shared" si="285"/>
        <v>2160089</v>
      </c>
      <c r="S4551" s="3">
        <f t="shared" si="286"/>
        <v>19000000</v>
      </c>
    </row>
    <row r="4552" spans="1:19" x14ac:dyDescent="0.3">
      <c r="A4552" t="s">
        <v>12329</v>
      </c>
      <c r="B4552">
        <v>94</v>
      </c>
      <c r="C4552">
        <v>7070459</v>
      </c>
      <c r="D4552" t="s">
        <v>34</v>
      </c>
      <c r="E4552" t="s">
        <v>12330</v>
      </c>
      <c r="F4552" t="s">
        <v>12331</v>
      </c>
      <c r="G4552" t="s">
        <v>23</v>
      </c>
      <c r="H4552" t="s">
        <v>143</v>
      </c>
      <c r="J4552">
        <v>2007</v>
      </c>
      <c r="K4552">
        <v>3.3</v>
      </c>
      <c r="L4552" t="s">
        <v>34</v>
      </c>
      <c r="P4552" t="e">
        <f t="shared" si="284"/>
        <v>#DIV/0!</v>
      </c>
      <c r="Q4552">
        <f t="shared" si="287"/>
        <v>7070459</v>
      </c>
      <c r="R4552" s="3">
        <f t="shared" si="285"/>
        <v>-11929541</v>
      </c>
      <c r="S4552" s="3">
        <f t="shared" si="286"/>
        <v>19000000</v>
      </c>
    </row>
    <row r="4553" spans="1:19" x14ac:dyDescent="0.3">
      <c r="A4553" t="s">
        <v>6369</v>
      </c>
      <c r="B4553">
        <v>128</v>
      </c>
      <c r="C4553">
        <v>2694071</v>
      </c>
      <c r="D4553" t="s">
        <v>4198</v>
      </c>
      <c r="E4553" t="s">
        <v>12332</v>
      </c>
      <c r="F4553" t="s">
        <v>12333</v>
      </c>
      <c r="G4553" t="s">
        <v>23</v>
      </c>
      <c r="H4553" t="s">
        <v>24</v>
      </c>
      <c r="J4553">
        <v>2004</v>
      </c>
      <c r="K4553">
        <v>6.7</v>
      </c>
      <c r="L4553" t="s">
        <v>25</v>
      </c>
      <c r="M4553" t="s">
        <v>34</v>
      </c>
      <c r="N4553" t="s">
        <v>49</v>
      </c>
      <c r="O4553" t="s">
        <v>278</v>
      </c>
      <c r="P4553" t="e">
        <f t="shared" si="284"/>
        <v>#DIV/0!</v>
      </c>
      <c r="Q4553">
        <f t="shared" si="287"/>
        <v>2694071</v>
      </c>
      <c r="R4553" s="3">
        <f t="shared" si="285"/>
        <v>-16305929</v>
      </c>
      <c r="S4553" s="3">
        <f t="shared" si="286"/>
        <v>19000000</v>
      </c>
    </row>
    <row r="4554" spans="1:19" x14ac:dyDescent="0.3">
      <c r="A4554" s="5" t="s">
        <v>12334</v>
      </c>
      <c r="B4554">
        <v>60</v>
      </c>
      <c r="D4554" t="s">
        <v>6100</v>
      </c>
      <c r="E4554" t="s">
        <v>12335</v>
      </c>
      <c r="F4554" s="4" t="s">
        <v>12336</v>
      </c>
      <c r="G4554" t="s">
        <v>23</v>
      </c>
      <c r="H4554" t="s">
        <v>24</v>
      </c>
      <c r="K4554">
        <v>6.6</v>
      </c>
      <c r="L4554" t="s">
        <v>34</v>
      </c>
      <c r="M4554" t="s">
        <v>115</v>
      </c>
      <c r="N4554" t="s">
        <v>191</v>
      </c>
      <c r="O4554" t="s">
        <v>36</v>
      </c>
      <c r="P4554" t="e">
        <f t="shared" si="284"/>
        <v>#DIV/0!</v>
      </c>
      <c r="Q4554">
        <f t="shared" si="287"/>
        <v>25035665</v>
      </c>
      <c r="R4554" s="3">
        <f t="shared" si="285"/>
        <v>6035665</v>
      </c>
      <c r="S4554" s="3">
        <f t="shared" si="286"/>
        <v>19000000</v>
      </c>
    </row>
    <row r="4555" spans="1:19" x14ac:dyDescent="0.3">
      <c r="A4555" t="s">
        <v>12337</v>
      </c>
      <c r="B4555">
        <v>97</v>
      </c>
      <c r="C4555">
        <v>11540112</v>
      </c>
      <c r="D4555" t="s">
        <v>69</v>
      </c>
      <c r="E4555" t="s">
        <v>12338</v>
      </c>
      <c r="F4555" t="s">
        <v>12339</v>
      </c>
      <c r="G4555" t="s">
        <v>23</v>
      </c>
      <c r="H4555" t="s">
        <v>24</v>
      </c>
      <c r="J4555">
        <v>2004</v>
      </c>
      <c r="K4555">
        <v>3.6</v>
      </c>
      <c r="L4555" t="s">
        <v>69</v>
      </c>
      <c r="P4555" t="e">
        <f t="shared" si="284"/>
        <v>#DIV/0!</v>
      </c>
      <c r="Q4555">
        <f t="shared" si="287"/>
        <v>11540112</v>
      </c>
      <c r="R4555" s="3">
        <f t="shared" si="285"/>
        <v>-7459888</v>
      </c>
      <c r="S4555" s="3">
        <f t="shared" si="286"/>
        <v>19000000</v>
      </c>
    </row>
    <row r="4556" spans="1:19" x14ac:dyDescent="0.3">
      <c r="A4556" t="s">
        <v>2037</v>
      </c>
      <c r="B4556">
        <v>115</v>
      </c>
      <c r="C4556">
        <v>1554566</v>
      </c>
      <c r="D4556" t="s">
        <v>1763</v>
      </c>
      <c r="E4556" t="s">
        <v>12340</v>
      </c>
      <c r="F4556" t="s">
        <v>12341</v>
      </c>
      <c r="G4556" t="s">
        <v>23</v>
      </c>
      <c r="H4556" t="s">
        <v>143</v>
      </c>
      <c r="J4556">
        <v>2002</v>
      </c>
      <c r="K4556">
        <v>6.6</v>
      </c>
      <c r="L4556" t="s">
        <v>34</v>
      </c>
      <c r="M4556" t="s">
        <v>319</v>
      </c>
      <c r="P4556" t="e">
        <f t="shared" si="284"/>
        <v>#DIV/0!</v>
      </c>
      <c r="Q4556">
        <f t="shared" si="287"/>
        <v>1554566</v>
      </c>
      <c r="R4556" s="3">
        <f t="shared" si="285"/>
        <v>-17445434</v>
      </c>
      <c r="S4556" s="3">
        <f t="shared" si="286"/>
        <v>19000000</v>
      </c>
    </row>
    <row r="4557" spans="1:19" x14ac:dyDescent="0.3">
      <c r="A4557" t="s">
        <v>12342</v>
      </c>
      <c r="B4557">
        <v>94</v>
      </c>
      <c r="C4557">
        <v>508867</v>
      </c>
      <c r="D4557" t="s">
        <v>275</v>
      </c>
      <c r="E4557" t="s">
        <v>12343</v>
      </c>
      <c r="F4557" t="s">
        <v>12344</v>
      </c>
      <c r="G4557" t="s">
        <v>23</v>
      </c>
      <c r="H4557" t="s">
        <v>24</v>
      </c>
      <c r="J4557">
        <v>2001</v>
      </c>
      <c r="K4557">
        <v>6.5</v>
      </c>
      <c r="L4557" t="s">
        <v>34</v>
      </c>
      <c r="M4557" t="s">
        <v>278</v>
      </c>
      <c r="P4557" t="e">
        <f t="shared" si="284"/>
        <v>#DIV/0!</v>
      </c>
      <c r="Q4557">
        <f t="shared" si="287"/>
        <v>508867</v>
      </c>
      <c r="R4557" s="3">
        <f t="shared" si="285"/>
        <v>-18491133</v>
      </c>
      <c r="S4557" s="3">
        <f t="shared" si="286"/>
        <v>19000000</v>
      </c>
    </row>
    <row r="4558" spans="1:19" x14ac:dyDescent="0.3">
      <c r="A4558" s="5" t="s">
        <v>12345</v>
      </c>
      <c r="B4558">
        <v>45</v>
      </c>
      <c r="D4558" t="s">
        <v>1984</v>
      </c>
      <c r="E4558" t="s">
        <v>12346</v>
      </c>
      <c r="F4558" s="4" t="s">
        <v>12347</v>
      </c>
      <c r="G4558" t="s">
        <v>23</v>
      </c>
      <c r="H4558" t="s">
        <v>24</v>
      </c>
      <c r="K4558">
        <v>7.3</v>
      </c>
      <c r="L4558" t="s">
        <v>41</v>
      </c>
      <c r="M4558" t="s">
        <v>34</v>
      </c>
      <c r="N4558" t="s">
        <v>35</v>
      </c>
      <c r="O4558" t="s">
        <v>191</v>
      </c>
      <c r="P4558" t="e">
        <f t="shared" si="284"/>
        <v>#DIV/0!</v>
      </c>
      <c r="Q4558">
        <f t="shared" si="287"/>
        <v>25035665</v>
      </c>
      <c r="R4558" s="3">
        <f t="shared" si="285"/>
        <v>6035665</v>
      </c>
      <c r="S4558" s="3">
        <f t="shared" si="286"/>
        <v>19000000</v>
      </c>
    </row>
    <row r="4559" spans="1:19" x14ac:dyDescent="0.3">
      <c r="A4559" t="s">
        <v>12348</v>
      </c>
      <c r="B4559">
        <v>103</v>
      </c>
      <c r="D4559" t="s">
        <v>4477</v>
      </c>
      <c r="E4559" t="s">
        <v>12349</v>
      </c>
      <c r="F4559" t="s">
        <v>12350</v>
      </c>
      <c r="G4559" t="s">
        <v>2489</v>
      </c>
      <c r="H4559" t="s">
        <v>2490</v>
      </c>
      <c r="J4559">
        <v>2009</v>
      </c>
      <c r="K4559">
        <v>5.7</v>
      </c>
      <c r="L4559" t="s">
        <v>64</v>
      </c>
      <c r="M4559" t="s">
        <v>69</v>
      </c>
      <c r="N4559" t="s">
        <v>34</v>
      </c>
      <c r="O4559" t="s">
        <v>36</v>
      </c>
      <c r="P4559" t="e">
        <f t="shared" si="284"/>
        <v>#DIV/0!</v>
      </c>
      <c r="Q4559">
        <f t="shared" si="287"/>
        <v>25035665</v>
      </c>
      <c r="R4559" s="3">
        <f t="shared" si="285"/>
        <v>6035665</v>
      </c>
      <c r="S4559" s="3">
        <f t="shared" si="286"/>
        <v>19000000</v>
      </c>
    </row>
    <row r="4560" spans="1:19" x14ac:dyDescent="0.3">
      <c r="A4560" t="s">
        <v>6987</v>
      </c>
      <c r="B4560">
        <v>124</v>
      </c>
      <c r="C4560">
        <v>79900000</v>
      </c>
      <c r="D4560" t="s">
        <v>7106</v>
      </c>
      <c r="E4560" t="s">
        <v>12351</v>
      </c>
      <c r="F4560" t="s">
        <v>12352</v>
      </c>
      <c r="G4560" t="s">
        <v>23</v>
      </c>
      <c r="H4560" t="s">
        <v>24</v>
      </c>
      <c r="J4560">
        <v>1980</v>
      </c>
      <c r="K4560">
        <v>7.5</v>
      </c>
      <c r="L4560" t="s">
        <v>25</v>
      </c>
      <c r="M4560" t="s">
        <v>34</v>
      </c>
      <c r="N4560" t="s">
        <v>48</v>
      </c>
      <c r="O4560" t="s">
        <v>160</v>
      </c>
      <c r="P4560" t="e">
        <f t="shared" si="284"/>
        <v>#DIV/0!</v>
      </c>
      <c r="Q4560">
        <f t="shared" si="287"/>
        <v>79900000</v>
      </c>
      <c r="R4560" s="3">
        <f t="shared" si="285"/>
        <v>60900000</v>
      </c>
      <c r="S4560" s="3">
        <f t="shared" si="286"/>
        <v>19000000</v>
      </c>
    </row>
    <row r="4561" spans="1:19" x14ac:dyDescent="0.3">
      <c r="A4561" t="s">
        <v>9477</v>
      </c>
      <c r="B4561">
        <v>118</v>
      </c>
      <c r="C4561">
        <v>39100956</v>
      </c>
      <c r="D4561" t="s">
        <v>2646</v>
      </c>
      <c r="E4561" t="s">
        <v>12353</v>
      </c>
      <c r="F4561" t="s">
        <v>12354</v>
      </c>
      <c r="G4561" t="s">
        <v>23</v>
      </c>
      <c r="H4561" t="s">
        <v>24</v>
      </c>
      <c r="J4561">
        <v>1993</v>
      </c>
      <c r="K4561">
        <v>7.2</v>
      </c>
      <c r="L4561" t="s">
        <v>25</v>
      </c>
      <c r="M4561" t="s">
        <v>34</v>
      </c>
      <c r="N4561" t="s">
        <v>48</v>
      </c>
      <c r="P4561" t="e">
        <f t="shared" si="284"/>
        <v>#DIV/0!</v>
      </c>
      <c r="Q4561">
        <f t="shared" si="287"/>
        <v>39100956</v>
      </c>
      <c r="R4561" s="3">
        <f t="shared" si="285"/>
        <v>20100956</v>
      </c>
      <c r="S4561" s="3">
        <f t="shared" si="286"/>
        <v>19000000</v>
      </c>
    </row>
    <row r="4562" spans="1:19" x14ac:dyDescent="0.3">
      <c r="A4562" t="s">
        <v>12355</v>
      </c>
      <c r="B4562">
        <v>85</v>
      </c>
      <c r="C4562">
        <v>10353690</v>
      </c>
      <c r="D4562" t="s">
        <v>1199</v>
      </c>
      <c r="E4562" t="s">
        <v>12356</v>
      </c>
      <c r="F4562" t="s">
        <v>12357</v>
      </c>
      <c r="G4562" t="s">
        <v>23</v>
      </c>
      <c r="H4562" t="s">
        <v>24</v>
      </c>
      <c r="J4562">
        <v>2007</v>
      </c>
      <c r="K4562">
        <v>8.4</v>
      </c>
      <c r="L4562" t="s">
        <v>26</v>
      </c>
      <c r="M4562" t="s">
        <v>48</v>
      </c>
      <c r="P4562" t="e">
        <f t="shared" si="284"/>
        <v>#DIV/0!</v>
      </c>
      <c r="Q4562">
        <f t="shared" si="287"/>
        <v>10353690</v>
      </c>
      <c r="R4562" s="3">
        <f t="shared" si="285"/>
        <v>-8646310</v>
      </c>
      <c r="S4562" s="3">
        <f t="shared" si="286"/>
        <v>19000000</v>
      </c>
    </row>
    <row r="4563" spans="1:19" x14ac:dyDescent="0.3">
      <c r="A4563" t="s">
        <v>6046</v>
      </c>
      <c r="B4563">
        <v>92</v>
      </c>
      <c r="C4563">
        <v>11632420</v>
      </c>
      <c r="D4563" t="s">
        <v>145</v>
      </c>
      <c r="E4563" t="s">
        <v>12358</v>
      </c>
      <c r="F4563" t="s">
        <v>12359</v>
      </c>
      <c r="G4563" t="s">
        <v>23</v>
      </c>
      <c r="H4563" t="s">
        <v>24</v>
      </c>
      <c r="J4563">
        <v>2001</v>
      </c>
      <c r="K4563">
        <v>6.1</v>
      </c>
      <c r="L4563" t="s">
        <v>41</v>
      </c>
      <c r="M4563" t="s">
        <v>34</v>
      </c>
      <c r="N4563" t="s">
        <v>36</v>
      </c>
      <c r="P4563" t="e">
        <f t="shared" si="284"/>
        <v>#DIV/0!</v>
      </c>
      <c r="Q4563">
        <f t="shared" si="287"/>
        <v>11632420</v>
      </c>
      <c r="R4563" s="3">
        <f t="shared" si="285"/>
        <v>-7367580</v>
      </c>
      <c r="S4563" s="3">
        <f t="shared" si="286"/>
        <v>19000000</v>
      </c>
    </row>
    <row r="4564" spans="1:19" x14ac:dyDescent="0.3">
      <c r="A4564" s="5" t="s">
        <v>12360</v>
      </c>
      <c r="B4564">
        <v>60</v>
      </c>
      <c r="D4564" t="s">
        <v>12361</v>
      </c>
      <c r="E4564" t="s">
        <v>12362</v>
      </c>
      <c r="F4564" s="4" t="s">
        <v>12363</v>
      </c>
      <c r="G4564" t="s">
        <v>23</v>
      </c>
      <c r="H4564" t="s">
        <v>143</v>
      </c>
      <c r="K4564">
        <v>7.5</v>
      </c>
      <c r="L4564" t="s">
        <v>34</v>
      </c>
      <c r="M4564" t="s">
        <v>115</v>
      </c>
      <c r="N4564" t="s">
        <v>191</v>
      </c>
      <c r="O4564" t="s">
        <v>54</v>
      </c>
      <c r="P4564" t="e">
        <f t="shared" si="284"/>
        <v>#DIV/0!</v>
      </c>
      <c r="Q4564">
        <f t="shared" si="287"/>
        <v>25035665</v>
      </c>
      <c r="R4564" s="3">
        <f t="shared" si="285"/>
        <v>6035665</v>
      </c>
      <c r="S4564" s="3">
        <f t="shared" si="286"/>
        <v>19000000</v>
      </c>
    </row>
    <row r="4565" spans="1:19" x14ac:dyDescent="0.3">
      <c r="A4565" t="s">
        <v>12364</v>
      </c>
      <c r="B4565">
        <v>99</v>
      </c>
      <c r="D4565" t="s">
        <v>6745</v>
      </c>
      <c r="E4565" t="s">
        <v>12365</v>
      </c>
      <c r="F4565" t="s">
        <v>12366</v>
      </c>
      <c r="G4565" t="s">
        <v>23</v>
      </c>
      <c r="H4565" t="s">
        <v>24</v>
      </c>
      <c r="J4565">
        <v>1998</v>
      </c>
      <c r="K4565">
        <v>7.4</v>
      </c>
      <c r="L4565" t="s">
        <v>115</v>
      </c>
      <c r="M4565" t="s">
        <v>49</v>
      </c>
      <c r="P4565" t="e">
        <f t="shared" si="284"/>
        <v>#DIV/0!</v>
      </c>
      <c r="Q4565">
        <f t="shared" si="287"/>
        <v>25035665</v>
      </c>
      <c r="R4565" s="3">
        <f t="shared" si="285"/>
        <v>6035665</v>
      </c>
      <c r="S4565" s="3">
        <f t="shared" si="286"/>
        <v>19000000</v>
      </c>
    </row>
    <row r="4566" spans="1:19" x14ac:dyDescent="0.3">
      <c r="A4566" t="s">
        <v>12367</v>
      </c>
      <c r="B4566">
        <v>98</v>
      </c>
      <c r="C4566">
        <v>3525161</v>
      </c>
      <c r="D4566" t="s">
        <v>12368</v>
      </c>
      <c r="E4566" t="s">
        <v>12369</v>
      </c>
      <c r="F4566" t="s">
        <v>12370</v>
      </c>
      <c r="G4566" t="s">
        <v>23</v>
      </c>
      <c r="H4566" t="s">
        <v>24</v>
      </c>
      <c r="J4566">
        <v>2007</v>
      </c>
      <c r="K4566">
        <v>5.5</v>
      </c>
      <c r="L4566" t="s">
        <v>34</v>
      </c>
      <c r="M4566" t="s">
        <v>115</v>
      </c>
      <c r="N4566" t="s">
        <v>35</v>
      </c>
      <c r="O4566" t="s">
        <v>49</v>
      </c>
      <c r="P4566" t="e">
        <f t="shared" si="284"/>
        <v>#DIV/0!</v>
      </c>
      <c r="Q4566">
        <f t="shared" si="287"/>
        <v>3525161</v>
      </c>
      <c r="R4566" s="3">
        <f t="shared" si="285"/>
        <v>-15474839</v>
      </c>
      <c r="S4566" s="3">
        <f t="shared" si="286"/>
        <v>19000000</v>
      </c>
    </row>
    <row r="4567" spans="1:19" x14ac:dyDescent="0.3">
      <c r="A4567" s="5" t="s">
        <v>12371</v>
      </c>
      <c r="B4567">
        <v>286</v>
      </c>
      <c r="D4567" t="s">
        <v>5729</v>
      </c>
      <c r="E4567" t="s">
        <v>12372</v>
      </c>
      <c r="F4567" s="4" t="s">
        <v>12373</v>
      </c>
      <c r="G4567" t="s">
        <v>23</v>
      </c>
      <c r="H4567" t="s">
        <v>24</v>
      </c>
      <c r="K4567">
        <v>7.9</v>
      </c>
      <c r="L4567" t="s">
        <v>34</v>
      </c>
      <c r="M4567" t="s">
        <v>414</v>
      </c>
      <c r="N4567" t="s">
        <v>36</v>
      </c>
      <c r="P4567" t="e">
        <f t="shared" si="284"/>
        <v>#DIV/0!</v>
      </c>
      <c r="Q4567">
        <f t="shared" si="287"/>
        <v>25035665</v>
      </c>
      <c r="R4567" s="3">
        <f t="shared" si="285"/>
        <v>6035665</v>
      </c>
      <c r="S4567" s="3">
        <f t="shared" si="286"/>
        <v>19000000</v>
      </c>
    </row>
    <row r="4568" spans="1:19" x14ac:dyDescent="0.3">
      <c r="A4568" t="s">
        <v>12374</v>
      </c>
      <c r="B4568">
        <v>100</v>
      </c>
      <c r="D4568" t="s">
        <v>51</v>
      </c>
      <c r="E4568" t="s">
        <v>12375</v>
      </c>
      <c r="F4568" t="s">
        <v>12376</v>
      </c>
      <c r="G4568" t="s">
        <v>23</v>
      </c>
      <c r="H4568" t="s">
        <v>12377</v>
      </c>
      <c r="J4568">
        <v>2014</v>
      </c>
      <c r="K4568">
        <v>5.6</v>
      </c>
      <c r="L4568" t="s">
        <v>34</v>
      </c>
      <c r="M4568" t="s">
        <v>54</v>
      </c>
      <c r="N4568" t="s">
        <v>36</v>
      </c>
      <c r="P4568" t="e">
        <f t="shared" si="284"/>
        <v>#DIV/0!</v>
      </c>
      <c r="Q4568">
        <f t="shared" si="287"/>
        <v>25035665</v>
      </c>
      <c r="R4568" s="3">
        <f t="shared" si="285"/>
        <v>6035665</v>
      </c>
      <c r="S4568" s="3">
        <f t="shared" si="286"/>
        <v>19000000</v>
      </c>
    </row>
    <row r="4569" spans="1:19" x14ac:dyDescent="0.3">
      <c r="A4569" t="s">
        <v>2037</v>
      </c>
      <c r="B4569">
        <v>116</v>
      </c>
      <c r="C4569">
        <v>819852</v>
      </c>
      <c r="D4569" t="s">
        <v>528</v>
      </c>
      <c r="E4569" t="s">
        <v>12378</v>
      </c>
      <c r="F4569" t="s">
        <v>12379</v>
      </c>
      <c r="G4569" t="s">
        <v>23</v>
      </c>
      <c r="H4569" t="s">
        <v>143</v>
      </c>
      <c r="J4569">
        <v>1999</v>
      </c>
      <c r="K4569">
        <v>7</v>
      </c>
      <c r="L4569" t="s">
        <v>34</v>
      </c>
      <c r="M4569" t="s">
        <v>36</v>
      </c>
      <c r="P4569" t="e">
        <f t="shared" si="284"/>
        <v>#DIV/0!</v>
      </c>
      <c r="Q4569">
        <f t="shared" si="287"/>
        <v>819852</v>
      </c>
      <c r="R4569" s="3">
        <f t="shared" si="285"/>
        <v>-18180148</v>
      </c>
      <c r="S4569" s="3">
        <f t="shared" si="286"/>
        <v>19000000</v>
      </c>
    </row>
    <row r="4570" spans="1:19" x14ac:dyDescent="0.3">
      <c r="A4570" t="s">
        <v>12380</v>
      </c>
      <c r="B4570">
        <v>99</v>
      </c>
      <c r="C4570">
        <v>502028</v>
      </c>
      <c r="D4570" t="s">
        <v>206</v>
      </c>
      <c r="E4570" t="s">
        <v>12381</v>
      </c>
      <c r="F4570" t="s">
        <v>12382</v>
      </c>
      <c r="G4570" t="s">
        <v>1122</v>
      </c>
      <c r="H4570" t="s">
        <v>2972</v>
      </c>
      <c r="J4570">
        <v>2003</v>
      </c>
      <c r="K4570">
        <v>8</v>
      </c>
      <c r="L4570" t="s">
        <v>34</v>
      </c>
      <c r="M4570" t="s">
        <v>191</v>
      </c>
      <c r="N4570" t="s">
        <v>36</v>
      </c>
      <c r="P4570" t="e">
        <f t="shared" si="284"/>
        <v>#DIV/0!</v>
      </c>
      <c r="Q4570">
        <f t="shared" si="287"/>
        <v>502028</v>
      </c>
      <c r="R4570" s="3">
        <f t="shared" si="285"/>
        <v>-18497972</v>
      </c>
      <c r="S4570" s="3">
        <f t="shared" si="286"/>
        <v>19000000</v>
      </c>
    </row>
    <row r="4571" spans="1:19" x14ac:dyDescent="0.3">
      <c r="A4571" t="s">
        <v>2658</v>
      </c>
      <c r="B4571">
        <v>97</v>
      </c>
      <c r="C4571">
        <v>122288</v>
      </c>
      <c r="D4571" t="s">
        <v>12383</v>
      </c>
      <c r="E4571" t="s">
        <v>12384</v>
      </c>
      <c r="F4571" t="s">
        <v>12385</v>
      </c>
      <c r="G4571" t="s">
        <v>23</v>
      </c>
      <c r="H4571" t="s">
        <v>92</v>
      </c>
      <c r="J4571">
        <v>2010</v>
      </c>
      <c r="K4571">
        <v>6.4</v>
      </c>
      <c r="L4571" t="s">
        <v>64</v>
      </c>
      <c r="M4571" t="s">
        <v>357</v>
      </c>
      <c r="N4571" t="s">
        <v>34</v>
      </c>
      <c r="O4571" t="s">
        <v>414</v>
      </c>
      <c r="P4571" t="e">
        <f t="shared" si="284"/>
        <v>#DIV/0!</v>
      </c>
      <c r="Q4571">
        <f t="shared" si="287"/>
        <v>122288</v>
      </c>
      <c r="R4571" s="3">
        <f t="shared" si="285"/>
        <v>-18877712</v>
      </c>
      <c r="S4571" s="3">
        <f t="shared" si="286"/>
        <v>19000000</v>
      </c>
    </row>
    <row r="4572" spans="1:19" x14ac:dyDescent="0.3">
      <c r="A4572" t="s">
        <v>12386</v>
      </c>
      <c r="B4572">
        <v>141</v>
      </c>
      <c r="D4572" t="s">
        <v>12387</v>
      </c>
      <c r="E4572" t="s">
        <v>12388</v>
      </c>
      <c r="F4572" t="s">
        <v>12389</v>
      </c>
      <c r="G4572" t="s">
        <v>23</v>
      </c>
      <c r="H4572" t="s">
        <v>12390</v>
      </c>
      <c r="J4572">
        <v>2008</v>
      </c>
      <c r="K4572">
        <v>6</v>
      </c>
      <c r="L4572" t="s">
        <v>25</v>
      </c>
      <c r="M4572" t="s">
        <v>34</v>
      </c>
      <c r="N4572" t="s">
        <v>115</v>
      </c>
      <c r="O4572" t="s">
        <v>414</v>
      </c>
      <c r="P4572" t="e">
        <f t="shared" si="284"/>
        <v>#DIV/0!</v>
      </c>
      <c r="Q4572">
        <f t="shared" si="287"/>
        <v>25035665</v>
      </c>
      <c r="R4572" s="3">
        <f t="shared" si="285"/>
        <v>6035665</v>
      </c>
      <c r="S4572" s="3">
        <f t="shared" si="286"/>
        <v>19000000</v>
      </c>
    </row>
    <row r="4573" spans="1:19" x14ac:dyDescent="0.3">
      <c r="A4573" t="s">
        <v>12391</v>
      </c>
      <c r="B4573">
        <v>65</v>
      </c>
      <c r="D4573" t="s">
        <v>69</v>
      </c>
      <c r="E4573" t="s">
        <v>12392</v>
      </c>
      <c r="F4573" t="s">
        <v>12393</v>
      </c>
      <c r="G4573" t="s">
        <v>23</v>
      </c>
      <c r="H4573" t="s">
        <v>143</v>
      </c>
      <c r="K4573">
        <v>9.5</v>
      </c>
      <c r="L4573" t="s">
        <v>69</v>
      </c>
      <c r="P4573" t="e">
        <f t="shared" si="284"/>
        <v>#DIV/0!</v>
      </c>
      <c r="Q4573">
        <f t="shared" si="287"/>
        <v>25035665</v>
      </c>
      <c r="R4573" s="3">
        <f t="shared" si="285"/>
        <v>6035665</v>
      </c>
      <c r="S4573" s="3">
        <f t="shared" si="286"/>
        <v>19000000</v>
      </c>
    </row>
    <row r="4574" spans="1:19" x14ac:dyDescent="0.3">
      <c r="A4574" s="5" t="s">
        <v>12394</v>
      </c>
      <c r="B4574">
        <v>60</v>
      </c>
      <c r="D4574" t="s">
        <v>26</v>
      </c>
      <c r="E4574" t="s">
        <v>12395</v>
      </c>
      <c r="F4574" s="4" t="s">
        <v>12396</v>
      </c>
      <c r="G4574" t="s">
        <v>23</v>
      </c>
      <c r="H4574" t="s">
        <v>24</v>
      </c>
      <c r="K4574">
        <v>6.6</v>
      </c>
      <c r="L4574" t="s">
        <v>26</v>
      </c>
      <c r="P4574" t="e">
        <f t="shared" si="284"/>
        <v>#DIV/0!</v>
      </c>
      <c r="Q4574">
        <f t="shared" si="287"/>
        <v>25035665</v>
      </c>
      <c r="R4574" s="3">
        <f t="shared" si="285"/>
        <v>6035665</v>
      </c>
      <c r="S4574" s="3">
        <f t="shared" si="286"/>
        <v>19000000</v>
      </c>
    </row>
    <row r="4575" spans="1:19" x14ac:dyDescent="0.3">
      <c r="A4575" t="s">
        <v>3506</v>
      </c>
      <c r="B4575">
        <v>110</v>
      </c>
      <c r="C4575">
        <v>35010192</v>
      </c>
      <c r="D4575" t="s">
        <v>97</v>
      </c>
      <c r="E4575" t="s">
        <v>12397</v>
      </c>
      <c r="F4575" t="s">
        <v>12398</v>
      </c>
      <c r="G4575" t="s">
        <v>23</v>
      </c>
      <c r="H4575" t="s">
        <v>24</v>
      </c>
      <c r="J4575">
        <v>2012</v>
      </c>
      <c r="K4575">
        <v>5.4</v>
      </c>
      <c r="L4575" t="s">
        <v>69</v>
      </c>
      <c r="M4575" t="s">
        <v>34</v>
      </c>
      <c r="N4575" t="s">
        <v>49</v>
      </c>
      <c r="P4575" t="e">
        <f t="shared" si="284"/>
        <v>#DIV/0!</v>
      </c>
      <c r="Q4575">
        <f t="shared" si="287"/>
        <v>35010192</v>
      </c>
      <c r="R4575" s="3">
        <f t="shared" si="285"/>
        <v>16010192</v>
      </c>
      <c r="S4575" s="3">
        <f t="shared" si="286"/>
        <v>19000000</v>
      </c>
    </row>
    <row r="4576" spans="1:19" x14ac:dyDescent="0.3">
      <c r="A4576" t="s">
        <v>5183</v>
      </c>
      <c r="B4576">
        <v>94</v>
      </c>
      <c r="C4576">
        <v>12550242</v>
      </c>
      <c r="D4576" t="s">
        <v>97</v>
      </c>
      <c r="E4576" t="s">
        <v>12399</v>
      </c>
      <c r="F4576" t="s">
        <v>12400</v>
      </c>
      <c r="G4576" t="s">
        <v>23</v>
      </c>
      <c r="H4576" t="s">
        <v>24</v>
      </c>
      <c r="J4576">
        <v>2007</v>
      </c>
      <c r="K4576">
        <v>5.5</v>
      </c>
      <c r="L4576" t="s">
        <v>69</v>
      </c>
      <c r="M4576" t="s">
        <v>34</v>
      </c>
      <c r="N4576" t="s">
        <v>49</v>
      </c>
      <c r="P4576" t="e">
        <f t="shared" si="284"/>
        <v>#DIV/0!</v>
      </c>
      <c r="Q4576">
        <f t="shared" si="287"/>
        <v>12550242</v>
      </c>
      <c r="R4576" s="3">
        <f t="shared" si="285"/>
        <v>-6449758</v>
      </c>
      <c r="S4576" s="3">
        <f t="shared" si="286"/>
        <v>19000000</v>
      </c>
    </row>
    <row r="4577" spans="1:19" x14ac:dyDescent="0.3">
      <c r="A4577" t="s">
        <v>2636</v>
      </c>
      <c r="B4577">
        <v>112</v>
      </c>
      <c r="C4577">
        <v>5990075</v>
      </c>
      <c r="D4577" t="s">
        <v>2637</v>
      </c>
      <c r="E4577" t="s">
        <v>12401</v>
      </c>
      <c r="F4577" t="s">
        <v>12402</v>
      </c>
      <c r="G4577" t="s">
        <v>46</v>
      </c>
      <c r="H4577" t="s">
        <v>47</v>
      </c>
      <c r="J4577">
        <v>2007</v>
      </c>
      <c r="K4577">
        <v>8</v>
      </c>
      <c r="L4577" t="s">
        <v>25</v>
      </c>
      <c r="M4577" t="s">
        <v>34</v>
      </c>
      <c r="P4577" t="e">
        <f t="shared" si="284"/>
        <v>#DIV/0!</v>
      </c>
      <c r="Q4577">
        <f t="shared" si="287"/>
        <v>5990075</v>
      </c>
      <c r="R4577" s="3">
        <f t="shared" si="285"/>
        <v>-13009925</v>
      </c>
      <c r="S4577" s="3">
        <f t="shared" si="286"/>
        <v>19000000</v>
      </c>
    </row>
    <row r="4578" spans="1:19" x14ac:dyDescent="0.3">
      <c r="A4578" t="s">
        <v>5884</v>
      </c>
      <c r="B4578">
        <v>97</v>
      </c>
      <c r="C4578">
        <v>2656324</v>
      </c>
      <c r="D4578" t="s">
        <v>128</v>
      </c>
      <c r="E4578" t="s">
        <v>12403</v>
      </c>
      <c r="F4578" t="s">
        <v>12404</v>
      </c>
      <c r="G4578" t="s">
        <v>23</v>
      </c>
      <c r="H4578" t="s">
        <v>92</v>
      </c>
      <c r="J4578">
        <v>2008</v>
      </c>
      <c r="K4578">
        <v>6.7</v>
      </c>
      <c r="L4578" t="s">
        <v>69</v>
      </c>
      <c r="M4578" t="s">
        <v>49</v>
      </c>
      <c r="P4578" t="e">
        <f t="shared" si="284"/>
        <v>#DIV/0!</v>
      </c>
      <c r="Q4578">
        <f t="shared" si="287"/>
        <v>2656324</v>
      </c>
      <c r="R4578" s="3">
        <f t="shared" si="285"/>
        <v>-16343676</v>
      </c>
      <c r="S4578" s="3">
        <f t="shared" si="286"/>
        <v>19000000</v>
      </c>
    </row>
    <row r="4579" spans="1:19" x14ac:dyDescent="0.3">
      <c r="A4579" t="s">
        <v>12405</v>
      </c>
      <c r="B4579">
        <v>104</v>
      </c>
      <c r="C4579">
        <v>403649</v>
      </c>
      <c r="D4579" t="s">
        <v>89</v>
      </c>
      <c r="E4579" t="s">
        <v>12406</v>
      </c>
      <c r="F4579" t="s">
        <v>12407</v>
      </c>
      <c r="G4579" t="s">
        <v>46</v>
      </c>
      <c r="H4579" t="s">
        <v>47</v>
      </c>
      <c r="J4579">
        <v>2009</v>
      </c>
      <c r="K4579">
        <v>6.3</v>
      </c>
      <c r="L4579" t="s">
        <v>34</v>
      </c>
      <c r="M4579" t="s">
        <v>49</v>
      </c>
      <c r="P4579" t="e">
        <f t="shared" si="284"/>
        <v>#DIV/0!</v>
      </c>
      <c r="Q4579">
        <f t="shared" si="287"/>
        <v>403649</v>
      </c>
      <c r="R4579" s="3">
        <f t="shared" si="285"/>
        <v>-18596351</v>
      </c>
      <c r="S4579" s="3">
        <f t="shared" si="286"/>
        <v>19000000</v>
      </c>
    </row>
    <row r="4580" spans="1:19" x14ac:dyDescent="0.3">
      <c r="A4580" t="s">
        <v>12408</v>
      </c>
      <c r="B4580">
        <v>90</v>
      </c>
      <c r="D4580" t="s">
        <v>825</v>
      </c>
      <c r="E4580" t="s">
        <v>12409</v>
      </c>
      <c r="F4580" t="s">
        <v>12410</v>
      </c>
      <c r="G4580" t="s">
        <v>23</v>
      </c>
      <c r="H4580" t="s">
        <v>143</v>
      </c>
      <c r="J4580">
        <v>2009</v>
      </c>
      <c r="K4580">
        <v>3.6</v>
      </c>
      <c r="L4580" t="s">
        <v>69</v>
      </c>
      <c r="M4580" t="s">
        <v>35</v>
      </c>
      <c r="P4580" t="e">
        <f t="shared" si="284"/>
        <v>#DIV/0!</v>
      </c>
      <c r="Q4580">
        <f t="shared" si="287"/>
        <v>25035665</v>
      </c>
      <c r="R4580" s="3">
        <f t="shared" si="285"/>
        <v>6035665</v>
      </c>
      <c r="S4580" s="3">
        <f t="shared" si="286"/>
        <v>19000000</v>
      </c>
    </row>
    <row r="4581" spans="1:19" x14ac:dyDescent="0.3">
      <c r="A4581" s="5" t="s">
        <v>12411</v>
      </c>
      <c r="B4581">
        <v>55</v>
      </c>
      <c r="C4581">
        <v>447093</v>
      </c>
      <c r="D4581" t="s">
        <v>34</v>
      </c>
      <c r="E4581" t="s">
        <v>12412</v>
      </c>
      <c r="F4581" s="4" t="s">
        <v>12413</v>
      </c>
      <c r="G4581" t="s">
        <v>12414</v>
      </c>
      <c r="H4581" t="s">
        <v>2142</v>
      </c>
      <c r="K4581">
        <v>9.1</v>
      </c>
      <c r="L4581" t="s">
        <v>34</v>
      </c>
      <c r="P4581" t="e">
        <f t="shared" si="284"/>
        <v>#DIV/0!</v>
      </c>
      <c r="Q4581">
        <f t="shared" si="287"/>
        <v>447093</v>
      </c>
      <c r="R4581" s="3">
        <f t="shared" si="285"/>
        <v>-18552907</v>
      </c>
      <c r="S4581" s="3">
        <f t="shared" si="286"/>
        <v>19000000</v>
      </c>
    </row>
    <row r="4582" spans="1:19" x14ac:dyDescent="0.3">
      <c r="A4582" t="s">
        <v>3676</v>
      </c>
      <c r="B4582">
        <v>105</v>
      </c>
      <c r="C4582">
        <v>687081</v>
      </c>
      <c r="D4582" t="s">
        <v>12415</v>
      </c>
      <c r="E4582" t="s">
        <v>12416</v>
      </c>
      <c r="F4582" t="s">
        <v>12417</v>
      </c>
      <c r="G4582" t="s">
        <v>23</v>
      </c>
      <c r="H4582" t="s">
        <v>24</v>
      </c>
      <c r="J4582">
        <v>2001</v>
      </c>
      <c r="K4582">
        <v>6</v>
      </c>
      <c r="L4582" t="s">
        <v>41</v>
      </c>
      <c r="M4582" t="s">
        <v>34</v>
      </c>
      <c r="N4582" t="s">
        <v>48</v>
      </c>
      <c r="O4582" t="s">
        <v>191</v>
      </c>
      <c r="P4582" t="e">
        <f t="shared" si="284"/>
        <v>#DIV/0!</v>
      </c>
      <c r="Q4582">
        <f t="shared" si="287"/>
        <v>687081</v>
      </c>
      <c r="R4582" s="3">
        <f t="shared" si="285"/>
        <v>-18312919</v>
      </c>
      <c r="S4582" s="3">
        <f t="shared" si="286"/>
        <v>19000000</v>
      </c>
    </row>
    <row r="4583" spans="1:19" x14ac:dyDescent="0.3">
      <c r="A4583" s="5" t="s">
        <v>12418</v>
      </c>
      <c r="B4583">
        <v>41</v>
      </c>
      <c r="D4583" t="s">
        <v>1779</v>
      </c>
      <c r="E4583" t="s">
        <v>12419</v>
      </c>
      <c r="F4583" s="4" t="s">
        <v>12420</v>
      </c>
      <c r="G4583" t="s">
        <v>12414</v>
      </c>
      <c r="H4583" t="s">
        <v>2142</v>
      </c>
      <c r="K4583">
        <v>7.4</v>
      </c>
      <c r="L4583" t="s">
        <v>64</v>
      </c>
      <c r="M4583" t="s">
        <v>41</v>
      </c>
      <c r="N4583" t="s">
        <v>34</v>
      </c>
      <c r="O4583" t="s">
        <v>36</v>
      </c>
      <c r="P4583" t="e">
        <f t="shared" si="284"/>
        <v>#DIV/0!</v>
      </c>
      <c r="Q4583">
        <f t="shared" si="287"/>
        <v>25035665</v>
      </c>
      <c r="R4583" s="3">
        <f t="shared" si="285"/>
        <v>6035665</v>
      </c>
      <c r="S4583" s="3">
        <f t="shared" si="286"/>
        <v>19000000</v>
      </c>
    </row>
    <row r="4584" spans="1:19" x14ac:dyDescent="0.3">
      <c r="A4584" t="s">
        <v>6996</v>
      </c>
      <c r="B4584">
        <v>108</v>
      </c>
      <c r="C4584">
        <v>2605039</v>
      </c>
      <c r="D4584" t="s">
        <v>4115</v>
      </c>
      <c r="E4584" t="s">
        <v>12421</v>
      </c>
      <c r="F4584" t="s">
        <v>12422</v>
      </c>
      <c r="G4584" t="s">
        <v>23</v>
      </c>
      <c r="H4584" t="s">
        <v>92</v>
      </c>
      <c r="J4584">
        <v>2013</v>
      </c>
      <c r="K4584">
        <v>6.3</v>
      </c>
      <c r="L4584" t="s">
        <v>34</v>
      </c>
      <c r="M4584" t="s">
        <v>35</v>
      </c>
      <c r="N4584" t="s">
        <v>54</v>
      </c>
      <c r="O4584" t="s">
        <v>36</v>
      </c>
      <c r="P4584" t="e">
        <f t="shared" si="284"/>
        <v>#DIV/0!</v>
      </c>
      <c r="Q4584">
        <f t="shared" si="287"/>
        <v>2605039</v>
      </c>
      <c r="R4584" s="3">
        <f t="shared" si="285"/>
        <v>-16394961</v>
      </c>
      <c r="S4584" s="3">
        <f t="shared" si="286"/>
        <v>19000000</v>
      </c>
    </row>
    <row r="4585" spans="1:19" x14ac:dyDescent="0.3">
      <c r="A4585" t="s">
        <v>8392</v>
      </c>
      <c r="B4585">
        <v>88</v>
      </c>
      <c r="D4585" t="s">
        <v>8801</v>
      </c>
      <c r="E4585" t="s">
        <v>12423</v>
      </c>
      <c r="F4585" t="s">
        <v>12424</v>
      </c>
      <c r="G4585" t="s">
        <v>684</v>
      </c>
      <c r="H4585" t="s">
        <v>685</v>
      </c>
      <c r="K4585">
        <v>8.1</v>
      </c>
      <c r="L4585" t="s">
        <v>64</v>
      </c>
      <c r="M4585" t="s">
        <v>41</v>
      </c>
      <c r="N4585" t="s">
        <v>191</v>
      </c>
      <c r="O4585" t="s">
        <v>36</v>
      </c>
      <c r="P4585" t="e">
        <f t="shared" si="284"/>
        <v>#DIV/0!</v>
      </c>
      <c r="Q4585">
        <f t="shared" si="287"/>
        <v>25035665</v>
      </c>
      <c r="R4585" s="3">
        <f t="shared" si="285"/>
        <v>6035665</v>
      </c>
      <c r="S4585" s="3">
        <f t="shared" si="286"/>
        <v>19000000</v>
      </c>
    </row>
    <row r="4586" spans="1:19" x14ac:dyDescent="0.3">
      <c r="A4586" t="s">
        <v>12425</v>
      </c>
      <c r="B4586">
        <v>101</v>
      </c>
      <c r="D4586" t="s">
        <v>2618</v>
      </c>
      <c r="E4586" t="s">
        <v>12426</v>
      </c>
      <c r="F4586" t="s">
        <v>12427</v>
      </c>
      <c r="G4586" t="s">
        <v>23</v>
      </c>
      <c r="H4586" t="s">
        <v>24</v>
      </c>
      <c r="J4586">
        <v>1937</v>
      </c>
      <c r="K4586">
        <v>7.8</v>
      </c>
      <c r="L4586" t="s">
        <v>357</v>
      </c>
      <c r="M4586" t="s">
        <v>34</v>
      </c>
      <c r="N4586" t="s">
        <v>49</v>
      </c>
      <c r="P4586" t="e">
        <f t="shared" si="284"/>
        <v>#DIV/0!</v>
      </c>
      <c r="Q4586">
        <f t="shared" si="287"/>
        <v>25035665</v>
      </c>
      <c r="R4586" s="3">
        <f t="shared" si="285"/>
        <v>6035665</v>
      </c>
      <c r="S4586" s="3">
        <f t="shared" si="286"/>
        <v>19000000</v>
      </c>
    </row>
    <row r="4587" spans="1:19" x14ac:dyDescent="0.3">
      <c r="A4587" s="5" t="s">
        <v>12428</v>
      </c>
      <c r="B4587">
        <v>55</v>
      </c>
      <c r="D4587" t="s">
        <v>12429</v>
      </c>
      <c r="E4587" t="s">
        <v>12430</v>
      </c>
      <c r="F4587" s="4" t="s">
        <v>12431</v>
      </c>
      <c r="G4587" t="s">
        <v>23</v>
      </c>
      <c r="H4587" t="s">
        <v>24</v>
      </c>
      <c r="K4587">
        <v>8.6</v>
      </c>
      <c r="L4587" t="s">
        <v>64</v>
      </c>
      <c r="M4587" t="s">
        <v>357</v>
      </c>
      <c r="N4587" t="s">
        <v>25</v>
      </c>
      <c r="O4587" t="s">
        <v>34</v>
      </c>
      <c r="P4587" t="e">
        <f t="shared" si="284"/>
        <v>#DIV/0!</v>
      </c>
      <c r="Q4587">
        <f t="shared" si="287"/>
        <v>25035665</v>
      </c>
      <c r="R4587" s="3">
        <f t="shared" si="285"/>
        <v>6035665</v>
      </c>
      <c r="S4587" s="3">
        <f t="shared" si="286"/>
        <v>19000000</v>
      </c>
    </row>
    <row r="4588" spans="1:19" x14ac:dyDescent="0.3">
      <c r="A4588" t="s">
        <v>12432</v>
      </c>
      <c r="B4588">
        <v>86</v>
      </c>
      <c r="C4588">
        <v>17321573</v>
      </c>
      <c r="D4588" t="s">
        <v>69</v>
      </c>
      <c r="E4588" t="s">
        <v>12433</v>
      </c>
      <c r="F4588" t="s">
        <v>12434</v>
      </c>
      <c r="G4588" t="s">
        <v>23</v>
      </c>
      <c r="H4588" t="s">
        <v>24</v>
      </c>
      <c r="J4588">
        <v>2004</v>
      </c>
      <c r="K4588">
        <v>4.5</v>
      </c>
      <c r="L4588" t="s">
        <v>69</v>
      </c>
      <c r="P4588" t="e">
        <f t="shared" si="284"/>
        <v>#DIV/0!</v>
      </c>
      <c r="Q4588">
        <f t="shared" si="287"/>
        <v>17321573</v>
      </c>
      <c r="R4588" s="3">
        <f t="shared" si="285"/>
        <v>-1678427</v>
      </c>
      <c r="S4588" s="3">
        <f t="shared" si="286"/>
        <v>19000000</v>
      </c>
    </row>
    <row r="4589" spans="1:19" x14ac:dyDescent="0.3">
      <c r="A4589" t="s">
        <v>12435</v>
      </c>
      <c r="B4589">
        <v>93</v>
      </c>
      <c r="C4589">
        <v>13960203</v>
      </c>
      <c r="D4589" t="s">
        <v>69</v>
      </c>
      <c r="E4589" t="s">
        <v>12436</v>
      </c>
      <c r="F4589" t="s">
        <v>12437</v>
      </c>
      <c r="G4589" t="s">
        <v>23</v>
      </c>
      <c r="H4589" t="s">
        <v>24</v>
      </c>
      <c r="J4589">
        <v>1997</v>
      </c>
      <c r="K4589">
        <v>5.3</v>
      </c>
      <c r="L4589" t="s">
        <v>69</v>
      </c>
      <c r="P4589" t="e">
        <f t="shared" si="284"/>
        <v>#DIV/0!</v>
      </c>
      <c r="Q4589">
        <f t="shared" si="287"/>
        <v>13960203</v>
      </c>
      <c r="R4589" s="3">
        <f t="shared" si="285"/>
        <v>-5039797</v>
      </c>
      <c r="S4589" s="3">
        <f t="shared" si="286"/>
        <v>19000000</v>
      </c>
    </row>
    <row r="4590" spans="1:19" x14ac:dyDescent="0.3">
      <c r="A4590" t="s">
        <v>12214</v>
      </c>
      <c r="B4590">
        <v>100</v>
      </c>
      <c r="C4590">
        <v>21520719</v>
      </c>
      <c r="D4590" t="s">
        <v>1041</v>
      </c>
      <c r="E4590" t="s">
        <v>12438</v>
      </c>
      <c r="F4590" t="s">
        <v>12439</v>
      </c>
      <c r="G4590" t="s">
        <v>23</v>
      </c>
      <c r="H4590" t="s">
        <v>24</v>
      </c>
      <c r="J4590">
        <v>2010</v>
      </c>
      <c r="K4590">
        <v>5.8</v>
      </c>
      <c r="L4590" t="s">
        <v>69</v>
      </c>
      <c r="M4590" t="s">
        <v>49</v>
      </c>
      <c r="N4590" t="s">
        <v>278</v>
      </c>
      <c r="P4590" t="e">
        <f t="shared" si="284"/>
        <v>#DIV/0!</v>
      </c>
      <c r="Q4590">
        <f t="shared" si="287"/>
        <v>21520719</v>
      </c>
      <c r="R4590" s="3">
        <f t="shared" si="285"/>
        <v>2520719</v>
      </c>
      <c r="S4590" s="3">
        <f t="shared" si="286"/>
        <v>19000000</v>
      </c>
    </row>
    <row r="4591" spans="1:19" x14ac:dyDescent="0.3">
      <c r="A4591" t="s">
        <v>6596</v>
      </c>
      <c r="B4591">
        <v>113</v>
      </c>
      <c r="C4591">
        <v>12796277</v>
      </c>
      <c r="D4591" t="s">
        <v>89</v>
      </c>
      <c r="E4591" t="s">
        <v>12440</v>
      </c>
      <c r="F4591" t="s">
        <v>12441</v>
      </c>
      <c r="G4591" t="s">
        <v>23</v>
      </c>
      <c r="H4591" t="s">
        <v>24</v>
      </c>
      <c r="J4591">
        <v>2008</v>
      </c>
      <c r="K4591">
        <v>6.7</v>
      </c>
      <c r="L4591" t="s">
        <v>34</v>
      </c>
      <c r="M4591" t="s">
        <v>49</v>
      </c>
      <c r="P4591" t="e">
        <f t="shared" si="284"/>
        <v>#DIV/0!</v>
      </c>
      <c r="Q4591">
        <f t="shared" si="287"/>
        <v>12796277</v>
      </c>
      <c r="R4591" s="3">
        <f t="shared" si="285"/>
        <v>-6203723</v>
      </c>
      <c r="S4591" s="3">
        <f t="shared" si="286"/>
        <v>19000000</v>
      </c>
    </row>
    <row r="4592" spans="1:19" x14ac:dyDescent="0.3">
      <c r="A4592" t="s">
        <v>9861</v>
      </c>
      <c r="B4592">
        <v>100</v>
      </c>
      <c r="C4592">
        <v>11634362</v>
      </c>
      <c r="D4592" t="s">
        <v>1064</v>
      </c>
      <c r="E4592" t="s">
        <v>12442</v>
      </c>
      <c r="F4592" t="s">
        <v>12443</v>
      </c>
      <c r="G4592" t="s">
        <v>23</v>
      </c>
      <c r="H4592" t="s">
        <v>92</v>
      </c>
      <c r="J4592">
        <v>2003</v>
      </c>
      <c r="K4592">
        <v>7</v>
      </c>
      <c r="L4592" t="s">
        <v>25</v>
      </c>
      <c r="M4592" t="s">
        <v>34</v>
      </c>
      <c r="N4592" t="s">
        <v>49</v>
      </c>
      <c r="P4592" t="e">
        <f t="shared" si="284"/>
        <v>#DIV/0!</v>
      </c>
      <c r="Q4592">
        <f t="shared" si="287"/>
        <v>11634362</v>
      </c>
      <c r="R4592" s="3">
        <f t="shared" si="285"/>
        <v>-7365638</v>
      </c>
      <c r="S4592" s="3">
        <f t="shared" si="286"/>
        <v>19000000</v>
      </c>
    </row>
    <row r="4593" spans="1:19" x14ac:dyDescent="0.3">
      <c r="A4593" t="s">
        <v>7876</v>
      </c>
      <c r="B4593">
        <v>103</v>
      </c>
      <c r="C4593">
        <v>793352</v>
      </c>
      <c r="D4593" t="s">
        <v>97</v>
      </c>
      <c r="E4593" t="s">
        <v>12444</v>
      </c>
      <c r="F4593" t="s">
        <v>12445</v>
      </c>
      <c r="G4593" t="s">
        <v>23</v>
      </c>
      <c r="H4593" t="s">
        <v>24</v>
      </c>
      <c r="J4593">
        <v>2012</v>
      </c>
      <c r="K4593">
        <v>5.0999999999999996</v>
      </c>
      <c r="L4593" t="s">
        <v>69</v>
      </c>
      <c r="M4593" t="s">
        <v>34</v>
      </c>
      <c r="N4593" t="s">
        <v>49</v>
      </c>
      <c r="P4593" t="e">
        <f t="shared" si="284"/>
        <v>#DIV/0!</v>
      </c>
      <c r="Q4593">
        <f t="shared" si="287"/>
        <v>793352</v>
      </c>
      <c r="R4593" s="3">
        <f t="shared" si="285"/>
        <v>-18206648</v>
      </c>
      <c r="S4593" s="3">
        <f t="shared" si="286"/>
        <v>19000000</v>
      </c>
    </row>
    <row r="4594" spans="1:19" x14ac:dyDescent="0.3">
      <c r="A4594" t="s">
        <v>8487</v>
      </c>
      <c r="B4594">
        <v>95</v>
      </c>
      <c r="C4594">
        <v>190666</v>
      </c>
      <c r="D4594" t="s">
        <v>66</v>
      </c>
      <c r="E4594" t="s">
        <v>12446</v>
      </c>
      <c r="F4594" t="s">
        <v>12447</v>
      </c>
      <c r="G4594" t="s">
        <v>2590</v>
      </c>
      <c r="H4594" t="s">
        <v>2591</v>
      </c>
      <c r="J4594">
        <v>2009</v>
      </c>
      <c r="K4594">
        <v>5.7</v>
      </c>
      <c r="L4594" t="s">
        <v>69</v>
      </c>
      <c r="M4594" t="s">
        <v>34</v>
      </c>
      <c r="P4594" t="e">
        <f t="shared" si="284"/>
        <v>#DIV/0!</v>
      </c>
      <c r="Q4594">
        <f t="shared" si="287"/>
        <v>190666</v>
      </c>
      <c r="R4594" s="3">
        <f t="shared" si="285"/>
        <v>-18809334</v>
      </c>
      <c r="S4594" s="3">
        <f t="shared" si="286"/>
        <v>19000000</v>
      </c>
    </row>
    <row r="4595" spans="1:19" x14ac:dyDescent="0.3">
      <c r="A4595" t="s">
        <v>12448</v>
      </c>
      <c r="B4595">
        <v>89</v>
      </c>
      <c r="D4595" t="s">
        <v>11132</v>
      </c>
      <c r="E4595" t="s">
        <v>12449</v>
      </c>
      <c r="F4595" t="s">
        <v>12450</v>
      </c>
      <c r="G4595" t="s">
        <v>2590</v>
      </c>
      <c r="H4595" t="s">
        <v>2591</v>
      </c>
      <c r="J4595">
        <v>2011</v>
      </c>
      <c r="K4595">
        <v>3.2</v>
      </c>
      <c r="L4595" t="s">
        <v>64</v>
      </c>
      <c r="M4595" t="s">
        <v>357</v>
      </c>
      <c r="N4595" t="s">
        <v>352</v>
      </c>
      <c r="O4595" t="s">
        <v>69</v>
      </c>
      <c r="P4595" t="e">
        <f t="shared" si="284"/>
        <v>#DIV/0!</v>
      </c>
      <c r="Q4595">
        <f t="shared" si="287"/>
        <v>25035665</v>
      </c>
      <c r="R4595" s="3">
        <f t="shared" si="285"/>
        <v>6035665</v>
      </c>
      <c r="S4595" s="3">
        <f t="shared" si="286"/>
        <v>19000000</v>
      </c>
    </row>
    <row r="4596" spans="1:19" x14ac:dyDescent="0.3">
      <c r="A4596" t="s">
        <v>3215</v>
      </c>
      <c r="B4596">
        <v>114</v>
      </c>
      <c r="C4596">
        <v>10230</v>
      </c>
      <c r="D4596" t="s">
        <v>12451</v>
      </c>
      <c r="E4596" t="s">
        <v>12452</v>
      </c>
      <c r="F4596" t="s">
        <v>12453</v>
      </c>
      <c r="G4596" t="s">
        <v>2333</v>
      </c>
      <c r="H4596" t="s">
        <v>92</v>
      </c>
      <c r="J4596">
        <v>2014</v>
      </c>
      <c r="K4596">
        <v>7.2</v>
      </c>
      <c r="L4596" t="s">
        <v>357</v>
      </c>
      <c r="M4596" t="s">
        <v>41</v>
      </c>
      <c r="N4596" t="s">
        <v>34</v>
      </c>
      <c r="O4596" t="s">
        <v>191</v>
      </c>
      <c r="P4596" t="e">
        <f t="shared" si="284"/>
        <v>#DIV/0!</v>
      </c>
      <c r="Q4596">
        <f t="shared" si="287"/>
        <v>10230</v>
      </c>
      <c r="R4596" s="3">
        <f t="shared" si="285"/>
        <v>-18989770</v>
      </c>
      <c r="S4596" s="3">
        <f t="shared" si="286"/>
        <v>19000000</v>
      </c>
    </row>
    <row r="4597" spans="1:19" x14ac:dyDescent="0.3">
      <c r="A4597" t="s">
        <v>3179</v>
      </c>
      <c r="B4597">
        <v>92</v>
      </c>
      <c r="C4597">
        <v>72755517</v>
      </c>
      <c r="D4597" t="s">
        <v>6714</v>
      </c>
      <c r="E4597" t="s">
        <v>12454</v>
      </c>
      <c r="F4597" t="s">
        <v>12455</v>
      </c>
      <c r="G4597" t="s">
        <v>23</v>
      </c>
      <c r="H4597" t="s">
        <v>24</v>
      </c>
      <c r="J4597">
        <v>2006</v>
      </c>
      <c r="K4597">
        <v>7.1</v>
      </c>
      <c r="L4597" t="s">
        <v>64</v>
      </c>
      <c r="M4597" t="s">
        <v>69</v>
      </c>
      <c r="N4597" t="s">
        <v>26</v>
      </c>
      <c r="P4597" t="e">
        <f t="shared" si="284"/>
        <v>#DIV/0!</v>
      </c>
      <c r="Q4597">
        <f t="shared" si="287"/>
        <v>72755517</v>
      </c>
      <c r="R4597" s="3">
        <f t="shared" si="285"/>
        <v>53755517</v>
      </c>
      <c r="S4597" s="3">
        <f t="shared" si="286"/>
        <v>19000000</v>
      </c>
    </row>
    <row r="4598" spans="1:19" x14ac:dyDescent="0.3">
      <c r="A4598" t="s">
        <v>12456</v>
      </c>
      <c r="B4598">
        <v>105</v>
      </c>
      <c r="C4598">
        <v>540085</v>
      </c>
      <c r="D4598" t="s">
        <v>690</v>
      </c>
      <c r="E4598" t="s">
        <v>12457</v>
      </c>
      <c r="F4598" t="s">
        <v>12458</v>
      </c>
      <c r="G4598" t="s">
        <v>23</v>
      </c>
      <c r="H4598" t="s">
        <v>24</v>
      </c>
      <c r="J4598">
        <v>2005</v>
      </c>
      <c r="K4598">
        <v>6.3</v>
      </c>
      <c r="L4598" t="s">
        <v>69</v>
      </c>
      <c r="M4598" t="s">
        <v>160</v>
      </c>
      <c r="N4598" t="s">
        <v>49</v>
      </c>
      <c r="P4598" t="e">
        <f t="shared" si="284"/>
        <v>#DIV/0!</v>
      </c>
      <c r="Q4598">
        <f t="shared" si="287"/>
        <v>540085</v>
      </c>
      <c r="R4598" s="3">
        <f t="shared" si="285"/>
        <v>-18459915</v>
      </c>
      <c r="S4598" s="3">
        <f t="shared" si="286"/>
        <v>19000000</v>
      </c>
    </row>
    <row r="4599" spans="1:19" x14ac:dyDescent="0.3">
      <c r="A4599" t="s">
        <v>12459</v>
      </c>
      <c r="B4599">
        <v>96</v>
      </c>
      <c r="D4599" t="s">
        <v>145</v>
      </c>
      <c r="E4599" t="s">
        <v>12460</v>
      </c>
      <c r="F4599" t="s">
        <v>12461</v>
      </c>
      <c r="G4599" t="s">
        <v>23</v>
      </c>
      <c r="H4599" t="s">
        <v>409</v>
      </c>
      <c r="J4599">
        <v>1969</v>
      </c>
      <c r="K4599">
        <v>6.2</v>
      </c>
      <c r="L4599" t="s">
        <v>41</v>
      </c>
      <c r="M4599" t="s">
        <v>34</v>
      </c>
      <c r="N4599" t="s">
        <v>36</v>
      </c>
      <c r="P4599" t="e">
        <f t="shared" si="284"/>
        <v>#DIV/0!</v>
      </c>
      <c r="Q4599">
        <f t="shared" si="287"/>
        <v>25035665</v>
      </c>
      <c r="R4599" s="3">
        <f t="shared" si="285"/>
        <v>6035665</v>
      </c>
      <c r="S4599" s="3">
        <f t="shared" si="286"/>
        <v>19000000</v>
      </c>
    </row>
    <row r="4600" spans="1:19" x14ac:dyDescent="0.3">
      <c r="A4600" t="s">
        <v>12462</v>
      </c>
      <c r="B4600">
        <v>24</v>
      </c>
      <c r="D4600" t="s">
        <v>69</v>
      </c>
      <c r="E4600" t="s">
        <v>12463</v>
      </c>
      <c r="F4600" s="4" t="s">
        <v>12464</v>
      </c>
      <c r="G4600" t="s">
        <v>23</v>
      </c>
      <c r="H4600" t="s">
        <v>92</v>
      </c>
      <c r="K4600">
        <v>7.9</v>
      </c>
      <c r="L4600" t="s">
        <v>69</v>
      </c>
      <c r="P4600" t="e">
        <f t="shared" si="284"/>
        <v>#DIV/0!</v>
      </c>
      <c r="Q4600">
        <f t="shared" si="287"/>
        <v>25035665</v>
      </c>
      <c r="R4600" s="3">
        <f t="shared" si="285"/>
        <v>6035665</v>
      </c>
      <c r="S4600" s="3">
        <f t="shared" si="286"/>
        <v>19000000</v>
      </c>
    </row>
    <row r="4601" spans="1:19" x14ac:dyDescent="0.3">
      <c r="A4601" t="s">
        <v>12465</v>
      </c>
      <c r="B4601">
        <v>144</v>
      </c>
      <c r="C4601">
        <v>1165104</v>
      </c>
      <c r="D4601" t="s">
        <v>69</v>
      </c>
      <c r="E4601" t="s">
        <v>12466</v>
      </c>
      <c r="F4601" t="s">
        <v>12467</v>
      </c>
      <c r="G4601" t="s">
        <v>886</v>
      </c>
      <c r="H4601" t="s">
        <v>590</v>
      </c>
      <c r="J4601">
        <v>2010</v>
      </c>
      <c r="K4601">
        <v>5.3</v>
      </c>
      <c r="L4601" t="s">
        <v>69</v>
      </c>
      <c r="P4601" t="e">
        <f t="shared" si="284"/>
        <v>#DIV/0!</v>
      </c>
      <c r="Q4601">
        <f t="shared" si="287"/>
        <v>1165104</v>
      </c>
      <c r="R4601" s="3">
        <f t="shared" si="285"/>
        <v>-17834896</v>
      </c>
      <c r="S4601" s="3">
        <f t="shared" si="286"/>
        <v>19000000</v>
      </c>
    </row>
    <row r="4602" spans="1:19" x14ac:dyDescent="0.3">
      <c r="A4602" t="s">
        <v>4396</v>
      </c>
      <c r="B4602">
        <v>112</v>
      </c>
      <c r="C4602">
        <v>17378977</v>
      </c>
      <c r="D4602" t="s">
        <v>3222</v>
      </c>
      <c r="E4602" t="s">
        <v>12468</v>
      </c>
      <c r="F4602" t="s">
        <v>12469</v>
      </c>
      <c r="G4602" t="s">
        <v>23</v>
      </c>
      <c r="H4602" t="s">
        <v>24</v>
      </c>
      <c r="J4602">
        <v>2005</v>
      </c>
      <c r="K4602">
        <v>6</v>
      </c>
      <c r="L4602" t="s">
        <v>69</v>
      </c>
      <c r="M4602" t="s">
        <v>34</v>
      </c>
      <c r="N4602" t="s">
        <v>48</v>
      </c>
      <c r="O4602" t="s">
        <v>49</v>
      </c>
      <c r="P4602" t="e">
        <f t="shared" si="284"/>
        <v>#DIV/0!</v>
      </c>
      <c r="Q4602">
        <f t="shared" si="287"/>
        <v>17378977</v>
      </c>
      <c r="R4602" s="3">
        <f t="shared" si="285"/>
        <v>-1621023</v>
      </c>
      <c r="S4602" s="3">
        <f t="shared" si="286"/>
        <v>19000000</v>
      </c>
    </row>
    <row r="4603" spans="1:19" x14ac:dyDescent="0.3">
      <c r="A4603" t="s">
        <v>12470</v>
      </c>
      <c r="B4603">
        <v>89</v>
      </c>
      <c r="C4603">
        <v>15102127</v>
      </c>
      <c r="D4603" t="s">
        <v>69</v>
      </c>
      <c r="E4603" t="s">
        <v>12471</v>
      </c>
      <c r="F4603" t="s">
        <v>12472</v>
      </c>
      <c r="G4603" t="s">
        <v>23</v>
      </c>
      <c r="H4603" t="s">
        <v>24</v>
      </c>
      <c r="J4603">
        <v>2009</v>
      </c>
      <c r="K4603">
        <v>5.8</v>
      </c>
      <c r="L4603" t="s">
        <v>69</v>
      </c>
      <c r="P4603" t="e">
        <f t="shared" si="284"/>
        <v>#DIV/0!</v>
      </c>
      <c r="Q4603">
        <f t="shared" si="287"/>
        <v>15102127</v>
      </c>
      <c r="R4603" s="3">
        <f t="shared" si="285"/>
        <v>-3897873</v>
      </c>
      <c r="S4603" s="3">
        <f t="shared" si="286"/>
        <v>19000000</v>
      </c>
    </row>
    <row r="4604" spans="1:19" x14ac:dyDescent="0.3">
      <c r="A4604" t="s">
        <v>507</v>
      </c>
      <c r="B4604">
        <v>87</v>
      </c>
      <c r="C4604">
        <v>6857503</v>
      </c>
      <c r="D4604" t="s">
        <v>69</v>
      </c>
      <c r="E4604" t="s">
        <v>12473</v>
      </c>
      <c r="F4604" t="s">
        <v>12474</v>
      </c>
      <c r="G4604" t="s">
        <v>23</v>
      </c>
      <c r="H4604" t="s">
        <v>24</v>
      </c>
      <c r="J4604">
        <v>2011</v>
      </c>
      <c r="K4604">
        <v>6.3</v>
      </c>
      <c r="L4604" t="s">
        <v>69</v>
      </c>
      <c r="P4604" t="e">
        <f t="shared" si="284"/>
        <v>#DIV/0!</v>
      </c>
      <c r="Q4604">
        <f t="shared" si="287"/>
        <v>6857503</v>
      </c>
      <c r="R4604" s="3">
        <f t="shared" si="285"/>
        <v>-12142497</v>
      </c>
      <c r="S4604" s="3">
        <f t="shared" si="286"/>
        <v>19000000</v>
      </c>
    </row>
    <row r="4605" spans="1:19" x14ac:dyDescent="0.3">
      <c r="A4605" s="5" t="s">
        <v>12475</v>
      </c>
      <c r="B4605">
        <v>40</v>
      </c>
      <c r="D4605" t="s">
        <v>3680</v>
      </c>
      <c r="E4605" t="s">
        <v>12476</v>
      </c>
      <c r="F4605" s="4" t="s">
        <v>12477</v>
      </c>
      <c r="G4605" t="s">
        <v>23</v>
      </c>
      <c r="H4605" t="s">
        <v>24</v>
      </c>
      <c r="K4605">
        <v>7.9</v>
      </c>
      <c r="L4605" t="s">
        <v>69</v>
      </c>
      <c r="M4605" t="s">
        <v>41</v>
      </c>
      <c r="N4605" t="s">
        <v>34</v>
      </c>
      <c r="O4605" t="s">
        <v>191</v>
      </c>
      <c r="P4605" t="e">
        <f t="shared" si="284"/>
        <v>#DIV/0!</v>
      </c>
      <c r="Q4605">
        <f t="shared" si="287"/>
        <v>25035665</v>
      </c>
      <c r="R4605" s="3">
        <f t="shared" si="285"/>
        <v>6035665</v>
      </c>
      <c r="S4605" s="3">
        <f t="shared" si="286"/>
        <v>19000000</v>
      </c>
    </row>
    <row r="4606" spans="1:19" x14ac:dyDescent="0.3">
      <c r="A4606" t="s">
        <v>4503</v>
      </c>
      <c r="B4606">
        <v>100</v>
      </c>
      <c r="C4606">
        <v>5998971</v>
      </c>
      <c r="D4606" t="s">
        <v>1041</v>
      </c>
      <c r="E4606" t="s">
        <v>12478</v>
      </c>
      <c r="F4606" t="s">
        <v>12479</v>
      </c>
      <c r="G4606" t="s">
        <v>23</v>
      </c>
      <c r="H4606" t="s">
        <v>92</v>
      </c>
      <c r="J4606">
        <v>2007</v>
      </c>
      <c r="K4606">
        <v>6.6</v>
      </c>
      <c r="L4606" t="s">
        <v>69</v>
      </c>
      <c r="M4606" t="s">
        <v>49</v>
      </c>
      <c r="N4606" t="s">
        <v>278</v>
      </c>
      <c r="P4606" t="e">
        <f t="shared" si="284"/>
        <v>#DIV/0!</v>
      </c>
      <c r="Q4606">
        <f t="shared" si="287"/>
        <v>5998971</v>
      </c>
      <c r="R4606" s="3">
        <f t="shared" si="285"/>
        <v>-13001029</v>
      </c>
      <c r="S4606" s="3">
        <f t="shared" si="286"/>
        <v>19000000</v>
      </c>
    </row>
    <row r="4607" spans="1:19" x14ac:dyDescent="0.3">
      <c r="A4607" t="s">
        <v>12456</v>
      </c>
      <c r="B4607">
        <v>119</v>
      </c>
      <c r="C4607">
        <v>836641</v>
      </c>
      <c r="D4607" t="s">
        <v>34</v>
      </c>
      <c r="E4607" t="s">
        <v>12480</v>
      </c>
      <c r="F4607" t="s">
        <v>12481</v>
      </c>
      <c r="G4607" t="s">
        <v>23</v>
      </c>
      <c r="H4607" t="s">
        <v>1592</v>
      </c>
      <c r="J4607">
        <v>1998</v>
      </c>
      <c r="K4607">
        <v>6.2</v>
      </c>
      <c r="L4607" t="s">
        <v>34</v>
      </c>
      <c r="P4607" t="e">
        <f t="shared" si="284"/>
        <v>#DIV/0!</v>
      </c>
      <c r="Q4607">
        <f t="shared" si="287"/>
        <v>836641</v>
      </c>
      <c r="R4607" s="3">
        <f t="shared" si="285"/>
        <v>-18163359</v>
      </c>
      <c r="S4607" s="3">
        <f t="shared" si="286"/>
        <v>19000000</v>
      </c>
    </row>
    <row r="4608" spans="1:19" x14ac:dyDescent="0.3">
      <c r="A4608" t="s">
        <v>12482</v>
      </c>
      <c r="B4608">
        <v>101</v>
      </c>
      <c r="C4608">
        <v>244465</v>
      </c>
      <c r="D4608" t="s">
        <v>89</v>
      </c>
      <c r="E4608" t="s">
        <v>12483</v>
      </c>
      <c r="F4608" t="s">
        <v>12484</v>
      </c>
      <c r="G4608" t="s">
        <v>46</v>
      </c>
      <c r="H4608" t="s">
        <v>47</v>
      </c>
      <c r="J4608">
        <v>1997</v>
      </c>
      <c r="K4608">
        <v>6.8</v>
      </c>
      <c r="L4608" t="s">
        <v>34</v>
      </c>
      <c r="M4608" t="s">
        <v>49</v>
      </c>
      <c r="P4608" t="e">
        <f t="shared" si="284"/>
        <v>#DIV/0!</v>
      </c>
      <c r="Q4608">
        <f t="shared" si="287"/>
        <v>244465</v>
      </c>
      <c r="R4608" s="3">
        <f t="shared" si="285"/>
        <v>-18755535</v>
      </c>
      <c r="S4608" s="3">
        <f t="shared" si="286"/>
        <v>19000000</v>
      </c>
    </row>
    <row r="4609" spans="1:19" x14ac:dyDescent="0.3">
      <c r="A4609" t="s">
        <v>12485</v>
      </c>
      <c r="B4609">
        <v>123</v>
      </c>
      <c r="C4609">
        <v>756452</v>
      </c>
      <c r="D4609" t="s">
        <v>7141</v>
      </c>
      <c r="E4609" t="s">
        <v>12486</v>
      </c>
      <c r="F4609" t="s">
        <v>12487</v>
      </c>
      <c r="G4609" t="s">
        <v>23</v>
      </c>
      <c r="H4609" t="s">
        <v>92</v>
      </c>
      <c r="J4609">
        <v>2011</v>
      </c>
      <c r="K4609">
        <v>6.2</v>
      </c>
      <c r="L4609" t="s">
        <v>34</v>
      </c>
      <c r="M4609" t="s">
        <v>36</v>
      </c>
      <c r="N4609" t="s">
        <v>319</v>
      </c>
      <c r="P4609" t="e">
        <f t="shared" si="284"/>
        <v>#DIV/0!</v>
      </c>
      <c r="Q4609">
        <f t="shared" si="287"/>
        <v>756452</v>
      </c>
      <c r="R4609" s="3">
        <f t="shared" si="285"/>
        <v>-18243548</v>
      </c>
      <c r="S4609" s="3">
        <f t="shared" si="286"/>
        <v>19000000</v>
      </c>
    </row>
    <row r="4610" spans="1:19" x14ac:dyDescent="0.3">
      <c r="A4610" t="s">
        <v>12488</v>
      </c>
      <c r="B4610">
        <v>99</v>
      </c>
      <c r="C4610">
        <v>221210</v>
      </c>
      <c r="D4610" t="s">
        <v>66</v>
      </c>
      <c r="E4610" t="s">
        <v>12489</v>
      </c>
      <c r="F4610" t="s">
        <v>12490</v>
      </c>
      <c r="G4610" t="s">
        <v>23</v>
      </c>
      <c r="H4610" t="s">
        <v>24</v>
      </c>
      <c r="J4610">
        <v>2009</v>
      </c>
      <c r="K4610">
        <v>6.9</v>
      </c>
      <c r="L4610" t="s">
        <v>69</v>
      </c>
      <c r="M4610" t="s">
        <v>34</v>
      </c>
      <c r="P4610" t="e">
        <f t="shared" ref="P4610:P4673" si="288">CORREL(C4610:C9523,I4610:I9523)</f>
        <v>#DIV/0!</v>
      </c>
      <c r="Q4610">
        <f t="shared" si="287"/>
        <v>221210</v>
      </c>
      <c r="R4610" s="3">
        <f t="shared" ref="R4610:R4673" si="289">Q4610-S4610</f>
        <v>-18778790</v>
      </c>
      <c r="S4610" s="3">
        <f t="shared" ref="S4610:S4673" si="290">IF(ISBLANK(I4610),MEDIAN($I$2:$I$4915), I4610)</f>
        <v>19000000</v>
      </c>
    </row>
    <row r="4611" spans="1:19" x14ac:dyDescent="0.3">
      <c r="A4611" t="s">
        <v>12491</v>
      </c>
      <c r="B4611">
        <v>110</v>
      </c>
      <c r="C4611">
        <v>152857</v>
      </c>
      <c r="D4611" t="s">
        <v>34</v>
      </c>
      <c r="E4611" t="s">
        <v>12492</v>
      </c>
      <c r="F4611" t="s">
        <v>12493</v>
      </c>
      <c r="G4611" t="s">
        <v>23</v>
      </c>
      <c r="H4611" t="s">
        <v>92</v>
      </c>
      <c r="J4611">
        <v>2010</v>
      </c>
      <c r="K4611">
        <v>7</v>
      </c>
      <c r="L4611" t="s">
        <v>34</v>
      </c>
      <c r="P4611" t="e">
        <f t="shared" si="288"/>
        <v>#DIV/0!</v>
      </c>
      <c r="Q4611">
        <f t="shared" ref="Q4611:Q4674" si="291">IF(ISBLANK(C4611),MEDIAN($C$2:$C$4915), C4611)</f>
        <v>152857</v>
      </c>
      <c r="R4611" s="3">
        <f t="shared" si="289"/>
        <v>-18847143</v>
      </c>
      <c r="S4611" s="3">
        <f t="shared" si="290"/>
        <v>19000000</v>
      </c>
    </row>
    <row r="4612" spans="1:19" x14ac:dyDescent="0.3">
      <c r="A4612" t="s">
        <v>8984</v>
      </c>
      <c r="B4612">
        <v>128</v>
      </c>
      <c r="C4612">
        <v>82739</v>
      </c>
      <c r="D4612" t="s">
        <v>34</v>
      </c>
      <c r="E4612" t="s">
        <v>12494</v>
      </c>
      <c r="F4612" t="s">
        <v>12495</v>
      </c>
      <c r="G4612" t="s">
        <v>23</v>
      </c>
      <c r="H4612" t="s">
        <v>24</v>
      </c>
      <c r="J4612">
        <v>2010</v>
      </c>
      <c r="K4612">
        <v>6.7</v>
      </c>
      <c r="L4612" t="s">
        <v>34</v>
      </c>
      <c r="P4612" t="e">
        <f t="shared" si="288"/>
        <v>#DIV/0!</v>
      </c>
      <c r="Q4612">
        <f t="shared" si="291"/>
        <v>82739</v>
      </c>
      <c r="R4612" s="3">
        <f t="shared" si="289"/>
        <v>-18917261</v>
      </c>
      <c r="S4612" s="3">
        <f t="shared" si="290"/>
        <v>19000000</v>
      </c>
    </row>
    <row r="4613" spans="1:19" x14ac:dyDescent="0.3">
      <c r="A4613" t="s">
        <v>5363</v>
      </c>
      <c r="B4613">
        <v>94</v>
      </c>
      <c r="C4613">
        <v>140987</v>
      </c>
      <c r="D4613" t="s">
        <v>34</v>
      </c>
      <c r="E4613" t="s">
        <v>12496</v>
      </c>
      <c r="F4613" t="s">
        <v>12497</v>
      </c>
      <c r="G4613" t="s">
        <v>23</v>
      </c>
      <c r="H4613" t="s">
        <v>143</v>
      </c>
      <c r="J4613">
        <v>2008</v>
      </c>
      <c r="K4613">
        <v>4.2</v>
      </c>
      <c r="L4613" t="s">
        <v>34</v>
      </c>
      <c r="P4613" t="e">
        <f t="shared" si="288"/>
        <v>#DIV/0!</v>
      </c>
      <c r="Q4613">
        <f t="shared" si="291"/>
        <v>140987</v>
      </c>
      <c r="R4613" s="3">
        <f t="shared" si="289"/>
        <v>-18859013</v>
      </c>
      <c r="S4613" s="3">
        <f t="shared" si="290"/>
        <v>19000000</v>
      </c>
    </row>
    <row r="4614" spans="1:19" x14ac:dyDescent="0.3">
      <c r="A4614" t="s">
        <v>7126</v>
      </c>
      <c r="B4614">
        <v>85</v>
      </c>
      <c r="D4614" t="s">
        <v>6964</v>
      </c>
      <c r="E4614" t="s">
        <v>12498</v>
      </c>
      <c r="F4614" t="s">
        <v>12499</v>
      </c>
      <c r="G4614" t="s">
        <v>23</v>
      </c>
      <c r="H4614" t="s">
        <v>24</v>
      </c>
      <c r="J4614">
        <v>2009</v>
      </c>
      <c r="K4614">
        <v>5.2</v>
      </c>
      <c r="L4614" t="s">
        <v>69</v>
      </c>
      <c r="M4614" t="s">
        <v>41</v>
      </c>
      <c r="N4614" t="s">
        <v>48</v>
      </c>
      <c r="P4614" t="e">
        <f t="shared" si="288"/>
        <v>#DIV/0!</v>
      </c>
      <c r="Q4614">
        <f t="shared" si="291"/>
        <v>25035665</v>
      </c>
      <c r="R4614" s="3">
        <f t="shared" si="289"/>
        <v>6035665</v>
      </c>
      <c r="S4614" s="3">
        <f t="shared" si="290"/>
        <v>19000000</v>
      </c>
    </row>
    <row r="4615" spans="1:19" x14ac:dyDescent="0.3">
      <c r="A4615" t="s">
        <v>12500</v>
      </c>
      <c r="B4615">
        <v>94</v>
      </c>
      <c r="D4615" t="s">
        <v>199</v>
      </c>
      <c r="E4615" t="s">
        <v>12501</v>
      </c>
      <c r="F4615" t="s">
        <v>12502</v>
      </c>
      <c r="G4615" t="s">
        <v>23</v>
      </c>
      <c r="H4615" t="s">
        <v>400</v>
      </c>
      <c r="J4615">
        <v>2010</v>
      </c>
      <c r="K4615">
        <v>5.8</v>
      </c>
      <c r="L4615" t="s">
        <v>35</v>
      </c>
      <c r="M4615" t="s">
        <v>36</v>
      </c>
      <c r="P4615" t="e">
        <f t="shared" si="288"/>
        <v>#DIV/0!</v>
      </c>
      <c r="Q4615">
        <f t="shared" si="291"/>
        <v>25035665</v>
      </c>
      <c r="R4615" s="3">
        <f t="shared" si="289"/>
        <v>6035665</v>
      </c>
      <c r="S4615" s="3">
        <f t="shared" si="290"/>
        <v>19000000</v>
      </c>
    </row>
    <row r="4616" spans="1:19" x14ac:dyDescent="0.3">
      <c r="A4616" t="s">
        <v>7090</v>
      </c>
      <c r="B4616">
        <v>107</v>
      </c>
      <c r="C4616">
        <v>16025394</v>
      </c>
      <c r="D4616" t="s">
        <v>97</v>
      </c>
      <c r="E4616" t="s">
        <v>12503</v>
      </c>
      <c r="F4616" t="s">
        <v>12504</v>
      </c>
      <c r="G4616" t="s">
        <v>23</v>
      </c>
      <c r="H4616" t="s">
        <v>24</v>
      </c>
      <c r="J4616">
        <v>2009</v>
      </c>
      <c r="K4616">
        <v>6.8</v>
      </c>
      <c r="L4616" t="s">
        <v>69</v>
      </c>
      <c r="M4616" t="s">
        <v>34</v>
      </c>
      <c r="N4616" t="s">
        <v>49</v>
      </c>
      <c r="P4616" t="e">
        <f t="shared" si="288"/>
        <v>#DIV/0!</v>
      </c>
      <c r="Q4616">
        <f t="shared" si="291"/>
        <v>16025394</v>
      </c>
      <c r="R4616" s="3">
        <f t="shared" si="289"/>
        <v>-2974606</v>
      </c>
      <c r="S4616" s="3">
        <f t="shared" si="290"/>
        <v>19000000</v>
      </c>
    </row>
    <row r="4617" spans="1:19" x14ac:dyDescent="0.3">
      <c r="A4617" t="s">
        <v>12505</v>
      </c>
      <c r="B4617">
        <v>121</v>
      </c>
      <c r="C4617">
        <v>12899702</v>
      </c>
      <c r="D4617" t="s">
        <v>12506</v>
      </c>
      <c r="E4617" t="s">
        <v>12507</v>
      </c>
      <c r="F4617" t="s">
        <v>12508</v>
      </c>
      <c r="G4617" t="s">
        <v>63</v>
      </c>
      <c r="H4617" t="s">
        <v>1592</v>
      </c>
      <c r="J4617">
        <v>2006</v>
      </c>
      <c r="K4617">
        <v>7.6</v>
      </c>
      <c r="L4617" t="s">
        <v>69</v>
      </c>
      <c r="M4617" t="s">
        <v>41</v>
      </c>
      <c r="N4617" t="s">
        <v>34</v>
      </c>
      <c r="O4617" t="s">
        <v>191</v>
      </c>
      <c r="P4617" t="e">
        <f t="shared" si="288"/>
        <v>#DIV/0!</v>
      </c>
      <c r="Q4617">
        <f t="shared" si="291"/>
        <v>12899702</v>
      </c>
      <c r="R4617" s="3">
        <f t="shared" si="289"/>
        <v>-6100298</v>
      </c>
      <c r="S4617" s="3">
        <f t="shared" si="290"/>
        <v>19000000</v>
      </c>
    </row>
    <row r="4618" spans="1:19" x14ac:dyDescent="0.3">
      <c r="A4618" t="s">
        <v>669</v>
      </c>
      <c r="B4618">
        <v>89</v>
      </c>
      <c r="C4618">
        <v>113155</v>
      </c>
      <c r="D4618" t="s">
        <v>2416</v>
      </c>
      <c r="E4618" t="s">
        <v>12509</v>
      </c>
      <c r="F4618" t="s">
        <v>12510</v>
      </c>
      <c r="G4618" t="s">
        <v>23</v>
      </c>
      <c r="H4618" t="s">
        <v>24</v>
      </c>
      <c r="J4618">
        <v>2009</v>
      </c>
      <c r="K4618">
        <v>6.1</v>
      </c>
      <c r="L4618" t="s">
        <v>357</v>
      </c>
      <c r="M4618" t="s">
        <v>69</v>
      </c>
      <c r="N4618" t="s">
        <v>54</v>
      </c>
      <c r="P4618" t="e">
        <f t="shared" si="288"/>
        <v>#DIV/0!</v>
      </c>
      <c r="Q4618">
        <f t="shared" si="291"/>
        <v>113155</v>
      </c>
      <c r="R4618" s="3">
        <f t="shared" si="289"/>
        <v>-18886845</v>
      </c>
      <c r="S4618" s="3">
        <f t="shared" si="290"/>
        <v>19000000</v>
      </c>
    </row>
    <row r="4619" spans="1:19" x14ac:dyDescent="0.3">
      <c r="A4619" t="s">
        <v>12511</v>
      </c>
      <c r="B4619">
        <v>110</v>
      </c>
      <c r="D4619" t="s">
        <v>97</v>
      </c>
      <c r="E4619" t="s">
        <v>12512</v>
      </c>
      <c r="F4619" t="s">
        <v>12513</v>
      </c>
      <c r="G4619" t="s">
        <v>408</v>
      </c>
      <c r="H4619" t="s">
        <v>409</v>
      </c>
      <c r="J4619">
        <v>2010</v>
      </c>
      <c r="K4619">
        <v>7.3</v>
      </c>
      <c r="L4619" t="s">
        <v>69</v>
      </c>
      <c r="M4619" t="s">
        <v>34</v>
      </c>
      <c r="N4619" t="s">
        <v>49</v>
      </c>
      <c r="P4619" t="e">
        <f t="shared" si="288"/>
        <v>#DIV/0!</v>
      </c>
      <c r="Q4619">
        <f t="shared" si="291"/>
        <v>25035665</v>
      </c>
      <c r="R4619" s="3">
        <f t="shared" si="289"/>
        <v>6035665</v>
      </c>
      <c r="S4619" s="3">
        <f t="shared" si="290"/>
        <v>19000000</v>
      </c>
    </row>
    <row r="4620" spans="1:19" x14ac:dyDescent="0.3">
      <c r="A4620" t="s">
        <v>937</v>
      </c>
      <c r="B4620">
        <v>116</v>
      </c>
      <c r="C4620">
        <v>90400000</v>
      </c>
      <c r="D4620" t="s">
        <v>69</v>
      </c>
      <c r="E4620" t="s">
        <v>12514</v>
      </c>
      <c r="F4620" t="s">
        <v>12515</v>
      </c>
      <c r="G4620" t="s">
        <v>23</v>
      </c>
      <c r="H4620" t="s">
        <v>24</v>
      </c>
      <c r="J4620">
        <v>1983</v>
      </c>
      <c r="K4620">
        <v>7.5</v>
      </c>
      <c r="L4620" t="s">
        <v>69</v>
      </c>
      <c r="P4620" t="e">
        <f t="shared" si="288"/>
        <v>#DIV/0!</v>
      </c>
      <c r="Q4620">
        <f t="shared" si="291"/>
        <v>90400000</v>
      </c>
      <c r="R4620" s="3">
        <f t="shared" si="289"/>
        <v>71400000</v>
      </c>
      <c r="S4620" s="3">
        <f t="shared" si="290"/>
        <v>19000000</v>
      </c>
    </row>
    <row r="4621" spans="1:19" x14ac:dyDescent="0.3">
      <c r="A4621" t="s">
        <v>12516</v>
      </c>
      <c r="B4621">
        <v>85</v>
      </c>
      <c r="C4621">
        <v>11827301</v>
      </c>
      <c r="D4621" t="s">
        <v>128</v>
      </c>
      <c r="E4621" t="s">
        <v>12517</v>
      </c>
      <c r="F4621" t="s">
        <v>12518</v>
      </c>
      <c r="G4621" t="s">
        <v>23</v>
      </c>
      <c r="H4621" t="s">
        <v>24</v>
      </c>
      <c r="J4621">
        <v>2004</v>
      </c>
      <c r="K4621">
        <v>5.5</v>
      </c>
      <c r="L4621" t="s">
        <v>69</v>
      </c>
      <c r="M4621" t="s">
        <v>49</v>
      </c>
      <c r="P4621" t="e">
        <f t="shared" si="288"/>
        <v>#DIV/0!</v>
      </c>
      <c r="Q4621">
        <f t="shared" si="291"/>
        <v>11827301</v>
      </c>
      <c r="R4621" s="3">
        <f t="shared" si="289"/>
        <v>-7172699</v>
      </c>
      <c r="S4621" s="3">
        <f t="shared" si="290"/>
        <v>19000000</v>
      </c>
    </row>
    <row r="4622" spans="1:19" x14ac:dyDescent="0.3">
      <c r="A4622" t="s">
        <v>3310</v>
      </c>
      <c r="B4622">
        <v>114</v>
      </c>
      <c r="C4622">
        <v>6610326</v>
      </c>
      <c r="D4622" t="s">
        <v>66</v>
      </c>
      <c r="E4622" t="s">
        <v>12519</v>
      </c>
      <c r="F4622" t="s">
        <v>12520</v>
      </c>
      <c r="G4622" t="s">
        <v>23</v>
      </c>
      <c r="H4622" t="s">
        <v>24</v>
      </c>
      <c r="J4622">
        <v>2007</v>
      </c>
      <c r="K4622">
        <v>7.2</v>
      </c>
      <c r="L4622" t="s">
        <v>69</v>
      </c>
      <c r="M4622" t="s">
        <v>34</v>
      </c>
      <c r="P4622" t="e">
        <f t="shared" si="288"/>
        <v>#DIV/0!</v>
      </c>
      <c r="Q4622">
        <f t="shared" si="291"/>
        <v>6610326</v>
      </c>
      <c r="R4622" s="3">
        <f t="shared" si="289"/>
        <v>-12389674</v>
      </c>
      <c r="S4622" s="3">
        <f t="shared" si="290"/>
        <v>19000000</v>
      </c>
    </row>
    <row r="4623" spans="1:19" x14ac:dyDescent="0.3">
      <c r="A4623" t="s">
        <v>12521</v>
      </c>
      <c r="B4623">
        <v>76</v>
      </c>
      <c r="C4623">
        <v>6126237</v>
      </c>
      <c r="D4623" t="s">
        <v>128</v>
      </c>
      <c r="E4623" t="s">
        <v>12522</v>
      </c>
      <c r="F4623" t="s">
        <v>12523</v>
      </c>
      <c r="G4623" t="s">
        <v>23</v>
      </c>
      <c r="H4623" t="s">
        <v>24</v>
      </c>
      <c r="J4623">
        <v>2003</v>
      </c>
      <c r="K4623">
        <v>4.8</v>
      </c>
      <c r="L4623" t="s">
        <v>69</v>
      </c>
      <c r="M4623" t="s">
        <v>49</v>
      </c>
      <c r="P4623" t="e">
        <f t="shared" si="288"/>
        <v>#DIV/0!</v>
      </c>
      <c r="Q4623">
        <f t="shared" si="291"/>
        <v>6126237</v>
      </c>
      <c r="R4623" s="3">
        <f t="shared" si="289"/>
        <v>-12873763</v>
      </c>
      <c r="S4623" s="3">
        <f t="shared" si="290"/>
        <v>19000000</v>
      </c>
    </row>
    <row r="4624" spans="1:19" x14ac:dyDescent="0.3">
      <c r="A4624" t="s">
        <v>6921</v>
      </c>
      <c r="B4624">
        <v>114</v>
      </c>
      <c r="C4624">
        <v>3420871</v>
      </c>
      <c r="D4624" t="s">
        <v>1408</v>
      </c>
      <c r="E4624" t="s">
        <v>12524</v>
      </c>
      <c r="F4624" t="s">
        <v>12525</v>
      </c>
      <c r="G4624" t="s">
        <v>23</v>
      </c>
      <c r="H4624" t="s">
        <v>24</v>
      </c>
      <c r="J4624">
        <v>2006</v>
      </c>
      <c r="K4624">
        <v>7.4</v>
      </c>
      <c r="L4624" t="s">
        <v>34</v>
      </c>
      <c r="M4624" t="s">
        <v>117</v>
      </c>
      <c r="N4624" t="s">
        <v>49</v>
      </c>
      <c r="P4624" t="e">
        <f t="shared" si="288"/>
        <v>#DIV/0!</v>
      </c>
      <c r="Q4624">
        <f t="shared" si="291"/>
        <v>3420871</v>
      </c>
      <c r="R4624" s="3">
        <f t="shared" si="289"/>
        <v>-15579129</v>
      </c>
      <c r="S4624" s="3">
        <f t="shared" si="290"/>
        <v>19000000</v>
      </c>
    </row>
    <row r="4625" spans="1:19" x14ac:dyDescent="0.3">
      <c r="A4625" s="5" t="s">
        <v>12526</v>
      </c>
      <c r="B4625">
        <v>30</v>
      </c>
      <c r="D4625" t="s">
        <v>89</v>
      </c>
      <c r="E4625" t="s">
        <v>12527</v>
      </c>
      <c r="F4625" s="4" t="s">
        <v>12528</v>
      </c>
      <c r="G4625" t="s">
        <v>23</v>
      </c>
      <c r="H4625" t="s">
        <v>24</v>
      </c>
      <c r="K4625">
        <v>3.5</v>
      </c>
      <c r="L4625" t="s">
        <v>34</v>
      </c>
      <c r="M4625" t="s">
        <v>49</v>
      </c>
      <c r="P4625" t="e">
        <f t="shared" si="288"/>
        <v>#DIV/0!</v>
      </c>
      <c r="Q4625">
        <f t="shared" si="291"/>
        <v>25035665</v>
      </c>
      <c r="R4625" s="3">
        <f t="shared" si="289"/>
        <v>6035665</v>
      </c>
      <c r="S4625" s="3">
        <f t="shared" si="290"/>
        <v>19000000</v>
      </c>
    </row>
    <row r="4626" spans="1:19" x14ac:dyDescent="0.3">
      <c r="A4626" t="s">
        <v>5542</v>
      </c>
      <c r="B4626">
        <v>124</v>
      </c>
      <c r="C4626">
        <v>1043487</v>
      </c>
      <c r="D4626" t="s">
        <v>425</v>
      </c>
      <c r="E4626" t="s">
        <v>12529</v>
      </c>
      <c r="F4626" t="s">
        <v>12530</v>
      </c>
      <c r="G4626" t="s">
        <v>23</v>
      </c>
      <c r="H4626" t="s">
        <v>92</v>
      </c>
      <c r="J4626">
        <v>1998</v>
      </c>
      <c r="K4626">
        <v>7</v>
      </c>
      <c r="L4626" t="s">
        <v>34</v>
      </c>
      <c r="M4626" t="s">
        <v>48</v>
      </c>
      <c r="P4626" t="e">
        <f t="shared" si="288"/>
        <v>#DIV/0!</v>
      </c>
      <c r="Q4626">
        <f t="shared" si="291"/>
        <v>1043487</v>
      </c>
      <c r="R4626" s="3">
        <f t="shared" si="289"/>
        <v>-17956513</v>
      </c>
      <c r="S4626" s="3">
        <f t="shared" si="290"/>
        <v>19000000</v>
      </c>
    </row>
    <row r="4627" spans="1:19" x14ac:dyDescent="0.3">
      <c r="A4627" t="s">
        <v>12531</v>
      </c>
      <c r="B4627">
        <v>156</v>
      </c>
      <c r="C4627">
        <v>770629</v>
      </c>
      <c r="D4627" t="s">
        <v>188</v>
      </c>
      <c r="E4627" t="s">
        <v>12532</v>
      </c>
      <c r="F4627" t="s">
        <v>12533</v>
      </c>
      <c r="G4627" t="s">
        <v>2489</v>
      </c>
      <c r="H4627" t="s">
        <v>2490</v>
      </c>
      <c r="J4627">
        <v>2016</v>
      </c>
      <c r="K4627">
        <v>7.7</v>
      </c>
      <c r="L4627" t="s">
        <v>115</v>
      </c>
      <c r="M4627" t="s">
        <v>35</v>
      </c>
      <c r="N4627" t="s">
        <v>191</v>
      </c>
      <c r="O4627" t="s">
        <v>36</v>
      </c>
      <c r="P4627" t="e">
        <f t="shared" si="288"/>
        <v>#DIV/0!</v>
      </c>
      <c r="Q4627">
        <f t="shared" si="291"/>
        <v>770629</v>
      </c>
      <c r="R4627" s="3">
        <f t="shared" si="289"/>
        <v>-18229371</v>
      </c>
      <c r="S4627" s="3">
        <f t="shared" si="290"/>
        <v>19000000</v>
      </c>
    </row>
    <row r="4628" spans="1:19" x14ac:dyDescent="0.3">
      <c r="A4628" t="s">
        <v>12534</v>
      </c>
      <c r="B4628">
        <v>98</v>
      </c>
      <c r="D4628" t="s">
        <v>69</v>
      </c>
      <c r="E4628" t="s">
        <v>12535</v>
      </c>
      <c r="F4628" t="s">
        <v>12536</v>
      </c>
      <c r="G4628" t="s">
        <v>46</v>
      </c>
      <c r="H4628" t="s">
        <v>47</v>
      </c>
      <c r="J4628">
        <v>2014</v>
      </c>
      <c r="K4628">
        <v>6.1</v>
      </c>
      <c r="L4628" t="s">
        <v>69</v>
      </c>
      <c r="P4628" t="e">
        <f t="shared" si="288"/>
        <v>#DIV/0!</v>
      </c>
      <c r="Q4628">
        <f t="shared" si="291"/>
        <v>25035665</v>
      </c>
      <c r="R4628" s="3">
        <f t="shared" si="289"/>
        <v>6035665</v>
      </c>
      <c r="S4628" s="3">
        <f t="shared" si="290"/>
        <v>19000000</v>
      </c>
    </row>
    <row r="4629" spans="1:19" x14ac:dyDescent="0.3">
      <c r="A4629" t="s">
        <v>6226</v>
      </c>
      <c r="B4629">
        <v>102</v>
      </c>
      <c r="D4629" t="s">
        <v>2726</v>
      </c>
      <c r="E4629" t="s">
        <v>12537</v>
      </c>
      <c r="F4629" t="s">
        <v>12538</v>
      </c>
      <c r="G4629" t="s">
        <v>23</v>
      </c>
      <c r="H4629" t="s">
        <v>92</v>
      </c>
      <c r="J4629">
        <v>2009</v>
      </c>
      <c r="K4629">
        <v>7.1</v>
      </c>
      <c r="L4629" t="s">
        <v>41</v>
      </c>
      <c r="M4629" t="s">
        <v>34</v>
      </c>
      <c r="N4629" t="s">
        <v>191</v>
      </c>
      <c r="O4629" t="s">
        <v>36</v>
      </c>
      <c r="P4629" t="e">
        <f t="shared" si="288"/>
        <v>#DIV/0!</v>
      </c>
      <c r="Q4629">
        <f t="shared" si="291"/>
        <v>25035665</v>
      </c>
      <c r="R4629" s="3">
        <f t="shared" si="289"/>
        <v>6035665</v>
      </c>
      <c r="S4629" s="3">
        <f t="shared" si="290"/>
        <v>19000000</v>
      </c>
    </row>
    <row r="4630" spans="1:19" x14ac:dyDescent="0.3">
      <c r="A4630" t="s">
        <v>12539</v>
      </c>
      <c r="B4630">
        <v>105</v>
      </c>
      <c r="C4630">
        <v>2874</v>
      </c>
      <c r="D4630" t="s">
        <v>34</v>
      </c>
      <c r="E4630" t="s">
        <v>12540</v>
      </c>
      <c r="F4630" t="s">
        <v>12541</v>
      </c>
      <c r="G4630" t="s">
        <v>46</v>
      </c>
      <c r="H4630" t="s">
        <v>47</v>
      </c>
      <c r="J4630">
        <v>2009</v>
      </c>
      <c r="K4630">
        <v>6</v>
      </c>
      <c r="L4630" t="s">
        <v>34</v>
      </c>
      <c r="P4630" t="e">
        <f t="shared" si="288"/>
        <v>#DIV/0!</v>
      </c>
      <c r="Q4630">
        <f t="shared" si="291"/>
        <v>2874</v>
      </c>
      <c r="R4630" s="3">
        <f t="shared" si="289"/>
        <v>-18997126</v>
      </c>
      <c r="S4630" s="3">
        <f t="shared" si="290"/>
        <v>19000000</v>
      </c>
    </row>
    <row r="4631" spans="1:19" x14ac:dyDescent="0.3">
      <c r="A4631" t="s">
        <v>12542</v>
      </c>
      <c r="B4631">
        <v>76</v>
      </c>
      <c r="D4631" t="s">
        <v>12543</v>
      </c>
      <c r="E4631" t="s">
        <v>12544</v>
      </c>
      <c r="F4631" t="s">
        <v>12545</v>
      </c>
      <c r="G4631" t="s">
        <v>23</v>
      </c>
      <c r="H4631" t="s">
        <v>92</v>
      </c>
      <c r="J4631">
        <v>2010</v>
      </c>
      <c r="K4631">
        <v>5.7</v>
      </c>
      <c r="L4631" t="s">
        <v>64</v>
      </c>
      <c r="M4631" t="s">
        <v>352</v>
      </c>
      <c r="N4631" t="s">
        <v>115</v>
      </c>
      <c r="O4631" t="s">
        <v>35</v>
      </c>
      <c r="P4631" t="e">
        <f t="shared" si="288"/>
        <v>#DIV/0!</v>
      </c>
      <c r="Q4631">
        <f t="shared" si="291"/>
        <v>25035665</v>
      </c>
      <c r="R4631" s="3">
        <f t="shared" si="289"/>
        <v>6035665</v>
      </c>
      <c r="S4631" s="3">
        <f t="shared" si="290"/>
        <v>19000000</v>
      </c>
    </row>
    <row r="4632" spans="1:19" x14ac:dyDescent="0.3">
      <c r="A4632" t="s">
        <v>12546</v>
      </c>
      <c r="B4632">
        <v>127</v>
      </c>
      <c r="C4632">
        <v>171320</v>
      </c>
      <c r="D4632" t="s">
        <v>38</v>
      </c>
      <c r="E4632" t="s">
        <v>12547</v>
      </c>
      <c r="F4632" t="s">
        <v>12548</v>
      </c>
      <c r="G4632" t="s">
        <v>46</v>
      </c>
      <c r="H4632" t="s">
        <v>47</v>
      </c>
      <c r="J4632">
        <v>2011</v>
      </c>
      <c r="K4632">
        <v>7.3</v>
      </c>
      <c r="L4632" t="s">
        <v>41</v>
      </c>
      <c r="M4632" t="s">
        <v>34</v>
      </c>
      <c r="P4632" t="e">
        <f t="shared" si="288"/>
        <v>#DIV/0!</v>
      </c>
      <c r="Q4632">
        <f t="shared" si="291"/>
        <v>171320</v>
      </c>
      <c r="R4632" s="3">
        <f t="shared" si="289"/>
        <v>-18828680</v>
      </c>
      <c r="S4632" s="3">
        <f t="shared" si="290"/>
        <v>19000000</v>
      </c>
    </row>
    <row r="4633" spans="1:19" x14ac:dyDescent="0.3">
      <c r="A4633" s="5" t="s">
        <v>996</v>
      </c>
      <c r="B4633">
        <v>23</v>
      </c>
      <c r="D4633" t="s">
        <v>12549</v>
      </c>
      <c r="E4633" t="s">
        <v>12550</v>
      </c>
      <c r="F4633" s="4" t="s">
        <v>12551</v>
      </c>
      <c r="G4633" t="s">
        <v>23</v>
      </c>
      <c r="H4633" t="s">
        <v>24</v>
      </c>
      <c r="K4633">
        <v>7.9</v>
      </c>
      <c r="L4633" t="s">
        <v>64</v>
      </c>
      <c r="M4633" t="s">
        <v>357</v>
      </c>
      <c r="N4633" t="s">
        <v>352</v>
      </c>
      <c r="O4633" t="s">
        <v>34</v>
      </c>
      <c r="P4633" t="e">
        <f t="shared" si="288"/>
        <v>#DIV/0!</v>
      </c>
      <c r="Q4633">
        <f t="shared" si="291"/>
        <v>25035665</v>
      </c>
      <c r="R4633" s="3">
        <f t="shared" si="289"/>
        <v>6035665</v>
      </c>
      <c r="S4633" s="3">
        <f t="shared" si="290"/>
        <v>19000000</v>
      </c>
    </row>
    <row r="4634" spans="1:19" x14ac:dyDescent="0.3">
      <c r="A4634" t="s">
        <v>5516</v>
      </c>
      <c r="B4634">
        <v>97</v>
      </c>
      <c r="C4634">
        <v>32222567</v>
      </c>
      <c r="D4634" t="s">
        <v>809</v>
      </c>
      <c r="E4634" t="s">
        <v>12552</v>
      </c>
      <c r="F4634" t="s">
        <v>12553</v>
      </c>
      <c r="G4634" t="s">
        <v>23</v>
      </c>
      <c r="H4634" t="s">
        <v>24</v>
      </c>
      <c r="J4634">
        <v>1987</v>
      </c>
      <c r="K4634">
        <v>7.2</v>
      </c>
      <c r="L4634" t="s">
        <v>69</v>
      </c>
      <c r="M4634" t="s">
        <v>115</v>
      </c>
      <c r="N4634" t="s">
        <v>35</v>
      </c>
      <c r="P4634" t="e">
        <f t="shared" si="288"/>
        <v>#DIV/0!</v>
      </c>
      <c r="Q4634">
        <f t="shared" si="291"/>
        <v>32222567</v>
      </c>
      <c r="R4634" s="3">
        <f t="shared" si="289"/>
        <v>13222567</v>
      </c>
      <c r="S4634" s="3">
        <f t="shared" si="290"/>
        <v>19000000</v>
      </c>
    </row>
    <row r="4635" spans="1:19" x14ac:dyDescent="0.3">
      <c r="A4635" t="s">
        <v>2457</v>
      </c>
      <c r="B4635">
        <v>122</v>
      </c>
      <c r="C4635">
        <v>13569248</v>
      </c>
      <c r="D4635" t="s">
        <v>34</v>
      </c>
      <c r="E4635" t="s">
        <v>12554</v>
      </c>
      <c r="F4635" t="s">
        <v>12555</v>
      </c>
      <c r="G4635" t="s">
        <v>23</v>
      </c>
      <c r="H4635" t="s">
        <v>24</v>
      </c>
      <c r="J4635">
        <v>2006</v>
      </c>
      <c r="K4635">
        <v>7.6</v>
      </c>
      <c r="L4635" t="s">
        <v>34</v>
      </c>
      <c r="P4635" t="e">
        <f t="shared" si="288"/>
        <v>#DIV/0!</v>
      </c>
      <c r="Q4635">
        <f t="shared" si="291"/>
        <v>13569248</v>
      </c>
      <c r="R4635" s="3">
        <f t="shared" si="289"/>
        <v>-5430752</v>
      </c>
      <c r="S4635" s="3">
        <f t="shared" si="290"/>
        <v>19000000</v>
      </c>
    </row>
    <row r="4636" spans="1:19" x14ac:dyDescent="0.3">
      <c r="A4636" t="s">
        <v>12556</v>
      </c>
      <c r="B4636">
        <v>128</v>
      </c>
      <c r="C4636">
        <v>1207007</v>
      </c>
      <c r="D4636" t="s">
        <v>97</v>
      </c>
      <c r="E4636" t="s">
        <v>12557</v>
      </c>
      <c r="F4636" t="s">
        <v>12558</v>
      </c>
      <c r="G4636" t="s">
        <v>886</v>
      </c>
      <c r="H4636" t="s">
        <v>590</v>
      </c>
      <c r="J4636">
        <v>2007</v>
      </c>
      <c r="K4636">
        <v>7.3</v>
      </c>
      <c r="L4636" t="s">
        <v>69</v>
      </c>
      <c r="M4636" t="s">
        <v>34</v>
      </c>
      <c r="N4636" t="s">
        <v>49</v>
      </c>
      <c r="P4636" t="e">
        <f t="shared" si="288"/>
        <v>#DIV/0!</v>
      </c>
      <c r="Q4636">
        <f t="shared" si="291"/>
        <v>1207007</v>
      </c>
      <c r="R4636" s="3">
        <f t="shared" si="289"/>
        <v>-17792993</v>
      </c>
      <c r="S4636" s="3">
        <f t="shared" si="290"/>
        <v>19000000</v>
      </c>
    </row>
    <row r="4637" spans="1:19" x14ac:dyDescent="0.3">
      <c r="A4637" t="s">
        <v>12559</v>
      </c>
      <c r="B4637">
        <v>127</v>
      </c>
      <c r="C4637">
        <v>1829142</v>
      </c>
      <c r="D4637" t="s">
        <v>1763</v>
      </c>
      <c r="E4637" t="s">
        <v>12560</v>
      </c>
      <c r="F4637" t="s">
        <v>12561</v>
      </c>
      <c r="G4637" t="s">
        <v>23</v>
      </c>
      <c r="H4637" t="s">
        <v>82</v>
      </c>
      <c r="J4637">
        <v>2006</v>
      </c>
      <c r="K4637">
        <v>7.5</v>
      </c>
      <c r="L4637" t="s">
        <v>34</v>
      </c>
      <c r="M4637" t="s">
        <v>319</v>
      </c>
      <c r="P4637" t="e">
        <f t="shared" si="288"/>
        <v>#DIV/0!</v>
      </c>
      <c r="Q4637">
        <f t="shared" si="291"/>
        <v>1829142</v>
      </c>
      <c r="R4637" s="3">
        <f t="shared" si="289"/>
        <v>-17170858</v>
      </c>
      <c r="S4637" s="3">
        <f t="shared" si="290"/>
        <v>19000000</v>
      </c>
    </row>
    <row r="4638" spans="1:19" x14ac:dyDescent="0.3">
      <c r="A4638" t="s">
        <v>12562</v>
      </c>
      <c r="B4638">
        <v>160</v>
      </c>
      <c r="C4638">
        <v>3827466</v>
      </c>
      <c r="D4638" t="s">
        <v>3876</v>
      </c>
      <c r="E4638" t="s">
        <v>12563</v>
      </c>
      <c r="F4638" t="s">
        <v>12564</v>
      </c>
      <c r="G4638" t="s">
        <v>886</v>
      </c>
      <c r="H4638" t="s">
        <v>590</v>
      </c>
      <c r="J4638">
        <v>2013</v>
      </c>
      <c r="K4638">
        <v>6.9</v>
      </c>
      <c r="L4638" t="s">
        <v>69</v>
      </c>
      <c r="M4638" t="s">
        <v>34</v>
      </c>
      <c r="N4638" t="s">
        <v>160</v>
      </c>
      <c r="O4638" t="s">
        <v>49</v>
      </c>
      <c r="P4638" t="e">
        <f t="shared" si="288"/>
        <v>#DIV/0!</v>
      </c>
      <c r="Q4638">
        <f t="shared" si="291"/>
        <v>3827466</v>
      </c>
      <c r="R4638" s="3">
        <f t="shared" si="289"/>
        <v>-15172534</v>
      </c>
      <c r="S4638" s="3">
        <f t="shared" si="290"/>
        <v>19000000</v>
      </c>
    </row>
    <row r="4639" spans="1:19" x14ac:dyDescent="0.3">
      <c r="A4639" t="s">
        <v>12565</v>
      </c>
      <c r="B4639">
        <v>95</v>
      </c>
      <c r="C4639">
        <v>76657000</v>
      </c>
      <c r="D4639" t="s">
        <v>9534</v>
      </c>
      <c r="E4639" t="s">
        <v>12566</v>
      </c>
      <c r="F4639" t="s">
        <v>12567</v>
      </c>
      <c r="G4639" t="s">
        <v>23</v>
      </c>
      <c r="H4639" t="s">
        <v>92</v>
      </c>
      <c r="J4639">
        <v>1979</v>
      </c>
      <c r="K4639">
        <v>7.7</v>
      </c>
      <c r="L4639" t="s">
        <v>357</v>
      </c>
      <c r="M4639" t="s">
        <v>69</v>
      </c>
      <c r="N4639" t="s">
        <v>117</v>
      </c>
      <c r="O4639" t="s">
        <v>160</v>
      </c>
      <c r="P4639" t="e">
        <f t="shared" si="288"/>
        <v>#DIV/0!</v>
      </c>
      <c r="Q4639">
        <f t="shared" si="291"/>
        <v>76657000</v>
      </c>
      <c r="R4639" s="3">
        <f t="shared" si="289"/>
        <v>57657000</v>
      </c>
      <c r="S4639" s="3">
        <f t="shared" si="290"/>
        <v>19000000</v>
      </c>
    </row>
    <row r="4640" spans="1:19" x14ac:dyDescent="0.3">
      <c r="A4640" t="s">
        <v>12568</v>
      </c>
      <c r="B4640">
        <v>80</v>
      </c>
      <c r="D4640" t="s">
        <v>357</v>
      </c>
      <c r="E4640" t="s">
        <v>12569</v>
      </c>
      <c r="F4640" t="s">
        <v>12570</v>
      </c>
      <c r="G4640" t="s">
        <v>23</v>
      </c>
      <c r="H4640" t="s">
        <v>24</v>
      </c>
      <c r="J4640">
        <v>2016</v>
      </c>
      <c r="K4640">
        <v>7.8</v>
      </c>
      <c r="L4640" t="s">
        <v>357</v>
      </c>
      <c r="P4640" t="e">
        <f t="shared" si="288"/>
        <v>#DIV/0!</v>
      </c>
      <c r="Q4640">
        <f t="shared" si="291"/>
        <v>25035665</v>
      </c>
      <c r="R4640" s="3">
        <f t="shared" si="289"/>
        <v>6035665</v>
      </c>
      <c r="S4640" s="3">
        <f t="shared" si="290"/>
        <v>19000000</v>
      </c>
    </row>
    <row r="4641" spans="1:19" x14ac:dyDescent="0.3">
      <c r="A4641" s="5" t="s">
        <v>12571</v>
      </c>
      <c r="B4641">
        <v>60</v>
      </c>
      <c r="D4641" t="s">
        <v>1779</v>
      </c>
      <c r="E4641" t="s">
        <v>12572</v>
      </c>
      <c r="F4641" s="4" t="s">
        <v>12573</v>
      </c>
      <c r="G4641" t="s">
        <v>23</v>
      </c>
      <c r="H4641" t="s">
        <v>24</v>
      </c>
      <c r="K4641">
        <v>7.1</v>
      </c>
      <c r="L4641" t="s">
        <v>64</v>
      </c>
      <c r="M4641" t="s">
        <v>41</v>
      </c>
      <c r="N4641" t="s">
        <v>34</v>
      </c>
      <c r="O4641" t="s">
        <v>36</v>
      </c>
      <c r="P4641" t="e">
        <f t="shared" si="288"/>
        <v>#DIV/0!</v>
      </c>
      <c r="Q4641">
        <f t="shared" si="291"/>
        <v>25035665</v>
      </c>
      <c r="R4641" s="3">
        <f t="shared" si="289"/>
        <v>6035665</v>
      </c>
      <c r="S4641" s="3">
        <f t="shared" si="290"/>
        <v>19000000</v>
      </c>
    </row>
    <row r="4642" spans="1:19" x14ac:dyDescent="0.3">
      <c r="A4642" t="s">
        <v>12574</v>
      </c>
      <c r="B4642">
        <v>112</v>
      </c>
      <c r="C4642">
        <v>18811135</v>
      </c>
      <c r="D4642" t="s">
        <v>34</v>
      </c>
      <c r="E4642" t="s">
        <v>12575</v>
      </c>
      <c r="F4642" t="s">
        <v>12576</v>
      </c>
      <c r="G4642" t="s">
        <v>23</v>
      </c>
      <c r="H4642" t="s">
        <v>24</v>
      </c>
      <c r="J4642">
        <v>2006</v>
      </c>
      <c r="K4642">
        <v>7.5</v>
      </c>
      <c r="L4642" t="s">
        <v>34</v>
      </c>
      <c r="P4642" t="e">
        <f t="shared" si="288"/>
        <v>#DIV/0!</v>
      </c>
      <c r="Q4642">
        <f t="shared" si="291"/>
        <v>18811135</v>
      </c>
      <c r="R4642" s="3">
        <f t="shared" si="289"/>
        <v>-188865</v>
      </c>
      <c r="S4642" s="3">
        <f t="shared" si="290"/>
        <v>19000000</v>
      </c>
    </row>
    <row r="4643" spans="1:19" x14ac:dyDescent="0.3">
      <c r="A4643" t="s">
        <v>693</v>
      </c>
      <c r="B4643">
        <v>110</v>
      </c>
      <c r="C4643">
        <v>8880705</v>
      </c>
      <c r="D4643" t="s">
        <v>97</v>
      </c>
      <c r="E4643" t="s">
        <v>12577</v>
      </c>
      <c r="F4643" t="s">
        <v>12578</v>
      </c>
      <c r="G4643" t="s">
        <v>23</v>
      </c>
      <c r="H4643" t="s">
        <v>24</v>
      </c>
      <c r="J4643">
        <v>1994</v>
      </c>
      <c r="K4643">
        <v>6.5</v>
      </c>
      <c r="L4643" t="s">
        <v>69</v>
      </c>
      <c r="M4643" t="s">
        <v>34</v>
      </c>
      <c r="N4643" t="s">
        <v>49</v>
      </c>
      <c r="P4643" t="e">
        <f t="shared" si="288"/>
        <v>#DIV/0!</v>
      </c>
      <c r="Q4643">
        <f t="shared" si="291"/>
        <v>8880705</v>
      </c>
      <c r="R4643" s="3">
        <f t="shared" si="289"/>
        <v>-10119295</v>
      </c>
      <c r="S4643" s="3">
        <f t="shared" si="290"/>
        <v>19000000</v>
      </c>
    </row>
    <row r="4644" spans="1:19" x14ac:dyDescent="0.3">
      <c r="A4644" t="s">
        <v>2269</v>
      </c>
      <c r="B4644">
        <v>140</v>
      </c>
      <c r="C4644">
        <v>25967000</v>
      </c>
      <c r="D4644" t="s">
        <v>89</v>
      </c>
      <c r="E4644" t="s">
        <v>12579</v>
      </c>
      <c r="F4644" t="s">
        <v>12580</v>
      </c>
      <c r="G4644" t="s">
        <v>23</v>
      </c>
      <c r="H4644" t="s">
        <v>92</v>
      </c>
      <c r="J4644">
        <v>1992</v>
      </c>
      <c r="K4644">
        <v>7.5</v>
      </c>
      <c r="L4644" t="s">
        <v>34</v>
      </c>
      <c r="M4644" t="s">
        <v>49</v>
      </c>
      <c r="P4644" t="e">
        <f t="shared" si="288"/>
        <v>#DIV/0!</v>
      </c>
      <c r="Q4644">
        <f t="shared" si="291"/>
        <v>25967000</v>
      </c>
      <c r="R4644" s="3">
        <f t="shared" si="289"/>
        <v>6967000</v>
      </c>
      <c r="S4644" s="3">
        <f t="shared" si="290"/>
        <v>19000000</v>
      </c>
    </row>
    <row r="4645" spans="1:19" x14ac:dyDescent="0.3">
      <c r="A4645" t="s">
        <v>12581</v>
      </c>
      <c r="B4645">
        <v>60</v>
      </c>
      <c r="D4645" t="s">
        <v>12582</v>
      </c>
      <c r="E4645" t="s">
        <v>12583</v>
      </c>
      <c r="F4645" s="4" t="s">
        <v>12584</v>
      </c>
      <c r="G4645" t="s">
        <v>23</v>
      </c>
      <c r="K4645">
        <v>8.3000000000000007</v>
      </c>
      <c r="L4645" t="s">
        <v>357</v>
      </c>
      <c r="M4645" t="s">
        <v>34</v>
      </c>
      <c r="N4645" t="s">
        <v>115</v>
      </c>
      <c r="O4645" t="s">
        <v>191</v>
      </c>
      <c r="P4645" t="e">
        <f t="shared" si="288"/>
        <v>#DIV/0!</v>
      </c>
      <c r="Q4645">
        <f t="shared" si="291"/>
        <v>25035665</v>
      </c>
      <c r="R4645" s="3">
        <f t="shared" si="289"/>
        <v>6035665</v>
      </c>
      <c r="S4645" s="3">
        <f t="shared" si="290"/>
        <v>19000000</v>
      </c>
    </row>
    <row r="4646" spans="1:19" x14ac:dyDescent="0.3">
      <c r="A4646" t="s">
        <v>12585</v>
      </c>
      <c r="B4646">
        <v>180</v>
      </c>
      <c r="D4646" t="s">
        <v>89</v>
      </c>
      <c r="E4646" t="s">
        <v>12586</v>
      </c>
      <c r="F4646" t="s">
        <v>12587</v>
      </c>
      <c r="G4646" t="s">
        <v>23</v>
      </c>
      <c r="H4646" t="s">
        <v>92</v>
      </c>
      <c r="J4646">
        <v>2012</v>
      </c>
      <c r="K4646">
        <v>7.2</v>
      </c>
      <c r="L4646" t="s">
        <v>34</v>
      </c>
      <c r="M4646" t="s">
        <v>49</v>
      </c>
      <c r="P4646" t="e">
        <f t="shared" si="288"/>
        <v>#DIV/0!</v>
      </c>
      <c r="Q4646">
        <f t="shared" si="291"/>
        <v>25035665</v>
      </c>
      <c r="R4646" s="3">
        <f t="shared" si="289"/>
        <v>6035665</v>
      </c>
      <c r="S4646" s="3">
        <f t="shared" si="290"/>
        <v>19000000</v>
      </c>
    </row>
    <row r="4647" spans="1:19" x14ac:dyDescent="0.3">
      <c r="A4647" t="s">
        <v>9055</v>
      </c>
      <c r="B4647">
        <v>111</v>
      </c>
      <c r="C4647">
        <v>146083</v>
      </c>
      <c r="D4647" t="s">
        <v>488</v>
      </c>
      <c r="E4647" t="s">
        <v>12588</v>
      </c>
      <c r="F4647" t="s">
        <v>12589</v>
      </c>
      <c r="G4647" t="s">
        <v>23</v>
      </c>
      <c r="H4647" t="s">
        <v>92</v>
      </c>
      <c r="J4647">
        <v>1998</v>
      </c>
      <c r="K4647">
        <v>6.3</v>
      </c>
      <c r="L4647" t="s">
        <v>34</v>
      </c>
      <c r="M4647" t="s">
        <v>49</v>
      </c>
      <c r="N4647" t="s">
        <v>319</v>
      </c>
      <c r="P4647" t="e">
        <f t="shared" si="288"/>
        <v>#DIV/0!</v>
      </c>
      <c r="Q4647">
        <f t="shared" si="291"/>
        <v>146083</v>
      </c>
      <c r="R4647" s="3">
        <f t="shared" si="289"/>
        <v>-18853917</v>
      </c>
      <c r="S4647" s="3">
        <f t="shared" si="290"/>
        <v>19000000</v>
      </c>
    </row>
    <row r="4648" spans="1:19" x14ac:dyDescent="0.3">
      <c r="A4648" t="s">
        <v>12590</v>
      </c>
      <c r="B4648">
        <v>142</v>
      </c>
      <c r="D4648" t="s">
        <v>89</v>
      </c>
      <c r="E4648" t="s">
        <v>12591</v>
      </c>
      <c r="F4648" s="4" t="s">
        <v>12592</v>
      </c>
      <c r="G4648" t="s">
        <v>23</v>
      </c>
      <c r="H4648" t="s">
        <v>92</v>
      </c>
      <c r="K4648">
        <v>7.7</v>
      </c>
      <c r="L4648" t="s">
        <v>34</v>
      </c>
      <c r="M4648" t="s">
        <v>49</v>
      </c>
      <c r="P4648" t="e">
        <f t="shared" si="288"/>
        <v>#DIV/0!</v>
      </c>
      <c r="Q4648">
        <f t="shared" si="291"/>
        <v>25035665</v>
      </c>
      <c r="R4648" s="3">
        <f t="shared" si="289"/>
        <v>6035665</v>
      </c>
      <c r="S4648" s="3">
        <f t="shared" si="290"/>
        <v>19000000</v>
      </c>
    </row>
    <row r="4649" spans="1:19" x14ac:dyDescent="0.3">
      <c r="A4649" t="s">
        <v>6395</v>
      </c>
      <c r="B4649">
        <v>114</v>
      </c>
      <c r="C4649">
        <v>50000</v>
      </c>
      <c r="D4649" t="s">
        <v>10614</v>
      </c>
      <c r="E4649" t="s">
        <v>12593</v>
      </c>
      <c r="F4649" t="s">
        <v>12594</v>
      </c>
      <c r="G4649" t="s">
        <v>5307</v>
      </c>
      <c r="H4649" t="s">
        <v>2591</v>
      </c>
      <c r="J4649">
        <v>2013</v>
      </c>
      <c r="K4649">
        <v>5.0999999999999996</v>
      </c>
      <c r="L4649" t="s">
        <v>64</v>
      </c>
      <c r="M4649" t="s">
        <v>357</v>
      </c>
      <c r="N4649" t="s">
        <v>69</v>
      </c>
      <c r="O4649" t="s">
        <v>49</v>
      </c>
      <c r="P4649" t="e">
        <f t="shared" si="288"/>
        <v>#DIV/0!</v>
      </c>
      <c r="Q4649">
        <f t="shared" si="291"/>
        <v>50000</v>
      </c>
      <c r="R4649" s="3">
        <f t="shared" si="289"/>
        <v>-18950000</v>
      </c>
      <c r="S4649" s="3">
        <f t="shared" si="290"/>
        <v>19000000</v>
      </c>
    </row>
    <row r="4650" spans="1:19" x14ac:dyDescent="0.3">
      <c r="A4650" t="s">
        <v>4183</v>
      </c>
      <c r="B4650">
        <v>102</v>
      </c>
      <c r="C4650">
        <v>10105505</v>
      </c>
      <c r="D4650" t="s">
        <v>2726</v>
      </c>
      <c r="E4650" t="s">
        <v>12595</v>
      </c>
      <c r="F4650" t="s">
        <v>12596</v>
      </c>
      <c r="G4650" t="s">
        <v>23</v>
      </c>
      <c r="H4650" t="s">
        <v>47</v>
      </c>
      <c r="J4650">
        <v>2003</v>
      </c>
      <c r="K4650">
        <v>6.8</v>
      </c>
      <c r="L4650" t="s">
        <v>41</v>
      </c>
      <c r="M4650" t="s">
        <v>34</v>
      </c>
      <c r="N4650" t="s">
        <v>191</v>
      </c>
      <c r="O4650" t="s">
        <v>36</v>
      </c>
      <c r="P4650" t="e">
        <f t="shared" si="288"/>
        <v>#DIV/0!</v>
      </c>
      <c r="Q4650">
        <f t="shared" si="291"/>
        <v>10105505</v>
      </c>
      <c r="R4650" s="3">
        <f t="shared" si="289"/>
        <v>-8894495</v>
      </c>
      <c r="S4650" s="3">
        <f t="shared" si="290"/>
        <v>19000000</v>
      </c>
    </row>
    <row r="4651" spans="1:19" x14ac:dyDescent="0.3">
      <c r="A4651" t="s">
        <v>12597</v>
      </c>
      <c r="B4651">
        <v>93</v>
      </c>
      <c r="D4651" t="s">
        <v>630</v>
      </c>
      <c r="E4651" t="s">
        <v>12598</v>
      </c>
      <c r="F4651" t="s">
        <v>12599</v>
      </c>
      <c r="G4651" t="s">
        <v>23</v>
      </c>
      <c r="H4651" t="s">
        <v>92</v>
      </c>
      <c r="J4651">
        <v>2013</v>
      </c>
      <c r="K4651">
        <v>5.4</v>
      </c>
      <c r="L4651" t="s">
        <v>64</v>
      </c>
      <c r="M4651" t="s">
        <v>34</v>
      </c>
      <c r="P4651" t="e">
        <f t="shared" si="288"/>
        <v>#DIV/0!</v>
      </c>
      <c r="Q4651">
        <f t="shared" si="291"/>
        <v>25035665</v>
      </c>
      <c r="R4651" s="3">
        <f t="shared" si="289"/>
        <v>6035665</v>
      </c>
      <c r="S4651" s="3">
        <f t="shared" si="290"/>
        <v>19000000</v>
      </c>
    </row>
    <row r="4652" spans="1:19" x14ac:dyDescent="0.3">
      <c r="A4652" t="s">
        <v>4195</v>
      </c>
      <c r="B4652">
        <v>106</v>
      </c>
      <c r="C4652">
        <v>10281585</v>
      </c>
      <c r="D4652" t="s">
        <v>89</v>
      </c>
      <c r="E4652" t="s">
        <v>12600</v>
      </c>
      <c r="F4652" t="s">
        <v>12601</v>
      </c>
      <c r="G4652" t="s">
        <v>23</v>
      </c>
      <c r="H4652" t="s">
        <v>24</v>
      </c>
      <c r="J4652">
        <v>2005</v>
      </c>
      <c r="K4652">
        <v>6.4</v>
      </c>
      <c r="L4652" t="s">
        <v>34</v>
      </c>
      <c r="M4652" t="s">
        <v>49</v>
      </c>
      <c r="P4652" t="e">
        <f t="shared" si="288"/>
        <v>#DIV/0!</v>
      </c>
      <c r="Q4652">
        <f t="shared" si="291"/>
        <v>10281585</v>
      </c>
      <c r="R4652" s="3">
        <f t="shared" si="289"/>
        <v>-8718415</v>
      </c>
      <c r="S4652" s="3">
        <f t="shared" si="290"/>
        <v>19000000</v>
      </c>
    </row>
    <row r="4653" spans="1:19" x14ac:dyDescent="0.3">
      <c r="A4653" t="s">
        <v>2207</v>
      </c>
      <c r="B4653">
        <v>112</v>
      </c>
      <c r="C4653">
        <v>533344</v>
      </c>
      <c r="D4653" t="s">
        <v>447</v>
      </c>
      <c r="E4653" t="s">
        <v>12602</v>
      </c>
      <c r="F4653" t="s">
        <v>12603</v>
      </c>
      <c r="G4653" t="s">
        <v>23</v>
      </c>
      <c r="H4653" t="s">
        <v>24</v>
      </c>
      <c r="J4653">
        <v>2003</v>
      </c>
      <c r="K4653">
        <v>5.5</v>
      </c>
      <c r="L4653" t="s">
        <v>69</v>
      </c>
      <c r="M4653" t="s">
        <v>34</v>
      </c>
      <c r="N4653" t="s">
        <v>48</v>
      </c>
      <c r="P4653" t="e">
        <f t="shared" si="288"/>
        <v>#DIV/0!</v>
      </c>
      <c r="Q4653">
        <f t="shared" si="291"/>
        <v>533344</v>
      </c>
      <c r="R4653" s="3">
        <f t="shared" si="289"/>
        <v>-18466656</v>
      </c>
      <c r="S4653" s="3">
        <f t="shared" si="290"/>
        <v>19000000</v>
      </c>
    </row>
    <row r="4654" spans="1:19" x14ac:dyDescent="0.3">
      <c r="A4654" t="s">
        <v>12604</v>
      </c>
      <c r="B4654">
        <v>112</v>
      </c>
      <c r="C4654">
        <v>31973840</v>
      </c>
      <c r="D4654" t="s">
        <v>97</v>
      </c>
      <c r="E4654" t="s">
        <v>12605</v>
      </c>
      <c r="F4654" t="s">
        <v>12606</v>
      </c>
      <c r="G4654" t="s">
        <v>23</v>
      </c>
      <c r="H4654" t="s">
        <v>1098</v>
      </c>
      <c r="J4654">
        <v>2008</v>
      </c>
      <c r="K4654">
        <v>7.2</v>
      </c>
      <c r="L4654" t="s">
        <v>69</v>
      </c>
      <c r="M4654" t="s">
        <v>34</v>
      </c>
      <c r="N4654" t="s">
        <v>49</v>
      </c>
      <c r="P4654" t="e">
        <f t="shared" si="288"/>
        <v>#DIV/0!</v>
      </c>
      <c r="Q4654">
        <f t="shared" si="291"/>
        <v>31973840</v>
      </c>
      <c r="R4654" s="3">
        <f t="shared" si="289"/>
        <v>12973840</v>
      </c>
      <c r="S4654" s="3">
        <f t="shared" si="290"/>
        <v>19000000</v>
      </c>
    </row>
    <row r="4655" spans="1:19" x14ac:dyDescent="0.3">
      <c r="A4655" t="s">
        <v>12607</v>
      </c>
      <c r="B4655">
        <v>53</v>
      </c>
      <c r="D4655" t="s">
        <v>145</v>
      </c>
      <c r="E4655" t="s">
        <v>12608</v>
      </c>
      <c r="F4655" s="4" t="s">
        <v>12609</v>
      </c>
      <c r="G4655" t="s">
        <v>23</v>
      </c>
      <c r="H4655" t="s">
        <v>24</v>
      </c>
      <c r="K4655">
        <v>9</v>
      </c>
      <c r="L4655" t="s">
        <v>41</v>
      </c>
      <c r="M4655" t="s">
        <v>34</v>
      </c>
      <c r="N4655" t="s">
        <v>36</v>
      </c>
      <c r="P4655" t="e">
        <f t="shared" si="288"/>
        <v>#DIV/0!</v>
      </c>
      <c r="Q4655">
        <f t="shared" si="291"/>
        <v>25035665</v>
      </c>
      <c r="R4655" s="3">
        <f t="shared" si="289"/>
        <v>6035665</v>
      </c>
      <c r="S4655" s="3">
        <f t="shared" si="290"/>
        <v>19000000</v>
      </c>
    </row>
    <row r="4656" spans="1:19" x14ac:dyDescent="0.3">
      <c r="A4656" t="s">
        <v>12610</v>
      </c>
      <c r="B4656">
        <v>46</v>
      </c>
      <c r="C4656">
        <v>18642318</v>
      </c>
      <c r="D4656" t="s">
        <v>799</v>
      </c>
      <c r="E4656" t="s">
        <v>12611</v>
      </c>
      <c r="F4656" t="s">
        <v>12612</v>
      </c>
      <c r="G4656" t="s">
        <v>23</v>
      </c>
      <c r="H4656" t="s">
        <v>24</v>
      </c>
      <c r="J4656">
        <v>2000</v>
      </c>
      <c r="K4656">
        <v>7.5</v>
      </c>
      <c r="L4656" t="s">
        <v>26</v>
      </c>
      <c r="M4656" t="s">
        <v>278</v>
      </c>
      <c r="P4656" t="e">
        <f t="shared" si="288"/>
        <v>#DIV/0!</v>
      </c>
      <c r="Q4656">
        <f t="shared" si="291"/>
        <v>18642318</v>
      </c>
      <c r="R4656" s="3">
        <f t="shared" si="289"/>
        <v>-357682</v>
      </c>
      <c r="S4656" s="3">
        <f t="shared" si="290"/>
        <v>19000000</v>
      </c>
    </row>
    <row r="4657" spans="1:19" x14ac:dyDescent="0.3">
      <c r="A4657" s="5" t="s">
        <v>12613</v>
      </c>
      <c r="B4657">
        <v>60</v>
      </c>
      <c r="D4657" t="s">
        <v>1779</v>
      </c>
      <c r="E4657" t="s">
        <v>12614</v>
      </c>
      <c r="F4657" s="4" t="s">
        <v>12615</v>
      </c>
      <c r="G4657" t="s">
        <v>23</v>
      </c>
      <c r="H4657" t="s">
        <v>24</v>
      </c>
      <c r="K4657">
        <v>7.7</v>
      </c>
      <c r="L4657" t="s">
        <v>64</v>
      </c>
      <c r="M4657" t="s">
        <v>41</v>
      </c>
      <c r="N4657" t="s">
        <v>34</v>
      </c>
      <c r="O4657" t="s">
        <v>36</v>
      </c>
      <c r="P4657" t="e">
        <f t="shared" si="288"/>
        <v>#DIV/0!</v>
      </c>
      <c r="Q4657">
        <f t="shared" si="291"/>
        <v>25035665</v>
      </c>
      <c r="R4657" s="3">
        <f t="shared" si="289"/>
        <v>6035665</v>
      </c>
      <c r="S4657" s="3">
        <f t="shared" si="290"/>
        <v>19000000</v>
      </c>
    </row>
    <row r="4658" spans="1:19" x14ac:dyDescent="0.3">
      <c r="A4658" s="5" t="s">
        <v>3770</v>
      </c>
      <c r="B4658">
        <v>60</v>
      </c>
      <c r="D4658" t="s">
        <v>11709</v>
      </c>
      <c r="E4658" t="s">
        <v>12616</v>
      </c>
      <c r="F4658" s="4" t="s">
        <v>12617</v>
      </c>
      <c r="G4658" t="s">
        <v>23</v>
      </c>
      <c r="H4658" t="s">
        <v>24</v>
      </c>
      <c r="K4658">
        <v>7.4</v>
      </c>
      <c r="L4658" t="s">
        <v>64</v>
      </c>
      <c r="M4658" t="s">
        <v>34</v>
      </c>
      <c r="N4658" t="s">
        <v>191</v>
      </c>
      <c r="O4658" t="s">
        <v>54</v>
      </c>
      <c r="P4658" t="e">
        <f t="shared" si="288"/>
        <v>#DIV/0!</v>
      </c>
      <c r="Q4658">
        <f t="shared" si="291"/>
        <v>25035665</v>
      </c>
      <c r="R4658" s="3">
        <f t="shared" si="289"/>
        <v>6035665</v>
      </c>
      <c r="S4658" s="3">
        <f t="shared" si="290"/>
        <v>19000000</v>
      </c>
    </row>
    <row r="4659" spans="1:19" x14ac:dyDescent="0.3">
      <c r="A4659" t="s">
        <v>12618</v>
      </c>
      <c r="B4659">
        <v>100</v>
      </c>
      <c r="C4659">
        <v>2209479</v>
      </c>
      <c r="D4659" t="s">
        <v>135</v>
      </c>
      <c r="E4659" t="s">
        <v>12619</v>
      </c>
      <c r="F4659" t="s">
        <v>12620</v>
      </c>
      <c r="G4659" t="s">
        <v>23</v>
      </c>
      <c r="H4659" t="s">
        <v>92</v>
      </c>
      <c r="J4659">
        <v>2013</v>
      </c>
      <c r="K4659">
        <v>5.8</v>
      </c>
      <c r="L4659" t="s">
        <v>34</v>
      </c>
      <c r="M4659" t="s">
        <v>117</v>
      </c>
      <c r="P4659" t="e">
        <f t="shared" si="288"/>
        <v>#DIV/0!</v>
      </c>
      <c r="Q4659">
        <f t="shared" si="291"/>
        <v>2209479</v>
      </c>
      <c r="R4659" s="3">
        <f t="shared" si="289"/>
        <v>-16790521</v>
      </c>
      <c r="S4659" s="3">
        <f t="shared" si="290"/>
        <v>19000000</v>
      </c>
    </row>
    <row r="4660" spans="1:19" x14ac:dyDescent="0.3">
      <c r="A4660" t="s">
        <v>12621</v>
      </c>
      <c r="B4660">
        <v>105</v>
      </c>
      <c r="C4660">
        <v>1425993</v>
      </c>
      <c r="D4660" t="s">
        <v>69</v>
      </c>
      <c r="E4660" t="s">
        <v>12622</v>
      </c>
      <c r="F4660" t="s">
        <v>12623</v>
      </c>
      <c r="G4660" t="s">
        <v>23</v>
      </c>
      <c r="H4660" t="s">
        <v>24</v>
      </c>
      <c r="J4660">
        <v>2009</v>
      </c>
      <c r="K4660">
        <v>5.3</v>
      </c>
      <c r="L4660" t="s">
        <v>69</v>
      </c>
      <c r="P4660" t="e">
        <f t="shared" si="288"/>
        <v>#DIV/0!</v>
      </c>
      <c r="Q4660">
        <f t="shared" si="291"/>
        <v>1425993</v>
      </c>
      <c r="R4660" s="3">
        <f t="shared" si="289"/>
        <v>-17574007</v>
      </c>
      <c r="S4660" s="3">
        <f t="shared" si="290"/>
        <v>19000000</v>
      </c>
    </row>
    <row r="4661" spans="1:19" x14ac:dyDescent="0.3">
      <c r="A4661" t="s">
        <v>4671</v>
      </c>
      <c r="B4661">
        <v>93</v>
      </c>
      <c r="C4661">
        <v>518134</v>
      </c>
      <c r="D4661" t="s">
        <v>1858</v>
      </c>
      <c r="E4661" t="s">
        <v>12624</v>
      </c>
      <c r="F4661" t="s">
        <v>12625</v>
      </c>
      <c r="G4661" t="s">
        <v>23</v>
      </c>
      <c r="H4661" t="s">
        <v>92</v>
      </c>
      <c r="J4661">
        <v>2013</v>
      </c>
      <c r="K4661">
        <v>6.2</v>
      </c>
      <c r="L4661" t="s">
        <v>69</v>
      </c>
      <c r="M4661" t="s">
        <v>41</v>
      </c>
      <c r="N4661" t="s">
        <v>34</v>
      </c>
      <c r="P4661" t="e">
        <f t="shared" si="288"/>
        <v>#DIV/0!</v>
      </c>
      <c r="Q4661">
        <f t="shared" si="291"/>
        <v>518134</v>
      </c>
      <c r="R4661" s="3">
        <f t="shared" si="289"/>
        <v>-18481866</v>
      </c>
      <c r="S4661" s="3">
        <f t="shared" si="290"/>
        <v>19000000</v>
      </c>
    </row>
    <row r="4662" spans="1:19" x14ac:dyDescent="0.3">
      <c r="A4662" t="s">
        <v>12626</v>
      </c>
      <c r="B4662">
        <v>97</v>
      </c>
      <c r="D4662" t="s">
        <v>12627</v>
      </c>
      <c r="E4662" t="s">
        <v>12628</v>
      </c>
      <c r="F4662" t="s">
        <v>12629</v>
      </c>
      <c r="G4662" t="s">
        <v>23</v>
      </c>
      <c r="H4662" t="s">
        <v>24</v>
      </c>
      <c r="J4662">
        <v>2008</v>
      </c>
      <c r="K4662">
        <v>7.4</v>
      </c>
      <c r="L4662" t="s">
        <v>64</v>
      </c>
      <c r="M4662" t="s">
        <v>357</v>
      </c>
      <c r="N4662" t="s">
        <v>34</v>
      </c>
      <c r="O4662" t="s">
        <v>115</v>
      </c>
      <c r="P4662" t="e">
        <f t="shared" si="288"/>
        <v>#DIV/0!</v>
      </c>
      <c r="Q4662">
        <f t="shared" si="291"/>
        <v>25035665</v>
      </c>
      <c r="R4662" s="3">
        <f t="shared" si="289"/>
        <v>6035665</v>
      </c>
      <c r="S4662" s="3">
        <f t="shared" si="290"/>
        <v>19000000</v>
      </c>
    </row>
    <row r="4663" spans="1:19" x14ac:dyDescent="0.3">
      <c r="A4663" t="s">
        <v>12630</v>
      </c>
      <c r="B4663">
        <v>88</v>
      </c>
      <c r="C4663">
        <v>828</v>
      </c>
      <c r="D4663" t="s">
        <v>12631</v>
      </c>
      <c r="E4663" t="s">
        <v>12632</v>
      </c>
      <c r="F4663" t="s">
        <v>12633</v>
      </c>
      <c r="G4663" t="s">
        <v>23</v>
      </c>
      <c r="H4663" t="s">
        <v>82</v>
      </c>
      <c r="J4663">
        <v>2009</v>
      </c>
      <c r="K4663">
        <v>6.4</v>
      </c>
      <c r="L4663" t="s">
        <v>64</v>
      </c>
      <c r="M4663" t="s">
        <v>69</v>
      </c>
      <c r="N4663" t="s">
        <v>41</v>
      </c>
      <c r="O4663" t="s">
        <v>34</v>
      </c>
      <c r="P4663" t="e">
        <f t="shared" si="288"/>
        <v>#DIV/0!</v>
      </c>
      <c r="Q4663">
        <f t="shared" si="291"/>
        <v>828</v>
      </c>
      <c r="R4663" s="3">
        <f t="shared" si="289"/>
        <v>-18999172</v>
      </c>
      <c r="S4663" s="3">
        <f t="shared" si="290"/>
        <v>19000000</v>
      </c>
    </row>
    <row r="4664" spans="1:19" x14ac:dyDescent="0.3">
      <c r="A4664" t="s">
        <v>12634</v>
      </c>
      <c r="B4664">
        <v>107</v>
      </c>
      <c r="D4664" t="s">
        <v>66</v>
      </c>
      <c r="E4664" t="s">
        <v>12635</v>
      </c>
      <c r="F4664" t="s">
        <v>12636</v>
      </c>
      <c r="G4664" t="s">
        <v>23</v>
      </c>
      <c r="H4664" t="s">
        <v>24</v>
      </c>
      <c r="J4664">
        <v>1981</v>
      </c>
      <c r="K4664">
        <v>7.2</v>
      </c>
      <c r="L4664" t="s">
        <v>69</v>
      </c>
      <c r="M4664" t="s">
        <v>34</v>
      </c>
      <c r="P4664" t="e">
        <f t="shared" si="288"/>
        <v>#DIV/0!</v>
      </c>
      <c r="Q4664">
        <f t="shared" si="291"/>
        <v>25035665</v>
      </c>
      <c r="R4664" s="3">
        <f t="shared" si="289"/>
        <v>6035665</v>
      </c>
      <c r="S4664" s="3">
        <f t="shared" si="290"/>
        <v>19000000</v>
      </c>
    </row>
    <row r="4665" spans="1:19" x14ac:dyDescent="0.3">
      <c r="A4665" s="5" t="s">
        <v>12637</v>
      </c>
      <c r="B4665">
        <v>55</v>
      </c>
      <c r="D4665" t="s">
        <v>145</v>
      </c>
      <c r="E4665" t="s">
        <v>12638</v>
      </c>
      <c r="F4665" s="4" t="s">
        <v>12639</v>
      </c>
      <c r="G4665" t="s">
        <v>408</v>
      </c>
      <c r="H4665" t="s">
        <v>409</v>
      </c>
      <c r="K4665">
        <v>8.6999999999999993</v>
      </c>
      <c r="L4665" t="s">
        <v>41</v>
      </c>
      <c r="M4665" t="s">
        <v>34</v>
      </c>
      <c r="N4665" t="s">
        <v>36</v>
      </c>
      <c r="P4665" t="e">
        <f t="shared" si="288"/>
        <v>#DIV/0!</v>
      </c>
      <c r="Q4665">
        <f t="shared" si="291"/>
        <v>25035665</v>
      </c>
      <c r="R4665" s="3">
        <f t="shared" si="289"/>
        <v>6035665</v>
      </c>
      <c r="S4665" s="3">
        <f t="shared" si="290"/>
        <v>19000000</v>
      </c>
    </row>
    <row r="4666" spans="1:19" x14ac:dyDescent="0.3">
      <c r="A4666" t="s">
        <v>12640</v>
      </c>
      <c r="B4666">
        <v>86</v>
      </c>
      <c r="C4666">
        <v>12674183</v>
      </c>
      <c r="D4666" t="s">
        <v>2429</v>
      </c>
      <c r="E4666" t="s">
        <v>12641</v>
      </c>
      <c r="F4666" t="s">
        <v>12642</v>
      </c>
      <c r="G4666" t="s">
        <v>23</v>
      </c>
      <c r="H4666" t="s">
        <v>1899</v>
      </c>
      <c r="J4666">
        <v>1997</v>
      </c>
      <c r="K4666">
        <v>6.2</v>
      </c>
      <c r="L4666" t="s">
        <v>64</v>
      </c>
      <c r="M4666" t="s">
        <v>69</v>
      </c>
      <c r="N4666" t="s">
        <v>41</v>
      </c>
      <c r="P4666" t="e">
        <f t="shared" si="288"/>
        <v>#DIV/0!</v>
      </c>
      <c r="Q4666">
        <f t="shared" si="291"/>
        <v>12674183</v>
      </c>
      <c r="R4666" s="3">
        <f t="shared" si="289"/>
        <v>-6325817</v>
      </c>
      <c r="S4666" s="3">
        <f t="shared" si="290"/>
        <v>19000000</v>
      </c>
    </row>
    <row r="4667" spans="1:19" x14ac:dyDescent="0.3">
      <c r="A4667" t="s">
        <v>2911</v>
      </c>
      <c r="B4667">
        <v>91</v>
      </c>
      <c r="C4667">
        <v>17508936</v>
      </c>
      <c r="D4667" t="s">
        <v>524</v>
      </c>
      <c r="E4667" t="s">
        <v>12643</v>
      </c>
      <c r="F4667" t="s">
        <v>12644</v>
      </c>
      <c r="G4667" t="s">
        <v>23</v>
      </c>
      <c r="H4667" t="s">
        <v>24</v>
      </c>
      <c r="J4667">
        <v>2003</v>
      </c>
      <c r="K4667">
        <v>7.3</v>
      </c>
      <c r="L4667" t="s">
        <v>69</v>
      </c>
      <c r="M4667" t="s">
        <v>48</v>
      </c>
      <c r="P4667" t="e">
        <f t="shared" si="288"/>
        <v>#DIV/0!</v>
      </c>
      <c r="Q4667">
        <f t="shared" si="291"/>
        <v>17508936</v>
      </c>
      <c r="R4667" s="3">
        <f t="shared" si="289"/>
        <v>-1491064</v>
      </c>
      <c r="S4667" s="3">
        <f t="shared" si="290"/>
        <v>19000000</v>
      </c>
    </row>
    <row r="4668" spans="1:19" x14ac:dyDescent="0.3">
      <c r="A4668" t="s">
        <v>12645</v>
      </c>
      <c r="B4668">
        <v>63</v>
      </c>
      <c r="D4668" t="s">
        <v>2816</v>
      </c>
      <c r="E4668" t="s">
        <v>12646</v>
      </c>
      <c r="F4668" s="4" t="s">
        <v>12647</v>
      </c>
      <c r="G4668" t="s">
        <v>23</v>
      </c>
      <c r="H4668" t="s">
        <v>92</v>
      </c>
      <c r="K4668">
        <v>8.1999999999999993</v>
      </c>
      <c r="L4668" t="s">
        <v>34</v>
      </c>
      <c r="M4668" t="s">
        <v>414</v>
      </c>
      <c r="N4668" t="s">
        <v>49</v>
      </c>
      <c r="O4668" t="s">
        <v>319</v>
      </c>
      <c r="P4668" t="e">
        <f t="shared" si="288"/>
        <v>#DIV/0!</v>
      </c>
      <c r="Q4668">
        <f t="shared" si="291"/>
        <v>25035665</v>
      </c>
      <c r="R4668" s="3">
        <f t="shared" si="289"/>
        <v>6035665</v>
      </c>
      <c r="S4668" s="3">
        <f t="shared" si="290"/>
        <v>19000000</v>
      </c>
    </row>
    <row r="4669" spans="1:19" x14ac:dyDescent="0.3">
      <c r="A4669" t="s">
        <v>5354</v>
      </c>
      <c r="B4669">
        <v>97</v>
      </c>
      <c r="C4669">
        <v>4595000</v>
      </c>
      <c r="D4669" t="s">
        <v>3222</v>
      </c>
      <c r="E4669" t="s">
        <v>12648</v>
      </c>
      <c r="F4669" t="s">
        <v>12649</v>
      </c>
      <c r="G4669" t="s">
        <v>23</v>
      </c>
      <c r="H4669" t="s">
        <v>92</v>
      </c>
      <c r="J4669">
        <v>1998</v>
      </c>
      <c r="K4669">
        <v>7</v>
      </c>
      <c r="L4669" t="s">
        <v>69</v>
      </c>
      <c r="M4669" t="s">
        <v>34</v>
      </c>
      <c r="N4669" t="s">
        <v>48</v>
      </c>
      <c r="O4669" t="s">
        <v>49</v>
      </c>
      <c r="P4669" t="e">
        <f t="shared" si="288"/>
        <v>#DIV/0!</v>
      </c>
      <c r="Q4669">
        <f t="shared" si="291"/>
        <v>4595000</v>
      </c>
      <c r="R4669" s="3">
        <f t="shared" si="289"/>
        <v>-14405000</v>
      </c>
      <c r="S4669" s="3">
        <f t="shared" si="290"/>
        <v>19000000</v>
      </c>
    </row>
    <row r="4670" spans="1:19" x14ac:dyDescent="0.3">
      <c r="A4670" s="5" t="s">
        <v>12650</v>
      </c>
      <c r="B4670">
        <v>44</v>
      </c>
      <c r="D4670" t="s">
        <v>1222</v>
      </c>
      <c r="E4670" t="s">
        <v>12651</v>
      </c>
      <c r="F4670" s="4" t="s">
        <v>12652</v>
      </c>
      <c r="G4670" t="s">
        <v>23</v>
      </c>
      <c r="H4670" t="s">
        <v>24</v>
      </c>
      <c r="K4670">
        <v>8.4</v>
      </c>
      <c r="L4670" t="s">
        <v>41</v>
      </c>
      <c r="M4670" t="s">
        <v>34</v>
      </c>
      <c r="N4670" t="s">
        <v>191</v>
      </c>
      <c r="P4670" t="e">
        <f t="shared" si="288"/>
        <v>#DIV/0!</v>
      </c>
      <c r="Q4670">
        <f t="shared" si="291"/>
        <v>25035665</v>
      </c>
      <c r="R4670" s="3">
        <f t="shared" si="289"/>
        <v>6035665</v>
      </c>
      <c r="S4670" s="3">
        <f t="shared" si="290"/>
        <v>19000000</v>
      </c>
    </row>
    <row r="4671" spans="1:19" x14ac:dyDescent="0.3">
      <c r="A4671" t="s">
        <v>2246</v>
      </c>
      <c r="B4671">
        <v>93</v>
      </c>
      <c r="D4671" t="s">
        <v>1170</v>
      </c>
      <c r="E4671" t="s">
        <v>12653</v>
      </c>
      <c r="F4671" t="s">
        <v>12654</v>
      </c>
      <c r="G4671" t="s">
        <v>23</v>
      </c>
      <c r="H4671" t="s">
        <v>24</v>
      </c>
      <c r="J4671">
        <v>2015</v>
      </c>
      <c r="K4671">
        <v>5.4</v>
      </c>
      <c r="L4671" t="s">
        <v>34</v>
      </c>
      <c r="M4671" t="s">
        <v>35</v>
      </c>
      <c r="N4671" t="s">
        <v>191</v>
      </c>
      <c r="O4671" t="s">
        <v>36</v>
      </c>
      <c r="P4671" t="e">
        <f t="shared" si="288"/>
        <v>#DIV/0!</v>
      </c>
      <c r="Q4671">
        <f t="shared" si="291"/>
        <v>25035665</v>
      </c>
      <c r="R4671" s="3">
        <f t="shared" si="289"/>
        <v>6035665</v>
      </c>
      <c r="S4671" s="3">
        <f t="shared" si="290"/>
        <v>19000000</v>
      </c>
    </row>
    <row r="4672" spans="1:19" x14ac:dyDescent="0.3">
      <c r="A4672" t="s">
        <v>2894</v>
      </c>
      <c r="B4672">
        <v>84</v>
      </c>
      <c r="C4672">
        <v>1028337</v>
      </c>
      <c r="D4672" t="s">
        <v>528</v>
      </c>
      <c r="E4672" t="s">
        <v>12655</v>
      </c>
      <c r="F4672" t="s">
        <v>12656</v>
      </c>
      <c r="G4672" t="s">
        <v>23</v>
      </c>
      <c r="H4672" t="s">
        <v>24</v>
      </c>
      <c r="J4672">
        <v>2001</v>
      </c>
      <c r="K4672">
        <v>6.4</v>
      </c>
      <c r="L4672" t="s">
        <v>34</v>
      </c>
      <c r="M4672" t="s">
        <v>36</v>
      </c>
      <c r="P4672" t="e">
        <f t="shared" si="288"/>
        <v>#DIV/0!</v>
      </c>
      <c r="Q4672">
        <f t="shared" si="291"/>
        <v>1028337</v>
      </c>
      <c r="R4672" s="3">
        <f t="shared" si="289"/>
        <v>-17971663</v>
      </c>
      <c r="S4672" s="3">
        <f t="shared" si="290"/>
        <v>19000000</v>
      </c>
    </row>
    <row r="4673" spans="1:19" x14ac:dyDescent="0.3">
      <c r="A4673" t="s">
        <v>3906</v>
      </c>
      <c r="B4673">
        <v>97</v>
      </c>
      <c r="C4673">
        <v>267194</v>
      </c>
      <c r="D4673" t="s">
        <v>34</v>
      </c>
      <c r="E4673" t="s">
        <v>12657</v>
      </c>
      <c r="F4673" t="s">
        <v>12658</v>
      </c>
      <c r="G4673" t="s">
        <v>23</v>
      </c>
      <c r="H4673" t="s">
        <v>92</v>
      </c>
      <c r="J4673">
        <v>2002</v>
      </c>
      <c r="K4673">
        <v>6.7</v>
      </c>
      <c r="L4673" t="s">
        <v>34</v>
      </c>
      <c r="P4673" t="e">
        <f t="shared" si="288"/>
        <v>#DIV/0!</v>
      </c>
      <c r="Q4673">
        <f t="shared" si="291"/>
        <v>267194</v>
      </c>
      <c r="R4673" s="3">
        <f t="shared" si="289"/>
        <v>-18732806</v>
      </c>
      <c r="S4673" s="3">
        <f t="shared" si="290"/>
        <v>19000000</v>
      </c>
    </row>
    <row r="4674" spans="1:19" x14ac:dyDescent="0.3">
      <c r="A4674" t="s">
        <v>10410</v>
      </c>
      <c r="B4674">
        <v>104</v>
      </c>
      <c r="C4674">
        <v>181798</v>
      </c>
      <c r="D4674" t="s">
        <v>34</v>
      </c>
      <c r="E4674" t="s">
        <v>12659</v>
      </c>
      <c r="F4674" t="s">
        <v>12660</v>
      </c>
      <c r="G4674" t="s">
        <v>46</v>
      </c>
      <c r="H4674" t="s">
        <v>47</v>
      </c>
      <c r="J4674">
        <v>2003</v>
      </c>
      <c r="K4674">
        <v>6.6</v>
      </c>
      <c r="L4674" t="s">
        <v>34</v>
      </c>
      <c r="P4674" t="e">
        <f t="shared" ref="P4674:P4737" si="292">CORREL(C4674:C9587,I4674:I9587)</f>
        <v>#DIV/0!</v>
      </c>
      <c r="Q4674">
        <f t="shared" si="291"/>
        <v>181798</v>
      </c>
      <c r="R4674" s="3">
        <f t="shared" ref="R4674:R4737" si="293">Q4674-S4674</f>
        <v>-18818202</v>
      </c>
      <c r="S4674" s="3">
        <f t="shared" ref="S4674:S4737" si="294">IF(ISBLANK(I4674),MEDIAN($I$2:$I$4915), I4674)</f>
        <v>19000000</v>
      </c>
    </row>
    <row r="4675" spans="1:19" x14ac:dyDescent="0.3">
      <c r="A4675" t="s">
        <v>3991</v>
      </c>
      <c r="B4675">
        <v>152</v>
      </c>
      <c r="C4675">
        <v>23807</v>
      </c>
      <c r="D4675" t="s">
        <v>26</v>
      </c>
      <c r="E4675" t="s">
        <v>12661</v>
      </c>
      <c r="F4675" t="s">
        <v>12662</v>
      </c>
      <c r="G4675" t="s">
        <v>23</v>
      </c>
      <c r="H4675" t="s">
        <v>24</v>
      </c>
      <c r="J4675">
        <v>2006</v>
      </c>
      <c r="K4675">
        <v>8.3000000000000007</v>
      </c>
      <c r="L4675" t="s">
        <v>26</v>
      </c>
      <c r="P4675" t="e">
        <f t="shared" si="292"/>
        <v>#DIV/0!</v>
      </c>
      <c r="Q4675">
        <f t="shared" ref="Q4675:Q4738" si="295">IF(ISBLANK(C4675),MEDIAN($C$2:$C$4915), C4675)</f>
        <v>23807</v>
      </c>
      <c r="R4675" s="3">
        <f t="shared" si="293"/>
        <v>-18976193</v>
      </c>
      <c r="S4675" s="3">
        <f t="shared" si="294"/>
        <v>19000000</v>
      </c>
    </row>
    <row r="4676" spans="1:19" x14ac:dyDescent="0.3">
      <c r="A4676" t="s">
        <v>12663</v>
      </c>
      <c r="B4676">
        <v>87</v>
      </c>
      <c r="D4676" t="s">
        <v>206</v>
      </c>
      <c r="E4676" t="s">
        <v>12664</v>
      </c>
      <c r="F4676" t="s">
        <v>12665</v>
      </c>
      <c r="G4676" t="s">
        <v>23</v>
      </c>
      <c r="H4676" t="s">
        <v>24</v>
      </c>
      <c r="J4676">
        <v>2009</v>
      </c>
      <c r="K4676">
        <v>5.9</v>
      </c>
      <c r="L4676" t="s">
        <v>34</v>
      </c>
      <c r="M4676" t="s">
        <v>191</v>
      </c>
      <c r="N4676" t="s">
        <v>36</v>
      </c>
      <c r="P4676" t="e">
        <f t="shared" si="292"/>
        <v>#DIV/0!</v>
      </c>
      <c r="Q4676">
        <f t="shared" si="295"/>
        <v>25035665</v>
      </c>
      <c r="R4676" s="3">
        <f t="shared" si="293"/>
        <v>6035665</v>
      </c>
      <c r="S4676" s="3">
        <f t="shared" si="294"/>
        <v>19000000</v>
      </c>
    </row>
    <row r="4677" spans="1:19" x14ac:dyDescent="0.3">
      <c r="A4677" s="5" t="s">
        <v>12666</v>
      </c>
      <c r="B4677">
        <v>240</v>
      </c>
      <c r="D4677" t="s">
        <v>97</v>
      </c>
      <c r="E4677" t="s">
        <v>12667</v>
      </c>
      <c r="F4677" s="4" t="s">
        <v>12668</v>
      </c>
      <c r="G4677" t="s">
        <v>23</v>
      </c>
      <c r="H4677" t="s">
        <v>92</v>
      </c>
      <c r="K4677">
        <v>8.1999999999999993</v>
      </c>
      <c r="L4677" t="s">
        <v>69</v>
      </c>
      <c r="M4677" t="s">
        <v>34</v>
      </c>
      <c r="N4677" t="s">
        <v>49</v>
      </c>
      <c r="P4677" t="e">
        <f t="shared" si="292"/>
        <v>#DIV/0!</v>
      </c>
      <c r="Q4677">
        <f t="shared" si="295"/>
        <v>25035665</v>
      </c>
      <c r="R4677" s="3">
        <f t="shared" si="293"/>
        <v>6035665</v>
      </c>
      <c r="S4677" s="3">
        <f t="shared" si="294"/>
        <v>19000000</v>
      </c>
    </row>
    <row r="4678" spans="1:19" x14ac:dyDescent="0.3">
      <c r="A4678" t="s">
        <v>12669</v>
      </c>
      <c r="B4678">
        <v>88</v>
      </c>
      <c r="C4678">
        <v>15059</v>
      </c>
      <c r="D4678" t="s">
        <v>528</v>
      </c>
      <c r="E4678" t="s">
        <v>12670</v>
      </c>
      <c r="F4678" t="s">
        <v>12671</v>
      </c>
      <c r="G4678" t="s">
        <v>23</v>
      </c>
      <c r="H4678" t="s">
        <v>24</v>
      </c>
      <c r="J4678">
        <v>2012</v>
      </c>
      <c r="K4678">
        <v>5.4</v>
      </c>
      <c r="L4678" t="s">
        <v>34</v>
      </c>
      <c r="M4678" t="s">
        <v>36</v>
      </c>
      <c r="P4678" t="e">
        <f t="shared" si="292"/>
        <v>#DIV/0!</v>
      </c>
      <c r="Q4678">
        <f t="shared" si="295"/>
        <v>15059</v>
      </c>
      <c r="R4678" s="3">
        <f t="shared" si="293"/>
        <v>-18984941</v>
      </c>
      <c r="S4678" s="3">
        <f t="shared" si="294"/>
        <v>19000000</v>
      </c>
    </row>
    <row r="4679" spans="1:19" x14ac:dyDescent="0.3">
      <c r="A4679" t="s">
        <v>12672</v>
      </c>
      <c r="B4679">
        <v>94</v>
      </c>
      <c r="C4679">
        <v>69582</v>
      </c>
      <c r="D4679" t="s">
        <v>69</v>
      </c>
      <c r="E4679" t="s">
        <v>12673</v>
      </c>
      <c r="F4679" t="s">
        <v>12674</v>
      </c>
      <c r="G4679" t="s">
        <v>23</v>
      </c>
      <c r="H4679" t="s">
        <v>92</v>
      </c>
      <c r="J4679">
        <v>1998</v>
      </c>
      <c r="K4679">
        <v>6.4</v>
      </c>
      <c r="L4679" t="s">
        <v>69</v>
      </c>
      <c r="P4679" t="e">
        <f t="shared" si="292"/>
        <v>#DIV/0!</v>
      </c>
      <c r="Q4679">
        <f t="shared" si="295"/>
        <v>69582</v>
      </c>
      <c r="R4679" s="3">
        <f t="shared" si="293"/>
        <v>-18930418</v>
      </c>
      <c r="S4679" s="3">
        <f t="shared" si="294"/>
        <v>19000000</v>
      </c>
    </row>
    <row r="4680" spans="1:19" x14ac:dyDescent="0.3">
      <c r="A4680" s="5" t="s">
        <v>12675</v>
      </c>
      <c r="B4680">
        <v>25</v>
      </c>
      <c r="D4680" t="s">
        <v>128</v>
      </c>
      <c r="E4680" t="s">
        <v>12676</v>
      </c>
      <c r="F4680" s="4" t="s">
        <v>12677</v>
      </c>
      <c r="G4680" t="s">
        <v>23</v>
      </c>
      <c r="H4680" t="s">
        <v>92</v>
      </c>
      <c r="K4680">
        <v>8.4</v>
      </c>
      <c r="L4680" t="s">
        <v>69</v>
      </c>
      <c r="M4680" t="s">
        <v>49</v>
      </c>
      <c r="P4680" t="e">
        <f t="shared" si="292"/>
        <v>#DIV/0!</v>
      </c>
      <c r="Q4680">
        <f t="shared" si="295"/>
        <v>25035665</v>
      </c>
      <c r="R4680" s="3">
        <f t="shared" si="293"/>
        <v>6035665</v>
      </c>
      <c r="S4680" s="3">
        <f t="shared" si="294"/>
        <v>19000000</v>
      </c>
    </row>
    <row r="4681" spans="1:19" x14ac:dyDescent="0.3">
      <c r="A4681" t="s">
        <v>12678</v>
      </c>
      <c r="B4681">
        <v>141</v>
      </c>
      <c r="C4681">
        <v>352684</v>
      </c>
      <c r="D4681" t="s">
        <v>1467</v>
      </c>
      <c r="E4681" t="s">
        <v>12679</v>
      </c>
      <c r="F4681" t="s">
        <v>12680</v>
      </c>
      <c r="G4681" t="s">
        <v>886</v>
      </c>
      <c r="H4681" t="s">
        <v>590</v>
      </c>
      <c r="J4681">
        <v>2012</v>
      </c>
      <c r="K4681">
        <v>4.3</v>
      </c>
      <c r="L4681" t="s">
        <v>64</v>
      </c>
      <c r="M4681" t="s">
        <v>69</v>
      </c>
      <c r="P4681" t="e">
        <f t="shared" si="292"/>
        <v>#DIV/0!</v>
      </c>
      <c r="Q4681">
        <f t="shared" si="295"/>
        <v>352684</v>
      </c>
      <c r="R4681" s="3">
        <f t="shared" si="293"/>
        <v>-18647316</v>
      </c>
      <c r="S4681" s="3">
        <f t="shared" si="294"/>
        <v>19000000</v>
      </c>
    </row>
    <row r="4682" spans="1:19" x14ac:dyDescent="0.3">
      <c r="A4682" t="s">
        <v>4421</v>
      </c>
      <c r="B4682">
        <v>105</v>
      </c>
      <c r="C4682">
        <v>531806</v>
      </c>
      <c r="D4682" t="s">
        <v>160</v>
      </c>
      <c r="E4682" t="s">
        <v>12681</v>
      </c>
      <c r="F4682" t="s">
        <v>12682</v>
      </c>
      <c r="G4682" t="s">
        <v>23</v>
      </c>
      <c r="H4682" t="s">
        <v>24</v>
      </c>
      <c r="J4682">
        <v>2010</v>
      </c>
      <c r="K4682">
        <v>3.4</v>
      </c>
      <c r="L4682" t="s">
        <v>160</v>
      </c>
      <c r="P4682" t="e">
        <f t="shared" si="292"/>
        <v>#DIV/0!</v>
      </c>
      <c r="Q4682">
        <f t="shared" si="295"/>
        <v>531806</v>
      </c>
      <c r="R4682" s="3">
        <f t="shared" si="293"/>
        <v>-18468194</v>
      </c>
      <c r="S4682" s="3">
        <f t="shared" si="294"/>
        <v>19000000</v>
      </c>
    </row>
    <row r="4683" spans="1:19" x14ac:dyDescent="0.3">
      <c r="A4683" t="s">
        <v>12683</v>
      </c>
      <c r="B4683">
        <v>95</v>
      </c>
      <c r="D4683" t="s">
        <v>1229</v>
      </c>
      <c r="E4683" t="s">
        <v>12684</v>
      </c>
      <c r="F4683" t="s">
        <v>12685</v>
      </c>
      <c r="G4683" t="s">
        <v>23</v>
      </c>
      <c r="H4683" t="s">
        <v>24</v>
      </c>
      <c r="J4683">
        <v>1980</v>
      </c>
      <c r="K4683">
        <v>3.4</v>
      </c>
      <c r="L4683" t="s">
        <v>69</v>
      </c>
      <c r="M4683" t="s">
        <v>54</v>
      </c>
      <c r="P4683" t="e">
        <f t="shared" si="292"/>
        <v>#DIV/0!</v>
      </c>
      <c r="Q4683">
        <f t="shared" si="295"/>
        <v>25035665</v>
      </c>
      <c r="R4683" s="3">
        <f t="shared" si="293"/>
        <v>6035665</v>
      </c>
      <c r="S4683" s="3">
        <f t="shared" si="294"/>
        <v>19000000</v>
      </c>
    </row>
    <row r="4684" spans="1:19" x14ac:dyDescent="0.3">
      <c r="A4684" t="s">
        <v>5386</v>
      </c>
      <c r="B4684">
        <v>99</v>
      </c>
      <c r="C4684">
        <v>753501</v>
      </c>
      <c r="D4684" t="s">
        <v>2726</v>
      </c>
      <c r="E4684" t="s">
        <v>12686</v>
      </c>
      <c r="F4684" t="s">
        <v>12687</v>
      </c>
      <c r="G4684" t="s">
        <v>46</v>
      </c>
      <c r="H4684" t="s">
        <v>47</v>
      </c>
      <c r="J4684">
        <v>2002</v>
      </c>
      <c r="K4684">
        <v>7.4</v>
      </c>
      <c r="L4684" t="s">
        <v>41</v>
      </c>
      <c r="M4684" t="s">
        <v>34</v>
      </c>
      <c r="N4684" t="s">
        <v>191</v>
      </c>
      <c r="O4684" t="s">
        <v>36</v>
      </c>
      <c r="P4684" t="e">
        <f t="shared" si="292"/>
        <v>#DIV/0!</v>
      </c>
      <c r="Q4684">
        <f t="shared" si="295"/>
        <v>753501</v>
      </c>
      <c r="R4684" s="3">
        <f t="shared" si="293"/>
        <v>-18246499</v>
      </c>
      <c r="S4684" s="3">
        <f t="shared" si="294"/>
        <v>19000000</v>
      </c>
    </row>
    <row r="4685" spans="1:19" x14ac:dyDescent="0.3">
      <c r="A4685" t="s">
        <v>12688</v>
      </c>
      <c r="B4685">
        <v>157</v>
      </c>
      <c r="C4685">
        <v>2197331</v>
      </c>
      <c r="D4685" t="s">
        <v>12689</v>
      </c>
      <c r="E4685" t="s">
        <v>12690</v>
      </c>
      <c r="F4685" t="s">
        <v>12691</v>
      </c>
      <c r="G4685" t="s">
        <v>886</v>
      </c>
      <c r="H4685" t="s">
        <v>590</v>
      </c>
      <c r="J4685">
        <v>2006</v>
      </c>
      <c r="K4685">
        <v>8.4</v>
      </c>
      <c r="L4685" t="s">
        <v>69</v>
      </c>
      <c r="M4685" t="s">
        <v>34</v>
      </c>
      <c r="N4685" t="s">
        <v>414</v>
      </c>
      <c r="O4685" t="s">
        <v>49</v>
      </c>
      <c r="P4685" t="e">
        <f t="shared" si="292"/>
        <v>#DIV/0!</v>
      </c>
      <c r="Q4685">
        <f t="shared" si="295"/>
        <v>2197331</v>
      </c>
      <c r="R4685" s="3">
        <f t="shared" si="293"/>
        <v>-16802669</v>
      </c>
      <c r="S4685" s="3">
        <f t="shared" si="294"/>
        <v>19000000</v>
      </c>
    </row>
    <row r="4686" spans="1:19" x14ac:dyDescent="0.3">
      <c r="A4686" t="s">
        <v>12692</v>
      </c>
      <c r="B4686">
        <v>90</v>
      </c>
      <c r="D4686" t="s">
        <v>34</v>
      </c>
      <c r="E4686" t="s">
        <v>12693</v>
      </c>
      <c r="F4686" t="s">
        <v>12694</v>
      </c>
      <c r="G4686" t="s">
        <v>23</v>
      </c>
      <c r="H4686" t="s">
        <v>24</v>
      </c>
      <c r="J4686">
        <v>2014</v>
      </c>
      <c r="K4686">
        <v>6.2</v>
      </c>
      <c r="L4686" t="s">
        <v>34</v>
      </c>
      <c r="P4686" t="e">
        <f t="shared" si="292"/>
        <v>#DIV/0!</v>
      </c>
      <c r="Q4686">
        <f t="shared" si="295"/>
        <v>25035665</v>
      </c>
      <c r="R4686" s="3">
        <f t="shared" si="293"/>
        <v>6035665</v>
      </c>
      <c r="S4686" s="3">
        <f t="shared" si="294"/>
        <v>19000000</v>
      </c>
    </row>
    <row r="4687" spans="1:19" x14ac:dyDescent="0.3">
      <c r="A4687" t="s">
        <v>943</v>
      </c>
      <c r="B4687">
        <v>90</v>
      </c>
      <c r="C4687">
        <v>18434</v>
      </c>
      <c r="D4687" t="s">
        <v>66</v>
      </c>
      <c r="E4687" t="s">
        <v>12695</v>
      </c>
      <c r="F4687" t="s">
        <v>12696</v>
      </c>
      <c r="G4687" t="s">
        <v>23</v>
      </c>
      <c r="H4687" t="s">
        <v>92</v>
      </c>
      <c r="J4687">
        <v>1999</v>
      </c>
      <c r="K4687">
        <v>7.7</v>
      </c>
      <c r="L4687" t="s">
        <v>69</v>
      </c>
      <c r="M4687" t="s">
        <v>34</v>
      </c>
      <c r="P4687" t="e">
        <f t="shared" si="292"/>
        <v>#DIV/0!</v>
      </c>
      <c r="Q4687">
        <f t="shared" si="295"/>
        <v>18434</v>
      </c>
      <c r="R4687" s="3">
        <f t="shared" si="293"/>
        <v>-18981566</v>
      </c>
      <c r="S4687" s="3">
        <f t="shared" si="294"/>
        <v>19000000</v>
      </c>
    </row>
    <row r="4688" spans="1:19" x14ac:dyDescent="0.3">
      <c r="A4688" t="s">
        <v>12697</v>
      </c>
      <c r="B4688">
        <v>128</v>
      </c>
      <c r="C4688">
        <v>563699</v>
      </c>
      <c r="D4688" t="s">
        <v>1779</v>
      </c>
      <c r="E4688" t="s">
        <v>12698</v>
      </c>
      <c r="F4688" t="s">
        <v>12699</v>
      </c>
      <c r="G4688" t="s">
        <v>886</v>
      </c>
      <c r="H4688" t="s">
        <v>590</v>
      </c>
      <c r="J4688">
        <v>2011</v>
      </c>
      <c r="K4688">
        <v>6.2</v>
      </c>
      <c r="L4688" t="s">
        <v>64</v>
      </c>
      <c r="M4688" t="s">
        <v>41</v>
      </c>
      <c r="N4688" t="s">
        <v>34</v>
      </c>
      <c r="O4688" t="s">
        <v>36</v>
      </c>
      <c r="P4688" t="e">
        <f t="shared" si="292"/>
        <v>#DIV/0!</v>
      </c>
      <c r="Q4688">
        <f t="shared" si="295"/>
        <v>563699</v>
      </c>
      <c r="R4688" s="3">
        <f t="shared" si="293"/>
        <v>-18436301</v>
      </c>
      <c r="S4688" s="3">
        <f t="shared" si="294"/>
        <v>19000000</v>
      </c>
    </row>
    <row r="4689" spans="1:19" x14ac:dyDescent="0.3">
      <c r="A4689" t="s">
        <v>4250</v>
      </c>
      <c r="B4689">
        <v>134</v>
      </c>
      <c r="C4689">
        <v>19097994</v>
      </c>
      <c r="D4689" t="s">
        <v>3459</v>
      </c>
      <c r="E4689" t="s">
        <v>12700</v>
      </c>
      <c r="F4689" t="s">
        <v>12701</v>
      </c>
      <c r="G4689" t="s">
        <v>23</v>
      </c>
      <c r="H4689" t="s">
        <v>143</v>
      </c>
      <c r="J4689">
        <v>2016</v>
      </c>
      <c r="K4689">
        <v>7.1</v>
      </c>
      <c r="L4689" t="s">
        <v>25</v>
      </c>
      <c r="M4689" t="s">
        <v>34</v>
      </c>
      <c r="N4689" t="s">
        <v>278</v>
      </c>
      <c r="P4689" t="e">
        <f t="shared" si="292"/>
        <v>#DIV/0!</v>
      </c>
      <c r="Q4689">
        <f t="shared" si="295"/>
        <v>19097994</v>
      </c>
      <c r="R4689" s="3">
        <f t="shared" si="293"/>
        <v>97994</v>
      </c>
      <c r="S4689" s="3">
        <f t="shared" si="294"/>
        <v>19000000</v>
      </c>
    </row>
    <row r="4690" spans="1:19" x14ac:dyDescent="0.3">
      <c r="A4690" t="s">
        <v>12702</v>
      </c>
      <c r="B4690">
        <v>90</v>
      </c>
      <c r="C4690">
        <v>6088249</v>
      </c>
      <c r="D4690" t="s">
        <v>69</v>
      </c>
      <c r="E4690" t="s">
        <v>12703</v>
      </c>
      <c r="F4690" t="s">
        <v>12704</v>
      </c>
      <c r="G4690" t="s">
        <v>23</v>
      </c>
      <c r="H4690" t="s">
        <v>24</v>
      </c>
      <c r="J4690">
        <v>2006</v>
      </c>
      <c r="K4690">
        <v>7</v>
      </c>
      <c r="L4690" t="s">
        <v>69</v>
      </c>
      <c r="P4690" t="e">
        <f t="shared" si="292"/>
        <v>#DIV/0!</v>
      </c>
      <c r="Q4690">
        <f t="shared" si="295"/>
        <v>6088249</v>
      </c>
      <c r="R4690" s="3">
        <f t="shared" si="293"/>
        <v>-12911751</v>
      </c>
      <c r="S4690" s="3">
        <f t="shared" si="294"/>
        <v>19000000</v>
      </c>
    </row>
    <row r="4691" spans="1:19" x14ac:dyDescent="0.3">
      <c r="A4691" t="s">
        <v>4822</v>
      </c>
      <c r="B4691">
        <v>90</v>
      </c>
      <c r="C4691">
        <v>4328294</v>
      </c>
      <c r="D4691" t="s">
        <v>69</v>
      </c>
      <c r="E4691" t="s">
        <v>12705</v>
      </c>
      <c r="F4691" t="s">
        <v>12706</v>
      </c>
      <c r="G4691" t="s">
        <v>23</v>
      </c>
      <c r="H4691" t="s">
        <v>24</v>
      </c>
      <c r="J4691">
        <v>2006</v>
      </c>
      <c r="K4691">
        <v>5.4</v>
      </c>
      <c r="L4691" t="s">
        <v>69</v>
      </c>
      <c r="P4691" t="e">
        <f t="shared" si="292"/>
        <v>#DIV/0!</v>
      </c>
      <c r="Q4691">
        <f t="shared" si="295"/>
        <v>4328294</v>
      </c>
      <c r="R4691" s="3">
        <f t="shared" si="293"/>
        <v>-14671706</v>
      </c>
      <c r="S4691" s="3">
        <f t="shared" si="294"/>
        <v>19000000</v>
      </c>
    </row>
    <row r="4692" spans="1:19" x14ac:dyDescent="0.3">
      <c r="A4692" t="s">
        <v>12707</v>
      </c>
      <c r="B4692">
        <v>136</v>
      </c>
      <c r="C4692">
        <v>240425</v>
      </c>
      <c r="D4692" t="s">
        <v>1861</v>
      </c>
      <c r="E4692" t="s">
        <v>12708</v>
      </c>
      <c r="F4692" t="s">
        <v>12709</v>
      </c>
      <c r="G4692" t="s">
        <v>886</v>
      </c>
      <c r="H4692" t="s">
        <v>590</v>
      </c>
      <c r="J4692">
        <v>2007</v>
      </c>
      <c r="K4692">
        <v>7.4</v>
      </c>
      <c r="L4692" t="s">
        <v>25</v>
      </c>
      <c r="M4692" t="s">
        <v>34</v>
      </c>
      <c r="N4692" t="s">
        <v>414</v>
      </c>
      <c r="P4692" t="e">
        <f t="shared" si="292"/>
        <v>#DIV/0!</v>
      </c>
      <c r="Q4692">
        <f t="shared" si="295"/>
        <v>240425</v>
      </c>
      <c r="R4692" s="3">
        <f t="shared" si="293"/>
        <v>-18759575</v>
      </c>
      <c r="S4692" s="3">
        <f t="shared" si="294"/>
        <v>19000000</v>
      </c>
    </row>
    <row r="4693" spans="1:19" x14ac:dyDescent="0.3">
      <c r="A4693" t="s">
        <v>12710</v>
      </c>
      <c r="B4693">
        <v>118</v>
      </c>
      <c r="C4693">
        <v>228830</v>
      </c>
      <c r="D4693" t="s">
        <v>1254</v>
      </c>
      <c r="E4693" t="s">
        <v>12711</v>
      </c>
      <c r="F4693" t="s">
        <v>12712</v>
      </c>
      <c r="G4693" t="s">
        <v>23</v>
      </c>
      <c r="H4693" t="s">
        <v>24</v>
      </c>
      <c r="J4693">
        <v>2008</v>
      </c>
      <c r="K4693">
        <v>7.5</v>
      </c>
      <c r="L4693" t="s">
        <v>41</v>
      </c>
      <c r="M4693" t="s">
        <v>26</v>
      </c>
      <c r="N4693" t="s">
        <v>319</v>
      </c>
      <c r="P4693" t="e">
        <f t="shared" si="292"/>
        <v>#DIV/0!</v>
      </c>
      <c r="Q4693">
        <f t="shared" si="295"/>
        <v>228830</v>
      </c>
      <c r="R4693" s="3">
        <f t="shared" si="293"/>
        <v>-18771170</v>
      </c>
      <c r="S4693" s="3">
        <f t="shared" si="294"/>
        <v>19000000</v>
      </c>
    </row>
    <row r="4694" spans="1:19" x14ac:dyDescent="0.3">
      <c r="A4694" t="s">
        <v>12713</v>
      </c>
      <c r="B4694">
        <v>89</v>
      </c>
      <c r="C4694">
        <v>223615</v>
      </c>
      <c r="D4694" t="s">
        <v>825</v>
      </c>
      <c r="E4694" t="s">
        <v>12714</v>
      </c>
      <c r="F4694" t="s">
        <v>12715</v>
      </c>
      <c r="G4694" t="s">
        <v>23</v>
      </c>
      <c r="H4694" t="s">
        <v>143</v>
      </c>
      <c r="J4694">
        <v>2010</v>
      </c>
      <c r="K4694">
        <v>7.6</v>
      </c>
      <c r="L4694" t="s">
        <v>69</v>
      </c>
      <c r="M4694" t="s">
        <v>35</v>
      </c>
      <c r="P4694" t="e">
        <f t="shared" si="292"/>
        <v>#DIV/0!</v>
      </c>
      <c r="Q4694">
        <f t="shared" si="295"/>
        <v>223615</v>
      </c>
      <c r="R4694" s="3">
        <f t="shared" si="293"/>
        <v>-18776385</v>
      </c>
      <c r="S4694" s="3">
        <f t="shared" si="294"/>
        <v>19000000</v>
      </c>
    </row>
    <row r="4695" spans="1:19" x14ac:dyDescent="0.3">
      <c r="A4695" s="5" t="s">
        <v>12716</v>
      </c>
      <c r="B4695">
        <v>60</v>
      </c>
      <c r="D4695" t="s">
        <v>149</v>
      </c>
      <c r="E4695" t="s">
        <v>12717</v>
      </c>
      <c r="F4695" s="4" t="s">
        <v>12718</v>
      </c>
      <c r="G4695" t="s">
        <v>23</v>
      </c>
      <c r="H4695" t="s">
        <v>24</v>
      </c>
      <c r="K4695">
        <v>7.5</v>
      </c>
      <c r="L4695" t="s">
        <v>34</v>
      </c>
      <c r="M4695" t="s">
        <v>115</v>
      </c>
      <c r="P4695" t="e">
        <f t="shared" si="292"/>
        <v>#DIV/0!</v>
      </c>
      <c r="Q4695">
        <f t="shared" si="295"/>
        <v>25035665</v>
      </c>
      <c r="R4695" s="3">
        <f t="shared" si="293"/>
        <v>6035665</v>
      </c>
      <c r="S4695" s="3">
        <f t="shared" si="294"/>
        <v>19000000</v>
      </c>
    </row>
    <row r="4696" spans="1:19" x14ac:dyDescent="0.3">
      <c r="A4696" t="s">
        <v>5451</v>
      </c>
      <c r="B4696">
        <v>80</v>
      </c>
      <c r="D4696" t="s">
        <v>12719</v>
      </c>
      <c r="E4696" t="s">
        <v>12720</v>
      </c>
      <c r="F4696" t="s">
        <v>12721</v>
      </c>
      <c r="G4696" t="s">
        <v>23</v>
      </c>
      <c r="H4696" t="s">
        <v>24</v>
      </c>
      <c r="J4696">
        <v>2006</v>
      </c>
      <c r="K4696">
        <v>4.2</v>
      </c>
      <c r="L4696" t="s">
        <v>352</v>
      </c>
      <c r="M4696" t="s">
        <v>69</v>
      </c>
      <c r="P4696" t="e">
        <f t="shared" si="292"/>
        <v>#DIV/0!</v>
      </c>
      <c r="Q4696">
        <f t="shared" si="295"/>
        <v>25035665</v>
      </c>
      <c r="R4696" s="3">
        <f t="shared" si="293"/>
        <v>6035665</v>
      </c>
      <c r="S4696" s="3">
        <f t="shared" si="294"/>
        <v>19000000</v>
      </c>
    </row>
    <row r="4697" spans="1:19" x14ac:dyDescent="0.3">
      <c r="A4697" t="s">
        <v>12722</v>
      </c>
      <c r="B4697">
        <v>90</v>
      </c>
      <c r="D4697" t="s">
        <v>5694</v>
      </c>
      <c r="E4697" t="s">
        <v>12723</v>
      </c>
      <c r="F4697" t="s">
        <v>12724</v>
      </c>
      <c r="G4697" t="s">
        <v>23</v>
      </c>
      <c r="H4697" t="s">
        <v>24</v>
      </c>
      <c r="J4697">
        <v>2009</v>
      </c>
      <c r="K4697">
        <v>4.5</v>
      </c>
      <c r="L4697" t="s">
        <v>34</v>
      </c>
      <c r="M4697" t="s">
        <v>117</v>
      </c>
      <c r="N4697" t="s">
        <v>48</v>
      </c>
      <c r="P4697" t="e">
        <f t="shared" si="292"/>
        <v>#DIV/0!</v>
      </c>
      <c r="Q4697">
        <f t="shared" si="295"/>
        <v>25035665</v>
      </c>
      <c r="R4697" s="3">
        <f t="shared" si="293"/>
        <v>6035665</v>
      </c>
      <c r="S4697" s="3">
        <f t="shared" si="294"/>
        <v>19000000</v>
      </c>
    </row>
    <row r="4698" spans="1:19" x14ac:dyDescent="0.3">
      <c r="A4698" s="5" t="s">
        <v>12725</v>
      </c>
      <c r="B4698">
        <v>44</v>
      </c>
      <c r="D4698" t="s">
        <v>1421</v>
      </c>
      <c r="E4698" t="s">
        <v>12726</v>
      </c>
      <c r="F4698" s="4" t="s">
        <v>12727</v>
      </c>
      <c r="G4698" t="s">
        <v>23</v>
      </c>
      <c r="H4698" t="s">
        <v>24</v>
      </c>
      <c r="K4698">
        <v>8.4</v>
      </c>
      <c r="L4698" t="s">
        <v>69</v>
      </c>
      <c r="M4698" t="s">
        <v>41</v>
      </c>
      <c r="N4698" t="s">
        <v>191</v>
      </c>
      <c r="P4698" t="e">
        <f t="shared" si="292"/>
        <v>#DIV/0!</v>
      </c>
      <c r="Q4698">
        <f t="shared" si="295"/>
        <v>25035665</v>
      </c>
      <c r="R4698" s="3">
        <f t="shared" si="293"/>
        <v>6035665</v>
      </c>
      <c r="S4698" s="3">
        <f t="shared" si="294"/>
        <v>19000000</v>
      </c>
    </row>
    <row r="4699" spans="1:19" x14ac:dyDescent="0.3">
      <c r="A4699" t="s">
        <v>3886</v>
      </c>
      <c r="B4699">
        <v>95</v>
      </c>
      <c r="D4699" t="s">
        <v>69</v>
      </c>
      <c r="E4699" t="s">
        <v>12728</v>
      </c>
      <c r="F4699" t="s">
        <v>12729</v>
      </c>
      <c r="G4699" t="s">
        <v>23</v>
      </c>
      <c r="H4699" t="s">
        <v>24</v>
      </c>
      <c r="J4699">
        <v>2015</v>
      </c>
      <c r="K4699">
        <v>5.0999999999999996</v>
      </c>
      <c r="L4699" t="s">
        <v>69</v>
      </c>
      <c r="P4699" t="e">
        <f t="shared" si="292"/>
        <v>#DIV/0!</v>
      </c>
      <c r="Q4699">
        <f t="shared" si="295"/>
        <v>25035665</v>
      </c>
      <c r="R4699" s="3">
        <f t="shared" si="293"/>
        <v>6035665</v>
      </c>
      <c r="S4699" s="3">
        <f t="shared" si="294"/>
        <v>19000000</v>
      </c>
    </row>
    <row r="4700" spans="1:19" x14ac:dyDescent="0.3">
      <c r="A4700" t="s">
        <v>12730</v>
      </c>
      <c r="B4700">
        <v>97</v>
      </c>
      <c r="D4700" t="s">
        <v>4500</v>
      </c>
      <c r="E4700" t="s">
        <v>12731</v>
      </c>
      <c r="F4700" t="s">
        <v>12732</v>
      </c>
      <c r="G4700" t="s">
        <v>23</v>
      </c>
      <c r="H4700" t="s">
        <v>24</v>
      </c>
      <c r="J4700">
        <v>2015</v>
      </c>
      <c r="K4700">
        <v>3.4</v>
      </c>
      <c r="L4700" t="s">
        <v>64</v>
      </c>
      <c r="M4700" t="s">
        <v>35</v>
      </c>
      <c r="P4700" t="e">
        <f t="shared" si="292"/>
        <v>#DIV/0!</v>
      </c>
      <c r="Q4700">
        <f t="shared" si="295"/>
        <v>25035665</v>
      </c>
      <c r="R4700" s="3">
        <f t="shared" si="293"/>
        <v>6035665</v>
      </c>
      <c r="S4700" s="3">
        <f t="shared" si="294"/>
        <v>19000000</v>
      </c>
    </row>
    <row r="4701" spans="1:19" x14ac:dyDescent="0.3">
      <c r="A4701" t="s">
        <v>12733</v>
      </c>
      <c r="B4701">
        <v>98</v>
      </c>
      <c r="C4701">
        <v>238774</v>
      </c>
      <c r="D4701" t="s">
        <v>66</v>
      </c>
      <c r="E4701" t="s">
        <v>12734</v>
      </c>
      <c r="F4701" t="s">
        <v>12735</v>
      </c>
      <c r="G4701" t="s">
        <v>23</v>
      </c>
      <c r="H4701" t="s">
        <v>92</v>
      </c>
      <c r="J4701">
        <v>2006</v>
      </c>
      <c r="K4701">
        <v>6.8</v>
      </c>
      <c r="L4701" t="s">
        <v>69</v>
      </c>
      <c r="M4701" t="s">
        <v>34</v>
      </c>
      <c r="P4701" t="e">
        <f t="shared" si="292"/>
        <v>#DIV/0!</v>
      </c>
      <c r="Q4701">
        <f t="shared" si="295"/>
        <v>238774</v>
      </c>
      <c r="R4701" s="3">
        <f t="shared" si="293"/>
        <v>-18761226</v>
      </c>
      <c r="S4701" s="3">
        <f t="shared" si="294"/>
        <v>19000000</v>
      </c>
    </row>
    <row r="4702" spans="1:19" x14ac:dyDescent="0.3">
      <c r="A4702" t="s">
        <v>12736</v>
      </c>
      <c r="B4702">
        <v>79</v>
      </c>
      <c r="D4702" t="s">
        <v>34</v>
      </c>
      <c r="E4702" t="s">
        <v>12737</v>
      </c>
      <c r="F4702" t="s">
        <v>12738</v>
      </c>
      <c r="G4702" t="s">
        <v>46</v>
      </c>
      <c r="H4702" t="s">
        <v>47</v>
      </c>
      <c r="J4702">
        <v>2005</v>
      </c>
      <c r="K4702">
        <v>5.4</v>
      </c>
      <c r="L4702" t="s">
        <v>34</v>
      </c>
      <c r="P4702" t="e">
        <f t="shared" si="292"/>
        <v>#DIV/0!</v>
      </c>
      <c r="Q4702">
        <f t="shared" si="295"/>
        <v>25035665</v>
      </c>
      <c r="R4702" s="3">
        <f t="shared" si="293"/>
        <v>6035665</v>
      </c>
      <c r="S4702" s="3">
        <f t="shared" si="294"/>
        <v>19000000</v>
      </c>
    </row>
    <row r="4703" spans="1:19" x14ac:dyDescent="0.3">
      <c r="A4703" t="s">
        <v>12739</v>
      </c>
      <c r="B4703">
        <v>105</v>
      </c>
      <c r="D4703" t="s">
        <v>128</v>
      </c>
      <c r="E4703" t="s">
        <v>12740</v>
      </c>
      <c r="F4703" s="4" t="s">
        <v>12741</v>
      </c>
      <c r="G4703" t="s">
        <v>12742</v>
      </c>
      <c r="H4703" t="s">
        <v>590</v>
      </c>
      <c r="J4703">
        <v>2013</v>
      </c>
      <c r="K4703">
        <v>7.1</v>
      </c>
      <c r="L4703" t="s">
        <v>69</v>
      </c>
      <c r="M4703" t="s">
        <v>49</v>
      </c>
      <c r="P4703" t="e">
        <f t="shared" si="292"/>
        <v>#DIV/0!</v>
      </c>
      <c r="Q4703">
        <f t="shared" si="295"/>
        <v>25035665</v>
      </c>
      <c r="R4703" s="3">
        <f t="shared" si="293"/>
        <v>6035665</v>
      </c>
      <c r="S4703" s="3">
        <f t="shared" si="294"/>
        <v>19000000</v>
      </c>
    </row>
    <row r="4704" spans="1:19" x14ac:dyDescent="0.3">
      <c r="A4704" t="s">
        <v>12743</v>
      </c>
      <c r="B4704">
        <v>105</v>
      </c>
      <c r="C4704">
        <v>1340891</v>
      </c>
      <c r="D4704" t="s">
        <v>89</v>
      </c>
      <c r="E4704" t="s">
        <v>12744</v>
      </c>
      <c r="F4704" t="s">
        <v>12745</v>
      </c>
      <c r="G4704" t="s">
        <v>23</v>
      </c>
      <c r="H4704" t="s">
        <v>92</v>
      </c>
      <c r="J4704">
        <v>2004</v>
      </c>
      <c r="K4704">
        <v>7.8</v>
      </c>
      <c r="L4704" t="s">
        <v>34</v>
      </c>
      <c r="M4704" t="s">
        <v>49</v>
      </c>
      <c r="P4704" t="e">
        <f t="shared" si="292"/>
        <v>#DIV/0!</v>
      </c>
      <c r="Q4704">
        <f t="shared" si="295"/>
        <v>1340891</v>
      </c>
      <c r="R4704" s="3">
        <f t="shared" si="293"/>
        <v>-17659109</v>
      </c>
      <c r="S4704" s="3">
        <f t="shared" si="294"/>
        <v>19000000</v>
      </c>
    </row>
    <row r="4705" spans="1:19" x14ac:dyDescent="0.3">
      <c r="A4705" t="s">
        <v>12746</v>
      </c>
      <c r="B4705">
        <v>100</v>
      </c>
      <c r="C4705">
        <v>728</v>
      </c>
      <c r="D4705" t="s">
        <v>38</v>
      </c>
      <c r="E4705" t="s">
        <v>2085</v>
      </c>
      <c r="F4705" t="s">
        <v>12747</v>
      </c>
      <c r="G4705" t="s">
        <v>23</v>
      </c>
      <c r="H4705" t="s">
        <v>628</v>
      </c>
      <c r="J4705">
        <v>2006</v>
      </c>
      <c r="K4705">
        <v>7.3</v>
      </c>
      <c r="L4705" t="s">
        <v>41</v>
      </c>
      <c r="M4705" t="s">
        <v>34</v>
      </c>
      <c r="P4705" t="e">
        <f t="shared" si="292"/>
        <v>#DIV/0!</v>
      </c>
      <c r="Q4705">
        <f t="shared" si="295"/>
        <v>728</v>
      </c>
      <c r="R4705" s="3">
        <f t="shared" si="293"/>
        <v>-18999272</v>
      </c>
      <c r="S4705" s="3">
        <f t="shared" si="294"/>
        <v>19000000</v>
      </c>
    </row>
    <row r="4706" spans="1:19" x14ac:dyDescent="0.3">
      <c r="A4706" s="5" t="s">
        <v>12748</v>
      </c>
      <c r="B4706">
        <v>43</v>
      </c>
      <c r="D4706" t="s">
        <v>38</v>
      </c>
      <c r="E4706" t="s">
        <v>12749</v>
      </c>
      <c r="F4706" s="4" t="s">
        <v>12750</v>
      </c>
      <c r="G4706" t="s">
        <v>23</v>
      </c>
      <c r="H4706" t="s">
        <v>24</v>
      </c>
      <c r="K4706">
        <v>7.7</v>
      </c>
      <c r="L4706" t="s">
        <v>41</v>
      </c>
      <c r="M4706" t="s">
        <v>34</v>
      </c>
      <c r="P4706" t="e">
        <f t="shared" si="292"/>
        <v>#DIV/0!</v>
      </c>
      <c r="Q4706">
        <f t="shared" si="295"/>
        <v>25035665</v>
      </c>
      <c r="R4706" s="3">
        <f t="shared" si="293"/>
        <v>6035665</v>
      </c>
      <c r="S4706" s="3">
        <f t="shared" si="294"/>
        <v>19000000</v>
      </c>
    </row>
    <row r="4707" spans="1:19" x14ac:dyDescent="0.3">
      <c r="A4707" t="s">
        <v>12751</v>
      </c>
      <c r="B4707">
        <v>100</v>
      </c>
      <c r="D4707" t="s">
        <v>656</v>
      </c>
      <c r="E4707" t="s">
        <v>12752</v>
      </c>
      <c r="F4707" t="s">
        <v>12753</v>
      </c>
      <c r="G4707" t="s">
        <v>23</v>
      </c>
      <c r="H4707" t="s">
        <v>24</v>
      </c>
      <c r="J4707">
        <v>1945</v>
      </c>
      <c r="K4707">
        <v>7.1</v>
      </c>
      <c r="L4707" t="s">
        <v>160</v>
      </c>
      <c r="M4707" t="s">
        <v>49</v>
      </c>
      <c r="P4707" t="e">
        <f t="shared" si="292"/>
        <v>#DIV/0!</v>
      </c>
      <c r="Q4707">
        <f t="shared" si="295"/>
        <v>25035665</v>
      </c>
      <c r="R4707" s="3">
        <f t="shared" si="293"/>
        <v>6035665</v>
      </c>
      <c r="S4707" s="3">
        <f t="shared" si="294"/>
        <v>19000000</v>
      </c>
    </row>
    <row r="4708" spans="1:19" x14ac:dyDescent="0.3">
      <c r="A4708" t="s">
        <v>12754</v>
      </c>
      <c r="B4708">
        <v>105</v>
      </c>
      <c r="C4708">
        <v>1391770</v>
      </c>
      <c r="D4708" t="s">
        <v>12755</v>
      </c>
      <c r="E4708" t="s">
        <v>12756</v>
      </c>
      <c r="F4708" t="s">
        <v>12757</v>
      </c>
      <c r="G4708" t="s">
        <v>63</v>
      </c>
      <c r="H4708" t="s">
        <v>1304</v>
      </c>
      <c r="J4708">
        <v>2011</v>
      </c>
      <c r="K4708">
        <v>6</v>
      </c>
      <c r="L4708" t="s">
        <v>357</v>
      </c>
      <c r="M4708" t="s">
        <v>69</v>
      </c>
      <c r="N4708" t="s">
        <v>153</v>
      </c>
      <c r="P4708" t="e">
        <f t="shared" si="292"/>
        <v>#DIV/0!</v>
      </c>
      <c r="Q4708">
        <f t="shared" si="295"/>
        <v>1391770</v>
      </c>
      <c r="R4708" s="3">
        <f t="shared" si="293"/>
        <v>-17608230</v>
      </c>
      <c r="S4708" s="3">
        <f t="shared" si="294"/>
        <v>19000000</v>
      </c>
    </row>
    <row r="4709" spans="1:19" x14ac:dyDescent="0.3">
      <c r="A4709" t="s">
        <v>1008</v>
      </c>
      <c r="B4709">
        <v>98</v>
      </c>
      <c r="C4709">
        <v>278821</v>
      </c>
      <c r="D4709" t="s">
        <v>66</v>
      </c>
      <c r="E4709" t="s">
        <v>12758</v>
      </c>
      <c r="F4709" t="s">
        <v>12759</v>
      </c>
      <c r="G4709" t="s">
        <v>23</v>
      </c>
      <c r="H4709" t="s">
        <v>24</v>
      </c>
      <c r="J4709">
        <v>2009</v>
      </c>
      <c r="K4709">
        <v>6.5</v>
      </c>
      <c r="L4709" t="s">
        <v>69</v>
      </c>
      <c r="M4709" t="s">
        <v>34</v>
      </c>
      <c r="P4709" t="e">
        <f t="shared" si="292"/>
        <v>#DIV/0!</v>
      </c>
      <c r="Q4709">
        <f t="shared" si="295"/>
        <v>278821</v>
      </c>
      <c r="R4709" s="3">
        <f t="shared" si="293"/>
        <v>-18721179</v>
      </c>
      <c r="S4709" s="3">
        <f t="shared" si="294"/>
        <v>19000000</v>
      </c>
    </row>
    <row r="4710" spans="1:19" x14ac:dyDescent="0.3">
      <c r="A4710" t="s">
        <v>12760</v>
      </c>
      <c r="B4710">
        <v>120</v>
      </c>
      <c r="C4710">
        <v>706622</v>
      </c>
      <c r="D4710" t="s">
        <v>3466</v>
      </c>
      <c r="E4710" t="s">
        <v>12761</v>
      </c>
      <c r="F4710" t="s">
        <v>12762</v>
      </c>
      <c r="G4710" t="s">
        <v>46</v>
      </c>
      <c r="H4710" t="s">
        <v>47</v>
      </c>
      <c r="J4710">
        <v>2010</v>
      </c>
      <c r="K4710">
        <v>6.4</v>
      </c>
      <c r="L4710" t="s">
        <v>25</v>
      </c>
      <c r="M4710" t="s">
        <v>34</v>
      </c>
      <c r="N4710" t="s">
        <v>48</v>
      </c>
      <c r="O4710" t="s">
        <v>49</v>
      </c>
      <c r="P4710" t="e">
        <f t="shared" si="292"/>
        <v>#DIV/0!</v>
      </c>
      <c r="Q4710">
        <f t="shared" si="295"/>
        <v>706622</v>
      </c>
      <c r="R4710" s="3">
        <f t="shared" si="293"/>
        <v>-18293378</v>
      </c>
      <c r="S4710" s="3">
        <f t="shared" si="294"/>
        <v>19000000</v>
      </c>
    </row>
    <row r="4711" spans="1:19" x14ac:dyDescent="0.3">
      <c r="A4711" t="s">
        <v>12763</v>
      </c>
      <c r="B4711">
        <v>102</v>
      </c>
      <c r="C4711">
        <v>199652</v>
      </c>
      <c r="D4711" t="s">
        <v>3701</v>
      </c>
      <c r="E4711" t="s">
        <v>12764</v>
      </c>
      <c r="F4711" t="s">
        <v>12765</v>
      </c>
      <c r="G4711" t="s">
        <v>23</v>
      </c>
      <c r="H4711" t="s">
        <v>1592</v>
      </c>
      <c r="J4711">
        <v>2011</v>
      </c>
      <c r="K4711">
        <v>6.6</v>
      </c>
      <c r="L4711" t="s">
        <v>64</v>
      </c>
      <c r="M4711" t="s">
        <v>357</v>
      </c>
      <c r="N4711" t="s">
        <v>153</v>
      </c>
      <c r="P4711" t="e">
        <f t="shared" si="292"/>
        <v>#DIV/0!</v>
      </c>
      <c r="Q4711">
        <f t="shared" si="295"/>
        <v>199652</v>
      </c>
      <c r="R4711" s="3">
        <f t="shared" si="293"/>
        <v>-18800348</v>
      </c>
      <c r="S4711" s="3">
        <f t="shared" si="294"/>
        <v>19000000</v>
      </c>
    </row>
    <row r="4712" spans="1:19" x14ac:dyDescent="0.3">
      <c r="A4712" t="s">
        <v>12766</v>
      </c>
      <c r="B4712">
        <v>109</v>
      </c>
      <c r="C4712">
        <v>181655</v>
      </c>
      <c r="D4712" t="s">
        <v>38</v>
      </c>
      <c r="E4712" t="s">
        <v>12767</v>
      </c>
      <c r="F4712" t="s">
        <v>12768</v>
      </c>
      <c r="G4712" t="s">
        <v>1122</v>
      </c>
      <c r="H4712" t="s">
        <v>685</v>
      </c>
      <c r="J4712">
        <v>2002</v>
      </c>
      <c r="K4712">
        <v>7.9</v>
      </c>
      <c r="L4712" t="s">
        <v>41</v>
      </c>
      <c r="M4712" t="s">
        <v>34</v>
      </c>
      <c r="P4712" t="e">
        <f t="shared" si="292"/>
        <v>#DIV/0!</v>
      </c>
      <c r="Q4712">
        <f t="shared" si="295"/>
        <v>181655</v>
      </c>
      <c r="R4712" s="3">
        <f t="shared" si="293"/>
        <v>-18818345</v>
      </c>
      <c r="S4712" s="3">
        <f t="shared" si="294"/>
        <v>19000000</v>
      </c>
    </row>
    <row r="4713" spans="1:19" x14ac:dyDescent="0.3">
      <c r="A4713" t="s">
        <v>12769</v>
      </c>
      <c r="B4713">
        <v>134</v>
      </c>
      <c r="D4713" t="s">
        <v>528</v>
      </c>
      <c r="E4713" t="s">
        <v>12770</v>
      </c>
      <c r="F4713" t="s">
        <v>12771</v>
      </c>
      <c r="G4713" t="s">
        <v>886</v>
      </c>
      <c r="H4713" t="s">
        <v>590</v>
      </c>
      <c r="J4713">
        <v>2014</v>
      </c>
      <c r="K4713">
        <v>4.7</v>
      </c>
      <c r="L4713" t="s">
        <v>34</v>
      </c>
      <c r="M4713" t="s">
        <v>36</v>
      </c>
      <c r="P4713" t="e">
        <f t="shared" si="292"/>
        <v>#DIV/0!</v>
      </c>
      <c r="Q4713">
        <f t="shared" si="295"/>
        <v>25035665</v>
      </c>
      <c r="R4713" s="3">
        <f t="shared" si="293"/>
        <v>6035665</v>
      </c>
      <c r="S4713" s="3">
        <f t="shared" si="294"/>
        <v>19000000</v>
      </c>
    </row>
    <row r="4714" spans="1:19" x14ac:dyDescent="0.3">
      <c r="A4714" s="5" t="s">
        <v>12772</v>
      </c>
      <c r="B4714">
        <v>199</v>
      </c>
      <c r="D4714" t="s">
        <v>135</v>
      </c>
      <c r="E4714" t="s">
        <v>12773</v>
      </c>
      <c r="F4714" s="4" t="s">
        <v>12774</v>
      </c>
      <c r="G4714" t="s">
        <v>23</v>
      </c>
      <c r="H4714" t="s">
        <v>143</v>
      </c>
      <c r="K4714">
        <v>8.4</v>
      </c>
      <c r="L4714" t="s">
        <v>34</v>
      </c>
      <c r="M4714" t="s">
        <v>117</v>
      </c>
      <c r="P4714" t="e">
        <f t="shared" si="292"/>
        <v>#DIV/0!</v>
      </c>
      <c r="Q4714">
        <f t="shared" si="295"/>
        <v>25035665</v>
      </c>
      <c r="R4714" s="3">
        <f t="shared" si="293"/>
        <v>6035665</v>
      </c>
      <c r="S4714" s="3">
        <f t="shared" si="294"/>
        <v>19000000</v>
      </c>
    </row>
    <row r="4715" spans="1:19" x14ac:dyDescent="0.3">
      <c r="A4715" t="s">
        <v>6996</v>
      </c>
      <c r="B4715">
        <v>89</v>
      </c>
      <c r="C4715">
        <v>6940281</v>
      </c>
      <c r="D4715" t="s">
        <v>2542</v>
      </c>
      <c r="E4715" t="s">
        <v>12775</v>
      </c>
      <c r="F4715" t="s">
        <v>12776</v>
      </c>
      <c r="G4715" t="s">
        <v>23</v>
      </c>
      <c r="H4715" t="s">
        <v>92</v>
      </c>
      <c r="J4715">
        <v>2000</v>
      </c>
      <c r="K4715">
        <v>7.3</v>
      </c>
      <c r="L4715" t="s">
        <v>41</v>
      </c>
      <c r="M4715" t="s">
        <v>36</v>
      </c>
      <c r="P4715" t="e">
        <f t="shared" si="292"/>
        <v>#DIV/0!</v>
      </c>
      <c r="Q4715">
        <f t="shared" si="295"/>
        <v>6940281</v>
      </c>
      <c r="R4715" s="3">
        <f t="shared" si="293"/>
        <v>-12059719</v>
      </c>
      <c r="S4715" s="3">
        <f t="shared" si="294"/>
        <v>19000000</v>
      </c>
    </row>
    <row r="4716" spans="1:19" x14ac:dyDescent="0.3">
      <c r="A4716" t="s">
        <v>9909</v>
      </c>
      <c r="B4716">
        <v>124</v>
      </c>
      <c r="C4716">
        <v>188870</v>
      </c>
      <c r="D4716" t="s">
        <v>1779</v>
      </c>
      <c r="E4716" t="s">
        <v>12777</v>
      </c>
      <c r="F4716" t="s">
        <v>12778</v>
      </c>
      <c r="G4716" t="s">
        <v>684</v>
      </c>
      <c r="H4716" t="s">
        <v>685</v>
      </c>
      <c r="J4716">
        <v>2010</v>
      </c>
      <c r="K4716">
        <v>6.7</v>
      </c>
      <c r="L4716" t="s">
        <v>64</v>
      </c>
      <c r="M4716" t="s">
        <v>41</v>
      </c>
      <c r="N4716" t="s">
        <v>34</v>
      </c>
      <c r="O4716" t="s">
        <v>36</v>
      </c>
      <c r="P4716" t="e">
        <f t="shared" si="292"/>
        <v>#DIV/0!</v>
      </c>
      <c r="Q4716">
        <f t="shared" si="295"/>
        <v>188870</v>
      </c>
      <c r="R4716" s="3">
        <f t="shared" si="293"/>
        <v>-18811130</v>
      </c>
      <c r="S4716" s="3">
        <f t="shared" si="294"/>
        <v>19000000</v>
      </c>
    </row>
    <row r="4717" spans="1:19" x14ac:dyDescent="0.3">
      <c r="A4717" t="s">
        <v>12779</v>
      </c>
      <c r="B4717">
        <v>60</v>
      </c>
      <c r="D4717" t="s">
        <v>38</v>
      </c>
      <c r="E4717" t="s">
        <v>12780</v>
      </c>
      <c r="F4717" s="4" t="s">
        <v>12781</v>
      </c>
      <c r="G4717" t="s">
        <v>23</v>
      </c>
      <c r="H4717" t="s">
        <v>24</v>
      </c>
      <c r="K4717">
        <v>8.1</v>
      </c>
      <c r="L4717" t="s">
        <v>41</v>
      </c>
      <c r="M4717" t="s">
        <v>34</v>
      </c>
      <c r="P4717" t="e">
        <f t="shared" si="292"/>
        <v>#DIV/0!</v>
      </c>
      <c r="Q4717">
        <f t="shared" si="295"/>
        <v>25035665</v>
      </c>
      <c r="R4717" s="3">
        <f t="shared" si="293"/>
        <v>6035665</v>
      </c>
      <c r="S4717" s="3">
        <f t="shared" si="294"/>
        <v>19000000</v>
      </c>
    </row>
    <row r="4718" spans="1:19" x14ac:dyDescent="0.3">
      <c r="A4718" t="s">
        <v>4781</v>
      </c>
      <c r="B4718">
        <v>93</v>
      </c>
      <c r="C4718">
        <v>2542264</v>
      </c>
      <c r="D4718" t="s">
        <v>66</v>
      </c>
      <c r="E4718" t="s">
        <v>12782</v>
      </c>
      <c r="F4718" t="s">
        <v>12783</v>
      </c>
      <c r="G4718" t="s">
        <v>23</v>
      </c>
      <c r="H4718" t="s">
        <v>92</v>
      </c>
      <c r="J4718">
        <v>1997</v>
      </c>
      <c r="K4718">
        <v>7.1</v>
      </c>
      <c r="L4718" t="s">
        <v>69</v>
      </c>
      <c r="M4718" t="s">
        <v>34</v>
      </c>
      <c r="P4718" t="e">
        <f t="shared" si="292"/>
        <v>#DIV/0!</v>
      </c>
      <c r="Q4718">
        <f t="shared" si="295"/>
        <v>2542264</v>
      </c>
      <c r="R4718" s="3">
        <f t="shared" si="293"/>
        <v>-16457736</v>
      </c>
      <c r="S4718" s="3">
        <f t="shared" si="294"/>
        <v>19000000</v>
      </c>
    </row>
    <row r="4719" spans="1:19" x14ac:dyDescent="0.3">
      <c r="A4719" t="s">
        <v>12784</v>
      </c>
      <c r="B4719">
        <v>109</v>
      </c>
      <c r="C4719">
        <v>10941801</v>
      </c>
      <c r="D4719" t="s">
        <v>12785</v>
      </c>
      <c r="E4719" t="s">
        <v>12786</v>
      </c>
      <c r="F4719" t="s">
        <v>12787</v>
      </c>
      <c r="G4719" t="s">
        <v>23</v>
      </c>
      <c r="H4719" t="s">
        <v>24</v>
      </c>
      <c r="J4719">
        <v>2004</v>
      </c>
      <c r="K4719">
        <v>5.4</v>
      </c>
      <c r="L4719" t="s">
        <v>69</v>
      </c>
      <c r="M4719" t="s">
        <v>26</v>
      </c>
      <c r="N4719" t="s">
        <v>34</v>
      </c>
      <c r="O4719" t="s">
        <v>115</v>
      </c>
      <c r="P4719" t="e">
        <f t="shared" si="292"/>
        <v>#DIV/0!</v>
      </c>
      <c r="Q4719">
        <f t="shared" si="295"/>
        <v>10941801</v>
      </c>
      <c r="R4719" s="3">
        <f t="shared" si="293"/>
        <v>-8058199</v>
      </c>
      <c r="S4719" s="3">
        <f t="shared" si="294"/>
        <v>19000000</v>
      </c>
    </row>
    <row r="4720" spans="1:19" x14ac:dyDescent="0.3">
      <c r="A4720" t="s">
        <v>12788</v>
      </c>
      <c r="B4720">
        <v>82</v>
      </c>
      <c r="C4720">
        <v>7557877</v>
      </c>
      <c r="D4720" t="s">
        <v>1106</v>
      </c>
      <c r="E4720" t="s">
        <v>12789</v>
      </c>
      <c r="F4720" t="s">
        <v>12790</v>
      </c>
      <c r="G4720" t="s">
        <v>23</v>
      </c>
      <c r="H4720" t="s">
        <v>24</v>
      </c>
      <c r="J4720">
        <v>1995</v>
      </c>
      <c r="K4720">
        <v>4.5999999999999996</v>
      </c>
      <c r="L4720" t="s">
        <v>69</v>
      </c>
      <c r="M4720" t="s">
        <v>41</v>
      </c>
      <c r="P4720" t="e">
        <f t="shared" si="292"/>
        <v>#DIV/0!</v>
      </c>
      <c r="Q4720">
        <f t="shared" si="295"/>
        <v>7557877</v>
      </c>
      <c r="R4720" s="3">
        <f t="shared" si="293"/>
        <v>-11442123</v>
      </c>
      <c r="S4720" s="3">
        <f t="shared" si="294"/>
        <v>19000000</v>
      </c>
    </row>
    <row r="4721" spans="1:19" x14ac:dyDescent="0.3">
      <c r="A4721" t="s">
        <v>4784</v>
      </c>
      <c r="B4721">
        <v>90</v>
      </c>
      <c r="C4721">
        <v>4613815</v>
      </c>
      <c r="D4721" t="s">
        <v>1106</v>
      </c>
      <c r="E4721" t="s">
        <v>12791</v>
      </c>
      <c r="F4721" t="s">
        <v>12792</v>
      </c>
      <c r="G4721" t="s">
        <v>23</v>
      </c>
      <c r="H4721" t="s">
        <v>24</v>
      </c>
      <c r="J4721">
        <v>2006</v>
      </c>
      <c r="K4721">
        <v>6</v>
      </c>
      <c r="L4721" t="s">
        <v>69</v>
      </c>
      <c r="M4721" t="s">
        <v>41</v>
      </c>
      <c r="P4721" t="e">
        <f t="shared" si="292"/>
        <v>#DIV/0!</v>
      </c>
      <c r="Q4721">
        <f t="shared" si="295"/>
        <v>4613815</v>
      </c>
      <c r="R4721" s="3">
        <f t="shared" si="293"/>
        <v>-14386185</v>
      </c>
      <c r="S4721" s="3">
        <f t="shared" si="294"/>
        <v>19000000</v>
      </c>
    </row>
    <row r="4722" spans="1:19" x14ac:dyDescent="0.3">
      <c r="A4722" t="s">
        <v>12793</v>
      </c>
      <c r="B4722">
        <v>83</v>
      </c>
      <c r="C4722">
        <v>1429260</v>
      </c>
      <c r="D4722" t="s">
        <v>89</v>
      </c>
      <c r="E4722" t="s">
        <v>12794</v>
      </c>
      <c r="F4722" t="s">
        <v>12795</v>
      </c>
      <c r="G4722" t="s">
        <v>23</v>
      </c>
      <c r="H4722" t="s">
        <v>24</v>
      </c>
      <c r="J4722">
        <v>2011</v>
      </c>
      <c r="K4722">
        <v>6.6</v>
      </c>
      <c r="L4722" t="s">
        <v>34</v>
      </c>
      <c r="M4722" t="s">
        <v>49</v>
      </c>
      <c r="P4722" t="e">
        <f t="shared" si="292"/>
        <v>#DIV/0!</v>
      </c>
      <c r="Q4722">
        <f t="shared" si="295"/>
        <v>1429260</v>
      </c>
      <c r="R4722" s="3">
        <f t="shared" si="293"/>
        <v>-17570740</v>
      </c>
      <c r="S4722" s="3">
        <f t="shared" si="294"/>
        <v>19000000</v>
      </c>
    </row>
    <row r="4723" spans="1:19" x14ac:dyDescent="0.3">
      <c r="A4723" t="s">
        <v>12796</v>
      </c>
      <c r="B4723">
        <v>115</v>
      </c>
      <c r="D4723" t="s">
        <v>149</v>
      </c>
      <c r="E4723" t="s">
        <v>12797</v>
      </c>
      <c r="F4723" t="s">
        <v>12798</v>
      </c>
      <c r="G4723" t="s">
        <v>46</v>
      </c>
      <c r="H4723" t="s">
        <v>47</v>
      </c>
      <c r="J4723">
        <v>2012</v>
      </c>
      <c r="K4723">
        <v>7.1</v>
      </c>
      <c r="L4723" t="s">
        <v>34</v>
      </c>
      <c r="M4723" t="s">
        <v>115</v>
      </c>
      <c r="P4723" t="e">
        <f t="shared" si="292"/>
        <v>#DIV/0!</v>
      </c>
      <c r="Q4723">
        <f t="shared" si="295"/>
        <v>25035665</v>
      </c>
      <c r="R4723" s="3">
        <f t="shared" si="293"/>
        <v>6035665</v>
      </c>
      <c r="S4723" s="3">
        <f t="shared" si="294"/>
        <v>19000000</v>
      </c>
    </row>
    <row r="4724" spans="1:19" x14ac:dyDescent="0.3">
      <c r="A4724" s="5" t="s">
        <v>12799</v>
      </c>
      <c r="B4724">
        <v>23</v>
      </c>
      <c r="D4724" t="s">
        <v>3254</v>
      </c>
      <c r="E4724" t="s">
        <v>12800</v>
      </c>
      <c r="F4724" s="4" t="s">
        <v>12801</v>
      </c>
      <c r="G4724" t="s">
        <v>23</v>
      </c>
      <c r="H4724" t="s">
        <v>24</v>
      </c>
      <c r="K4724">
        <v>6.1</v>
      </c>
      <c r="L4724" t="s">
        <v>69</v>
      </c>
      <c r="M4724" t="s">
        <v>117</v>
      </c>
      <c r="N4724" t="s">
        <v>49</v>
      </c>
      <c r="P4724" t="e">
        <f t="shared" si="292"/>
        <v>#DIV/0!</v>
      </c>
      <c r="Q4724">
        <f t="shared" si="295"/>
        <v>25035665</v>
      </c>
      <c r="R4724" s="3">
        <f t="shared" si="293"/>
        <v>6035665</v>
      </c>
      <c r="S4724" s="3">
        <f t="shared" si="294"/>
        <v>19000000</v>
      </c>
    </row>
    <row r="4725" spans="1:19" x14ac:dyDescent="0.3">
      <c r="A4725" t="s">
        <v>644</v>
      </c>
      <c r="B4725">
        <v>90</v>
      </c>
      <c r="D4725" t="s">
        <v>1668</v>
      </c>
      <c r="E4725" t="s">
        <v>12802</v>
      </c>
      <c r="F4725" t="s">
        <v>12803</v>
      </c>
      <c r="G4725" t="s">
        <v>23</v>
      </c>
      <c r="H4725" t="s">
        <v>143</v>
      </c>
      <c r="J4725">
        <v>2003</v>
      </c>
      <c r="K4725">
        <v>6.3</v>
      </c>
      <c r="L4725" t="s">
        <v>69</v>
      </c>
      <c r="M4725" t="s">
        <v>115</v>
      </c>
      <c r="P4725" t="e">
        <f t="shared" si="292"/>
        <v>#DIV/0!</v>
      </c>
      <c r="Q4725">
        <f t="shared" si="295"/>
        <v>25035665</v>
      </c>
      <c r="R4725" s="3">
        <f t="shared" si="293"/>
        <v>6035665</v>
      </c>
      <c r="S4725" s="3">
        <f t="shared" si="294"/>
        <v>19000000</v>
      </c>
    </row>
    <row r="4726" spans="1:19" x14ac:dyDescent="0.3">
      <c r="A4726" t="s">
        <v>12804</v>
      </c>
      <c r="B4726">
        <v>84</v>
      </c>
      <c r="D4726" t="s">
        <v>199</v>
      </c>
      <c r="E4726" t="s">
        <v>12805</v>
      </c>
      <c r="F4726" t="s">
        <v>12806</v>
      </c>
      <c r="G4726" t="s">
        <v>23</v>
      </c>
      <c r="H4726" t="s">
        <v>400</v>
      </c>
      <c r="J4726">
        <v>2009</v>
      </c>
      <c r="K4726">
        <v>6.7</v>
      </c>
      <c r="L4726" t="s">
        <v>35</v>
      </c>
      <c r="M4726" t="s">
        <v>36</v>
      </c>
      <c r="P4726" t="e">
        <f t="shared" si="292"/>
        <v>#DIV/0!</v>
      </c>
      <c r="Q4726">
        <f t="shared" si="295"/>
        <v>25035665</v>
      </c>
      <c r="R4726" s="3">
        <f t="shared" si="293"/>
        <v>6035665</v>
      </c>
      <c r="S4726" s="3">
        <f t="shared" si="294"/>
        <v>19000000</v>
      </c>
    </row>
    <row r="4727" spans="1:19" x14ac:dyDescent="0.3">
      <c r="A4727" t="s">
        <v>12807</v>
      </c>
      <c r="B4727">
        <v>92</v>
      </c>
      <c r="D4727" t="s">
        <v>34</v>
      </c>
      <c r="E4727" t="s">
        <v>12808</v>
      </c>
      <c r="F4727" t="s">
        <v>12809</v>
      </c>
      <c r="G4727" t="s">
        <v>23</v>
      </c>
      <c r="H4727" t="s">
        <v>24</v>
      </c>
      <c r="J4727">
        <v>2009</v>
      </c>
      <c r="K4727">
        <v>7.3</v>
      </c>
      <c r="L4727" t="s">
        <v>34</v>
      </c>
      <c r="P4727" t="e">
        <f t="shared" si="292"/>
        <v>#DIV/0!</v>
      </c>
      <c r="Q4727">
        <f t="shared" si="295"/>
        <v>25035665</v>
      </c>
      <c r="R4727" s="3">
        <f t="shared" si="293"/>
        <v>6035665</v>
      </c>
      <c r="S4727" s="3">
        <f t="shared" si="294"/>
        <v>19000000</v>
      </c>
    </row>
    <row r="4728" spans="1:19" x14ac:dyDescent="0.3">
      <c r="A4728" t="s">
        <v>12810</v>
      </c>
      <c r="B4728">
        <v>97</v>
      </c>
      <c r="C4728">
        <v>304137</v>
      </c>
      <c r="D4728" t="s">
        <v>1858</v>
      </c>
      <c r="E4728" t="s">
        <v>12811</v>
      </c>
      <c r="F4728" t="s">
        <v>12812</v>
      </c>
      <c r="G4728" t="s">
        <v>23</v>
      </c>
      <c r="H4728" t="s">
        <v>92</v>
      </c>
      <c r="J4728">
        <v>2010</v>
      </c>
      <c r="K4728">
        <v>7.3</v>
      </c>
      <c r="L4728" t="s">
        <v>69</v>
      </c>
      <c r="M4728" t="s">
        <v>41</v>
      </c>
      <c r="N4728" t="s">
        <v>34</v>
      </c>
      <c r="P4728" t="e">
        <f t="shared" si="292"/>
        <v>#DIV/0!</v>
      </c>
      <c r="Q4728">
        <f t="shared" si="295"/>
        <v>304137</v>
      </c>
      <c r="R4728" s="3">
        <f t="shared" si="293"/>
        <v>-18695863</v>
      </c>
      <c r="S4728" s="3">
        <f t="shared" si="294"/>
        <v>19000000</v>
      </c>
    </row>
    <row r="4729" spans="1:19" x14ac:dyDescent="0.3">
      <c r="A4729" s="5" t="s">
        <v>12813</v>
      </c>
      <c r="B4729">
        <v>25</v>
      </c>
      <c r="D4729" t="s">
        <v>5098</v>
      </c>
      <c r="E4729" t="s">
        <v>12814</v>
      </c>
      <c r="F4729" s="4" t="s">
        <v>12815</v>
      </c>
      <c r="G4729" t="s">
        <v>23</v>
      </c>
      <c r="H4729" t="s">
        <v>24</v>
      </c>
      <c r="K4729">
        <v>8.4</v>
      </c>
      <c r="L4729" t="s">
        <v>69</v>
      </c>
      <c r="M4729" t="s">
        <v>34</v>
      </c>
      <c r="N4729" t="s">
        <v>319</v>
      </c>
      <c r="P4729" t="e">
        <f t="shared" si="292"/>
        <v>#DIV/0!</v>
      </c>
      <c r="Q4729">
        <f t="shared" si="295"/>
        <v>25035665</v>
      </c>
      <c r="R4729" s="3">
        <f t="shared" si="293"/>
        <v>6035665</v>
      </c>
      <c r="S4729" s="3">
        <f t="shared" si="294"/>
        <v>19000000</v>
      </c>
    </row>
    <row r="4730" spans="1:19" x14ac:dyDescent="0.3">
      <c r="A4730" s="5" t="s">
        <v>4521</v>
      </c>
      <c r="B4730">
        <v>42</v>
      </c>
      <c r="D4730" t="s">
        <v>425</v>
      </c>
      <c r="E4730" t="s">
        <v>12816</v>
      </c>
      <c r="F4730" s="4" t="s">
        <v>12817</v>
      </c>
      <c r="G4730" t="s">
        <v>23</v>
      </c>
      <c r="H4730" t="s">
        <v>24</v>
      </c>
      <c r="K4730">
        <v>7.8</v>
      </c>
      <c r="L4730" t="s">
        <v>34</v>
      </c>
      <c r="M4730" t="s">
        <v>48</v>
      </c>
      <c r="P4730" t="e">
        <f t="shared" si="292"/>
        <v>#DIV/0!</v>
      </c>
      <c r="Q4730">
        <f t="shared" si="295"/>
        <v>25035665</v>
      </c>
      <c r="R4730" s="3">
        <f t="shared" si="293"/>
        <v>6035665</v>
      </c>
      <c r="S4730" s="3">
        <f t="shared" si="294"/>
        <v>19000000</v>
      </c>
    </row>
    <row r="4731" spans="1:19" x14ac:dyDescent="0.3">
      <c r="A4731" t="s">
        <v>12818</v>
      </c>
      <c r="B4731">
        <v>94</v>
      </c>
      <c r="D4731" t="s">
        <v>199</v>
      </c>
      <c r="E4731" t="s">
        <v>12819</v>
      </c>
      <c r="F4731" t="s">
        <v>12820</v>
      </c>
      <c r="G4731" t="s">
        <v>23</v>
      </c>
      <c r="H4731" t="s">
        <v>24</v>
      </c>
      <c r="J4731">
        <v>2008</v>
      </c>
      <c r="K4731">
        <v>4.8</v>
      </c>
      <c r="L4731" t="s">
        <v>35</v>
      </c>
      <c r="M4731" t="s">
        <v>36</v>
      </c>
      <c r="P4731" t="e">
        <f t="shared" si="292"/>
        <v>#DIV/0!</v>
      </c>
      <c r="Q4731">
        <f t="shared" si="295"/>
        <v>25035665</v>
      </c>
      <c r="R4731" s="3">
        <f t="shared" si="293"/>
        <v>6035665</v>
      </c>
      <c r="S4731" s="3">
        <f t="shared" si="294"/>
        <v>19000000</v>
      </c>
    </row>
    <row r="4732" spans="1:19" x14ac:dyDescent="0.3">
      <c r="A4732" t="s">
        <v>2353</v>
      </c>
      <c r="B4732">
        <v>45</v>
      </c>
      <c r="D4732" t="s">
        <v>528</v>
      </c>
      <c r="E4732" t="s">
        <v>12821</v>
      </c>
      <c r="F4732" s="4" t="s">
        <v>12822</v>
      </c>
      <c r="G4732" t="s">
        <v>23</v>
      </c>
      <c r="H4732" t="s">
        <v>92</v>
      </c>
      <c r="K4732">
        <v>7.3</v>
      </c>
      <c r="L4732" t="s">
        <v>34</v>
      </c>
      <c r="M4732" t="s">
        <v>36</v>
      </c>
      <c r="P4732" t="e">
        <f t="shared" si="292"/>
        <v>#DIV/0!</v>
      </c>
      <c r="Q4732">
        <f t="shared" si="295"/>
        <v>25035665</v>
      </c>
      <c r="R4732" s="3">
        <f t="shared" si="293"/>
        <v>6035665</v>
      </c>
      <c r="S4732" s="3">
        <f t="shared" si="294"/>
        <v>19000000</v>
      </c>
    </row>
    <row r="4733" spans="1:19" x14ac:dyDescent="0.3">
      <c r="A4733" t="s">
        <v>12823</v>
      </c>
      <c r="B4733">
        <v>99</v>
      </c>
      <c r="D4733" t="s">
        <v>89</v>
      </c>
      <c r="E4733" t="s">
        <v>12824</v>
      </c>
      <c r="F4733" t="s">
        <v>12825</v>
      </c>
      <c r="G4733" t="s">
        <v>23</v>
      </c>
      <c r="H4733" t="s">
        <v>24</v>
      </c>
      <c r="J4733">
        <v>2011</v>
      </c>
      <c r="K4733">
        <v>6.1</v>
      </c>
      <c r="L4733" t="s">
        <v>34</v>
      </c>
      <c r="M4733" t="s">
        <v>49</v>
      </c>
      <c r="P4733" t="e">
        <f t="shared" si="292"/>
        <v>#DIV/0!</v>
      </c>
      <c r="Q4733">
        <f t="shared" si="295"/>
        <v>25035665</v>
      </c>
      <c r="R4733" s="3">
        <f t="shared" si="293"/>
        <v>6035665</v>
      </c>
      <c r="S4733" s="3">
        <f t="shared" si="294"/>
        <v>19000000</v>
      </c>
    </row>
    <row r="4734" spans="1:19" x14ac:dyDescent="0.3">
      <c r="A4734" t="s">
        <v>1235</v>
      </c>
      <c r="B4734">
        <v>93</v>
      </c>
      <c r="C4734">
        <v>17311</v>
      </c>
      <c r="D4734" t="s">
        <v>1222</v>
      </c>
      <c r="E4734" t="s">
        <v>12826</v>
      </c>
      <c r="F4734" t="s">
        <v>12827</v>
      </c>
      <c r="G4734" t="s">
        <v>23</v>
      </c>
      <c r="H4734" t="s">
        <v>24</v>
      </c>
      <c r="J4734">
        <v>2006</v>
      </c>
      <c r="K4734">
        <v>6.7</v>
      </c>
      <c r="L4734" t="s">
        <v>41</v>
      </c>
      <c r="M4734" t="s">
        <v>34</v>
      </c>
      <c r="N4734" t="s">
        <v>191</v>
      </c>
      <c r="P4734" t="e">
        <f t="shared" si="292"/>
        <v>#DIV/0!</v>
      </c>
      <c r="Q4734">
        <f t="shared" si="295"/>
        <v>17311</v>
      </c>
      <c r="R4734" s="3">
        <f t="shared" si="293"/>
        <v>-18982689</v>
      </c>
      <c r="S4734" s="3">
        <f t="shared" si="294"/>
        <v>19000000</v>
      </c>
    </row>
    <row r="4735" spans="1:19" x14ac:dyDescent="0.3">
      <c r="A4735" t="s">
        <v>12828</v>
      </c>
      <c r="B4735">
        <v>128</v>
      </c>
      <c r="C4735">
        <v>3766595</v>
      </c>
      <c r="D4735" t="s">
        <v>34</v>
      </c>
      <c r="E4735" t="s">
        <v>12829</v>
      </c>
      <c r="F4735" t="s">
        <v>12830</v>
      </c>
      <c r="G4735" t="s">
        <v>46</v>
      </c>
      <c r="H4735" t="s">
        <v>47</v>
      </c>
      <c r="J4735">
        <v>2008</v>
      </c>
      <c r="K4735">
        <v>7.5</v>
      </c>
      <c r="L4735" t="s">
        <v>34</v>
      </c>
      <c r="P4735" t="e">
        <f t="shared" si="292"/>
        <v>#DIV/0!</v>
      </c>
      <c r="Q4735">
        <f t="shared" si="295"/>
        <v>3766595</v>
      </c>
      <c r="R4735" s="3">
        <f t="shared" si="293"/>
        <v>-15233405</v>
      </c>
      <c r="S4735" s="3">
        <f t="shared" si="294"/>
        <v>19000000</v>
      </c>
    </row>
    <row r="4736" spans="1:19" x14ac:dyDescent="0.3">
      <c r="A4736" t="s">
        <v>12831</v>
      </c>
      <c r="B4736">
        <v>99</v>
      </c>
      <c r="C4736">
        <v>2277396</v>
      </c>
      <c r="D4736" t="s">
        <v>89</v>
      </c>
      <c r="E4736" t="s">
        <v>12832</v>
      </c>
      <c r="F4736" t="s">
        <v>12833</v>
      </c>
      <c r="G4736" t="s">
        <v>23</v>
      </c>
      <c r="H4736" t="s">
        <v>24</v>
      </c>
      <c r="J4736">
        <v>2009</v>
      </c>
      <c r="K4736">
        <v>7.2</v>
      </c>
      <c r="L4736" t="s">
        <v>34</v>
      </c>
      <c r="M4736" t="s">
        <v>49</v>
      </c>
      <c r="P4736" t="e">
        <f t="shared" si="292"/>
        <v>#DIV/0!</v>
      </c>
      <c r="Q4736">
        <f t="shared" si="295"/>
        <v>2277396</v>
      </c>
      <c r="R4736" s="3">
        <f t="shared" si="293"/>
        <v>-16722604</v>
      </c>
      <c r="S4736" s="3">
        <f t="shared" si="294"/>
        <v>19000000</v>
      </c>
    </row>
    <row r="4737" spans="1:19" x14ac:dyDescent="0.3">
      <c r="A4737" t="s">
        <v>8487</v>
      </c>
      <c r="B4737">
        <v>109</v>
      </c>
      <c r="C4737">
        <v>377420</v>
      </c>
      <c r="D4737" t="s">
        <v>34</v>
      </c>
      <c r="E4737" t="s">
        <v>12834</v>
      </c>
      <c r="F4737" t="s">
        <v>12835</v>
      </c>
      <c r="G4737" t="s">
        <v>2590</v>
      </c>
      <c r="H4737" t="s">
        <v>2591</v>
      </c>
      <c r="J4737">
        <v>2014</v>
      </c>
      <c r="K4737">
        <v>7.3</v>
      </c>
      <c r="L4737" t="s">
        <v>34</v>
      </c>
      <c r="P4737" t="e">
        <f t="shared" si="292"/>
        <v>#DIV/0!</v>
      </c>
      <c r="Q4737">
        <f t="shared" si="295"/>
        <v>377420</v>
      </c>
      <c r="R4737" s="3">
        <f t="shared" si="293"/>
        <v>-18622580</v>
      </c>
      <c r="S4737" s="3">
        <f t="shared" si="294"/>
        <v>19000000</v>
      </c>
    </row>
    <row r="4738" spans="1:19" x14ac:dyDescent="0.3">
      <c r="A4738" t="s">
        <v>12836</v>
      </c>
      <c r="B4738">
        <v>84</v>
      </c>
      <c r="C4738">
        <v>229094</v>
      </c>
      <c r="D4738" t="s">
        <v>153</v>
      </c>
      <c r="E4738" t="s">
        <v>12837</v>
      </c>
      <c r="F4738" t="s">
        <v>12838</v>
      </c>
      <c r="G4738" t="s">
        <v>23</v>
      </c>
      <c r="H4738" t="s">
        <v>92</v>
      </c>
      <c r="J4738">
        <v>2015</v>
      </c>
      <c r="K4738">
        <v>6.9</v>
      </c>
      <c r="L4738" t="s">
        <v>153</v>
      </c>
      <c r="P4738" t="e">
        <f t="shared" ref="P4738:P4801" si="296">CORREL(C4738:C9651,I4738:I9651)</f>
        <v>#DIV/0!</v>
      </c>
      <c r="Q4738">
        <f t="shared" si="295"/>
        <v>229094</v>
      </c>
      <c r="R4738" s="3">
        <f t="shared" ref="R4738:R4801" si="297">Q4738-S4738</f>
        <v>-18770906</v>
      </c>
      <c r="S4738" s="3">
        <f t="shared" ref="S4738:S4801" si="298">IF(ISBLANK(I4738),MEDIAN($I$2:$I$4915), I4738)</f>
        <v>19000000</v>
      </c>
    </row>
    <row r="4739" spans="1:19" x14ac:dyDescent="0.3">
      <c r="A4739" t="s">
        <v>2394</v>
      </c>
      <c r="B4739">
        <v>94</v>
      </c>
      <c r="C4739">
        <v>9016377</v>
      </c>
      <c r="D4739" t="s">
        <v>69</v>
      </c>
      <c r="E4739" t="s">
        <v>12839</v>
      </c>
      <c r="F4739" t="s">
        <v>12840</v>
      </c>
      <c r="G4739" t="s">
        <v>23</v>
      </c>
      <c r="H4739" t="s">
        <v>24</v>
      </c>
      <c r="J4739">
        <v>1999</v>
      </c>
      <c r="K4739">
        <v>5.2</v>
      </c>
      <c r="L4739" t="s">
        <v>69</v>
      </c>
      <c r="P4739" t="e">
        <f t="shared" si="296"/>
        <v>#DIV/0!</v>
      </c>
      <c r="Q4739">
        <f t="shared" ref="Q4739:Q4802" si="299">IF(ISBLANK(C4739),MEDIAN($C$2:$C$4915), C4739)</f>
        <v>9016377</v>
      </c>
      <c r="R4739" s="3">
        <f t="shared" si="297"/>
        <v>-9983623</v>
      </c>
      <c r="S4739" s="3">
        <f t="shared" si="298"/>
        <v>19000000</v>
      </c>
    </row>
    <row r="4740" spans="1:19" x14ac:dyDescent="0.3">
      <c r="A4740" s="5" t="s">
        <v>12841</v>
      </c>
      <c r="B4740">
        <v>11</v>
      </c>
      <c r="D4740" t="s">
        <v>12719</v>
      </c>
      <c r="E4740" t="s">
        <v>12842</v>
      </c>
      <c r="F4740" s="4" t="s">
        <v>12843</v>
      </c>
      <c r="G4740" t="s">
        <v>23</v>
      </c>
      <c r="H4740" t="s">
        <v>24</v>
      </c>
      <c r="K4740">
        <v>7.8</v>
      </c>
      <c r="L4740" t="s">
        <v>352</v>
      </c>
      <c r="M4740" t="s">
        <v>69</v>
      </c>
      <c r="P4740" t="e">
        <f t="shared" si="296"/>
        <v>#DIV/0!</v>
      </c>
      <c r="Q4740">
        <f t="shared" si="299"/>
        <v>25035665</v>
      </c>
      <c r="R4740" s="3">
        <f t="shared" si="297"/>
        <v>6035665</v>
      </c>
      <c r="S4740" s="3">
        <f t="shared" si="298"/>
        <v>19000000</v>
      </c>
    </row>
    <row r="4741" spans="1:19" x14ac:dyDescent="0.3">
      <c r="A4741" t="s">
        <v>2425</v>
      </c>
      <c r="B4741">
        <v>94</v>
      </c>
      <c r="C4741">
        <v>6879730</v>
      </c>
      <c r="D4741" t="s">
        <v>34</v>
      </c>
      <c r="E4741" t="s">
        <v>12844</v>
      </c>
      <c r="F4741" t="s">
        <v>12845</v>
      </c>
      <c r="G4741" t="s">
        <v>23</v>
      </c>
      <c r="H4741" t="s">
        <v>24</v>
      </c>
      <c r="J4741">
        <v>2004</v>
      </c>
      <c r="K4741">
        <v>6.9</v>
      </c>
      <c r="L4741" t="s">
        <v>34</v>
      </c>
      <c r="P4741" t="e">
        <f t="shared" si="296"/>
        <v>#DIV/0!</v>
      </c>
      <c r="Q4741">
        <f t="shared" si="299"/>
        <v>6879730</v>
      </c>
      <c r="R4741" s="3">
        <f t="shared" si="297"/>
        <v>-12120270</v>
      </c>
      <c r="S4741" s="3">
        <f t="shared" si="298"/>
        <v>19000000</v>
      </c>
    </row>
    <row r="4742" spans="1:19" x14ac:dyDescent="0.3">
      <c r="A4742" t="s">
        <v>12127</v>
      </c>
      <c r="B4742">
        <v>117</v>
      </c>
      <c r="C4742">
        <v>3222857</v>
      </c>
      <c r="D4742" t="s">
        <v>89</v>
      </c>
      <c r="E4742" t="s">
        <v>12846</v>
      </c>
      <c r="F4742" t="s">
        <v>12847</v>
      </c>
      <c r="G4742" t="s">
        <v>886</v>
      </c>
      <c r="H4742" t="s">
        <v>143</v>
      </c>
      <c r="J4742">
        <v>2005</v>
      </c>
      <c r="K4742">
        <v>7.8</v>
      </c>
      <c r="L4742" t="s">
        <v>34</v>
      </c>
      <c r="M4742" t="s">
        <v>49</v>
      </c>
      <c r="P4742" t="e">
        <f t="shared" si="296"/>
        <v>#DIV/0!</v>
      </c>
      <c r="Q4742">
        <f t="shared" si="299"/>
        <v>3222857</v>
      </c>
      <c r="R4742" s="3">
        <f t="shared" si="297"/>
        <v>-15777143</v>
      </c>
      <c r="S4742" s="3">
        <f t="shared" si="298"/>
        <v>19000000</v>
      </c>
    </row>
    <row r="4743" spans="1:19" x14ac:dyDescent="0.3">
      <c r="A4743" t="s">
        <v>497</v>
      </c>
      <c r="B4743">
        <v>90</v>
      </c>
      <c r="C4743">
        <v>4033268</v>
      </c>
      <c r="D4743" t="s">
        <v>66</v>
      </c>
      <c r="E4743" t="s">
        <v>12848</v>
      </c>
      <c r="F4743" t="s">
        <v>12849</v>
      </c>
      <c r="G4743" t="s">
        <v>23</v>
      </c>
      <c r="H4743" t="s">
        <v>24</v>
      </c>
      <c r="J4743">
        <v>2010</v>
      </c>
      <c r="K4743">
        <v>6.6</v>
      </c>
      <c r="L4743" t="s">
        <v>69</v>
      </c>
      <c r="M4743" t="s">
        <v>34</v>
      </c>
      <c r="P4743" t="e">
        <f t="shared" si="296"/>
        <v>#DIV/0!</v>
      </c>
      <c r="Q4743">
        <f t="shared" si="299"/>
        <v>4033268</v>
      </c>
      <c r="R4743" s="3">
        <f t="shared" si="297"/>
        <v>-14966732</v>
      </c>
      <c r="S4743" s="3">
        <f t="shared" si="298"/>
        <v>19000000</v>
      </c>
    </row>
    <row r="4744" spans="1:19" x14ac:dyDescent="0.3">
      <c r="A4744" t="s">
        <v>4760</v>
      </c>
      <c r="B4744">
        <v>86</v>
      </c>
      <c r="C4744">
        <v>4063238</v>
      </c>
      <c r="D4744" t="s">
        <v>97</v>
      </c>
      <c r="E4744" t="s">
        <v>12850</v>
      </c>
      <c r="F4744" t="s">
        <v>12851</v>
      </c>
      <c r="G4744" t="s">
        <v>23</v>
      </c>
      <c r="H4744" t="s">
        <v>24</v>
      </c>
      <c r="J4744">
        <v>2012</v>
      </c>
      <c r="K4744">
        <v>7.4</v>
      </c>
      <c r="L4744" t="s">
        <v>69</v>
      </c>
      <c r="M4744" t="s">
        <v>34</v>
      </c>
      <c r="N4744" t="s">
        <v>49</v>
      </c>
      <c r="P4744" t="e">
        <f t="shared" si="296"/>
        <v>#DIV/0!</v>
      </c>
      <c r="Q4744">
        <f t="shared" si="299"/>
        <v>4063238</v>
      </c>
      <c r="R4744" s="3">
        <f t="shared" si="297"/>
        <v>-14936762</v>
      </c>
      <c r="S4744" s="3">
        <f t="shared" si="298"/>
        <v>19000000</v>
      </c>
    </row>
    <row r="4745" spans="1:19" x14ac:dyDescent="0.3">
      <c r="A4745" t="s">
        <v>12852</v>
      </c>
      <c r="B4745">
        <v>123</v>
      </c>
      <c r="C4745">
        <v>373060</v>
      </c>
      <c r="D4745" t="s">
        <v>34</v>
      </c>
      <c r="E4745" t="s">
        <v>12853</v>
      </c>
      <c r="F4745" t="s">
        <v>12854</v>
      </c>
      <c r="G4745" t="s">
        <v>23</v>
      </c>
      <c r="H4745" t="s">
        <v>92</v>
      </c>
      <c r="J4745">
        <v>2009</v>
      </c>
      <c r="K4745">
        <v>7.3</v>
      </c>
      <c r="L4745" t="s">
        <v>34</v>
      </c>
      <c r="P4745" t="e">
        <f t="shared" si="296"/>
        <v>#DIV/0!</v>
      </c>
      <c r="Q4745">
        <f t="shared" si="299"/>
        <v>373060</v>
      </c>
      <c r="R4745" s="3">
        <f t="shared" si="297"/>
        <v>-18626940</v>
      </c>
      <c r="S4745" s="3">
        <f t="shared" si="298"/>
        <v>19000000</v>
      </c>
    </row>
    <row r="4746" spans="1:19" x14ac:dyDescent="0.3">
      <c r="A4746" t="s">
        <v>468</v>
      </c>
      <c r="B4746">
        <v>99</v>
      </c>
      <c r="C4746">
        <v>1007535</v>
      </c>
      <c r="D4746" t="s">
        <v>97</v>
      </c>
      <c r="E4746" t="s">
        <v>12855</v>
      </c>
      <c r="F4746" t="s">
        <v>12856</v>
      </c>
      <c r="G4746" t="s">
        <v>23</v>
      </c>
      <c r="H4746" t="s">
        <v>24</v>
      </c>
      <c r="J4746">
        <v>2011</v>
      </c>
      <c r="K4746">
        <v>5.7</v>
      </c>
      <c r="L4746" t="s">
        <v>69</v>
      </c>
      <c r="M4746" t="s">
        <v>34</v>
      </c>
      <c r="N4746" t="s">
        <v>49</v>
      </c>
      <c r="P4746" t="e">
        <f t="shared" si="296"/>
        <v>#DIV/0!</v>
      </c>
      <c r="Q4746">
        <f t="shared" si="299"/>
        <v>1007535</v>
      </c>
      <c r="R4746" s="3">
        <f t="shared" si="297"/>
        <v>-17992465</v>
      </c>
      <c r="S4746" s="3">
        <f t="shared" si="298"/>
        <v>19000000</v>
      </c>
    </row>
    <row r="4747" spans="1:19" x14ac:dyDescent="0.3">
      <c r="A4747" t="s">
        <v>6254</v>
      </c>
      <c r="B4747">
        <v>173</v>
      </c>
      <c r="D4747" t="s">
        <v>2388</v>
      </c>
      <c r="E4747" t="s">
        <v>12857</v>
      </c>
      <c r="F4747" s="4" t="s">
        <v>12858</v>
      </c>
      <c r="G4747" t="s">
        <v>23</v>
      </c>
      <c r="H4747" t="s">
        <v>24</v>
      </c>
      <c r="K4747">
        <v>5</v>
      </c>
      <c r="L4747" t="s">
        <v>35</v>
      </c>
      <c r="M4747" t="s">
        <v>54</v>
      </c>
      <c r="N4747" t="s">
        <v>36</v>
      </c>
      <c r="P4747" t="e">
        <f t="shared" si="296"/>
        <v>#DIV/0!</v>
      </c>
      <c r="Q4747">
        <f t="shared" si="299"/>
        <v>25035665</v>
      </c>
      <c r="R4747" s="3">
        <f t="shared" si="297"/>
        <v>6035665</v>
      </c>
      <c r="S4747" s="3">
        <f t="shared" si="298"/>
        <v>19000000</v>
      </c>
    </row>
    <row r="4748" spans="1:19" x14ac:dyDescent="0.3">
      <c r="A4748" s="5" t="s">
        <v>12859</v>
      </c>
      <c r="B4748">
        <v>44</v>
      </c>
      <c r="D4748" t="s">
        <v>12860</v>
      </c>
      <c r="E4748" t="s">
        <v>12861</v>
      </c>
      <c r="F4748" s="4" t="s">
        <v>12862</v>
      </c>
      <c r="G4748" t="s">
        <v>23</v>
      </c>
      <c r="H4748" t="s">
        <v>24</v>
      </c>
      <c r="K4748">
        <v>7.9</v>
      </c>
      <c r="L4748" t="s">
        <v>69</v>
      </c>
      <c r="M4748" t="s">
        <v>34</v>
      </c>
      <c r="N4748" t="s">
        <v>35</v>
      </c>
      <c r="O4748" t="s">
        <v>54</v>
      </c>
      <c r="P4748" t="e">
        <f t="shared" si="296"/>
        <v>#DIV/0!</v>
      </c>
      <c r="Q4748">
        <f t="shared" si="299"/>
        <v>25035665</v>
      </c>
      <c r="R4748" s="3">
        <f t="shared" si="297"/>
        <v>6035665</v>
      </c>
      <c r="S4748" s="3">
        <f t="shared" si="298"/>
        <v>19000000</v>
      </c>
    </row>
    <row r="4749" spans="1:19" x14ac:dyDescent="0.3">
      <c r="A4749" t="s">
        <v>12863</v>
      </c>
      <c r="B4749">
        <v>120</v>
      </c>
      <c r="D4749" t="s">
        <v>5694</v>
      </c>
      <c r="E4749" t="s">
        <v>12864</v>
      </c>
      <c r="F4749" t="s">
        <v>12865</v>
      </c>
      <c r="G4749" t="s">
        <v>23</v>
      </c>
      <c r="H4749" t="s">
        <v>24</v>
      </c>
      <c r="J4749">
        <v>2004</v>
      </c>
      <c r="K4749">
        <v>5</v>
      </c>
      <c r="L4749" t="s">
        <v>34</v>
      </c>
      <c r="M4749" t="s">
        <v>117</v>
      </c>
      <c r="N4749" t="s">
        <v>48</v>
      </c>
      <c r="P4749" t="e">
        <f t="shared" si="296"/>
        <v>#DIV/0!</v>
      </c>
      <c r="Q4749">
        <f t="shared" si="299"/>
        <v>25035665</v>
      </c>
      <c r="R4749" s="3">
        <f t="shared" si="297"/>
        <v>6035665</v>
      </c>
      <c r="S4749" s="3">
        <f t="shared" si="298"/>
        <v>19000000</v>
      </c>
    </row>
    <row r="4750" spans="1:19" x14ac:dyDescent="0.3">
      <c r="A4750" s="5" t="s">
        <v>12866</v>
      </c>
      <c r="B4750">
        <v>60</v>
      </c>
      <c r="D4750" t="s">
        <v>34</v>
      </c>
      <c r="E4750" t="s">
        <v>12867</v>
      </c>
      <c r="F4750" s="4" t="s">
        <v>12868</v>
      </c>
      <c r="G4750" t="s">
        <v>23</v>
      </c>
      <c r="H4750" t="s">
        <v>92</v>
      </c>
      <c r="K4750">
        <v>7.6</v>
      </c>
      <c r="L4750" t="s">
        <v>34</v>
      </c>
      <c r="P4750" t="e">
        <f t="shared" si="296"/>
        <v>#DIV/0!</v>
      </c>
      <c r="Q4750">
        <f t="shared" si="299"/>
        <v>25035665</v>
      </c>
      <c r="R4750" s="3">
        <f t="shared" si="297"/>
        <v>6035665</v>
      </c>
      <c r="S4750" s="3">
        <f t="shared" si="298"/>
        <v>19000000</v>
      </c>
    </row>
    <row r="4751" spans="1:19" x14ac:dyDescent="0.3">
      <c r="A4751" t="s">
        <v>12869</v>
      </c>
      <c r="B4751">
        <v>86</v>
      </c>
      <c r="C4751">
        <v>128937</v>
      </c>
      <c r="D4751" t="s">
        <v>12870</v>
      </c>
      <c r="E4751" t="s">
        <v>12871</v>
      </c>
      <c r="F4751" t="s">
        <v>12872</v>
      </c>
      <c r="G4751" t="s">
        <v>23</v>
      </c>
      <c r="H4751" t="s">
        <v>82</v>
      </c>
      <c r="J4751">
        <v>2009</v>
      </c>
      <c r="K4751">
        <v>6.2</v>
      </c>
      <c r="L4751" t="s">
        <v>34</v>
      </c>
      <c r="M4751" t="s">
        <v>35</v>
      </c>
      <c r="N4751" t="s">
        <v>49</v>
      </c>
      <c r="P4751" t="e">
        <f t="shared" si="296"/>
        <v>#DIV/0!</v>
      </c>
      <c r="Q4751">
        <f t="shared" si="299"/>
        <v>128937</v>
      </c>
      <c r="R4751" s="3">
        <f t="shared" si="297"/>
        <v>-18871063</v>
      </c>
      <c r="S4751" s="3">
        <f t="shared" si="298"/>
        <v>19000000</v>
      </c>
    </row>
    <row r="4752" spans="1:19" x14ac:dyDescent="0.3">
      <c r="A4752" t="s">
        <v>3450</v>
      </c>
      <c r="B4752">
        <v>83</v>
      </c>
      <c r="D4752" t="s">
        <v>69</v>
      </c>
      <c r="E4752" t="s">
        <v>12873</v>
      </c>
      <c r="F4752" t="s">
        <v>12874</v>
      </c>
      <c r="G4752" t="s">
        <v>23</v>
      </c>
      <c r="H4752" t="s">
        <v>24</v>
      </c>
      <c r="J4752">
        <v>2014</v>
      </c>
      <c r="K4752">
        <v>5.5</v>
      </c>
      <c r="L4752" t="s">
        <v>69</v>
      </c>
      <c r="P4752" t="e">
        <f t="shared" si="296"/>
        <v>#DIV/0!</v>
      </c>
      <c r="Q4752">
        <f t="shared" si="299"/>
        <v>25035665</v>
      </c>
      <c r="R4752" s="3">
        <f t="shared" si="297"/>
        <v>6035665</v>
      </c>
      <c r="S4752" s="3">
        <f t="shared" si="298"/>
        <v>19000000</v>
      </c>
    </row>
    <row r="4753" spans="1:19" x14ac:dyDescent="0.3">
      <c r="A4753" t="s">
        <v>12875</v>
      </c>
      <c r="B4753">
        <v>95</v>
      </c>
      <c r="D4753" t="s">
        <v>97</v>
      </c>
      <c r="E4753" t="s">
        <v>12876</v>
      </c>
      <c r="F4753" t="s">
        <v>12877</v>
      </c>
      <c r="G4753" t="s">
        <v>23</v>
      </c>
      <c r="H4753" t="s">
        <v>24</v>
      </c>
      <c r="J4753">
        <v>2010</v>
      </c>
      <c r="K4753">
        <v>5.9</v>
      </c>
      <c r="L4753" t="s">
        <v>69</v>
      </c>
      <c r="M4753" t="s">
        <v>34</v>
      </c>
      <c r="N4753" t="s">
        <v>49</v>
      </c>
      <c r="P4753" t="e">
        <f t="shared" si="296"/>
        <v>#DIV/0!</v>
      </c>
      <c r="Q4753">
        <f t="shared" si="299"/>
        <v>25035665</v>
      </c>
      <c r="R4753" s="3">
        <f t="shared" si="297"/>
        <v>6035665</v>
      </c>
      <c r="S4753" s="3">
        <f t="shared" si="298"/>
        <v>19000000</v>
      </c>
    </row>
    <row r="4754" spans="1:19" x14ac:dyDescent="0.3">
      <c r="A4754" t="s">
        <v>12878</v>
      </c>
      <c r="B4754">
        <v>90</v>
      </c>
      <c r="D4754" t="s">
        <v>8796</v>
      </c>
      <c r="E4754" t="s">
        <v>12879</v>
      </c>
      <c r="F4754" t="s">
        <v>12880</v>
      </c>
      <c r="G4754" t="s">
        <v>23</v>
      </c>
      <c r="H4754" t="s">
        <v>400</v>
      </c>
      <c r="J4754">
        <v>2010</v>
      </c>
      <c r="K4754">
        <v>6.1</v>
      </c>
      <c r="L4754" t="s">
        <v>69</v>
      </c>
      <c r="M4754" t="s">
        <v>34</v>
      </c>
      <c r="N4754" t="s">
        <v>49</v>
      </c>
      <c r="O4754" t="s">
        <v>54</v>
      </c>
      <c r="P4754" t="e">
        <f t="shared" si="296"/>
        <v>#DIV/0!</v>
      </c>
      <c r="Q4754">
        <f t="shared" si="299"/>
        <v>25035665</v>
      </c>
      <c r="R4754" s="3">
        <f t="shared" si="297"/>
        <v>6035665</v>
      </c>
      <c r="S4754" s="3">
        <f t="shared" si="298"/>
        <v>19000000</v>
      </c>
    </row>
    <row r="4755" spans="1:19" x14ac:dyDescent="0.3">
      <c r="A4755" t="s">
        <v>12881</v>
      </c>
      <c r="B4755">
        <v>90</v>
      </c>
      <c r="D4755" t="s">
        <v>12882</v>
      </c>
      <c r="E4755" t="s">
        <v>12883</v>
      </c>
      <c r="F4755" t="s">
        <v>12884</v>
      </c>
      <c r="G4755" t="s">
        <v>1516</v>
      </c>
      <c r="H4755" t="s">
        <v>1267</v>
      </c>
      <c r="J4755">
        <v>2008</v>
      </c>
      <c r="K4755">
        <v>5.7</v>
      </c>
      <c r="L4755" t="s">
        <v>64</v>
      </c>
      <c r="M4755" t="s">
        <v>357</v>
      </c>
      <c r="N4755" t="s">
        <v>352</v>
      </c>
      <c r="O4755" t="s">
        <v>69</v>
      </c>
      <c r="P4755" t="e">
        <f t="shared" si="296"/>
        <v>#DIV/0!</v>
      </c>
      <c r="Q4755">
        <f t="shared" si="299"/>
        <v>25035665</v>
      </c>
      <c r="R4755" s="3">
        <f t="shared" si="297"/>
        <v>6035665</v>
      </c>
      <c r="S4755" s="3">
        <f t="shared" si="298"/>
        <v>19000000</v>
      </c>
    </row>
    <row r="4756" spans="1:19" x14ac:dyDescent="0.3">
      <c r="A4756" t="s">
        <v>1759</v>
      </c>
      <c r="B4756">
        <v>82</v>
      </c>
      <c r="C4756">
        <v>3826455</v>
      </c>
      <c r="D4756" t="s">
        <v>34</v>
      </c>
      <c r="E4756" t="s">
        <v>12885</v>
      </c>
      <c r="F4756" t="s">
        <v>12886</v>
      </c>
      <c r="G4756" t="s">
        <v>12414</v>
      </c>
      <c r="H4756" t="s">
        <v>2142</v>
      </c>
      <c r="J4756">
        <v>2013</v>
      </c>
      <c r="K4756">
        <v>7.4</v>
      </c>
      <c r="L4756" t="s">
        <v>34</v>
      </c>
      <c r="P4756" t="e">
        <f t="shared" si="296"/>
        <v>#DIV/0!</v>
      </c>
      <c r="Q4756">
        <f t="shared" si="299"/>
        <v>3826455</v>
      </c>
      <c r="R4756" s="3">
        <f t="shared" si="297"/>
        <v>-15173545</v>
      </c>
      <c r="S4756" s="3">
        <f t="shared" si="298"/>
        <v>19000000</v>
      </c>
    </row>
    <row r="4757" spans="1:19" x14ac:dyDescent="0.3">
      <c r="A4757" t="s">
        <v>12887</v>
      </c>
      <c r="B4757">
        <v>105</v>
      </c>
      <c r="C4757">
        <v>2276368</v>
      </c>
      <c r="D4757" t="s">
        <v>12888</v>
      </c>
      <c r="E4757" t="s">
        <v>12889</v>
      </c>
      <c r="F4757" t="s">
        <v>12890</v>
      </c>
      <c r="G4757" t="s">
        <v>23</v>
      </c>
      <c r="H4757" t="s">
        <v>24</v>
      </c>
      <c r="J4757">
        <v>2004</v>
      </c>
      <c r="K4757">
        <v>7.9</v>
      </c>
      <c r="L4757" t="s">
        <v>26</v>
      </c>
      <c r="M4757" t="s">
        <v>414</v>
      </c>
      <c r="N4757" t="s">
        <v>278</v>
      </c>
      <c r="P4757" t="e">
        <f t="shared" si="296"/>
        <v>#DIV/0!</v>
      </c>
      <c r="Q4757">
        <f t="shared" si="299"/>
        <v>2276368</v>
      </c>
      <c r="R4757" s="3">
        <f t="shared" si="297"/>
        <v>-16723632</v>
      </c>
      <c r="S4757" s="3">
        <f t="shared" si="298"/>
        <v>19000000</v>
      </c>
    </row>
    <row r="4758" spans="1:19" x14ac:dyDescent="0.3">
      <c r="A4758" t="s">
        <v>12891</v>
      </c>
      <c r="B4758">
        <v>96</v>
      </c>
      <c r="C4758">
        <v>1186323</v>
      </c>
      <c r="D4758" t="s">
        <v>97</v>
      </c>
      <c r="E4758" t="s">
        <v>12892</v>
      </c>
      <c r="F4758" t="s">
        <v>12893</v>
      </c>
      <c r="G4758" t="s">
        <v>23</v>
      </c>
      <c r="H4758" t="s">
        <v>24</v>
      </c>
      <c r="J4758">
        <v>2004</v>
      </c>
      <c r="K4758">
        <v>7.6</v>
      </c>
      <c r="L4758" t="s">
        <v>69</v>
      </c>
      <c r="M4758" t="s">
        <v>34</v>
      </c>
      <c r="N4758" t="s">
        <v>49</v>
      </c>
      <c r="P4758" t="e">
        <f t="shared" si="296"/>
        <v>#DIV/0!</v>
      </c>
      <c r="Q4758">
        <f t="shared" si="299"/>
        <v>1186323</v>
      </c>
      <c r="R4758" s="3">
        <f t="shared" si="297"/>
        <v>-17813677</v>
      </c>
      <c r="S4758" s="3">
        <f t="shared" si="298"/>
        <v>19000000</v>
      </c>
    </row>
    <row r="4759" spans="1:19" x14ac:dyDescent="0.3">
      <c r="A4759" t="s">
        <v>12894</v>
      </c>
      <c r="B4759">
        <v>101</v>
      </c>
      <c r="C4759">
        <v>1094998</v>
      </c>
      <c r="D4759" t="s">
        <v>34</v>
      </c>
      <c r="E4759" t="s">
        <v>12895</v>
      </c>
      <c r="F4759" t="s">
        <v>12896</v>
      </c>
      <c r="G4759" t="s">
        <v>23</v>
      </c>
      <c r="H4759" t="s">
        <v>92</v>
      </c>
      <c r="J4759">
        <v>2007</v>
      </c>
      <c r="K4759">
        <v>6.7</v>
      </c>
      <c r="L4759" t="s">
        <v>34</v>
      </c>
      <c r="P4759" t="e">
        <f t="shared" si="296"/>
        <v>#DIV/0!</v>
      </c>
      <c r="Q4759">
        <f t="shared" si="299"/>
        <v>1094998</v>
      </c>
      <c r="R4759" s="3">
        <f t="shared" si="297"/>
        <v>-17905002</v>
      </c>
      <c r="S4759" s="3">
        <f t="shared" si="298"/>
        <v>19000000</v>
      </c>
    </row>
    <row r="4760" spans="1:19" x14ac:dyDescent="0.3">
      <c r="A4760" t="s">
        <v>4245</v>
      </c>
      <c r="B4760">
        <v>84</v>
      </c>
      <c r="C4760">
        <v>438653</v>
      </c>
      <c r="D4760" t="s">
        <v>2416</v>
      </c>
      <c r="E4760" t="s">
        <v>12897</v>
      </c>
      <c r="F4760" t="s">
        <v>12898</v>
      </c>
      <c r="G4760" t="s">
        <v>23</v>
      </c>
      <c r="H4760" t="s">
        <v>24</v>
      </c>
      <c r="J4760">
        <v>2006</v>
      </c>
      <c r="K4760">
        <v>6.6</v>
      </c>
      <c r="L4760" t="s">
        <v>357</v>
      </c>
      <c r="M4760" t="s">
        <v>69</v>
      </c>
      <c r="N4760" t="s">
        <v>54</v>
      </c>
      <c r="P4760" t="e">
        <f t="shared" si="296"/>
        <v>#DIV/0!</v>
      </c>
      <c r="Q4760">
        <f t="shared" si="299"/>
        <v>438653</v>
      </c>
      <c r="R4760" s="3">
        <f t="shared" si="297"/>
        <v>-18561347</v>
      </c>
      <c r="S4760" s="3">
        <f t="shared" si="298"/>
        <v>19000000</v>
      </c>
    </row>
    <row r="4761" spans="1:19" x14ac:dyDescent="0.3">
      <c r="A4761" t="s">
        <v>8291</v>
      </c>
      <c r="B4761">
        <v>97</v>
      </c>
      <c r="C4761">
        <v>565592</v>
      </c>
      <c r="D4761" t="s">
        <v>1661</v>
      </c>
      <c r="E4761" t="s">
        <v>12899</v>
      </c>
      <c r="F4761" t="s">
        <v>12900</v>
      </c>
      <c r="G4761" t="s">
        <v>23</v>
      </c>
      <c r="H4761" t="s">
        <v>24</v>
      </c>
      <c r="J4761">
        <v>1998</v>
      </c>
      <c r="K4761">
        <v>6.8</v>
      </c>
      <c r="L4761" t="s">
        <v>69</v>
      </c>
      <c r="M4761" t="s">
        <v>34</v>
      </c>
      <c r="N4761" t="s">
        <v>117</v>
      </c>
      <c r="P4761" t="e">
        <f t="shared" si="296"/>
        <v>#DIV/0!</v>
      </c>
      <c r="Q4761">
        <f t="shared" si="299"/>
        <v>565592</v>
      </c>
      <c r="R4761" s="3">
        <f t="shared" si="297"/>
        <v>-18434408</v>
      </c>
      <c r="S4761" s="3">
        <f t="shared" si="298"/>
        <v>19000000</v>
      </c>
    </row>
    <row r="4762" spans="1:19" x14ac:dyDescent="0.3">
      <c r="A4762" t="s">
        <v>7765</v>
      </c>
      <c r="B4762">
        <v>95</v>
      </c>
      <c r="C4762">
        <v>27012</v>
      </c>
      <c r="D4762" t="s">
        <v>34</v>
      </c>
      <c r="E4762" t="s">
        <v>12901</v>
      </c>
      <c r="F4762" t="s">
        <v>12902</v>
      </c>
      <c r="G4762" t="s">
        <v>23</v>
      </c>
      <c r="H4762" t="s">
        <v>24</v>
      </c>
      <c r="J4762">
        <v>2010</v>
      </c>
      <c r="K4762">
        <v>5.9</v>
      </c>
      <c r="L4762" t="s">
        <v>34</v>
      </c>
      <c r="P4762" t="e">
        <f t="shared" si="296"/>
        <v>#DIV/0!</v>
      </c>
      <c r="Q4762">
        <f t="shared" si="299"/>
        <v>27012</v>
      </c>
      <c r="R4762" s="3">
        <f t="shared" si="297"/>
        <v>-18972988</v>
      </c>
      <c r="S4762" s="3">
        <f t="shared" si="298"/>
        <v>19000000</v>
      </c>
    </row>
    <row r="4763" spans="1:19" x14ac:dyDescent="0.3">
      <c r="A4763" t="s">
        <v>12903</v>
      </c>
      <c r="B4763">
        <v>108</v>
      </c>
      <c r="D4763" t="s">
        <v>36</v>
      </c>
      <c r="E4763" t="s">
        <v>12904</v>
      </c>
      <c r="F4763" t="s">
        <v>12905</v>
      </c>
      <c r="G4763" t="s">
        <v>23</v>
      </c>
      <c r="H4763" t="s">
        <v>24</v>
      </c>
      <c r="J4763">
        <v>2014</v>
      </c>
      <c r="K4763">
        <v>5.8</v>
      </c>
      <c r="L4763" t="s">
        <v>36</v>
      </c>
      <c r="P4763" t="e">
        <f t="shared" si="296"/>
        <v>#DIV/0!</v>
      </c>
      <c r="Q4763">
        <f t="shared" si="299"/>
        <v>25035665</v>
      </c>
      <c r="R4763" s="3">
        <f t="shared" si="297"/>
        <v>6035665</v>
      </c>
      <c r="S4763" s="3">
        <f t="shared" si="298"/>
        <v>19000000</v>
      </c>
    </row>
    <row r="4764" spans="1:19" x14ac:dyDescent="0.3">
      <c r="A4764" t="s">
        <v>12906</v>
      </c>
      <c r="B4764">
        <v>90</v>
      </c>
      <c r="D4764" t="s">
        <v>528</v>
      </c>
      <c r="E4764" t="s">
        <v>12907</v>
      </c>
      <c r="F4764" t="s">
        <v>12908</v>
      </c>
      <c r="G4764" t="s">
        <v>23</v>
      </c>
      <c r="H4764" t="s">
        <v>1592</v>
      </c>
      <c r="J4764">
        <v>2015</v>
      </c>
      <c r="K4764">
        <v>4.8</v>
      </c>
      <c r="L4764" t="s">
        <v>34</v>
      </c>
      <c r="M4764" t="s">
        <v>36</v>
      </c>
      <c r="P4764" t="e">
        <f t="shared" si="296"/>
        <v>#DIV/0!</v>
      </c>
      <c r="Q4764">
        <f t="shared" si="299"/>
        <v>25035665</v>
      </c>
      <c r="R4764" s="3">
        <f t="shared" si="297"/>
        <v>6035665</v>
      </c>
      <c r="S4764" s="3">
        <f t="shared" si="298"/>
        <v>19000000</v>
      </c>
    </row>
    <row r="4765" spans="1:19" x14ac:dyDescent="0.3">
      <c r="A4765" t="s">
        <v>12909</v>
      </c>
      <c r="B4765">
        <v>115</v>
      </c>
      <c r="C4765">
        <v>510092</v>
      </c>
      <c r="D4765" t="s">
        <v>3837</v>
      </c>
      <c r="E4765" t="s">
        <v>12910</v>
      </c>
      <c r="F4765" t="s">
        <v>12911</v>
      </c>
      <c r="G4765" t="s">
        <v>23</v>
      </c>
      <c r="H4765" t="s">
        <v>24</v>
      </c>
      <c r="J4765">
        <v>2001</v>
      </c>
      <c r="K4765">
        <v>7</v>
      </c>
      <c r="L4765" t="s">
        <v>25</v>
      </c>
      <c r="M4765" t="s">
        <v>41</v>
      </c>
      <c r="N4765" t="s">
        <v>34</v>
      </c>
      <c r="P4765" t="e">
        <f t="shared" si="296"/>
        <v>#DIV/0!</v>
      </c>
      <c r="Q4765">
        <f t="shared" si="299"/>
        <v>510092</v>
      </c>
      <c r="R4765" s="3">
        <f t="shared" si="297"/>
        <v>-18489908</v>
      </c>
      <c r="S4765" s="3">
        <f t="shared" si="298"/>
        <v>19000000</v>
      </c>
    </row>
    <row r="4766" spans="1:19" x14ac:dyDescent="0.3">
      <c r="A4766" t="s">
        <v>12912</v>
      </c>
      <c r="B4766">
        <v>77</v>
      </c>
      <c r="D4766" t="s">
        <v>2388</v>
      </c>
      <c r="E4766" t="s">
        <v>12913</v>
      </c>
      <c r="F4766" t="s">
        <v>12914</v>
      </c>
      <c r="G4766" t="s">
        <v>23</v>
      </c>
      <c r="H4766" t="s">
        <v>92</v>
      </c>
      <c r="J4766">
        <v>2015</v>
      </c>
      <c r="K4766">
        <v>4.8</v>
      </c>
      <c r="L4766" t="s">
        <v>35</v>
      </c>
      <c r="M4766" t="s">
        <v>54</v>
      </c>
      <c r="N4766" t="s">
        <v>36</v>
      </c>
      <c r="P4766" t="e">
        <f t="shared" si="296"/>
        <v>#DIV/0!</v>
      </c>
      <c r="Q4766">
        <f t="shared" si="299"/>
        <v>25035665</v>
      </c>
      <c r="R4766" s="3">
        <f t="shared" si="297"/>
        <v>6035665</v>
      </c>
      <c r="S4766" s="3">
        <f t="shared" si="298"/>
        <v>19000000</v>
      </c>
    </row>
    <row r="4767" spans="1:19" x14ac:dyDescent="0.3">
      <c r="A4767" s="5" t="s">
        <v>12915</v>
      </c>
      <c r="B4767">
        <v>60</v>
      </c>
      <c r="D4767" t="s">
        <v>1222</v>
      </c>
      <c r="E4767" t="s">
        <v>12916</v>
      </c>
      <c r="F4767" s="4" t="s">
        <v>12917</v>
      </c>
      <c r="G4767" t="s">
        <v>23</v>
      </c>
      <c r="H4767" t="s">
        <v>24</v>
      </c>
      <c r="K4767">
        <v>7.4</v>
      </c>
      <c r="L4767" t="s">
        <v>41</v>
      </c>
      <c r="M4767" t="s">
        <v>34</v>
      </c>
      <c r="N4767" t="s">
        <v>191</v>
      </c>
      <c r="P4767" t="e">
        <f t="shared" si="296"/>
        <v>#DIV/0!</v>
      </c>
      <c r="Q4767">
        <f t="shared" si="299"/>
        <v>25035665</v>
      </c>
      <c r="R4767" s="3">
        <f t="shared" si="297"/>
        <v>6035665</v>
      </c>
      <c r="S4767" s="3">
        <f t="shared" si="298"/>
        <v>19000000</v>
      </c>
    </row>
    <row r="4768" spans="1:19" x14ac:dyDescent="0.3">
      <c r="A4768" t="s">
        <v>3925</v>
      </c>
      <c r="B4768">
        <v>101</v>
      </c>
      <c r="C4768">
        <v>6003587</v>
      </c>
      <c r="D4768" t="s">
        <v>6520</v>
      </c>
      <c r="E4768" t="s">
        <v>12918</v>
      </c>
      <c r="F4768" t="s">
        <v>12919</v>
      </c>
      <c r="G4768" t="s">
        <v>23</v>
      </c>
      <c r="H4768" t="s">
        <v>24</v>
      </c>
      <c r="J4768">
        <v>2003</v>
      </c>
      <c r="K4768">
        <v>7.5</v>
      </c>
      <c r="L4768" t="s">
        <v>25</v>
      </c>
      <c r="M4768" t="s">
        <v>69</v>
      </c>
      <c r="N4768" t="s">
        <v>34</v>
      </c>
      <c r="P4768" t="e">
        <f t="shared" si="296"/>
        <v>#DIV/0!</v>
      </c>
      <c r="Q4768">
        <f t="shared" si="299"/>
        <v>6003587</v>
      </c>
      <c r="R4768" s="3">
        <f t="shared" si="297"/>
        <v>-12996413</v>
      </c>
      <c r="S4768" s="3">
        <f t="shared" si="298"/>
        <v>19000000</v>
      </c>
    </row>
    <row r="4769" spans="1:19" x14ac:dyDescent="0.3">
      <c r="A4769" t="s">
        <v>3584</v>
      </c>
      <c r="B4769">
        <v>106</v>
      </c>
      <c r="C4769">
        <v>4581222</v>
      </c>
      <c r="D4769" t="s">
        <v>12920</v>
      </c>
      <c r="E4769" t="s">
        <v>12921</v>
      </c>
      <c r="F4769" t="s">
        <v>12922</v>
      </c>
      <c r="G4769" t="s">
        <v>23</v>
      </c>
      <c r="H4769" t="s">
        <v>92</v>
      </c>
      <c r="J4769">
        <v>2003</v>
      </c>
      <c r="K4769">
        <v>8.1</v>
      </c>
      <c r="L4769" t="s">
        <v>357</v>
      </c>
      <c r="M4769" t="s">
        <v>26</v>
      </c>
      <c r="N4769" t="s">
        <v>34</v>
      </c>
      <c r="O4769" t="s">
        <v>278</v>
      </c>
      <c r="P4769" t="e">
        <f t="shared" si="296"/>
        <v>#DIV/0!</v>
      </c>
      <c r="Q4769">
        <f t="shared" si="299"/>
        <v>4581222</v>
      </c>
      <c r="R4769" s="3">
        <f t="shared" si="297"/>
        <v>-14418778</v>
      </c>
      <c r="S4769" s="3">
        <f t="shared" si="298"/>
        <v>19000000</v>
      </c>
    </row>
    <row r="4770" spans="1:19" x14ac:dyDescent="0.3">
      <c r="A4770" t="s">
        <v>1952</v>
      </c>
      <c r="B4770">
        <v>105</v>
      </c>
      <c r="C4770">
        <v>4311834</v>
      </c>
      <c r="D4770" t="s">
        <v>440</v>
      </c>
      <c r="E4770" t="s">
        <v>12923</v>
      </c>
      <c r="F4770" t="s">
        <v>12924</v>
      </c>
      <c r="G4770" t="s">
        <v>23</v>
      </c>
      <c r="H4770" t="s">
        <v>24</v>
      </c>
      <c r="J4770">
        <v>2010</v>
      </c>
      <c r="K4770">
        <v>8.3000000000000007</v>
      </c>
      <c r="L4770" t="s">
        <v>41</v>
      </c>
      <c r="M4770" t="s">
        <v>26</v>
      </c>
      <c r="P4770" t="e">
        <f t="shared" si="296"/>
        <v>#DIV/0!</v>
      </c>
      <c r="Q4770">
        <f t="shared" si="299"/>
        <v>4311834</v>
      </c>
      <c r="R4770" s="3">
        <f t="shared" si="297"/>
        <v>-14688166</v>
      </c>
      <c r="S4770" s="3">
        <f t="shared" si="298"/>
        <v>19000000</v>
      </c>
    </row>
    <row r="4771" spans="1:19" x14ac:dyDescent="0.3">
      <c r="A4771" t="s">
        <v>12925</v>
      </c>
      <c r="B4771">
        <v>116</v>
      </c>
      <c r="C4771">
        <v>3300230</v>
      </c>
      <c r="D4771" t="s">
        <v>1779</v>
      </c>
      <c r="E4771" t="s">
        <v>12926</v>
      </c>
      <c r="F4771" t="s">
        <v>12927</v>
      </c>
      <c r="G4771" t="s">
        <v>23</v>
      </c>
      <c r="H4771" t="s">
        <v>47</v>
      </c>
      <c r="J4771">
        <v>1999</v>
      </c>
      <c r="K4771">
        <v>7.5</v>
      </c>
      <c r="L4771" t="s">
        <v>64</v>
      </c>
      <c r="M4771" t="s">
        <v>41</v>
      </c>
      <c r="N4771" t="s">
        <v>34</v>
      </c>
      <c r="O4771" t="s">
        <v>36</v>
      </c>
      <c r="P4771" t="e">
        <f t="shared" si="296"/>
        <v>#DIV/0!</v>
      </c>
      <c r="Q4771">
        <f t="shared" si="299"/>
        <v>3300230</v>
      </c>
      <c r="R4771" s="3">
        <f t="shared" si="297"/>
        <v>-15699770</v>
      </c>
      <c r="S4771" s="3">
        <f t="shared" si="298"/>
        <v>19000000</v>
      </c>
    </row>
    <row r="4772" spans="1:19" x14ac:dyDescent="0.3">
      <c r="A4772" s="5" t="s">
        <v>12928</v>
      </c>
      <c r="B4772">
        <v>22</v>
      </c>
      <c r="D4772" t="s">
        <v>69</v>
      </c>
      <c r="E4772" t="s">
        <v>12929</v>
      </c>
      <c r="F4772" s="4" t="s">
        <v>12930</v>
      </c>
      <c r="G4772" t="s">
        <v>23</v>
      </c>
      <c r="H4772" t="s">
        <v>24</v>
      </c>
      <c r="K4772">
        <v>8.1</v>
      </c>
      <c r="L4772" t="s">
        <v>69</v>
      </c>
      <c r="P4772" t="e">
        <f t="shared" si="296"/>
        <v>#DIV/0!</v>
      </c>
      <c r="Q4772">
        <f t="shared" si="299"/>
        <v>25035665</v>
      </c>
      <c r="R4772" s="3">
        <f t="shared" si="297"/>
        <v>6035665</v>
      </c>
      <c r="S4772" s="3">
        <f t="shared" si="298"/>
        <v>19000000</v>
      </c>
    </row>
    <row r="4773" spans="1:19" x14ac:dyDescent="0.3">
      <c r="A4773" s="5" t="s">
        <v>12931</v>
      </c>
      <c r="B4773">
        <v>60</v>
      </c>
      <c r="D4773" t="s">
        <v>97</v>
      </c>
      <c r="E4773" t="s">
        <v>12932</v>
      </c>
      <c r="F4773" s="4" t="s">
        <v>12933</v>
      </c>
      <c r="G4773" t="s">
        <v>23</v>
      </c>
      <c r="H4773" t="s">
        <v>24</v>
      </c>
      <c r="K4773">
        <v>7.3</v>
      </c>
      <c r="L4773" t="s">
        <v>69</v>
      </c>
      <c r="M4773" t="s">
        <v>34</v>
      </c>
      <c r="N4773" t="s">
        <v>49</v>
      </c>
      <c r="P4773" t="e">
        <f t="shared" si="296"/>
        <v>#DIV/0!</v>
      </c>
      <c r="Q4773">
        <f t="shared" si="299"/>
        <v>25035665</v>
      </c>
      <c r="R4773" s="3">
        <f t="shared" si="297"/>
        <v>6035665</v>
      </c>
      <c r="S4773" s="3">
        <f t="shared" si="298"/>
        <v>19000000</v>
      </c>
    </row>
    <row r="4774" spans="1:19" x14ac:dyDescent="0.3">
      <c r="A4774" t="s">
        <v>390</v>
      </c>
      <c r="B4774">
        <v>104</v>
      </c>
      <c r="C4774">
        <v>977600</v>
      </c>
      <c r="D4774" t="s">
        <v>2601</v>
      </c>
      <c r="E4774" t="s">
        <v>12934</v>
      </c>
      <c r="F4774" t="s">
        <v>12935</v>
      </c>
      <c r="G4774" t="s">
        <v>23</v>
      </c>
      <c r="H4774" t="s">
        <v>24</v>
      </c>
      <c r="J4774">
        <v>2010</v>
      </c>
      <c r="K4774">
        <v>6.5</v>
      </c>
      <c r="L4774" t="s">
        <v>34</v>
      </c>
      <c r="M4774" t="s">
        <v>153</v>
      </c>
      <c r="P4774" t="e">
        <f t="shared" si="296"/>
        <v>#DIV/0!</v>
      </c>
      <c r="Q4774">
        <f t="shared" si="299"/>
        <v>977600</v>
      </c>
      <c r="R4774" s="3">
        <f t="shared" si="297"/>
        <v>-18022400</v>
      </c>
      <c r="S4774" s="3">
        <f t="shared" si="298"/>
        <v>19000000</v>
      </c>
    </row>
    <row r="4775" spans="1:19" x14ac:dyDescent="0.3">
      <c r="A4775" t="s">
        <v>12936</v>
      </c>
      <c r="B4775">
        <v>99</v>
      </c>
      <c r="C4775">
        <v>110000</v>
      </c>
      <c r="D4775" t="s">
        <v>501</v>
      </c>
      <c r="E4775" t="s">
        <v>12937</v>
      </c>
      <c r="F4775" t="s">
        <v>12938</v>
      </c>
      <c r="G4775" t="s">
        <v>23</v>
      </c>
      <c r="H4775" t="s">
        <v>24</v>
      </c>
      <c r="J4775">
        <v>2000</v>
      </c>
      <c r="K4775">
        <v>7.3</v>
      </c>
      <c r="L4775" t="s">
        <v>41</v>
      </c>
      <c r="M4775" t="s">
        <v>34</v>
      </c>
      <c r="N4775" t="s">
        <v>49</v>
      </c>
      <c r="P4775" t="e">
        <f t="shared" si="296"/>
        <v>#DIV/0!</v>
      </c>
      <c r="Q4775">
        <f t="shared" si="299"/>
        <v>110000</v>
      </c>
      <c r="R4775" s="3">
        <f t="shared" si="297"/>
        <v>-18890000</v>
      </c>
      <c r="S4775" s="3">
        <f t="shared" si="298"/>
        <v>19000000</v>
      </c>
    </row>
    <row r="4776" spans="1:19" x14ac:dyDescent="0.3">
      <c r="A4776" t="s">
        <v>3098</v>
      </c>
      <c r="B4776">
        <v>96</v>
      </c>
      <c r="C4776">
        <v>444354</v>
      </c>
      <c r="D4776" t="s">
        <v>66</v>
      </c>
      <c r="E4776" t="s">
        <v>12939</v>
      </c>
      <c r="F4776" t="s">
        <v>12940</v>
      </c>
      <c r="G4776" t="s">
        <v>23</v>
      </c>
      <c r="H4776" t="s">
        <v>92</v>
      </c>
      <c r="J4776">
        <v>1997</v>
      </c>
      <c r="K4776">
        <v>6.4</v>
      </c>
      <c r="L4776" t="s">
        <v>69</v>
      </c>
      <c r="M4776" t="s">
        <v>34</v>
      </c>
      <c r="P4776" t="e">
        <f t="shared" si="296"/>
        <v>#DIV/0!</v>
      </c>
      <c r="Q4776">
        <f t="shared" si="299"/>
        <v>444354</v>
      </c>
      <c r="R4776" s="3">
        <f t="shared" si="297"/>
        <v>-18555646</v>
      </c>
      <c r="S4776" s="3">
        <f t="shared" si="298"/>
        <v>19000000</v>
      </c>
    </row>
    <row r="4777" spans="1:19" x14ac:dyDescent="0.3">
      <c r="A4777" t="s">
        <v>12941</v>
      </c>
      <c r="B4777">
        <v>94</v>
      </c>
      <c r="C4777">
        <v>347578</v>
      </c>
      <c r="D4777" t="s">
        <v>2687</v>
      </c>
      <c r="E4777" t="s">
        <v>12942</v>
      </c>
      <c r="F4777" t="s">
        <v>12943</v>
      </c>
      <c r="G4777" t="s">
        <v>23</v>
      </c>
      <c r="H4777" t="s">
        <v>24</v>
      </c>
      <c r="J4777">
        <v>2007</v>
      </c>
      <c r="K4777">
        <v>5.4</v>
      </c>
      <c r="L4777" t="s">
        <v>69</v>
      </c>
      <c r="M4777" t="s">
        <v>115</v>
      </c>
      <c r="N4777" t="s">
        <v>35</v>
      </c>
      <c r="O4777" t="s">
        <v>36</v>
      </c>
      <c r="P4777" t="e">
        <f t="shared" si="296"/>
        <v>#DIV/0!</v>
      </c>
      <c r="Q4777">
        <f t="shared" si="299"/>
        <v>347578</v>
      </c>
      <c r="R4777" s="3">
        <f t="shared" si="297"/>
        <v>-18652422</v>
      </c>
      <c r="S4777" s="3">
        <f t="shared" si="298"/>
        <v>19000000</v>
      </c>
    </row>
    <row r="4778" spans="1:19" x14ac:dyDescent="0.3">
      <c r="A4778" t="s">
        <v>12944</v>
      </c>
      <c r="B4778">
        <v>153</v>
      </c>
      <c r="D4778" t="s">
        <v>10823</v>
      </c>
      <c r="E4778" t="s">
        <v>12945</v>
      </c>
      <c r="F4778" t="s">
        <v>12946</v>
      </c>
      <c r="G4778" t="s">
        <v>886</v>
      </c>
      <c r="H4778" t="s">
        <v>590</v>
      </c>
      <c r="J4778">
        <v>2000</v>
      </c>
      <c r="K4778">
        <v>2.8</v>
      </c>
      <c r="L4778" t="s">
        <v>64</v>
      </c>
      <c r="M4778" t="s">
        <v>69</v>
      </c>
      <c r="N4778" t="s">
        <v>49</v>
      </c>
      <c r="O4778" t="s">
        <v>36</v>
      </c>
      <c r="P4778" t="e">
        <f t="shared" si="296"/>
        <v>#DIV/0!</v>
      </c>
      <c r="Q4778">
        <f t="shared" si="299"/>
        <v>25035665</v>
      </c>
      <c r="R4778" s="3">
        <f t="shared" si="297"/>
        <v>6035665</v>
      </c>
      <c r="S4778" s="3">
        <f t="shared" si="298"/>
        <v>19000000</v>
      </c>
    </row>
    <row r="4779" spans="1:19" x14ac:dyDescent="0.3">
      <c r="A4779" t="s">
        <v>7370</v>
      </c>
      <c r="B4779">
        <v>90</v>
      </c>
      <c r="C4779">
        <v>120620</v>
      </c>
      <c r="D4779" t="s">
        <v>12947</v>
      </c>
      <c r="E4779" t="s">
        <v>12948</v>
      </c>
      <c r="F4779" t="s">
        <v>12949</v>
      </c>
      <c r="G4779" t="s">
        <v>23</v>
      </c>
      <c r="H4779" t="s">
        <v>92</v>
      </c>
      <c r="J4779">
        <v>2004</v>
      </c>
      <c r="K4779">
        <v>7.4</v>
      </c>
      <c r="L4779" t="s">
        <v>25</v>
      </c>
      <c r="M4779" t="s">
        <v>69</v>
      </c>
      <c r="N4779" t="s">
        <v>34</v>
      </c>
      <c r="O4779" t="s">
        <v>48</v>
      </c>
      <c r="P4779" t="e">
        <f t="shared" si="296"/>
        <v>#DIV/0!</v>
      </c>
      <c r="Q4779">
        <f t="shared" si="299"/>
        <v>120620</v>
      </c>
      <c r="R4779" s="3">
        <f t="shared" si="297"/>
        <v>-18879380</v>
      </c>
      <c r="S4779" s="3">
        <f t="shared" si="298"/>
        <v>19000000</v>
      </c>
    </row>
    <row r="4780" spans="1:19" x14ac:dyDescent="0.3">
      <c r="A4780" t="s">
        <v>943</v>
      </c>
      <c r="B4780">
        <v>96</v>
      </c>
      <c r="D4780" t="s">
        <v>1211</v>
      </c>
      <c r="E4780" t="s">
        <v>12950</v>
      </c>
      <c r="F4780" t="s">
        <v>12951</v>
      </c>
      <c r="G4780" t="s">
        <v>23</v>
      </c>
      <c r="H4780" t="s">
        <v>92</v>
      </c>
      <c r="J4780">
        <v>1997</v>
      </c>
      <c r="K4780">
        <v>7.1</v>
      </c>
      <c r="L4780" t="s">
        <v>69</v>
      </c>
      <c r="M4780" t="s">
        <v>34</v>
      </c>
      <c r="N4780" t="s">
        <v>49</v>
      </c>
      <c r="O4780" t="s">
        <v>278</v>
      </c>
      <c r="P4780" t="e">
        <f t="shared" si="296"/>
        <v>#DIV/0!</v>
      </c>
      <c r="Q4780">
        <f t="shared" si="299"/>
        <v>25035665</v>
      </c>
      <c r="R4780" s="3">
        <f t="shared" si="297"/>
        <v>6035665</v>
      </c>
      <c r="S4780" s="3">
        <f t="shared" si="298"/>
        <v>19000000</v>
      </c>
    </row>
    <row r="4781" spans="1:19" x14ac:dyDescent="0.3">
      <c r="A4781" s="5" t="s">
        <v>12952</v>
      </c>
      <c r="B4781">
        <v>60</v>
      </c>
      <c r="D4781" t="s">
        <v>1291</v>
      </c>
      <c r="E4781" t="s">
        <v>12953</v>
      </c>
      <c r="F4781" s="4" t="s">
        <v>12954</v>
      </c>
      <c r="G4781" t="s">
        <v>23</v>
      </c>
      <c r="H4781" t="s">
        <v>24</v>
      </c>
      <c r="K4781">
        <v>7.9</v>
      </c>
      <c r="L4781" t="s">
        <v>69</v>
      </c>
      <c r="M4781" t="s">
        <v>34</v>
      </c>
      <c r="N4781" t="s">
        <v>54</v>
      </c>
      <c r="P4781" t="e">
        <f t="shared" si="296"/>
        <v>#DIV/0!</v>
      </c>
      <c r="Q4781">
        <f t="shared" si="299"/>
        <v>25035665</v>
      </c>
      <c r="R4781" s="3">
        <f t="shared" si="297"/>
        <v>6035665</v>
      </c>
      <c r="S4781" s="3">
        <f t="shared" si="298"/>
        <v>19000000</v>
      </c>
    </row>
    <row r="4782" spans="1:19" x14ac:dyDescent="0.3">
      <c r="A4782" t="s">
        <v>12955</v>
      </c>
      <c r="B4782">
        <v>93</v>
      </c>
      <c r="C4782">
        <v>55202</v>
      </c>
      <c r="D4782" t="s">
        <v>12956</v>
      </c>
      <c r="E4782" t="s">
        <v>12957</v>
      </c>
      <c r="F4782" t="s">
        <v>12958</v>
      </c>
      <c r="G4782" t="s">
        <v>886</v>
      </c>
      <c r="H4782" t="s">
        <v>590</v>
      </c>
      <c r="J4782">
        <v>2008</v>
      </c>
      <c r="K4782">
        <v>5.3</v>
      </c>
      <c r="L4782" t="s">
        <v>352</v>
      </c>
      <c r="M4782" t="s">
        <v>69</v>
      </c>
      <c r="N4782" t="s">
        <v>117</v>
      </c>
      <c r="O4782" t="s">
        <v>49</v>
      </c>
      <c r="P4782" t="e">
        <f t="shared" si="296"/>
        <v>#DIV/0!</v>
      </c>
      <c r="Q4782">
        <f t="shared" si="299"/>
        <v>55202</v>
      </c>
      <c r="R4782" s="3">
        <f t="shared" si="297"/>
        <v>-18944798</v>
      </c>
      <c r="S4782" s="3">
        <f t="shared" si="298"/>
        <v>19000000</v>
      </c>
    </row>
    <row r="4783" spans="1:19" x14ac:dyDescent="0.3">
      <c r="A4783" t="s">
        <v>12959</v>
      </c>
      <c r="B4783">
        <v>100</v>
      </c>
      <c r="D4783" t="s">
        <v>38</v>
      </c>
      <c r="E4783" t="s">
        <v>12960</v>
      </c>
      <c r="F4783" t="s">
        <v>12961</v>
      </c>
      <c r="G4783" t="s">
        <v>23</v>
      </c>
      <c r="H4783" t="s">
        <v>24</v>
      </c>
      <c r="J4783">
        <v>2003</v>
      </c>
      <c r="K4783">
        <v>5.4</v>
      </c>
      <c r="L4783" t="s">
        <v>41</v>
      </c>
      <c r="M4783" t="s">
        <v>34</v>
      </c>
      <c r="P4783" t="e">
        <f t="shared" si="296"/>
        <v>#DIV/0!</v>
      </c>
      <c r="Q4783">
        <f t="shared" si="299"/>
        <v>25035665</v>
      </c>
      <c r="R4783" s="3">
        <f t="shared" si="297"/>
        <v>6035665</v>
      </c>
      <c r="S4783" s="3">
        <f t="shared" si="298"/>
        <v>19000000</v>
      </c>
    </row>
    <row r="4784" spans="1:19" x14ac:dyDescent="0.3">
      <c r="A4784" t="s">
        <v>12962</v>
      </c>
      <c r="B4784">
        <v>97</v>
      </c>
      <c r="C4784">
        <v>549632</v>
      </c>
      <c r="D4784" t="s">
        <v>7778</v>
      </c>
      <c r="E4784" t="s">
        <v>12963</v>
      </c>
      <c r="F4784" t="s">
        <v>12964</v>
      </c>
      <c r="G4784" t="s">
        <v>23</v>
      </c>
      <c r="H4784" t="s">
        <v>4457</v>
      </c>
      <c r="J4784">
        <v>2013</v>
      </c>
      <c r="K4784">
        <v>4.8</v>
      </c>
      <c r="L4784" t="s">
        <v>357</v>
      </c>
      <c r="M4784" t="s">
        <v>117</v>
      </c>
      <c r="N4784" t="s">
        <v>115</v>
      </c>
      <c r="P4784" t="e">
        <f t="shared" si="296"/>
        <v>#DIV/0!</v>
      </c>
      <c r="Q4784">
        <f t="shared" si="299"/>
        <v>549632</v>
      </c>
      <c r="R4784" s="3">
        <f t="shared" si="297"/>
        <v>-18450368</v>
      </c>
      <c r="S4784" s="3">
        <f t="shared" si="298"/>
        <v>19000000</v>
      </c>
    </row>
    <row r="4785" spans="1:19" x14ac:dyDescent="0.3">
      <c r="A4785" t="s">
        <v>5210</v>
      </c>
      <c r="B4785">
        <v>94</v>
      </c>
      <c r="C4785">
        <v>137945</v>
      </c>
      <c r="D4785" t="s">
        <v>3876</v>
      </c>
      <c r="E4785" t="s">
        <v>12965</v>
      </c>
      <c r="F4785" t="s">
        <v>12966</v>
      </c>
      <c r="G4785" t="s">
        <v>23</v>
      </c>
      <c r="H4785" t="s">
        <v>24</v>
      </c>
      <c r="J4785">
        <v>2014</v>
      </c>
      <c r="K4785">
        <v>5.9</v>
      </c>
      <c r="L4785" t="s">
        <v>69</v>
      </c>
      <c r="M4785" t="s">
        <v>34</v>
      </c>
      <c r="N4785" t="s">
        <v>160</v>
      </c>
      <c r="O4785" t="s">
        <v>49</v>
      </c>
      <c r="P4785" t="e">
        <f t="shared" si="296"/>
        <v>#DIV/0!</v>
      </c>
      <c r="Q4785">
        <f t="shared" si="299"/>
        <v>137945</v>
      </c>
      <c r="R4785" s="3">
        <f t="shared" si="297"/>
        <v>-18862055</v>
      </c>
      <c r="S4785" s="3">
        <f t="shared" si="298"/>
        <v>19000000</v>
      </c>
    </row>
    <row r="4786" spans="1:19" x14ac:dyDescent="0.3">
      <c r="A4786" t="s">
        <v>12967</v>
      </c>
      <c r="B4786">
        <v>87</v>
      </c>
      <c r="D4786" t="s">
        <v>6059</v>
      </c>
      <c r="E4786" t="s">
        <v>12968</v>
      </c>
      <c r="F4786" t="s">
        <v>12969</v>
      </c>
      <c r="G4786" t="s">
        <v>23</v>
      </c>
      <c r="H4786" t="s">
        <v>24</v>
      </c>
      <c r="J4786">
        <v>2015</v>
      </c>
      <c r="K4786">
        <v>6</v>
      </c>
      <c r="L4786" t="s">
        <v>34</v>
      </c>
      <c r="M4786" t="s">
        <v>35</v>
      </c>
      <c r="N4786" t="s">
        <v>191</v>
      </c>
      <c r="O4786" t="s">
        <v>54</v>
      </c>
      <c r="P4786" t="e">
        <f t="shared" si="296"/>
        <v>#DIV/0!</v>
      </c>
      <c r="Q4786">
        <f t="shared" si="299"/>
        <v>25035665</v>
      </c>
      <c r="R4786" s="3">
        <f t="shared" si="297"/>
        <v>6035665</v>
      </c>
      <c r="S4786" s="3">
        <f t="shared" si="298"/>
        <v>19000000</v>
      </c>
    </row>
    <row r="4787" spans="1:19" x14ac:dyDescent="0.3">
      <c r="A4787" t="s">
        <v>6356</v>
      </c>
      <c r="B4787">
        <v>91</v>
      </c>
      <c r="C4787">
        <v>5824</v>
      </c>
      <c r="D4787" t="s">
        <v>199</v>
      </c>
      <c r="E4787" t="s">
        <v>12970</v>
      </c>
      <c r="F4787" t="s">
        <v>12971</v>
      </c>
      <c r="G4787" t="s">
        <v>23</v>
      </c>
      <c r="H4787" t="s">
        <v>92</v>
      </c>
      <c r="J4787">
        <v>2008</v>
      </c>
      <c r="K4787">
        <v>6.8</v>
      </c>
      <c r="L4787" t="s">
        <v>35</v>
      </c>
      <c r="M4787" t="s">
        <v>36</v>
      </c>
      <c r="P4787" t="e">
        <f t="shared" si="296"/>
        <v>#DIV/0!</v>
      </c>
      <c r="Q4787">
        <f t="shared" si="299"/>
        <v>5824</v>
      </c>
      <c r="R4787" s="3">
        <f t="shared" si="297"/>
        <v>-18994176</v>
      </c>
      <c r="S4787" s="3">
        <f t="shared" si="298"/>
        <v>19000000</v>
      </c>
    </row>
    <row r="4788" spans="1:19" x14ac:dyDescent="0.3">
      <c r="A4788" t="s">
        <v>7686</v>
      </c>
      <c r="B4788">
        <v>99</v>
      </c>
      <c r="C4788">
        <v>2843</v>
      </c>
      <c r="D4788" t="s">
        <v>36</v>
      </c>
      <c r="E4788" t="s">
        <v>12972</v>
      </c>
      <c r="F4788" t="s">
        <v>12973</v>
      </c>
      <c r="G4788" t="s">
        <v>23</v>
      </c>
      <c r="H4788" t="s">
        <v>24</v>
      </c>
      <c r="J4788">
        <v>2013</v>
      </c>
      <c r="K4788">
        <v>5.4</v>
      </c>
      <c r="L4788" t="s">
        <v>36</v>
      </c>
      <c r="P4788" t="e">
        <f t="shared" si="296"/>
        <v>#DIV/0!</v>
      </c>
      <c r="Q4788">
        <f t="shared" si="299"/>
        <v>2843</v>
      </c>
      <c r="R4788" s="3">
        <f t="shared" si="297"/>
        <v>-18997157</v>
      </c>
      <c r="S4788" s="3">
        <f t="shared" si="298"/>
        <v>19000000</v>
      </c>
    </row>
    <row r="4789" spans="1:19" x14ac:dyDescent="0.3">
      <c r="A4789" t="s">
        <v>12974</v>
      </c>
      <c r="B4789">
        <v>88</v>
      </c>
      <c r="D4789" t="s">
        <v>12975</v>
      </c>
      <c r="E4789" t="s">
        <v>12976</v>
      </c>
      <c r="F4789" t="s">
        <v>12977</v>
      </c>
      <c r="G4789" t="s">
        <v>23</v>
      </c>
      <c r="H4789" t="s">
        <v>92</v>
      </c>
      <c r="J4789">
        <v>2009</v>
      </c>
      <c r="K4789">
        <v>5.2</v>
      </c>
      <c r="L4789" t="s">
        <v>64</v>
      </c>
      <c r="M4789" t="s">
        <v>69</v>
      </c>
      <c r="N4789" t="s">
        <v>115</v>
      </c>
      <c r="O4789" t="s">
        <v>35</v>
      </c>
      <c r="P4789" t="e">
        <f t="shared" si="296"/>
        <v>#DIV/0!</v>
      </c>
      <c r="Q4789">
        <f t="shared" si="299"/>
        <v>25035665</v>
      </c>
      <c r="R4789" s="3">
        <f t="shared" si="297"/>
        <v>6035665</v>
      </c>
      <c r="S4789" s="3">
        <f t="shared" si="298"/>
        <v>19000000</v>
      </c>
    </row>
    <row r="4790" spans="1:19" x14ac:dyDescent="0.3">
      <c r="A4790" t="s">
        <v>12978</v>
      </c>
      <c r="B4790">
        <v>86</v>
      </c>
      <c r="D4790" t="s">
        <v>825</v>
      </c>
      <c r="E4790" t="s">
        <v>12979</v>
      </c>
      <c r="F4790" t="s">
        <v>12980</v>
      </c>
      <c r="G4790" t="s">
        <v>23</v>
      </c>
      <c r="H4790" t="s">
        <v>82</v>
      </c>
      <c r="J4790">
        <v>2012</v>
      </c>
      <c r="K4790">
        <v>5.7</v>
      </c>
      <c r="L4790" t="s">
        <v>69</v>
      </c>
      <c r="M4790" t="s">
        <v>35</v>
      </c>
      <c r="P4790" t="e">
        <f t="shared" si="296"/>
        <v>#DIV/0!</v>
      </c>
      <c r="Q4790">
        <f t="shared" si="299"/>
        <v>25035665</v>
      </c>
      <c r="R4790" s="3">
        <f t="shared" si="297"/>
        <v>6035665</v>
      </c>
      <c r="S4790" s="3">
        <f t="shared" si="298"/>
        <v>19000000</v>
      </c>
    </row>
    <row r="4791" spans="1:19" x14ac:dyDescent="0.3">
      <c r="A4791" t="s">
        <v>12981</v>
      </c>
      <c r="B4791">
        <v>102</v>
      </c>
      <c r="C4791">
        <v>13220</v>
      </c>
      <c r="D4791" t="s">
        <v>36</v>
      </c>
      <c r="E4791" t="s">
        <v>12982</v>
      </c>
      <c r="F4791" t="s">
        <v>12983</v>
      </c>
      <c r="G4791" t="s">
        <v>23</v>
      </c>
      <c r="H4791" t="s">
        <v>24</v>
      </c>
      <c r="J4791">
        <v>2012</v>
      </c>
      <c r="K4791">
        <v>3.9</v>
      </c>
      <c r="L4791" t="s">
        <v>36</v>
      </c>
      <c r="P4791" t="e">
        <f t="shared" si="296"/>
        <v>#DIV/0!</v>
      </c>
      <c r="Q4791">
        <f t="shared" si="299"/>
        <v>13220</v>
      </c>
      <c r="R4791" s="3">
        <f t="shared" si="297"/>
        <v>-18986780</v>
      </c>
      <c r="S4791" s="3">
        <f t="shared" si="298"/>
        <v>19000000</v>
      </c>
    </row>
    <row r="4792" spans="1:19" x14ac:dyDescent="0.3">
      <c r="A4792" s="5" t="s">
        <v>12984</v>
      </c>
      <c r="B4792">
        <v>30</v>
      </c>
      <c r="D4792" t="s">
        <v>66</v>
      </c>
      <c r="E4792" t="s">
        <v>12985</v>
      </c>
      <c r="F4792" s="4" t="s">
        <v>12986</v>
      </c>
      <c r="G4792" t="s">
        <v>23</v>
      </c>
      <c r="H4792" t="s">
        <v>24</v>
      </c>
      <c r="K4792">
        <v>7.3</v>
      </c>
      <c r="L4792" t="s">
        <v>69</v>
      </c>
      <c r="M4792" t="s">
        <v>34</v>
      </c>
      <c r="P4792" t="e">
        <f t="shared" si="296"/>
        <v>#DIV/0!</v>
      </c>
      <c r="Q4792">
        <f t="shared" si="299"/>
        <v>25035665</v>
      </c>
      <c r="R4792" s="3">
        <f t="shared" si="297"/>
        <v>6035665</v>
      </c>
      <c r="S4792" s="3">
        <f t="shared" si="298"/>
        <v>19000000</v>
      </c>
    </row>
    <row r="4793" spans="1:19" x14ac:dyDescent="0.3">
      <c r="A4793" t="s">
        <v>12987</v>
      </c>
      <c r="B4793">
        <v>107</v>
      </c>
      <c r="C4793">
        <v>4556</v>
      </c>
      <c r="D4793" t="s">
        <v>66</v>
      </c>
      <c r="E4793" t="s">
        <v>12988</v>
      </c>
      <c r="F4793" t="s">
        <v>12989</v>
      </c>
      <c r="G4793" t="s">
        <v>23</v>
      </c>
      <c r="H4793" t="s">
        <v>24</v>
      </c>
      <c r="J4793">
        <v>2013</v>
      </c>
      <c r="K4793">
        <v>5.6</v>
      </c>
      <c r="L4793" t="s">
        <v>69</v>
      </c>
      <c r="M4793" t="s">
        <v>34</v>
      </c>
      <c r="P4793" t="e">
        <f t="shared" si="296"/>
        <v>#DIV/0!</v>
      </c>
      <c r="Q4793">
        <f t="shared" si="299"/>
        <v>4556</v>
      </c>
      <c r="R4793" s="3">
        <f t="shared" si="297"/>
        <v>-18995444</v>
      </c>
      <c r="S4793" s="3">
        <f t="shared" si="298"/>
        <v>19000000</v>
      </c>
    </row>
    <row r="4794" spans="1:19" x14ac:dyDescent="0.3">
      <c r="A4794" t="s">
        <v>12990</v>
      </c>
      <c r="B4794">
        <v>80</v>
      </c>
      <c r="D4794" t="s">
        <v>492</v>
      </c>
      <c r="E4794" t="s">
        <v>12991</v>
      </c>
      <c r="F4794" t="s">
        <v>12992</v>
      </c>
      <c r="G4794" t="s">
        <v>1909</v>
      </c>
      <c r="H4794" t="s">
        <v>5674</v>
      </c>
      <c r="J4794">
        <v>1967</v>
      </c>
      <c r="K4794">
        <v>6</v>
      </c>
      <c r="L4794" t="s">
        <v>35</v>
      </c>
      <c r="M4794" t="s">
        <v>191</v>
      </c>
      <c r="P4794" t="e">
        <f t="shared" si="296"/>
        <v>#DIV/0!</v>
      </c>
      <c r="Q4794">
        <f t="shared" si="299"/>
        <v>25035665</v>
      </c>
      <c r="R4794" s="3">
        <f t="shared" si="297"/>
        <v>6035665</v>
      </c>
      <c r="S4794" s="3">
        <f t="shared" si="298"/>
        <v>19000000</v>
      </c>
    </row>
    <row r="4795" spans="1:19" x14ac:dyDescent="0.3">
      <c r="A4795" t="s">
        <v>12993</v>
      </c>
      <c r="B4795">
        <v>97</v>
      </c>
      <c r="C4795">
        <v>466702</v>
      </c>
      <c r="D4795" t="s">
        <v>97</v>
      </c>
      <c r="E4795" t="s">
        <v>12994</v>
      </c>
      <c r="F4795" t="s">
        <v>12995</v>
      </c>
      <c r="G4795" t="s">
        <v>23</v>
      </c>
      <c r="H4795" t="s">
        <v>92</v>
      </c>
      <c r="J4795">
        <v>2010</v>
      </c>
      <c r="K4795">
        <v>7.3</v>
      </c>
      <c r="L4795" t="s">
        <v>69</v>
      </c>
      <c r="M4795" t="s">
        <v>34</v>
      </c>
      <c r="N4795" t="s">
        <v>49</v>
      </c>
      <c r="P4795" t="e">
        <f t="shared" si="296"/>
        <v>#DIV/0!</v>
      </c>
      <c r="Q4795">
        <f t="shared" si="299"/>
        <v>466702</v>
      </c>
      <c r="R4795" s="3">
        <f t="shared" si="297"/>
        <v>-18533298</v>
      </c>
      <c r="S4795" s="3">
        <f t="shared" si="298"/>
        <v>19000000</v>
      </c>
    </row>
    <row r="4796" spans="1:19" x14ac:dyDescent="0.3">
      <c r="A4796" t="s">
        <v>12996</v>
      </c>
      <c r="B4796">
        <v>160</v>
      </c>
      <c r="C4796">
        <v>95236</v>
      </c>
      <c r="D4796" t="s">
        <v>2147</v>
      </c>
      <c r="E4796" t="s">
        <v>12997</v>
      </c>
      <c r="F4796" t="s">
        <v>12998</v>
      </c>
      <c r="G4796" t="s">
        <v>886</v>
      </c>
      <c r="H4796" t="s">
        <v>590</v>
      </c>
      <c r="J4796">
        <v>2013</v>
      </c>
      <c r="K4796">
        <v>6.4</v>
      </c>
      <c r="L4796" t="s">
        <v>34</v>
      </c>
      <c r="M4796" t="s">
        <v>160</v>
      </c>
      <c r="P4796" t="e">
        <f t="shared" si="296"/>
        <v>#DIV/0!</v>
      </c>
      <c r="Q4796">
        <f t="shared" si="299"/>
        <v>95236</v>
      </c>
      <c r="R4796" s="3">
        <f t="shared" si="297"/>
        <v>-18904764</v>
      </c>
      <c r="S4796" s="3">
        <f t="shared" si="298"/>
        <v>19000000</v>
      </c>
    </row>
    <row r="4797" spans="1:19" x14ac:dyDescent="0.3">
      <c r="A4797" t="s">
        <v>12999</v>
      </c>
      <c r="B4797">
        <v>86</v>
      </c>
      <c r="D4797" t="s">
        <v>34</v>
      </c>
      <c r="E4797" t="s">
        <v>13000</v>
      </c>
      <c r="F4797" t="s">
        <v>13001</v>
      </c>
      <c r="G4797" t="s">
        <v>23</v>
      </c>
      <c r="H4797" t="s">
        <v>628</v>
      </c>
      <c r="J4797">
        <v>2015</v>
      </c>
      <c r="K4797">
        <v>6.3</v>
      </c>
      <c r="L4797" t="s">
        <v>34</v>
      </c>
      <c r="P4797" t="e">
        <f t="shared" si="296"/>
        <v>#DIV/0!</v>
      </c>
      <c r="Q4797">
        <f t="shared" si="299"/>
        <v>25035665</v>
      </c>
      <c r="R4797" s="3">
        <f t="shared" si="297"/>
        <v>6035665</v>
      </c>
      <c r="S4797" s="3">
        <f t="shared" si="298"/>
        <v>19000000</v>
      </c>
    </row>
    <row r="4798" spans="1:19" x14ac:dyDescent="0.3">
      <c r="A4798" t="s">
        <v>9149</v>
      </c>
      <c r="B4798">
        <v>98</v>
      </c>
      <c r="C4798">
        <v>1445366</v>
      </c>
      <c r="D4798" t="s">
        <v>2646</v>
      </c>
      <c r="E4798" t="s">
        <v>13002</v>
      </c>
      <c r="F4798" t="s">
        <v>13003</v>
      </c>
      <c r="G4798" t="s">
        <v>23</v>
      </c>
      <c r="H4798" t="s">
        <v>92</v>
      </c>
      <c r="J4798">
        <v>2009</v>
      </c>
      <c r="K4798">
        <v>7.2</v>
      </c>
      <c r="L4798" t="s">
        <v>25</v>
      </c>
      <c r="M4798" t="s">
        <v>34</v>
      </c>
      <c r="N4798" t="s">
        <v>48</v>
      </c>
      <c r="P4798" t="e">
        <f t="shared" si="296"/>
        <v>#DIV/0!</v>
      </c>
      <c r="Q4798">
        <f t="shared" si="299"/>
        <v>1445366</v>
      </c>
      <c r="R4798" s="3">
        <f t="shared" si="297"/>
        <v>-17554634</v>
      </c>
      <c r="S4798" s="3">
        <f t="shared" si="298"/>
        <v>19000000</v>
      </c>
    </row>
    <row r="4799" spans="1:19" x14ac:dyDescent="0.3">
      <c r="A4799" t="s">
        <v>13004</v>
      </c>
      <c r="B4799">
        <v>109</v>
      </c>
      <c r="C4799">
        <v>841206</v>
      </c>
      <c r="D4799" t="s">
        <v>34</v>
      </c>
      <c r="E4799" t="s">
        <v>13005</v>
      </c>
      <c r="F4799" t="s">
        <v>13006</v>
      </c>
      <c r="G4799" t="s">
        <v>23</v>
      </c>
      <c r="H4799" t="s">
        <v>24</v>
      </c>
      <c r="J4799">
        <v>2011</v>
      </c>
      <c r="K4799">
        <v>6.3</v>
      </c>
      <c r="L4799" t="s">
        <v>34</v>
      </c>
      <c r="P4799" t="e">
        <f t="shared" si="296"/>
        <v>#DIV/0!</v>
      </c>
      <c r="Q4799">
        <f t="shared" si="299"/>
        <v>841206</v>
      </c>
      <c r="R4799" s="3">
        <f t="shared" si="297"/>
        <v>-18158794</v>
      </c>
      <c r="S4799" s="3">
        <f t="shared" si="298"/>
        <v>19000000</v>
      </c>
    </row>
    <row r="4800" spans="1:19" x14ac:dyDescent="0.3">
      <c r="A4800" t="s">
        <v>2398</v>
      </c>
      <c r="B4800">
        <v>87</v>
      </c>
      <c r="D4800" t="s">
        <v>13007</v>
      </c>
      <c r="E4800" t="s">
        <v>13008</v>
      </c>
      <c r="F4800" t="s">
        <v>13009</v>
      </c>
      <c r="G4800" t="s">
        <v>23</v>
      </c>
      <c r="H4800" t="s">
        <v>24</v>
      </c>
      <c r="J4800">
        <v>1952</v>
      </c>
      <c r="K4800">
        <v>7.2</v>
      </c>
      <c r="L4800" t="s">
        <v>41</v>
      </c>
      <c r="M4800" t="s">
        <v>34</v>
      </c>
      <c r="N4800" t="s">
        <v>1492</v>
      </c>
      <c r="P4800" t="e">
        <f t="shared" si="296"/>
        <v>#DIV/0!</v>
      </c>
      <c r="Q4800">
        <f t="shared" si="299"/>
        <v>25035665</v>
      </c>
      <c r="R4800" s="3">
        <f t="shared" si="297"/>
        <v>6035665</v>
      </c>
      <c r="S4800" s="3">
        <f t="shared" si="298"/>
        <v>19000000</v>
      </c>
    </row>
    <row r="4801" spans="1:19" x14ac:dyDescent="0.3">
      <c r="A4801" t="s">
        <v>13010</v>
      </c>
      <c r="B4801">
        <v>87</v>
      </c>
      <c r="D4801" t="s">
        <v>461</v>
      </c>
      <c r="E4801" t="s">
        <v>13011</v>
      </c>
      <c r="F4801" t="s">
        <v>13012</v>
      </c>
      <c r="G4801" t="s">
        <v>23</v>
      </c>
      <c r="H4801" t="s">
        <v>24</v>
      </c>
      <c r="J4801">
        <v>2016</v>
      </c>
      <c r="K4801">
        <v>8.6999999999999993</v>
      </c>
      <c r="L4801" t="s">
        <v>69</v>
      </c>
      <c r="M4801" t="s">
        <v>35</v>
      </c>
      <c r="N4801" t="s">
        <v>36</v>
      </c>
      <c r="P4801" t="e">
        <f t="shared" si="296"/>
        <v>#DIV/0!</v>
      </c>
      <c r="Q4801">
        <f t="shared" si="299"/>
        <v>25035665</v>
      </c>
      <c r="R4801" s="3">
        <f t="shared" si="297"/>
        <v>6035665</v>
      </c>
      <c r="S4801" s="3">
        <f t="shared" si="298"/>
        <v>19000000</v>
      </c>
    </row>
    <row r="4802" spans="1:19" x14ac:dyDescent="0.3">
      <c r="A4802" t="s">
        <v>5405</v>
      </c>
      <c r="B4802">
        <v>106</v>
      </c>
      <c r="C4802">
        <v>12589108</v>
      </c>
      <c r="D4802" t="s">
        <v>1808</v>
      </c>
      <c r="E4802" t="s">
        <v>13013</v>
      </c>
      <c r="F4802" t="s">
        <v>13014</v>
      </c>
      <c r="G4802" t="s">
        <v>63</v>
      </c>
      <c r="H4802" t="s">
        <v>1304</v>
      </c>
      <c r="J4802">
        <v>2007</v>
      </c>
      <c r="K4802">
        <v>7.4</v>
      </c>
      <c r="L4802" t="s">
        <v>357</v>
      </c>
      <c r="M4802" t="s">
        <v>34</v>
      </c>
      <c r="P4802" t="e">
        <f t="shared" ref="P4802:P4865" si="300">CORREL(C4802:C9715,I4802:I9715)</f>
        <v>#DIV/0!</v>
      </c>
      <c r="Q4802">
        <f t="shared" si="299"/>
        <v>12589108</v>
      </c>
      <c r="R4802" s="3">
        <f t="shared" ref="R4802:R4865" si="301">Q4802-S4802</f>
        <v>-6410892</v>
      </c>
      <c r="S4802" s="3">
        <f t="shared" ref="S4802:S4865" si="302">IF(ISBLANK(I4802),MEDIAN($I$2:$I$4915), I4802)</f>
        <v>19000000</v>
      </c>
    </row>
    <row r="4803" spans="1:19" x14ac:dyDescent="0.3">
      <c r="A4803" t="s">
        <v>13015</v>
      </c>
      <c r="B4803">
        <v>102</v>
      </c>
      <c r="C4803">
        <v>2507106</v>
      </c>
      <c r="D4803" t="s">
        <v>425</v>
      </c>
      <c r="E4803" t="s">
        <v>13016</v>
      </c>
      <c r="F4803" t="s">
        <v>13017</v>
      </c>
      <c r="G4803" t="s">
        <v>23</v>
      </c>
      <c r="H4803" t="s">
        <v>24</v>
      </c>
      <c r="J4803">
        <v>2013</v>
      </c>
      <c r="K4803">
        <v>6.1</v>
      </c>
      <c r="L4803" t="s">
        <v>34</v>
      </c>
      <c r="M4803" t="s">
        <v>48</v>
      </c>
      <c r="P4803" t="e">
        <f t="shared" si="300"/>
        <v>#DIV/0!</v>
      </c>
      <c r="Q4803">
        <f t="shared" ref="Q4803:Q4866" si="303">IF(ISBLANK(C4803),MEDIAN($C$2:$C$4915), C4803)</f>
        <v>2507106</v>
      </c>
      <c r="R4803" s="3">
        <f t="shared" si="301"/>
        <v>-16492894</v>
      </c>
      <c r="S4803" s="3">
        <f t="shared" si="302"/>
        <v>19000000</v>
      </c>
    </row>
    <row r="4804" spans="1:19" x14ac:dyDescent="0.3">
      <c r="A4804" t="s">
        <v>13018</v>
      </c>
      <c r="B4804">
        <v>116</v>
      </c>
      <c r="C4804">
        <v>2592808</v>
      </c>
      <c r="D4804" t="s">
        <v>145</v>
      </c>
      <c r="E4804" t="s">
        <v>13019</v>
      </c>
      <c r="F4804" t="s">
        <v>13020</v>
      </c>
      <c r="G4804" t="s">
        <v>23</v>
      </c>
      <c r="H4804" t="s">
        <v>24</v>
      </c>
      <c r="J4804">
        <v>2010</v>
      </c>
      <c r="K4804">
        <v>3.5</v>
      </c>
      <c r="L4804" t="s">
        <v>41</v>
      </c>
      <c r="M4804" t="s">
        <v>34</v>
      </c>
      <c r="N4804" t="s">
        <v>36</v>
      </c>
      <c r="P4804" t="e">
        <f t="shared" si="300"/>
        <v>#DIV/0!</v>
      </c>
      <c r="Q4804">
        <f t="shared" si="303"/>
        <v>2592808</v>
      </c>
      <c r="R4804" s="3">
        <f t="shared" si="301"/>
        <v>-16407192</v>
      </c>
      <c r="S4804" s="3">
        <f t="shared" si="302"/>
        <v>19000000</v>
      </c>
    </row>
    <row r="4805" spans="1:19" x14ac:dyDescent="0.3">
      <c r="A4805" t="s">
        <v>13021</v>
      </c>
      <c r="B4805">
        <v>92</v>
      </c>
      <c r="D4805" t="s">
        <v>199</v>
      </c>
      <c r="E4805" t="s">
        <v>13022</v>
      </c>
      <c r="F4805" t="s">
        <v>13023</v>
      </c>
      <c r="G4805" t="s">
        <v>23</v>
      </c>
      <c r="H4805" t="s">
        <v>24</v>
      </c>
      <c r="J4805">
        <v>2014</v>
      </c>
      <c r="K4805">
        <v>4.7</v>
      </c>
      <c r="L4805" t="s">
        <v>35</v>
      </c>
      <c r="M4805" t="s">
        <v>36</v>
      </c>
      <c r="P4805" t="e">
        <f t="shared" si="300"/>
        <v>#DIV/0!</v>
      </c>
      <c r="Q4805">
        <f t="shared" si="303"/>
        <v>25035665</v>
      </c>
      <c r="R4805" s="3">
        <f t="shared" si="301"/>
        <v>6035665</v>
      </c>
      <c r="S4805" s="3">
        <f t="shared" si="302"/>
        <v>19000000</v>
      </c>
    </row>
    <row r="4806" spans="1:19" x14ac:dyDescent="0.3">
      <c r="A4806" t="s">
        <v>13024</v>
      </c>
      <c r="B4806">
        <v>99</v>
      </c>
      <c r="D4806" t="s">
        <v>35</v>
      </c>
      <c r="E4806" t="s">
        <v>13025</v>
      </c>
      <c r="F4806" t="s">
        <v>13026</v>
      </c>
      <c r="G4806" t="s">
        <v>23</v>
      </c>
      <c r="H4806" t="s">
        <v>24</v>
      </c>
      <c r="J4806">
        <v>2016</v>
      </c>
      <c r="K4806">
        <v>3.7</v>
      </c>
      <c r="L4806" t="s">
        <v>35</v>
      </c>
      <c r="P4806" t="e">
        <f t="shared" si="300"/>
        <v>#DIV/0!</v>
      </c>
      <c r="Q4806">
        <f t="shared" si="303"/>
        <v>25035665</v>
      </c>
      <c r="R4806" s="3">
        <f t="shared" si="301"/>
        <v>6035665</v>
      </c>
      <c r="S4806" s="3">
        <f t="shared" si="302"/>
        <v>19000000</v>
      </c>
    </row>
    <row r="4807" spans="1:19" x14ac:dyDescent="0.3">
      <c r="A4807" t="s">
        <v>13027</v>
      </c>
      <c r="B4807">
        <v>101</v>
      </c>
      <c r="C4807">
        <v>2408553</v>
      </c>
      <c r="D4807" t="s">
        <v>316</v>
      </c>
      <c r="E4807" t="s">
        <v>13028</v>
      </c>
      <c r="F4807" t="s">
        <v>13029</v>
      </c>
      <c r="G4807" t="s">
        <v>709</v>
      </c>
      <c r="H4807" t="s">
        <v>710</v>
      </c>
      <c r="J4807">
        <v>2012</v>
      </c>
      <c r="K4807">
        <v>7.6</v>
      </c>
      <c r="L4807" t="s">
        <v>26</v>
      </c>
      <c r="M4807" t="s">
        <v>319</v>
      </c>
      <c r="P4807" t="e">
        <f t="shared" si="300"/>
        <v>#DIV/0!</v>
      </c>
      <c r="Q4807">
        <f t="shared" si="303"/>
        <v>2408553</v>
      </c>
      <c r="R4807" s="3">
        <f t="shared" si="301"/>
        <v>-16591447</v>
      </c>
      <c r="S4807" s="3">
        <f t="shared" si="302"/>
        <v>19000000</v>
      </c>
    </row>
    <row r="4808" spans="1:19" x14ac:dyDescent="0.3">
      <c r="A4808" t="s">
        <v>173</v>
      </c>
      <c r="B4808">
        <v>107</v>
      </c>
      <c r="C4808">
        <v>402820</v>
      </c>
      <c r="D4808" t="s">
        <v>89</v>
      </c>
      <c r="E4808" t="s">
        <v>13030</v>
      </c>
      <c r="F4808" t="s">
        <v>13031</v>
      </c>
      <c r="G4808" t="s">
        <v>23</v>
      </c>
      <c r="H4808" t="s">
        <v>24</v>
      </c>
      <c r="J4808">
        <v>2007</v>
      </c>
      <c r="K4808">
        <v>6.9</v>
      </c>
      <c r="L4808" t="s">
        <v>34</v>
      </c>
      <c r="M4808" t="s">
        <v>49</v>
      </c>
      <c r="P4808" t="e">
        <f t="shared" si="300"/>
        <v>#DIV/0!</v>
      </c>
      <c r="Q4808">
        <f t="shared" si="303"/>
        <v>402820</v>
      </c>
      <c r="R4808" s="3">
        <f t="shared" si="301"/>
        <v>-18597180</v>
      </c>
      <c r="S4808" s="3">
        <f t="shared" si="302"/>
        <v>19000000</v>
      </c>
    </row>
    <row r="4809" spans="1:19" x14ac:dyDescent="0.3">
      <c r="A4809" t="s">
        <v>13032</v>
      </c>
      <c r="B4809">
        <v>94</v>
      </c>
      <c r="D4809" t="s">
        <v>135</v>
      </c>
      <c r="E4809" t="s">
        <v>13033</v>
      </c>
      <c r="F4809" t="s">
        <v>13034</v>
      </c>
      <c r="G4809" t="s">
        <v>23</v>
      </c>
      <c r="H4809" t="s">
        <v>24</v>
      </c>
      <c r="J4809">
        <v>2010</v>
      </c>
      <c r="K4809">
        <v>6.7</v>
      </c>
      <c r="L4809" t="s">
        <v>34</v>
      </c>
      <c r="M4809" t="s">
        <v>117</v>
      </c>
      <c r="P4809" t="e">
        <f t="shared" si="300"/>
        <v>#DIV/0!</v>
      </c>
      <c r="Q4809">
        <f t="shared" si="303"/>
        <v>25035665</v>
      </c>
      <c r="R4809" s="3">
        <f t="shared" si="301"/>
        <v>6035665</v>
      </c>
      <c r="S4809" s="3">
        <f t="shared" si="302"/>
        <v>19000000</v>
      </c>
    </row>
    <row r="4810" spans="1:19" x14ac:dyDescent="0.3">
      <c r="A4810" t="s">
        <v>13035</v>
      </c>
      <c r="B4810">
        <v>76</v>
      </c>
      <c r="C4810">
        <v>231186</v>
      </c>
      <c r="D4810" t="s">
        <v>9690</v>
      </c>
      <c r="E4810" t="s">
        <v>13036</v>
      </c>
      <c r="F4810" t="s">
        <v>13037</v>
      </c>
      <c r="G4810" t="s">
        <v>46</v>
      </c>
      <c r="H4810" t="s">
        <v>47</v>
      </c>
      <c r="J4810">
        <v>2014</v>
      </c>
      <c r="K4810">
        <v>6.3</v>
      </c>
      <c r="L4810" t="s">
        <v>41</v>
      </c>
      <c r="M4810" t="s">
        <v>49</v>
      </c>
      <c r="N4810" t="s">
        <v>36</v>
      </c>
      <c r="P4810" t="e">
        <f t="shared" si="300"/>
        <v>#DIV/0!</v>
      </c>
      <c r="Q4810">
        <f t="shared" si="303"/>
        <v>231186</v>
      </c>
      <c r="R4810" s="3">
        <f t="shared" si="301"/>
        <v>-18768814</v>
      </c>
      <c r="S4810" s="3">
        <f t="shared" si="302"/>
        <v>19000000</v>
      </c>
    </row>
    <row r="4811" spans="1:19" x14ac:dyDescent="0.3">
      <c r="A4811" s="5" t="s">
        <v>13038</v>
      </c>
      <c r="B4811">
        <v>120</v>
      </c>
      <c r="D4811" t="s">
        <v>13039</v>
      </c>
      <c r="E4811" t="s">
        <v>13040</v>
      </c>
      <c r="F4811" s="4" t="s">
        <v>13041</v>
      </c>
      <c r="G4811" t="s">
        <v>23</v>
      </c>
      <c r="H4811" t="s">
        <v>24</v>
      </c>
      <c r="K4811">
        <v>7.3</v>
      </c>
      <c r="L4811" t="s">
        <v>64</v>
      </c>
      <c r="M4811" t="s">
        <v>41</v>
      </c>
      <c r="N4811" t="s">
        <v>34</v>
      </c>
      <c r="O4811" t="s">
        <v>191</v>
      </c>
      <c r="P4811" t="e">
        <f t="shared" si="300"/>
        <v>#DIV/0!</v>
      </c>
      <c r="Q4811">
        <f t="shared" si="303"/>
        <v>25035665</v>
      </c>
      <c r="R4811" s="3">
        <f t="shared" si="301"/>
        <v>6035665</v>
      </c>
      <c r="S4811" s="3">
        <f t="shared" si="302"/>
        <v>19000000</v>
      </c>
    </row>
    <row r="4812" spans="1:19" x14ac:dyDescent="0.3">
      <c r="A4812" s="5" t="s">
        <v>13042</v>
      </c>
      <c r="B4812">
        <v>27</v>
      </c>
      <c r="D4812" t="s">
        <v>34</v>
      </c>
      <c r="E4812" t="s">
        <v>13043</v>
      </c>
      <c r="F4812" s="4" t="s">
        <v>13044</v>
      </c>
      <c r="G4812" t="s">
        <v>23</v>
      </c>
      <c r="H4812" t="s">
        <v>24</v>
      </c>
      <c r="K4812">
        <v>7.3</v>
      </c>
      <c r="L4812" t="s">
        <v>34</v>
      </c>
      <c r="P4812" t="e">
        <f t="shared" si="300"/>
        <v>#DIV/0!</v>
      </c>
      <c r="Q4812">
        <f t="shared" si="303"/>
        <v>25035665</v>
      </c>
      <c r="R4812" s="3">
        <f t="shared" si="301"/>
        <v>6035665</v>
      </c>
      <c r="S4812" s="3">
        <f t="shared" si="302"/>
        <v>19000000</v>
      </c>
    </row>
    <row r="4813" spans="1:19" x14ac:dyDescent="0.3">
      <c r="A4813" t="s">
        <v>12751</v>
      </c>
      <c r="B4813">
        <v>83</v>
      </c>
      <c r="D4813" t="s">
        <v>8172</v>
      </c>
      <c r="E4813" t="s">
        <v>13045</v>
      </c>
      <c r="F4813" t="s">
        <v>13046</v>
      </c>
      <c r="G4813" t="s">
        <v>23</v>
      </c>
      <c r="H4813" t="s">
        <v>24</v>
      </c>
      <c r="J4813">
        <v>1940</v>
      </c>
      <c r="K4813">
        <v>6.5</v>
      </c>
      <c r="L4813" t="s">
        <v>34</v>
      </c>
      <c r="M4813" t="s">
        <v>117</v>
      </c>
      <c r="N4813" t="s">
        <v>115</v>
      </c>
      <c r="P4813" t="e">
        <f t="shared" si="300"/>
        <v>#DIV/0!</v>
      </c>
      <c r="Q4813">
        <f t="shared" si="303"/>
        <v>25035665</v>
      </c>
      <c r="R4813" s="3">
        <f t="shared" si="301"/>
        <v>6035665</v>
      </c>
      <c r="S4813" s="3">
        <f t="shared" si="302"/>
        <v>19000000</v>
      </c>
    </row>
    <row r="4814" spans="1:19" x14ac:dyDescent="0.3">
      <c r="A4814" t="s">
        <v>13047</v>
      </c>
      <c r="B4814">
        <v>88</v>
      </c>
      <c r="D4814" t="s">
        <v>1174</v>
      </c>
      <c r="E4814" t="s">
        <v>13048</v>
      </c>
      <c r="F4814" t="s">
        <v>13049</v>
      </c>
      <c r="G4814" t="s">
        <v>23</v>
      </c>
      <c r="H4814" t="s">
        <v>24</v>
      </c>
      <c r="J4814">
        <v>2003</v>
      </c>
      <c r="K4814">
        <v>6.1</v>
      </c>
      <c r="L4814" t="s">
        <v>357</v>
      </c>
      <c r="M4814" t="s">
        <v>69</v>
      </c>
      <c r="N4814" t="s">
        <v>34</v>
      </c>
      <c r="P4814" t="e">
        <f t="shared" si="300"/>
        <v>#DIV/0!</v>
      </c>
      <c r="Q4814">
        <f t="shared" si="303"/>
        <v>25035665</v>
      </c>
      <c r="R4814" s="3">
        <f t="shared" si="301"/>
        <v>6035665</v>
      </c>
      <c r="S4814" s="3">
        <f t="shared" si="302"/>
        <v>19000000</v>
      </c>
    </row>
    <row r="4815" spans="1:19" x14ac:dyDescent="0.3">
      <c r="A4815" t="s">
        <v>13050</v>
      </c>
      <c r="B4815">
        <v>76</v>
      </c>
      <c r="D4815" t="s">
        <v>69</v>
      </c>
      <c r="E4815" t="s">
        <v>13051</v>
      </c>
      <c r="F4815" t="s">
        <v>13052</v>
      </c>
      <c r="G4815" t="s">
        <v>23</v>
      </c>
      <c r="H4815" t="s">
        <v>24</v>
      </c>
      <c r="J4815">
        <v>2008</v>
      </c>
      <c r="K4815">
        <v>3.8</v>
      </c>
      <c r="L4815" t="s">
        <v>69</v>
      </c>
      <c r="P4815" t="e">
        <f t="shared" si="300"/>
        <v>#DIV/0!</v>
      </c>
      <c r="Q4815">
        <f t="shared" si="303"/>
        <v>25035665</v>
      </c>
      <c r="R4815" s="3">
        <f t="shared" si="301"/>
        <v>6035665</v>
      </c>
      <c r="S4815" s="3">
        <f t="shared" si="302"/>
        <v>19000000</v>
      </c>
    </row>
    <row r="4816" spans="1:19" x14ac:dyDescent="0.3">
      <c r="A4816" s="5" t="s">
        <v>13053</v>
      </c>
      <c r="B4816">
        <v>45</v>
      </c>
      <c r="D4816" t="s">
        <v>31</v>
      </c>
      <c r="E4816" t="s">
        <v>13054</v>
      </c>
      <c r="F4816" s="4" t="s">
        <v>13055</v>
      </c>
      <c r="G4816" t="s">
        <v>23</v>
      </c>
      <c r="H4816" t="s">
        <v>400</v>
      </c>
      <c r="K4816">
        <v>7.1</v>
      </c>
      <c r="L4816" t="s">
        <v>34</v>
      </c>
      <c r="M4816" t="s">
        <v>35</v>
      </c>
      <c r="N4816" t="s">
        <v>36</v>
      </c>
      <c r="P4816" t="e">
        <f t="shared" si="300"/>
        <v>#DIV/0!</v>
      </c>
      <c r="Q4816">
        <f t="shared" si="303"/>
        <v>25035665</v>
      </c>
      <c r="R4816" s="3">
        <f t="shared" si="301"/>
        <v>6035665</v>
      </c>
      <c r="S4816" s="3">
        <f t="shared" si="302"/>
        <v>19000000</v>
      </c>
    </row>
    <row r="4817" spans="1:19" x14ac:dyDescent="0.3">
      <c r="A4817" t="s">
        <v>13056</v>
      </c>
      <c r="B4817">
        <v>105</v>
      </c>
      <c r="C4817">
        <v>247740</v>
      </c>
      <c r="D4817" t="s">
        <v>4401</v>
      </c>
      <c r="E4817" t="s">
        <v>13057</v>
      </c>
      <c r="F4817" t="s">
        <v>13058</v>
      </c>
      <c r="G4817" t="s">
        <v>23</v>
      </c>
      <c r="H4817" t="s">
        <v>24</v>
      </c>
      <c r="J4817">
        <v>2002</v>
      </c>
      <c r="K4817">
        <v>4.7</v>
      </c>
      <c r="L4817" t="s">
        <v>26</v>
      </c>
      <c r="M4817" t="s">
        <v>34</v>
      </c>
      <c r="P4817" t="e">
        <f t="shared" si="300"/>
        <v>#DIV/0!</v>
      </c>
      <c r="Q4817">
        <f t="shared" si="303"/>
        <v>247740</v>
      </c>
      <c r="R4817" s="3">
        <f t="shared" si="301"/>
        <v>-18752260</v>
      </c>
      <c r="S4817" s="3">
        <f t="shared" si="302"/>
        <v>19000000</v>
      </c>
    </row>
    <row r="4818" spans="1:19" x14ac:dyDescent="0.3">
      <c r="A4818" t="s">
        <v>13059</v>
      </c>
      <c r="B4818">
        <v>150</v>
      </c>
      <c r="D4818" t="s">
        <v>66</v>
      </c>
      <c r="E4818" t="s">
        <v>13060</v>
      </c>
      <c r="F4818" t="s">
        <v>13061</v>
      </c>
      <c r="G4818" t="s">
        <v>886</v>
      </c>
      <c r="H4818" t="s">
        <v>590</v>
      </c>
      <c r="J4818">
        <v>2009</v>
      </c>
      <c r="K4818">
        <v>7.5</v>
      </c>
      <c r="L4818" t="s">
        <v>69</v>
      </c>
      <c r="M4818" t="s">
        <v>34</v>
      </c>
      <c r="P4818" t="e">
        <f t="shared" si="300"/>
        <v>#DIV/0!</v>
      </c>
      <c r="Q4818">
        <f t="shared" si="303"/>
        <v>25035665</v>
      </c>
      <c r="R4818" s="3">
        <f t="shared" si="301"/>
        <v>6035665</v>
      </c>
      <c r="S4818" s="3">
        <f t="shared" si="302"/>
        <v>19000000</v>
      </c>
    </row>
    <row r="4819" spans="1:19" x14ac:dyDescent="0.3">
      <c r="A4819" t="s">
        <v>4425</v>
      </c>
      <c r="B4819">
        <v>96</v>
      </c>
      <c r="C4819">
        <v>23808111</v>
      </c>
      <c r="D4819" t="s">
        <v>26</v>
      </c>
      <c r="E4819" t="s">
        <v>13062</v>
      </c>
      <c r="F4819" t="s">
        <v>13063</v>
      </c>
      <c r="G4819" t="s">
        <v>23</v>
      </c>
      <c r="H4819" t="s">
        <v>24</v>
      </c>
      <c r="J4819">
        <v>2006</v>
      </c>
      <c r="K4819">
        <v>7.5</v>
      </c>
      <c r="L4819" t="s">
        <v>26</v>
      </c>
      <c r="P4819" t="e">
        <f t="shared" si="300"/>
        <v>#DIV/0!</v>
      </c>
      <c r="Q4819">
        <f t="shared" si="303"/>
        <v>23808111</v>
      </c>
      <c r="R4819" s="3">
        <f t="shared" si="301"/>
        <v>4808111</v>
      </c>
      <c r="S4819" s="3">
        <f t="shared" si="302"/>
        <v>19000000</v>
      </c>
    </row>
    <row r="4820" spans="1:19" x14ac:dyDescent="0.3">
      <c r="A4820" t="s">
        <v>715</v>
      </c>
      <c r="B4820">
        <v>122</v>
      </c>
      <c r="C4820">
        <v>5355376</v>
      </c>
      <c r="D4820" t="s">
        <v>300</v>
      </c>
      <c r="E4820" t="s">
        <v>13064</v>
      </c>
      <c r="F4820" t="s">
        <v>13065</v>
      </c>
      <c r="G4820" t="s">
        <v>23</v>
      </c>
      <c r="H4820" t="s">
        <v>24</v>
      </c>
      <c r="J4820">
        <v>2008</v>
      </c>
      <c r="K4820">
        <v>7.2</v>
      </c>
      <c r="L4820" t="s">
        <v>25</v>
      </c>
      <c r="M4820" t="s">
        <v>26</v>
      </c>
      <c r="N4820" t="s">
        <v>48</v>
      </c>
      <c r="P4820" t="e">
        <f t="shared" si="300"/>
        <v>#DIV/0!</v>
      </c>
      <c r="Q4820">
        <f t="shared" si="303"/>
        <v>5355376</v>
      </c>
      <c r="R4820" s="3">
        <f t="shared" si="301"/>
        <v>-13644624</v>
      </c>
      <c r="S4820" s="3">
        <f t="shared" si="302"/>
        <v>19000000</v>
      </c>
    </row>
    <row r="4821" spans="1:19" x14ac:dyDescent="0.3">
      <c r="A4821" t="s">
        <v>13066</v>
      </c>
      <c r="B4821">
        <v>94</v>
      </c>
      <c r="C4821">
        <v>4417124</v>
      </c>
      <c r="D4821" t="s">
        <v>26</v>
      </c>
      <c r="E4821" t="s">
        <v>13067</v>
      </c>
      <c r="F4821" t="s">
        <v>13068</v>
      </c>
      <c r="G4821" t="s">
        <v>23</v>
      </c>
      <c r="H4821" t="s">
        <v>24</v>
      </c>
      <c r="J4821">
        <v>2008</v>
      </c>
      <c r="K4821">
        <v>7.9</v>
      </c>
      <c r="L4821" t="s">
        <v>26</v>
      </c>
      <c r="P4821" t="e">
        <f t="shared" si="300"/>
        <v>#DIV/0!</v>
      </c>
      <c r="Q4821">
        <f t="shared" si="303"/>
        <v>4417124</v>
      </c>
      <c r="R4821" s="3">
        <f t="shared" si="301"/>
        <v>-14582876</v>
      </c>
      <c r="S4821" s="3">
        <f t="shared" si="302"/>
        <v>19000000</v>
      </c>
    </row>
    <row r="4822" spans="1:19" x14ac:dyDescent="0.3">
      <c r="A4822" t="s">
        <v>3427</v>
      </c>
      <c r="B4822">
        <v>107</v>
      </c>
      <c r="C4822">
        <v>5355847</v>
      </c>
      <c r="D4822" t="s">
        <v>34</v>
      </c>
      <c r="E4822" t="s">
        <v>13069</v>
      </c>
      <c r="F4822" t="s">
        <v>13070</v>
      </c>
      <c r="G4822" t="s">
        <v>23</v>
      </c>
      <c r="H4822" t="s">
        <v>24</v>
      </c>
      <c r="J4822">
        <v>2011</v>
      </c>
      <c r="K4822">
        <v>6.8</v>
      </c>
      <c r="L4822" t="s">
        <v>34</v>
      </c>
      <c r="P4822" t="e">
        <f t="shared" si="300"/>
        <v>#DIV/0!</v>
      </c>
      <c r="Q4822">
        <f t="shared" si="303"/>
        <v>5355847</v>
      </c>
      <c r="R4822" s="3">
        <f t="shared" si="301"/>
        <v>-13644153</v>
      </c>
      <c r="S4822" s="3">
        <f t="shared" si="302"/>
        <v>19000000</v>
      </c>
    </row>
    <row r="4823" spans="1:19" x14ac:dyDescent="0.3">
      <c r="A4823" t="s">
        <v>13071</v>
      </c>
      <c r="B4823">
        <v>93</v>
      </c>
      <c r="C4823">
        <v>5283379</v>
      </c>
      <c r="D4823" t="s">
        <v>66</v>
      </c>
      <c r="E4823" t="s">
        <v>13072</v>
      </c>
      <c r="F4823" t="s">
        <v>13073</v>
      </c>
      <c r="G4823" t="s">
        <v>23</v>
      </c>
      <c r="H4823" t="s">
        <v>24</v>
      </c>
      <c r="J4823">
        <v>2014</v>
      </c>
      <c r="K4823">
        <v>6.8</v>
      </c>
      <c r="L4823" t="s">
        <v>69</v>
      </c>
      <c r="M4823" t="s">
        <v>34</v>
      </c>
      <c r="P4823" t="e">
        <f t="shared" si="300"/>
        <v>#DIV/0!</v>
      </c>
      <c r="Q4823">
        <f t="shared" si="303"/>
        <v>5283379</v>
      </c>
      <c r="R4823" s="3">
        <f t="shared" si="301"/>
        <v>-13716621</v>
      </c>
      <c r="S4823" s="3">
        <f t="shared" si="302"/>
        <v>19000000</v>
      </c>
    </row>
    <row r="4824" spans="1:19" x14ac:dyDescent="0.3">
      <c r="A4824" t="s">
        <v>13074</v>
      </c>
      <c r="B4824">
        <v>102</v>
      </c>
      <c r="C4824">
        <v>2981638</v>
      </c>
      <c r="D4824" t="s">
        <v>206</v>
      </c>
      <c r="E4824" t="s">
        <v>13075</v>
      </c>
      <c r="F4824" t="s">
        <v>13076</v>
      </c>
      <c r="G4824" t="s">
        <v>23</v>
      </c>
      <c r="H4824" t="s">
        <v>24</v>
      </c>
      <c r="J4824">
        <v>2011</v>
      </c>
      <c r="K4824">
        <v>6.9</v>
      </c>
      <c r="L4824" t="s">
        <v>34</v>
      </c>
      <c r="M4824" t="s">
        <v>191</v>
      </c>
      <c r="N4824" t="s">
        <v>36</v>
      </c>
      <c r="P4824" t="e">
        <f t="shared" si="300"/>
        <v>#DIV/0!</v>
      </c>
      <c r="Q4824">
        <f t="shared" si="303"/>
        <v>2981638</v>
      </c>
      <c r="R4824" s="3">
        <f t="shared" si="301"/>
        <v>-16018362</v>
      </c>
      <c r="S4824" s="3">
        <f t="shared" si="302"/>
        <v>19000000</v>
      </c>
    </row>
    <row r="4825" spans="1:19" x14ac:dyDescent="0.3">
      <c r="A4825" t="s">
        <v>13077</v>
      </c>
      <c r="B4825">
        <v>84</v>
      </c>
      <c r="C4825">
        <v>3122616</v>
      </c>
      <c r="D4825" t="s">
        <v>66</v>
      </c>
      <c r="E4825" t="s">
        <v>13078</v>
      </c>
      <c r="F4825" t="s">
        <v>13079</v>
      </c>
      <c r="G4825" t="s">
        <v>23</v>
      </c>
      <c r="H4825" t="s">
        <v>24</v>
      </c>
      <c r="J4825">
        <v>2014</v>
      </c>
      <c r="K4825">
        <v>6.8</v>
      </c>
      <c r="L4825" t="s">
        <v>69</v>
      </c>
      <c r="M4825" t="s">
        <v>34</v>
      </c>
      <c r="P4825" t="e">
        <f t="shared" si="300"/>
        <v>#DIV/0!</v>
      </c>
      <c r="Q4825">
        <f t="shared" si="303"/>
        <v>3122616</v>
      </c>
      <c r="R4825" s="3">
        <f t="shared" si="301"/>
        <v>-15877384</v>
      </c>
      <c r="S4825" s="3">
        <f t="shared" si="302"/>
        <v>19000000</v>
      </c>
    </row>
    <row r="4826" spans="1:19" x14ac:dyDescent="0.3">
      <c r="A4826" t="s">
        <v>13080</v>
      </c>
      <c r="B4826">
        <v>100</v>
      </c>
      <c r="C4826">
        <v>750100</v>
      </c>
      <c r="D4826" t="s">
        <v>34</v>
      </c>
      <c r="E4826" t="s">
        <v>13081</v>
      </c>
      <c r="F4826" t="s">
        <v>13082</v>
      </c>
      <c r="G4826" t="s">
        <v>23</v>
      </c>
      <c r="H4826" t="s">
        <v>24</v>
      </c>
      <c r="J4826">
        <v>2013</v>
      </c>
      <c r="K4826">
        <v>6.3</v>
      </c>
      <c r="L4826" t="s">
        <v>34</v>
      </c>
      <c r="P4826" t="e">
        <f t="shared" si="300"/>
        <v>#DIV/0!</v>
      </c>
      <c r="Q4826">
        <f t="shared" si="303"/>
        <v>750100</v>
      </c>
      <c r="R4826" s="3">
        <f t="shared" si="301"/>
        <v>-18249900</v>
      </c>
      <c r="S4826" s="3">
        <f t="shared" si="302"/>
        <v>19000000</v>
      </c>
    </row>
    <row r="4827" spans="1:19" x14ac:dyDescent="0.3">
      <c r="A4827" t="s">
        <v>13083</v>
      </c>
      <c r="B4827">
        <v>124</v>
      </c>
      <c r="C4827">
        <v>621240</v>
      </c>
      <c r="D4827" t="s">
        <v>38</v>
      </c>
      <c r="E4827" t="s">
        <v>13084</v>
      </c>
      <c r="F4827" t="s">
        <v>13085</v>
      </c>
      <c r="G4827" t="s">
        <v>1512</v>
      </c>
      <c r="H4827" t="s">
        <v>1098</v>
      </c>
      <c r="J4827">
        <v>2009</v>
      </c>
      <c r="K4827">
        <v>7.4</v>
      </c>
      <c r="L4827" t="s">
        <v>41</v>
      </c>
      <c r="M4827" t="s">
        <v>34</v>
      </c>
      <c r="P4827" t="e">
        <f t="shared" si="300"/>
        <v>#DIV/0!</v>
      </c>
      <c r="Q4827">
        <f t="shared" si="303"/>
        <v>621240</v>
      </c>
      <c r="R4827" s="3">
        <f t="shared" si="301"/>
        <v>-18378760</v>
      </c>
      <c r="S4827" s="3">
        <f t="shared" si="302"/>
        <v>19000000</v>
      </c>
    </row>
    <row r="4828" spans="1:19" x14ac:dyDescent="0.3">
      <c r="A4828" t="s">
        <v>271</v>
      </c>
      <c r="B4828">
        <v>106</v>
      </c>
      <c r="C4828">
        <v>334658</v>
      </c>
      <c r="D4828" t="s">
        <v>272</v>
      </c>
      <c r="E4828" t="s">
        <v>13086</v>
      </c>
      <c r="F4828" t="s">
        <v>13087</v>
      </c>
      <c r="G4828" t="s">
        <v>23</v>
      </c>
      <c r="H4828" t="s">
        <v>24</v>
      </c>
      <c r="J4828">
        <v>2014</v>
      </c>
      <c r="K4828">
        <v>7.3</v>
      </c>
      <c r="L4828" t="s">
        <v>34</v>
      </c>
      <c r="M4828" t="s">
        <v>49</v>
      </c>
      <c r="N4828" t="s">
        <v>54</v>
      </c>
      <c r="P4828" t="e">
        <f t="shared" si="300"/>
        <v>#DIV/0!</v>
      </c>
      <c r="Q4828">
        <f t="shared" si="303"/>
        <v>334658</v>
      </c>
      <c r="R4828" s="3">
        <f t="shared" si="301"/>
        <v>-18665342</v>
      </c>
      <c r="S4828" s="3">
        <f t="shared" si="302"/>
        <v>19000000</v>
      </c>
    </row>
    <row r="4829" spans="1:19" x14ac:dyDescent="0.3">
      <c r="A4829" t="s">
        <v>13088</v>
      </c>
      <c r="B4829">
        <v>120</v>
      </c>
      <c r="C4829">
        <v>227241</v>
      </c>
      <c r="D4829" t="s">
        <v>34</v>
      </c>
      <c r="E4829" t="s">
        <v>13089</v>
      </c>
      <c r="F4829" t="s">
        <v>13090</v>
      </c>
      <c r="G4829" t="s">
        <v>23</v>
      </c>
      <c r="H4829" t="s">
        <v>24</v>
      </c>
      <c r="J4829">
        <v>2004</v>
      </c>
      <c r="K4829">
        <v>7.4</v>
      </c>
      <c r="L4829" t="s">
        <v>34</v>
      </c>
      <c r="P4829" t="e">
        <f t="shared" si="300"/>
        <v>#DIV/0!</v>
      </c>
      <c r="Q4829">
        <f t="shared" si="303"/>
        <v>227241</v>
      </c>
      <c r="R4829" s="3">
        <f t="shared" si="301"/>
        <v>-18772759</v>
      </c>
      <c r="S4829" s="3">
        <f t="shared" si="302"/>
        <v>19000000</v>
      </c>
    </row>
    <row r="4830" spans="1:19" x14ac:dyDescent="0.3">
      <c r="A4830" t="s">
        <v>9661</v>
      </c>
      <c r="B4830">
        <v>90</v>
      </c>
      <c r="C4830">
        <v>112521</v>
      </c>
      <c r="D4830" t="s">
        <v>66</v>
      </c>
      <c r="E4830" t="s">
        <v>13091</v>
      </c>
      <c r="F4830" t="s">
        <v>13092</v>
      </c>
      <c r="G4830" t="s">
        <v>23</v>
      </c>
      <c r="H4830" t="s">
        <v>24</v>
      </c>
      <c r="J4830">
        <v>2000</v>
      </c>
      <c r="K4830">
        <v>5.7</v>
      </c>
      <c r="L4830" t="s">
        <v>69</v>
      </c>
      <c r="M4830" t="s">
        <v>34</v>
      </c>
      <c r="P4830" t="e">
        <f t="shared" si="300"/>
        <v>#DIV/0!</v>
      </c>
      <c r="Q4830">
        <f t="shared" si="303"/>
        <v>112521</v>
      </c>
      <c r="R4830" s="3">
        <f t="shared" si="301"/>
        <v>-18887479</v>
      </c>
      <c r="S4830" s="3">
        <f t="shared" si="302"/>
        <v>19000000</v>
      </c>
    </row>
    <row r="4831" spans="1:19" x14ac:dyDescent="0.3">
      <c r="A4831" t="s">
        <v>13093</v>
      </c>
      <c r="B4831">
        <v>98</v>
      </c>
      <c r="C4831">
        <v>22434</v>
      </c>
      <c r="D4831" t="s">
        <v>66</v>
      </c>
      <c r="E4831" t="s">
        <v>13094</v>
      </c>
      <c r="F4831" t="s">
        <v>13095</v>
      </c>
      <c r="G4831" t="s">
        <v>23</v>
      </c>
      <c r="H4831" t="s">
        <v>24</v>
      </c>
      <c r="J4831">
        <v>1996</v>
      </c>
      <c r="K4831">
        <v>6.9</v>
      </c>
      <c r="L4831" t="s">
        <v>69</v>
      </c>
      <c r="M4831" t="s">
        <v>34</v>
      </c>
      <c r="P4831" t="e">
        <f t="shared" si="300"/>
        <v>#DIV/0!</v>
      </c>
      <c r="Q4831">
        <f t="shared" si="303"/>
        <v>22434</v>
      </c>
      <c r="R4831" s="3">
        <f t="shared" si="301"/>
        <v>-18977566</v>
      </c>
      <c r="S4831" s="3">
        <f t="shared" si="302"/>
        <v>19000000</v>
      </c>
    </row>
    <row r="4832" spans="1:19" x14ac:dyDescent="0.3">
      <c r="A4832" t="s">
        <v>2755</v>
      </c>
      <c r="B4832">
        <v>90</v>
      </c>
      <c r="C4832">
        <v>5494</v>
      </c>
      <c r="D4832" t="s">
        <v>66</v>
      </c>
      <c r="E4832" t="s">
        <v>13096</v>
      </c>
      <c r="F4832" t="s">
        <v>13097</v>
      </c>
      <c r="G4832" t="s">
        <v>23</v>
      </c>
      <c r="H4832" t="s">
        <v>24</v>
      </c>
      <c r="J4832">
        <v>1997</v>
      </c>
      <c r="K4832">
        <v>5.6</v>
      </c>
      <c r="L4832" t="s">
        <v>69</v>
      </c>
      <c r="M4832" t="s">
        <v>34</v>
      </c>
      <c r="P4832" t="e">
        <f t="shared" si="300"/>
        <v>#DIV/0!</v>
      </c>
      <c r="Q4832">
        <f t="shared" si="303"/>
        <v>5494</v>
      </c>
      <c r="R4832" s="3">
        <f t="shared" si="301"/>
        <v>-18994506</v>
      </c>
      <c r="S4832" s="3">
        <f t="shared" si="302"/>
        <v>19000000</v>
      </c>
    </row>
    <row r="4833" spans="1:19" x14ac:dyDescent="0.3">
      <c r="A4833" t="s">
        <v>2374</v>
      </c>
      <c r="B4833">
        <v>94</v>
      </c>
      <c r="D4833" t="s">
        <v>34</v>
      </c>
      <c r="E4833" t="s">
        <v>13098</v>
      </c>
      <c r="F4833" t="s">
        <v>13099</v>
      </c>
      <c r="G4833" t="s">
        <v>23</v>
      </c>
      <c r="H4833" t="s">
        <v>92</v>
      </c>
      <c r="J4833">
        <v>1965</v>
      </c>
      <c r="K4833">
        <v>7.3</v>
      </c>
      <c r="L4833" t="s">
        <v>34</v>
      </c>
      <c r="P4833" t="e">
        <f t="shared" si="300"/>
        <v>#DIV/0!</v>
      </c>
      <c r="Q4833">
        <f t="shared" si="303"/>
        <v>25035665</v>
      </c>
      <c r="R4833" s="3">
        <f t="shared" si="301"/>
        <v>6035665</v>
      </c>
      <c r="S4833" s="3">
        <f t="shared" si="302"/>
        <v>19000000</v>
      </c>
    </row>
    <row r="4834" spans="1:19" x14ac:dyDescent="0.3">
      <c r="A4834" t="s">
        <v>13100</v>
      </c>
      <c r="B4834">
        <v>93</v>
      </c>
      <c r="D4834" t="s">
        <v>34</v>
      </c>
      <c r="E4834" t="s">
        <v>13101</v>
      </c>
      <c r="F4834" t="s">
        <v>13102</v>
      </c>
      <c r="G4834" t="s">
        <v>23</v>
      </c>
      <c r="H4834" t="s">
        <v>24</v>
      </c>
      <c r="J4834">
        <v>2008</v>
      </c>
      <c r="K4834">
        <v>6.5</v>
      </c>
      <c r="L4834" t="s">
        <v>34</v>
      </c>
      <c r="P4834" t="e">
        <f t="shared" si="300"/>
        <v>#DIV/0!</v>
      </c>
      <c r="Q4834">
        <f t="shared" si="303"/>
        <v>25035665</v>
      </c>
      <c r="R4834" s="3">
        <f t="shared" si="301"/>
        <v>6035665</v>
      </c>
      <c r="S4834" s="3">
        <f t="shared" si="302"/>
        <v>19000000</v>
      </c>
    </row>
    <row r="4835" spans="1:19" x14ac:dyDescent="0.3">
      <c r="A4835" t="s">
        <v>13103</v>
      </c>
      <c r="B4835">
        <v>96</v>
      </c>
      <c r="D4835" t="s">
        <v>89</v>
      </c>
      <c r="E4835" t="s">
        <v>13104</v>
      </c>
      <c r="F4835" t="s">
        <v>13105</v>
      </c>
      <c r="G4835" t="s">
        <v>63</v>
      </c>
      <c r="H4835" t="s">
        <v>1592</v>
      </c>
      <c r="J4835">
        <v>2014</v>
      </c>
      <c r="K4835">
        <v>7.2</v>
      </c>
      <c r="L4835" t="s">
        <v>34</v>
      </c>
      <c r="M4835" t="s">
        <v>49</v>
      </c>
      <c r="P4835" t="e">
        <f t="shared" si="300"/>
        <v>#DIV/0!</v>
      </c>
      <c r="Q4835">
        <f t="shared" si="303"/>
        <v>25035665</v>
      </c>
      <c r="R4835" s="3">
        <f t="shared" si="301"/>
        <v>6035665</v>
      </c>
      <c r="S4835" s="3">
        <f t="shared" si="302"/>
        <v>19000000</v>
      </c>
    </row>
    <row r="4836" spans="1:19" x14ac:dyDescent="0.3">
      <c r="A4836" t="s">
        <v>13106</v>
      </c>
      <c r="B4836">
        <v>83</v>
      </c>
      <c r="D4836" t="s">
        <v>199</v>
      </c>
      <c r="E4836" t="s">
        <v>13107</v>
      </c>
      <c r="F4836" t="s">
        <v>13108</v>
      </c>
      <c r="G4836" t="s">
        <v>23</v>
      </c>
      <c r="H4836" t="s">
        <v>24</v>
      </c>
      <c r="J4836">
        <v>2012</v>
      </c>
      <c r="K4836">
        <v>4.7</v>
      </c>
      <c r="L4836" t="s">
        <v>35</v>
      </c>
      <c r="M4836" t="s">
        <v>36</v>
      </c>
      <c r="P4836" t="e">
        <f t="shared" si="300"/>
        <v>#DIV/0!</v>
      </c>
      <c r="Q4836">
        <f t="shared" si="303"/>
        <v>25035665</v>
      </c>
      <c r="R4836" s="3">
        <f t="shared" si="301"/>
        <v>6035665</v>
      </c>
      <c r="S4836" s="3">
        <f t="shared" si="302"/>
        <v>19000000</v>
      </c>
    </row>
    <row r="4837" spans="1:19" x14ac:dyDescent="0.3">
      <c r="A4837" t="s">
        <v>13109</v>
      </c>
      <c r="B4837">
        <v>103</v>
      </c>
      <c r="D4837" t="s">
        <v>272</v>
      </c>
      <c r="E4837" t="s">
        <v>13110</v>
      </c>
      <c r="F4837" t="s">
        <v>13111</v>
      </c>
      <c r="G4837" t="s">
        <v>23</v>
      </c>
      <c r="H4837" t="s">
        <v>24</v>
      </c>
      <c r="J4837">
        <v>1968</v>
      </c>
      <c r="K4837">
        <v>7.1</v>
      </c>
      <c r="L4837" t="s">
        <v>34</v>
      </c>
      <c r="M4837" t="s">
        <v>49</v>
      </c>
      <c r="N4837" t="s">
        <v>54</v>
      </c>
      <c r="P4837" t="e">
        <f t="shared" si="300"/>
        <v>#DIV/0!</v>
      </c>
      <c r="Q4837">
        <f t="shared" si="303"/>
        <v>25035665</v>
      </c>
      <c r="R4837" s="3">
        <f t="shared" si="301"/>
        <v>6035665</v>
      </c>
      <c r="S4837" s="3">
        <f t="shared" si="302"/>
        <v>19000000</v>
      </c>
    </row>
    <row r="4838" spans="1:19" x14ac:dyDescent="0.3">
      <c r="A4838" s="5" t="s">
        <v>13112</v>
      </c>
      <c r="B4838">
        <v>30</v>
      </c>
      <c r="D4838" t="s">
        <v>69</v>
      </c>
      <c r="E4838" t="s">
        <v>13113</v>
      </c>
      <c r="F4838" s="4" t="s">
        <v>13114</v>
      </c>
      <c r="G4838" t="s">
        <v>23</v>
      </c>
      <c r="H4838" t="s">
        <v>24</v>
      </c>
      <c r="K4838">
        <v>5.9</v>
      </c>
      <c r="L4838" t="s">
        <v>69</v>
      </c>
      <c r="P4838" t="e">
        <f t="shared" si="300"/>
        <v>#DIV/0!</v>
      </c>
      <c r="Q4838">
        <f t="shared" si="303"/>
        <v>25035665</v>
      </c>
      <c r="R4838" s="3">
        <f t="shared" si="301"/>
        <v>6035665</v>
      </c>
      <c r="S4838" s="3">
        <f t="shared" si="302"/>
        <v>19000000</v>
      </c>
    </row>
    <row r="4839" spans="1:19" x14ac:dyDescent="0.3">
      <c r="A4839" t="s">
        <v>13115</v>
      </c>
      <c r="B4839">
        <v>107</v>
      </c>
      <c r="C4839">
        <v>439958</v>
      </c>
      <c r="D4839" t="s">
        <v>34</v>
      </c>
      <c r="E4839" t="s">
        <v>13116</v>
      </c>
      <c r="F4839" t="s">
        <v>13117</v>
      </c>
      <c r="G4839" t="s">
        <v>77</v>
      </c>
      <c r="H4839" t="s">
        <v>47</v>
      </c>
      <c r="J4839">
        <v>2011</v>
      </c>
      <c r="K4839">
        <v>5.9</v>
      </c>
      <c r="L4839" t="s">
        <v>34</v>
      </c>
      <c r="P4839" t="e">
        <f t="shared" si="300"/>
        <v>#DIV/0!</v>
      </c>
      <c r="Q4839">
        <f t="shared" si="303"/>
        <v>439958</v>
      </c>
      <c r="R4839" s="3">
        <f t="shared" si="301"/>
        <v>-18560042</v>
      </c>
      <c r="S4839" s="3">
        <f t="shared" si="302"/>
        <v>19000000</v>
      </c>
    </row>
    <row r="4840" spans="1:19" x14ac:dyDescent="0.3">
      <c r="A4840" t="s">
        <v>2105</v>
      </c>
      <c r="B4840">
        <v>70</v>
      </c>
      <c r="C4840">
        <v>102797150</v>
      </c>
      <c r="D4840" t="s">
        <v>13118</v>
      </c>
      <c r="E4840" t="s">
        <v>13119</v>
      </c>
      <c r="F4840" t="s">
        <v>13120</v>
      </c>
      <c r="G4840" t="s">
        <v>23</v>
      </c>
      <c r="H4840" t="s">
        <v>24</v>
      </c>
      <c r="J4840">
        <v>1942</v>
      </c>
      <c r="K4840">
        <v>7.4</v>
      </c>
      <c r="L4840" t="s">
        <v>352</v>
      </c>
      <c r="M4840" t="s">
        <v>34</v>
      </c>
      <c r="N4840" t="s">
        <v>117</v>
      </c>
      <c r="P4840" t="e">
        <f t="shared" si="300"/>
        <v>#DIV/0!</v>
      </c>
      <c r="Q4840">
        <f t="shared" si="303"/>
        <v>102797150</v>
      </c>
      <c r="R4840" s="3">
        <f t="shared" si="301"/>
        <v>83797150</v>
      </c>
      <c r="S4840" s="3">
        <f t="shared" si="302"/>
        <v>19000000</v>
      </c>
    </row>
    <row r="4841" spans="1:19" x14ac:dyDescent="0.3">
      <c r="A4841" t="s">
        <v>7490</v>
      </c>
      <c r="B4841">
        <v>92</v>
      </c>
      <c r="C4841">
        <v>3094687</v>
      </c>
      <c r="D4841" t="s">
        <v>97</v>
      </c>
      <c r="E4841" t="s">
        <v>13121</v>
      </c>
      <c r="F4841" t="s">
        <v>13122</v>
      </c>
      <c r="G4841" t="s">
        <v>23</v>
      </c>
      <c r="H4841" t="s">
        <v>24</v>
      </c>
      <c r="J4841">
        <v>2012</v>
      </c>
      <c r="K4841">
        <v>6.7</v>
      </c>
      <c r="L4841" t="s">
        <v>69</v>
      </c>
      <c r="M4841" t="s">
        <v>34</v>
      </c>
      <c r="N4841" t="s">
        <v>49</v>
      </c>
      <c r="P4841" t="e">
        <f t="shared" si="300"/>
        <v>#DIV/0!</v>
      </c>
      <c r="Q4841">
        <f t="shared" si="303"/>
        <v>3094687</v>
      </c>
      <c r="R4841" s="3">
        <f t="shared" si="301"/>
        <v>-15905313</v>
      </c>
      <c r="S4841" s="3">
        <f t="shared" si="302"/>
        <v>19000000</v>
      </c>
    </row>
    <row r="4842" spans="1:19" x14ac:dyDescent="0.3">
      <c r="A4842" t="s">
        <v>13123</v>
      </c>
      <c r="B4842">
        <v>93</v>
      </c>
      <c r="D4842" t="s">
        <v>36</v>
      </c>
      <c r="E4842" t="s">
        <v>13124</v>
      </c>
      <c r="F4842" t="s">
        <v>13125</v>
      </c>
      <c r="G4842" t="s">
        <v>23</v>
      </c>
      <c r="H4842" t="s">
        <v>92</v>
      </c>
      <c r="J4842">
        <v>2009</v>
      </c>
      <c r="K4842">
        <v>6.9</v>
      </c>
      <c r="L4842" t="s">
        <v>36</v>
      </c>
      <c r="P4842" t="e">
        <f t="shared" si="300"/>
        <v>#DIV/0!</v>
      </c>
      <c r="Q4842">
        <f t="shared" si="303"/>
        <v>25035665</v>
      </c>
      <c r="R4842" s="3">
        <f t="shared" si="301"/>
        <v>6035665</v>
      </c>
      <c r="S4842" s="3">
        <f t="shared" si="302"/>
        <v>19000000</v>
      </c>
    </row>
    <row r="4843" spans="1:19" x14ac:dyDescent="0.3">
      <c r="A4843" t="s">
        <v>13126</v>
      </c>
      <c r="B4843">
        <v>110</v>
      </c>
      <c r="C4843">
        <v>9950</v>
      </c>
      <c r="D4843" t="s">
        <v>501</v>
      </c>
      <c r="E4843" t="s">
        <v>13127</v>
      </c>
      <c r="F4843" t="s">
        <v>13128</v>
      </c>
      <c r="G4843" t="s">
        <v>1909</v>
      </c>
      <c r="H4843" t="s">
        <v>1098</v>
      </c>
      <c r="J4843">
        <v>1929</v>
      </c>
      <c r="K4843">
        <v>8</v>
      </c>
      <c r="L4843" t="s">
        <v>41</v>
      </c>
      <c r="M4843" t="s">
        <v>34</v>
      </c>
      <c r="N4843" t="s">
        <v>49</v>
      </c>
      <c r="P4843" t="e">
        <f t="shared" si="300"/>
        <v>#DIV/0!</v>
      </c>
      <c r="Q4843">
        <f t="shared" si="303"/>
        <v>9950</v>
      </c>
      <c r="R4843" s="3">
        <f t="shared" si="301"/>
        <v>-18990050</v>
      </c>
      <c r="S4843" s="3">
        <f t="shared" si="302"/>
        <v>19000000</v>
      </c>
    </row>
    <row r="4844" spans="1:19" x14ac:dyDescent="0.3">
      <c r="A4844" t="s">
        <v>13129</v>
      </c>
      <c r="B4844">
        <v>87</v>
      </c>
      <c r="C4844">
        <v>58163</v>
      </c>
      <c r="D4844" t="s">
        <v>34</v>
      </c>
      <c r="E4844" t="s">
        <v>13130</v>
      </c>
      <c r="F4844" t="s">
        <v>13131</v>
      </c>
      <c r="G4844" t="s">
        <v>23</v>
      </c>
      <c r="H4844" t="s">
        <v>24</v>
      </c>
      <c r="J4844">
        <v>2000</v>
      </c>
      <c r="K4844">
        <v>4.2</v>
      </c>
      <c r="L4844" t="s">
        <v>34</v>
      </c>
      <c r="P4844" t="e">
        <f t="shared" si="300"/>
        <v>#DIV/0!</v>
      </c>
      <c r="Q4844">
        <f t="shared" si="303"/>
        <v>58163</v>
      </c>
      <c r="R4844" s="3">
        <f t="shared" si="301"/>
        <v>-18941837</v>
      </c>
      <c r="S4844" s="3">
        <f t="shared" si="302"/>
        <v>19000000</v>
      </c>
    </row>
    <row r="4845" spans="1:19" x14ac:dyDescent="0.3">
      <c r="A4845" t="s">
        <v>13132</v>
      </c>
      <c r="B4845">
        <v>14</v>
      </c>
      <c r="D4845" t="s">
        <v>13133</v>
      </c>
      <c r="E4845" t="s">
        <v>13134</v>
      </c>
      <c r="F4845" t="s">
        <v>13135</v>
      </c>
      <c r="G4845" t="s">
        <v>23</v>
      </c>
      <c r="H4845" t="s">
        <v>24</v>
      </c>
      <c r="J4845">
        <v>2012</v>
      </c>
      <c r="K4845">
        <v>6.2</v>
      </c>
      <c r="L4845" t="s">
        <v>35</v>
      </c>
      <c r="M4845" t="s">
        <v>54</v>
      </c>
      <c r="N4845" t="s">
        <v>87</v>
      </c>
      <c r="O4845" t="s">
        <v>36</v>
      </c>
      <c r="P4845" t="e">
        <f t="shared" si="300"/>
        <v>#DIV/0!</v>
      </c>
      <c r="Q4845">
        <f t="shared" si="303"/>
        <v>25035665</v>
      </c>
      <c r="R4845" s="3">
        <f t="shared" si="301"/>
        <v>6035665</v>
      </c>
      <c r="S4845" s="3">
        <f t="shared" si="302"/>
        <v>19000000</v>
      </c>
    </row>
    <row r="4846" spans="1:19" x14ac:dyDescent="0.3">
      <c r="A4846" t="s">
        <v>2186</v>
      </c>
      <c r="B4846">
        <v>89</v>
      </c>
      <c r="C4846">
        <v>7705974</v>
      </c>
      <c r="D4846" t="s">
        <v>1450</v>
      </c>
      <c r="E4846" t="s">
        <v>13136</v>
      </c>
      <c r="F4846" t="s">
        <v>13137</v>
      </c>
      <c r="G4846" t="s">
        <v>23</v>
      </c>
      <c r="H4846" t="s">
        <v>24</v>
      </c>
      <c r="J4846">
        <v>2011</v>
      </c>
      <c r="K4846">
        <v>7.5</v>
      </c>
      <c r="L4846" t="s">
        <v>69</v>
      </c>
      <c r="M4846" t="s">
        <v>26</v>
      </c>
      <c r="P4846" t="e">
        <f t="shared" si="300"/>
        <v>#DIV/0!</v>
      </c>
      <c r="Q4846">
        <f t="shared" si="303"/>
        <v>7705974</v>
      </c>
      <c r="R4846" s="3">
        <f t="shared" si="301"/>
        <v>-11294026</v>
      </c>
      <c r="S4846" s="3">
        <f t="shared" si="302"/>
        <v>19000000</v>
      </c>
    </row>
    <row r="4847" spans="1:19" x14ac:dyDescent="0.3">
      <c r="A4847" t="s">
        <v>13138</v>
      </c>
      <c r="B4847">
        <v>86</v>
      </c>
      <c r="C4847">
        <v>3278611</v>
      </c>
      <c r="D4847" t="s">
        <v>1199</v>
      </c>
      <c r="E4847" t="s">
        <v>13139</v>
      </c>
      <c r="F4847" t="s">
        <v>13140</v>
      </c>
      <c r="G4847" t="s">
        <v>23</v>
      </c>
      <c r="H4847" t="s">
        <v>24</v>
      </c>
      <c r="J4847">
        <v>2005</v>
      </c>
      <c r="K4847">
        <v>7.1</v>
      </c>
      <c r="L4847" t="s">
        <v>26</v>
      </c>
      <c r="M4847" t="s">
        <v>48</v>
      </c>
      <c r="P4847" t="e">
        <f t="shared" si="300"/>
        <v>#DIV/0!</v>
      </c>
      <c r="Q4847">
        <f t="shared" si="303"/>
        <v>3278611</v>
      </c>
      <c r="R4847" s="3">
        <f t="shared" si="301"/>
        <v>-15721389</v>
      </c>
      <c r="S4847" s="3">
        <f t="shared" si="302"/>
        <v>19000000</v>
      </c>
    </row>
    <row r="4848" spans="1:19" x14ac:dyDescent="0.3">
      <c r="A4848" t="s">
        <v>11460</v>
      </c>
      <c r="D4848" t="s">
        <v>3639</v>
      </c>
      <c r="E4848" t="s">
        <v>13141</v>
      </c>
      <c r="F4848" s="4" t="s">
        <v>13142</v>
      </c>
      <c r="G4848" t="s">
        <v>23</v>
      </c>
      <c r="H4848" t="s">
        <v>24</v>
      </c>
      <c r="J4848">
        <v>2014</v>
      </c>
      <c r="K4848">
        <v>8.1</v>
      </c>
      <c r="L4848" t="s">
        <v>64</v>
      </c>
      <c r="M4848" t="s">
        <v>357</v>
      </c>
      <c r="N4848" t="s">
        <v>115</v>
      </c>
      <c r="O4848" t="s">
        <v>54</v>
      </c>
      <c r="P4848" t="e">
        <f t="shared" si="300"/>
        <v>#DIV/0!</v>
      </c>
      <c r="Q4848">
        <f t="shared" si="303"/>
        <v>25035665</v>
      </c>
      <c r="R4848" s="3">
        <f t="shared" si="301"/>
        <v>6035665</v>
      </c>
      <c r="S4848" s="3">
        <f t="shared" si="302"/>
        <v>19000000</v>
      </c>
    </row>
    <row r="4849" spans="1:19" x14ac:dyDescent="0.3">
      <c r="A4849" t="s">
        <v>13143</v>
      </c>
      <c r="B4849">
        <v>88</v>
      </c>
      <c r="D4849" t="s">
        <v>43</v>
      </c>
      <c r="E4849" t="s">
        <v>13144</v>
      </c>
      <c r="F4849" t="s">
        <v>13145</v>
      </c>
      <c r="G4849" t="s">
        <v>23</v>
      </c>
      <c r="H4849" t="s">
        <v>24</v>
      </c>
      <c r="J4849">
        <v>2009</v>
      </c>
      <c r="K4849">
        <v>4</v>
      </c>
      <c r="L4849" t="s">
        <v>34</v>
      </c>
      <c r="M4849" t="s">
        <v>48</v>
      </c>
      <c r="N4849" t="s">
        <v>49</v>
      </c>
      <c r="P4849" t="e">
        <f t="shared" si="300"/>
        <v>#DIV/0!</v>
      </c>
      <c r="Q4849">
        <f t="shared" si="303"/>
        <v>25035665</v>
      </c>
      <c r="R4849" s="3">
        <f t="shared" si="301"/>
        <v>6035665</v>
      </c>
      <c r="S4849" s="3">
        <f t="shared" si="302"/>
        <v>19000000</v>
      </c>
    </row>
    <row r="4850" spans="1:19" x14ac:dyDescent="0.3">
      <c r="A4850" t="s">
        <v>13146</v>
      </c>
      <c r="B4850">
        <v>90</v>
      </c>
      <c r="C4850">
        <v>169719</v>
      </c>
      <c r="D4850" t="s">
        <v>652</v>
      </c>
      <c r="E4850" t="s">
        <v>13147</v>
      </c>
      <c r="F4850" t="s">
        <v>13148</v>
      </c>
      <c r="G4850" t="s">
        <v>23</v>
      </c>
      <c r="H4850" t="s">
        <v>24</v>
      </c>
      <c r="J4850">
        <v>2013</v>
      </c>
      <c r="K4850">
        <v>5.2</v>
      </c>
      <c r="L4850" t="s">
        <v>115</v>
      </c>
      <c r="M4850" t="s">
        <v>35</v>
      </c>
      <c r="P4850" t="e">
        <f t="shared" si="300"/>
        <v>#DIV/0!</v>
      </c>
      <c r="Q4850">
        <f t="shared" si="303"/>
        <v>169719</v>
      </c>
      <c r="R4850" s="3">
        <f t="shared" si="301"/>
        <v>-18830281</v>
      </c>
      <c r="S4850" s="3">
        <f t="shared" si="302"/>
        <v>19000000</v>
      </c>
    </row>
    <row r="4851" spans="1:19" x14ac:dyDescent="0.3">
      <c r="A4851" t="s">
        <v>13149</v>
      </c>
      <c r="B4851">
        <v>88</v>
      </c>
      <c r="C4851">
        <v>79043</v>
      </c>
      <c r="D4851" t="s">
        <v>38</v>
      </c>
      <c r="E4851" t="s">
        <v>13150</v>
      </c>
      <c r="F4851" t="s">
        <v>13151</v>
      </c>
      <c r="G4851" t="s">
        <v>23</v>
      </c>
      <c r="H4851" t="s">
        <v>24</v>
      </c>
      <c r="J4851">
        <v>2013</v>
      </c>
      <c r="K4851">
        <v>6.3</v>
      </c>
      <c r="L4851" t="s">
        <v>41</v>
      </c>
      <c r="M4851" t="s">
        <v>34</v>
      </c>
      <c r="P4851" t="e">
        <f t="shared" si="300"/>
        <v>#DIV/0!</v>
      </c>
      <c r="Q4851">
        <f t="shared" si="303"/>
        <v>79043</v>
      </c>
      <c r="R4851" s="3">
        <f t="shared" si="301"/>
        <v>-18920957</v>
      </c>
      <c r="S4851" s="3">
        <f t="shared" si="302"/>
        <v>19000000</v>
      </c>
    </row>
    <row r="4852" spans="1:19" x14ac:dyDescent="0.3">
      <c r="A4852" t="s">
        <v>13152</v>
      </c>
      <c r="B4852">
        <v>102</v>
      </c>
      <c r="D4852" t="s">
        <v>66</v>
      </c>
      <c r="E4852" t="s">
        <v>13153</v>
      </c>
      <c r="F4852" t="s">
        <v>13154</v>
      </c>
      <c r="G4852" t="s">
        <v>46</v>
      </c>
      <c r="H4852" t="s">
        <v>47</v>
      </c>
      <c r="J4852">
        <v>2016</v>
      </c>
      <c r="K4852">
        <v>7.2</v>
      </c>
      <c r="L4852" t="s">
        <v>69</v>
      </c>
      <c r="M4852" t="s">
        <v>34</v>
      </c>
      <c r="P4852" t="e">
        <f t="shared" si="300"/>
        <v>#DIV/0!</v>
      </c>
      <c r="Q4852">
        <f t="shared" si="303"/>
        <v>25035665</v>
      </c>
      <c r="R4852" s="3">
        <f t="shared" si="301"/>
        <v>6035665</v>
      </c>
      <c r="S4852" s="3">
        <f t="shared" si="302"/>
        <v>19000000</v>
      </c>
    </row>
    <row r="4853" spans="1:19" x14ac:dyDescent="0.3">
      <c r="A4853" t="s">
        <v>13155</v>
      </c>
      <c r="B4853">
        <v>87</v>
      </c>
      <c r="D4853" t="s">
        <v>69</v>
      </c>
      <c r="E4853" t="s">
        <v>13156</v>
      </c>
      <c r="F4853" t="s">
        <v>13157</v>
      </c>
      <c r="G4853" t="s">
        <v>23</v>
      </c>
      <c r="H4853" t="s">
        <v>24</v>
      </c>
      <c r="J4853">
        <v>2011</v>
      </c>
      <c r="K4853">
        <v>5.4</v>
      </c>
      <c r="L4853" t="s">
        <v>69</v>
      </c>
      <c r="P4853" t="e">
        <f t="shared" si="300"/>
        <v>#DIV/0!</v>
      </c>
      <c r="Q4853">
        <f t="shared" si="303"/>
        <v>25035665</v>
      </c>
      <c r="R4853" s="3">
        <f t="shared" si="301"/>
        <v>6035665</v>
      </c>
      <c r="S4853" s="3">
        <f t="shared" si="302"/>
        <v>19000000</v>
      </c>
    </row>
    <row r="4854" spans="1:19" x14ac:dyDescent="0.3">
      <c r="A4854" t="s">
        <v>13158</v>
      </c>
      <c r="B4854">
        <v>105</v>
      </c>
      <c r="C4854">
        <v>8044906</v>
      </c>
      <c r="D4854" t="s">
        <v>13159</v>
      </c>
      <c r="E4854" t="s">
        <v>13160</v>
      </c>
      <c r="F4854" t="s">
        <v>13161</v>
      </c>
      <c r="G4854" t="s">
        <v>23</v>
      </c>
      <c r="H4854" t="s">
        <v>24</v>
      </c>
      <c r="J4854">
        <v>2005</v>
      </c>
      <c r="K4854">
        <v>7.5</v>
      </c>
      <c r="L4854" t="s">
        <v>26</v>
      </c>
      <c r="M4854" t="s">
        <v>117</v>
      </c>
      <c r="N4854" t="s">
        <v>48</v>
      </c>
      <c r="P4854" t="e">
        <f t="shared" si="300"/>
        <v>#DIV/0!</v>
      </c>
      <c r="Q4854">
        <f t="shared" si="303"/>
        <v>8044906</v>
      </c>
      <c r="R4854" s="3">
        <f t="shared" si="301"/>
        <v>-10955094</v>
      </c>
      <c r="S4854" s="3">
        <f t="shared" si="302"/>
        <v>19000000</v>
      </c>
    </row>
    <row r="4855" spans="1:19" x14ac:dyDescent="0.3">
      <c r="A4855" t="s">
        <v>13162</v>
      </c>
      <c r="B4855">
        <v>94</v>
      </c>
      <c r="C4855">
        <v>3117666</v>
      </c>
      <c r="D4855" t="s">
        <v>26</v>
      </c>
      <c r="E4855" t="s">
        <v>13163</v>
      </c>
      <c r="F4855" t="s">
        <v>13164</v>
      </c>
      <c r="G4855" t="s">
        <v>23</v>
      </c>
      <c r="H4855" t="s">
        <v>24</v>
      </c>
      <c r="J4855">
        <v>2006</v>
      </c>
      <c r="K4855">
        <v>7.4</v>
      </c>
      <c r="L4855" t="s">
        <v>26</v>
      </c>
      <c r="P4855" t="e">
        <f t="shared" si="300"/>
        <v>#DIV/0!</v>
      </c>
      <c r="Q4855">
        <f t="shared" si="303"/>
        <v>3117666</v>
      </c>
      <c r="R4855" s="3">
        <f t="shared" si="301"/>
        <v>-15882334</v>
      </c>
      <c r="S4855" s="3">
        <f t="shared" si="302"/>
        <v>19000000</v>
      </c>
    </row>
    <row r="4856" spans="1:19" x14ac:dyDescent="0.3">
      <c r="A4856" t="s">
        <v>237</v>
      </c>
      <c r="B4856">
        <v>90</v>
      </c>
      <c r="C4856">
        <v>342936</v>
      </c>
      <c r="D4856" t="s">
        <v>97</v>
      </c>
      <c r="E4856" t="s">
        <v>13165</v>
      </c>
      <c r="F4856" t="s">
        <v>13166</v>
      </c>
      <c r="G4856" t="s">
        <v>23</v>
      </c>
      <c r="H4856" t="s">
        <v>24</v>
      </c>
      <c r="J4856">
        <v>2013</v>
      </c>
      <c r="K4856">
        <v>6.1</v>
      </c>
      <c r="L4856" t="s">
        <v>69</v>
      </c>
      <c r="M4856" t="s">
        <v>34</v>
      </c>
      <c r="N4856" t="s">
        <v>49</v>
      </c>
      <c r="P4856" t="e">
        <f t="shared" si="300"/>
        <v>#DIV/0!</v>
      </c>
      <c r="Q4856">
        <f t="shared" si="303"/>
        <v>342936</v>
      </c>
      <c r="R4856" s="3">
        <f t="shared" si="301"/>
        <v>-18657064</v>
      </c>
      <c r="S4856" s="3">
        <f t="shared" si="302"/>
        <v>19000000</v>
      </c>
    </row>
    <row r="4857" spans="1:19" x14ac:dyDescent="0.3">
      <c r="A4857" t="s">
        <v>13167</v>
      </c>
      <c r="B4857">
        <v>87</v>
      </c>
      <c r="D4857" t="s">
        <v>34</v>
      </c>
      <c r="E4857" t="s">
        <v>13168</v>
      </c>
      <c r="F4857" t="s">
        <v>13169</v>
      </c>
      <c r="G4857" t="s">
        <v>23</v>
      </c>
      <c r="H4857" t="s">
        <v>24</v>
      </c>
      <c r="J4857">
        <v>2005</v>
      </c>
      <c r="K4857">
        <v>5</v>
      </c>
      <c r="L4857" t="s">
        <v>34</v>
      </c>
      <c r="P4857" t="e">
        <f t="shared" si="300"/>
        <v>#DIV/0!</v>
      </c>
      <c r="Q4857">
        <f t="shared" si="303"/>
        <v>25035665</v>
      </c>
      <c r="R4857" s="3">
        <f t="shared" si="301"/>
        <v>6035665</v>
      </c>
      <c r="S4857" s="3">
        <f t="shared" si="302"/>
        <v>19000000</v>
      </c>
    </row>
    <row r="4858" spans="1:19" x14ac:dyDescent="0.3">
      <c r="A4858" t="s">
        <v>8972</v>
      </c>
      <c r="B4858">
        <v>102</v>
      </c>
      <c r="C4858">
        <v>316842</v>
      </c>
      <c r="D4858" t="s">
        <v>528</v>
      </c>
      <c r="E4858" t="s">
        <v>13170</v>
      </c>
      <c r="F4858" t="s">
        <v>13171</v>
      </c>
      <c r="G4858" t="s">
        <v>23</v>
      </c>
      <c r="H4858" t="s">
        <v>24</v>
      </c>
      <c r="J4858">
        <v>2014</v>
      </c>
      <c r="K4858">
        <v>6.4</v>
      </c>
      <c r="L4858" t="s">
        <v>34</v>
      </c>
      <c r="M4858" t="s">
        <v>36</v>
      </c>
      <c r="P4858" t="e">
        <f t="shared" si="300"/>
        <v>#DIV/0!</v>
      </c>
      <c r="Q4858">
        <f t="shared" si="303"/>
        <v>316842</v>
      </c>
      <c r="R4858" s="3">
        <f t="shared" si="301"/>
        <v>-18683158</v>
      </c>
      <c r="S4858" s="3">
        <f t="shared" si="302"/>
        <v>19000000</v>
      </c>
    </row>
    <row r="4859" spans="1:19" x14ac:dyDescent="0.3">
      <c r="A4859" t="s">
        <v>4053</v>
      </c>
      <c r="B4859">
        <v>103</v>
      </c>
      <c r="D4859" t="s">
        <v>89</v>
      </c>
      <c r="E4859" t="s">
        <v>13172</v>
      </c>
      <c r="F4859" t="s">
        <v>13173</v>
      </c>
      <c r="G4859" t="s">
        <v>23</v>
      </c>
      <c r="H4859" t="s">
        <v>92</v>
      </c>
      <c r="J4859">
        <v>2012</v>
      </c>
      <c r="K4859">
        <v>7.2</v>
      </c>
      <c r="L4859" t="s">
        <v>34</v>
      </c>
      <c r="M4859" t="s">
        <v>49</v>
      </c>
      <c r="P4859" t="e">
        <f t="shared" si="300"/>
        <v>#DIV/0!</v>
      </c>
      <c r="Q4859">
        <f t="shared" si="303"/>
        <v>25035665</v>
      </c>
      <c r="R4859" s="3">
        <f t="shared" si="301"/>
        <v>6035665</v>
      </c>
      <c r="S4859" s="3">
        <f t="shared" si="302"/>
        <v>19000000</v>
      </c>
    </row>
    <row r="4860" spans="1:19" x14ac:dyDescent="0.3">
      <c r="A4860" t="s">
        <v>13174</v>
      </c>
      <c r="B4860">
        <v>90</v>
      </c>
      <c r="D4860" t="s">
        <v>414</v>
      </c>
      <c r="E4860" t="s">
        <v>13175</v>
      </c>
      <c r="F4860" t="s">
        <v>13176</v>
      </c>
      <c r="G4860" t="s">
        <v>23</v>
      </c>
      <c r="H4860" t="s">
        <v>24</v>
      </c>
      <c r="J4860">
        <v>2015</v>
      </c>
      <c r="K4860">
        <v>7.5</v>
      </c>
      <c r="L4860" t="s">
        <v>414</v>
      </c>
      <c r="P4860" t="e">
        <f t="shared" si="300"/>
        <v>#DIV/0!</v>
      </c>
      <c r="Q4860">
        <f t="shared" si="303"/>
        <v>25035665</v>
      </c>
      <c r="R4860" s="3">
        <f t="shared" si="301"/>
        <v>6035665</v>
      </c>
      <c r="S4860" s="3">
        <f t="shared" si="302"/>
        <v>19000000</v>
      </c>
    </row>
    <row r="4861" spans="1:19" x14ac:dyDescent="0.3">
      <c r="A4861" t="s">
        <v>13177</v>
      </c>
      <c r="B4861">
        <v>122</v>
      </c>
      <c r="D4861" t="s">
        <v>8155</v>
      </c>
      <c r="E4861" t="s">
        <v>13178</v>
      </c>
      <c r="F4861" t="s">
        <v>13179</v>
      </c>
      <c r="G4861" t="s">
        <v>23</v>
      </c>
      <c r="H4861" t="s">
        <v>24</v>
      </c>
      <c r="J4861">
        <v>2015</v>
      </c>
      <c r="K4861">
        <v>2.2000000000000002</v>
      </c>
      <c r="L4861" t="s">
        <v>64</v>
      </c>
      <c r="M4861" t="s">
        <v>191</v>
      </c>
      <c r="N4861" t="s">
        <v>36</v>
      </c>
      <c r="P4861" t="e">
        <f t="shared" si="300"/>
        <v>#DIV/0!</v>
      </c>
      <c r="Q4861">
        <f t="shared" si="303"/>
        <v>25035665</v>
      </c>
      <c r="R4861" s="3">
        <f t="shared" si="301"/>
        <v>6035665</v>
      </c>
      <c r="S4861" s="3">
        <f t="shared" si="302"/>
        <v>19000000</v>
      </c>
    </row>
    <row r="4862" spans="1:19" x14ac:dyDescent="0.3">
      <c r="A4862" t="s">
        <v>13180</v>
      </c>
      <c r="B4862">
        <v>90</v>
      </c>
      <c r="D4862" t="s">
        <v>13181</v>
      </c>
      <c r="E4862" t="s">
        <v>13182</v>
      </c>
      <c r="F4862" t="s">
        <v>13183</v>
      </c>
      <c r="G4862" t="s">
        <v>23</v>
      </c>
      <c r="H4862" t="s">
        <v>24</v>
      </c>
      <c r="J4862">
        <v>2014</v>
      </c>
      <c r="K4862">
        <v>8.3000000000000007</v>
      </c>
      <c r="L4862" t="s">
        <v>69</v>
      </c>
      <c r="M4862" t="s">
        <v>191</v>
      </c>
      <c r="N4862" t="s">
        <v>36</v>
      </c>
      <c r="P4862" t="e">
        <f t="shared" si="300"/>
        <v>#DIV/0!</v>
      </c>
      <c r="Q4862">
        <f t="shared" si="303"/>
        <v>25035665</v>
      </c>
      <c r="R4862" s="3">
        <f t="shared" si="301"/>
        <v>6035665</v>
      </c>
      <c r="S4862" s="3">
        <f t="shared" si="302"/>
        <v>19000000</v>
      </c>
    </row>
    <row r="4863" spans="1:19" x14ac:dyDescent="0.3">
      <c r="A4863" t="s">
        <v>13184</v>
      </c>
      <c r="B4863">
        <v>81</v>
      </c>
      <c r="D4863" t="s">
        <v>1170</v>
      </c>
      <c r="E4863" t="s">
        <v>13185</v>
      </c>
      <c r="F4863" t="s">
        <v>13186</v>
      </c>
      <c r="G4863" t="s">
        <v>23</v>
      </c>
      <c r="H4863" t="s">
        <v>24</v>
      </c>
      <c r="J4863">
        <v>2013</v>
      </c>
      <c r="K4863">
        <v>4.0999999999999996</v>
      </c>
      <c r="L4863" t="s">
        <v>34</v>
      </c>
      <c r="M4863" t="s">
        <v>35</v>
      </c>
      <c r="N4863" t="s">
        <v>191</v>
      </c>
      <c r="O4863" t="s">
        <v>36</v>
      </c>
      <c r="P4863" t="e">
        <f t="shared" si="300"/>
        <v>#DIV/0!</v>
      </c>
      <c r="Q4863">
        <f t="shared" si="303"/>
        <v>25035665</v>
      </c>
      <c r="R4863" s="3">
        <f t="shared" si="301"/>
        <v>6035665</v>
      </c>
      <c r="S4863" s="3">
        <f t="shared" si="302"/>
        <v>19000000</v>
      </c>
    </row>
    <row r="4864" spans="1:19" x14ac:dyDescent="0.3">
      <c r="A4864" t="s">
        <v>12887</v>
      </c>
      <c r="B4864">
        <v>91</v>
      </c>
      <c r="C4864">
        <v>1293295</v>
      </c>
      <c r="D4864" t="s">
        <v>799</v>
      </c>
      <c r="E4864" t="s">
        <v>13187</v>
      </c>
      <c r="F4864" t="s">
        <v>13188</v>
      </c>
      <c r="G4864" t="s">
        <v>23</v>
      </c>
      <c r="H4864" t="s">
        <v>24</v>
      </c>
      <c r="J4864">
        <v>2001</v>
      </c>
      <c r="K4864">
        <v>7.7</v>
      </c>
      <c r="L4864" t="s">
        <v>26</v>
      </c>
      <c r="M4864" t="s">
        <v>278</v>
      </c>
      <c r="P4864" t="e">
        <f t="shared" si="300"/>
        <v>#DIV/0!</v>
      </c>
      <c r="Q4864">
        <f t="shared" si="303"/>
        <v>1293295</v>
      </c>
      <c r="R4864" s="3">
        <f t="shared" si="301"/>
        <v>-17706705</v>
      </c>
      <c r="S4864" s="3">
        <f t="shared" si="302"/>
        <v>19000000</v>
      </c>
    </row>
    <row r="4865" spans="1:19" x14ac:dyDescent="0.3">
      <c r="A4865" s="5" t="s">
        <v>13189</v>
      </c>
      <c r="B4865">
        <v>60</v>
      </c>
      <c r="D4865" t="s">
        <v>13190</v>
      </c>
      <c r="E4865" t="s">
        <v>13191</v>
      </c>
      <c r="F4865" s="4" t="s">
        <v>13192</v>
      </c>
      <c r="G4865" t="s">
        <v>23</v>
      </c>
      <c r="H4865" t="s">
        <v>24</v>
      </c>
      <c r="K4865">
        <v>7.7</v>
      </c>
      <c r="L4865" t="s">
        <v>34</v>
      </c>
      <c r="M4865" t="s">
        <v>115</v>
      </c>
      <c r="N4865" t="s">
        <v>54</v>
      </c>
      <c r="O4865" t="s">
        <v>36</v>
      </c>
      <c r="P4865" t="e">
        <f t="shared" si="300"/>
        <v>#DIV/0!</v>
      </c>
      <c r="Q4865">
        <f t="shared" si="303"/>
        <v>25035665</v>
      </c>
      <c r="R4865" s="3">
        <f t="shared" si="301"/>
        <v>6035665</v>
      </c>
      <c r="S4865" s="3">
        <f t="shared" si="302"/>
        <v>19000000</v>
      </c>
    </row>
    <row r="4866" spans="1:19" x14ac:dyDescent="0.3">
      <c r="A4866" s="5" t="s">
        <v>13193</v>
      </c>
      <c r="B4866">
        <v>22</v>
      </c>
      <c r="D4866" t="s">
        <v>4507</v>
      </c>
      <c r="E4866" t="s">
        <v>13194</v>
      </c>
      <c r="F4866" s="4" t="s">
        <v>13195</v>
      </c>
      <c r="G4866" t="s">
        <v>23</v>
      </c>
      <c r="H4866" t="s">
        <v>24</v>
      </c>
      <c r="K4866">
        <v>8.1999999999999993</v>
      </c>
      <c r="L4866" t="s">
        <v>352</v>
      </c>
      <c r="M4866" t="s">
        <v>69</v>
      </c>
      <c r="N4866" t="s">
        <v>34</v>
      </c>
      <c r="P4866" t="e">
        <f t="shared" ref="P4866:P4915" si="304">CORREL(C4866:C9779,I4866:I9779)</f>
        <v>#DIV/0!</v>
      </c>
      <c r="Q4866">
        <f t="shared" si="303"/>
        <v>25035665</v>
      </c>
      <c r="R4866" s="3">
        <f t="shared" ref="R4866:R4915" si="305">Q4866-S4866</f>
        <v>6035665</v>
      </c>
      <c r="S4866" s="3">
        <f t="shared" ref="S4866:S4915" si="306">IF(ISBLANK(I4866),MEDIAN($I$2:$I$4915), I4866)</f>
        <v>19000000</v>
      </c>
    </row>
    <row r="4867" spans="1:19" x14ac:dyDescent="0.3">
      <c r="A4867" t="s">
        <v>13196</v>
      </c>
      <c r="B4867">
        <v>84</v>
      </c>
      <c r="C4867">
        <v>25918</v>
      </c>
      <c r="D4867" t="s">
        <v>1170</v>
      </c>
      <c r="E4867" t="s">
        <v>13197</v>
      </c>
      <c r="F4867" t="s">
        <v>13198</v>
      </c>
      <c r="G4867" t="s">
        <v>23</v>
      </c>
      <c r="H4867" t="s">
        <v>24</v>
      </c>
      <c r="J4867">
        <v>2002</v>
      </c>
      <c r="K4867">
        <v>5.8</v>
      </c>
      <c r="L4867" t="s">
        <v>34</v>
      </c>
      <c r="M4867" t="s">
        <v>35</v>
      </c>
      <c r="N4867" t="s">
        <v>191</v>
      </c>
      <c r="O4867" t="s">
        <v>36</v>
      </c>
      <c r="P4867" t="e">
        <f t="shared" si="304"/>
        <v>#DIV/0!</v>
      </c>
      <c r="Q4867">
        <f t="shared" ref="Q4867:Q4915" si="307">IF(ISBLANK(C4867),MEDIAN($C$2:$C$4915), C4867)</f>
        <v>25918</v>
      </c>
      <c r="R4867" s="3">
        <f t="shared" si="305"/>
        <v>-18974082</v>
      </c>
      <c r="S4867" s="3">
        <f t="shared" si="306"/>
        <v>19000000</v>
      </c>
    </row>
    <row r="4868" spans="1:19" x14ac:dyDescent="0.3">
      <c r="A4868" t="s">
        <v>13199</v>
      </c>
      <c r="B4868">
        <v>90</v>
      </c>
      <c r="C4868">
        <v>84689</v>
      </c>
      <c r="D4868" t="s">
        <v>26</v>
      </c>
      <c r="E4868" t="s">
        <v>13200</v>
      </c>
      <c r="F4868" t="s">
        <v>13201</v>
      </c>
      <c r="G4868" t="s">
        <v>23</v>
      </c>
      <c r="H4868" t="s">
        <v>1098</v>
      </c>
      <c r="J4868">
        <v>2005</v>
      </c>
      <c r="K4868">
        <v>7.5</v>
      </c>
      <c r="L4868" t="s">
        <v>26</v>
      </c>
      <c r="P4868" t="e">
        <f t="shared" si="304"/>
        <v>#DIV/0!</v>
      </c>
      <c r="Q4868">
        <f t="shared" si="307"/>
        <v>84689</v>
      </c>
      <c r="R4868" s="3">
        <f t="shared" si="305"/>
        <v>-18915311</v>
      </c>
      <c r="S4868" s="3">
        <f t="shared" si="306"/>
        <v>19000000</v>
      </c>
    </row>
    <row r="4869" spans="1:19" x14ac:dyDescent="0.3">
      <c r="A4869" s="5" t="s">
        <v>13202</v>
      </c>
      <c r="B4869">
        <v>43</v>
      </c>
      <c r="D4869" t="s">
        <v>1543</v>
      </c>
      <c r="E4869" t="s">
        <v>13203</v>
      </c>
      <c r="F4869" s="4" t="s">
        <v>13204</v>
      </c>
      <c r="G4869" t="s">
        <v>23</v>
      </c>
      <c r="H4869" t="s">
        <v>24</v>
      </c>
      <c r="K4869">
        <v>6.7</v>
      </c>
      <c r="L4869" t="s">
        <v>64</v>
      </c>
      <c r="M4869" t="s">
        <v>357</v>
      </c>
      <c r="N4869" t="s">
        <v>34</v>
      </c>
      <c r="O4869" t="s">
        <v>54</v>
      </c>
      <c r="P4869" t="e">
        <f t="shared" si="304"/>
        <v>#DIV/0!</v>
      </c>
      <c r="Q4869">
        <f t="shared" si="307"/>
        <v>25035665</v>
      </c>
      <c r="R4869" s="3">
        <f t="shared" si="305"/>
        <v>6035665</v>
      </c>
      <c r="S4869" s="3">
        <f t="shared" si="306"/>
        <v>19000000</v>
      </c>
    </row>
    <row r="4870" spans="1:19" x14ac:dyDescent="0.3">
      <c r="A4870" t="s">
        <v>13205</v>
      </c>
      <c r="B4870">
        <v>83</v>
      </c>
      <c r="C4870">
        <v>246574</v>
      </c>
      <c r="D4870" t="s">
        <v>13206</v>
      </c>
      <c r="E4870" t="s">
        <v>13207</v>
      </c>
      <c r="F4870" t="s">
        <v>13208</v>
      </c>
      <c r="G4870" t="s">
        <v>23</v>
      </c>
      <c r="H4870" t="s">
        <v>24</v>
      </c>
      <c r="J4870">
        <v>2009</v>
      </c>
      <c r="K4870">
        <v>6.9</v>
      </c>
      <c r="L4870" t="s">
        <v>352</v>
      </c>
      <c r="M4870" t="s">
        <v>34</v>
      </c>
      <c r="P4870" t="e">
        <f t="shared" si="304"/>
        <v>#DIV/0!</v>
      </c>
      <c r="Q4870">
        <f t="shared" si="307"/>
        <v>246574</v>
      </c>
      <c r="R4870" s="3">
        <f t="shared" si="305"/>
        <v>-18753426</v>
      </c>
      <c r="S4870" s="3">
        <f t="shared" si="306"/>
        <v>19000000</v>
      </c>
    </row>
    <row r="4871" spans="1:19" x14ac:dyDescent="0.3">
      <c r="A4871" t="s">
        <v>13209</v>
      </c>
      <c r="B4871">
        <v>94</v>
      </c>
      <c r="C4871">
        <v>110197</v>
      </c>
      <c r="D4871" t="s">
        <v>528</v>
      </c>
      <c r="E4871" t="s">
        <v>13210</v>
      </c>
      <c r="F4871" t="s">
        <v>13211</v>
      </c>
      <c r="G4871" t="s">
        <v>13212</v>
      </c>
      <c r="H4871" t="s">
        <v>6532</v>
      </c>
      <c r="J4871">
        <v>2009</v>
      </c>
      <c r="K4871">
        <v>7.3</v>
      </c>
      <c r="L4871" t="s">
        <v>34</v>
      </c>
      <c r="M4871" t="s">
        <v>36</v>
      </c>
      <c r="P4871" t="e">
        <f t="shared" si="304"/>
        <v>#DIV/0!</v>
      </c>
      <c r="Q4871">
        <f t="shared" si="307"/>
        <v>110197</v>
      </c>
      <c r="R4871" s="3">
        <f t="shared" si="305"/>
        <v>-18889803</v>
      </c>
      <c r="S4871" s="3">
        <f t="shared" si="306"/>
        <v>19000000</v>
      </c>
    </row>
    <row r="4872" spans="1:19" x14ac:dyDescent="0.3">
      <c r="A4872" t="s">
        <v>13213</v>
      </c>
      <c r="B4872">
        <v>112</v>
      </c>
      <c r="C4872">
        <v>7707563</v>
      </c>
      <c r="D4872" t="s">
        <v>300</v>
      </c>
      <c r="E4872" t="s">
        <v>13214</v>
      </c>
      <c r="F4872" t="s">
        <v>13215</v>
      </c>
      <c r="G4872" t="s">
        <v>23</v>
      </c>
      <c r="H4872" t="s">
        <v>24</v>
      </c>
      <c r="J4872">
        <v>2003</v>
      </c>
      <c r="K4872">
        <v>8</v>
      </c>
      <c r="L4872" t="s">
        <v>25</v>
      </c>
      <c r="M4872" t="s">
        <v>26</v>
      </c>
      <c r="N4872" t="s">
        <v>48</v>
      </c>
      <c r="P4872" t="e">
        <f t="shared" si="304"/>
        <v>#DIV/0!</v>
      </c>
      <c r="Q4872">
        <f t="shared" si="307"/>
        <v>7707563</v>
      </c>
      <c r="R4872" s="3">
        <f t="shared" si="305"/>
        <v>-11292437</v>
      </c>
      <c r="S4872" s="3">
        <f t="shared" si="306"/>
        <v>19000000</v>
      </c>
    </row>
    <row r="4873" spans="1:19" x14ac:dyDescent="0.3">
      <c r="A4873" t="s">
        <v>13216</v>
      </c>
      <c r="B4873">
        <v>114</v>
      </c>
      <c r="D4873" t="s">
        <v>34</v>
      </c>
      <c r="E4873" t="s">
        <v>13217</v>
      </c>
      <c r="F4873" t="s">
        <v>13218</v>
      </c>
      <c r="G4873" t="s">
        <v>23</v>
      </c>
      <c r="H4873" t="s">
        <v>92</v>
      </c>
      <c r="J4873">
        <v>1998</v>
      </c>
      <c r="K4873">
        <v>5.6</v>
      </c>
      <c r="L4873" t="s">
        <v>34</v>
      </c>
      <c r="P4873" t="e">
        <f t="shared" si="304"/>
        <v>#DIV/0!</v>
      </c>
      <c r="Q4873">
        <f t="shared" si="307"/>
        <v>25035665</v>
      </c>
      <c r="R4873" s="3">
        <f t="shared" si="305"/>
        <v>6035665</v>
      </c>
      <c r="S4873" s="3">
        <f t="shared" si="306"/>
        <v>19000000</v>
      </c>
    </row>
    <row r="4874" spans="1:19" x14ac:dyDescent="0.3">
      <c r="A4874" t="s">
        <v>13219</v>
      </c>
      <c r="B4874">
        <v>104</v>
      </c>
      <c r="C4874">
        <v>32631</v>
      </c>
      <c r="D4874" t="s">
        <v>26</v>
      </c>
      <c r="E4874" t="s">
        <v>13220</v>
      </c>
      <c r="F4874" t="s">
        <v>13221</v>
      </c>
      <c r="G4874" t="s">
        <v>23</v>
      </c>
      <c r="H4874" t="s">
        <v>13222</v>
      </c>
      <c r="J4874">
        <v>2005</v>
      </c>
      <c r="K4874">
        <v>7.5</v>
      </c>
      <c r="L4874" t="s">
        <v>26</v>
      </c>
      <c r="P4874" t="e">
        <f t="shared" si="304"/>
        <v>#DIV/0!</v>
      </c>
      <c r="Q4874">
        <f t="shared" si="307"/>
        <v>32631</v>
      </c>
      <c r="R4874" s="3">
        <f t="shared" si="305"/>
        <v>-18967369</v>
      </c>
      <c r="S4874" s="3">
        <f t="shared" si="306"/>
        <v>19000000</v>
      </c>
    </row>
    <row r="4875" spans="1:19" x14ac:dyDescent="0.3">
      <c r="A4875" t="s">
        <v>13223</v>
      </c>
      <c r="B4875">
        <v>110</v>
      </c>
      <c r="C4875">
        <v>1711</v>
      </c>
      <c r="D4875" t="s">
        <v>425</v>
      </c>
      <c r="E4875" t="s">
        <v>13224</v>
      </c>
      <c r="F4875" t="s">
        <v>13225</v>
      </c>
      <c r="G4875" t="s">
        <v>23</v>
      </c>
      <c r="H4875" t="s">
        <v>24</v>
      </c>
      <c r="J4875">
        <v>2015</v>
      </c>
      <c r="K4875">
        <v>6.6</v>
      </c>
      <c r="L4875" t="s">
        <v>34</v>
      </c>
      <c r="M4875" t="s">
        <v>48</v>
      </c>
      <c r="P4875" t="e">
        <f t="shared" si="304"/>
        <v>#DIV/0!</v>
      </c>
      <c r="Q4875">
        <f t="shared" si="307"/>
        <v>1711</v>
      </c>
      <c r="R4875" s="3">
        <f t="shared" si="305"/>
        <v>-18998289</v>
      </c>
      <c r="S4875" s="3">
        <f t="shared" si="306"/>
        <v>19000000</v>
      </c>
    </row>
    <row r="4876" spans="1:19" x14ac:dyDescent="0.3">
      <c r="A4876" t="s">
        <v>13226</v>
      </c>
      <c r="B4876">
        <v>94</v>
      </c>
      <c r="D4876" t="s">
        <v>35</v>
      </c>
      <c r="E4876" t="s">
        <v>13227</v>
      </c>
      <c r="F4876" t="s">
        <v>13228</v>
      </c>
      <c r="G4876" t="s">
        <v>23</v>
      </c>
      <c r="H4876" t="s">
        <v>24</v>
      </c>
      <c r="J4876">
        <v>1990</v>
      </c>
      <c r="K4876">
        <v>4.5</v>
      </c>
      <c r="L4876" t="s">
        <v>35</v>
      </c>
      <c r="P4876" t="e">
        <f t="shared" si="304"/>
        <v>#DIV/0!</v>
      </c>
      <c r="Q4876">
        <f t="shared" si="307"/>
        <v>25035665</v>
      </c>
      <c r="R4876" s="3">
        <f t="shared" si="305"/>
        <v>6035665</v>
      </c>
      <c r="S4876" s="3">
        <f t="shared" si="306"/>
        <v>19000000</v>
      </c>
    </row>
    <row r="4877" spans="1:19" x14ac:dyDescent="0.3">
      <c r="A4877" t="s">
        <v>13229</v>
      </c>
      <c r="B4877">
        <v>75</v>
      </c>
      <c r="C4877">
        <v>47111</v>
      </c>
      <c r="D4877" t="s">
        <v>66</v>
      </c>
      <c r="E4877" t="s">
        <v>13230</v>
      </c>
      <c r="F4877" t="s">
        <v>13231</v>
      </c>
      <c r="G4877" t="s">
        <v>1898</v>
      </c>
      <c r="H4877" t="s">
        <v>24</v>
      </c>
      <c r="J4877">
        <v>2005</v>
      </c>
      <c r="K4877">
        <v>6.8</v>
      </c>
      <c r="L4877" t="s">
        <v>69</v>
      </c>
      <c r="M4877" t="s">
        <v>34</v>
      </c>
      <c r="P4877" t="e">
        <f t="shared" si="304"/>
        <v>#DIV/0!</v>
      </c>
      <c r="Q4877">
        <f t="shared" si="307"/>
        <v>47111</v>
      </c>
      <c r="R4877" s="3">
        <f t="shared" si="305"/>
        <v>-18952889</v>
      </c>
      <c r="S4877" s="3">
        <f t="shared" si="306"/>
        <v>19000000</v>
      </c>
    </row>
    <row r="4878" spans="1:19" x14ac:dyDescent="0.3">
      <c r="A4878" s="5" t="s">
        <v>13232</v>
      </c>
      <c r="B4878">
        <v>58</v>
      </c>
      <c r="D4878" t="s">
        <v>38</v>
      </c>
      <c r="E4878" t="s">
        <v>13233</v>
      </c>
      <c r="F4878" s="4" t="s">
        <v>13234</v>
      </c>
      <c r="G4878" t="s">
        <v>23</v>
      </c>
      <c r="H4878" t="s">
        <v>92</v>
      </c>
      <c r="K4878">
        <v>8.5</v>
      </c>
      <c r="L4878" t="s">
        <v>41</v>
      </c>
      <c r="M4878" t="s">
        <v>34</v>
      </c>
      <c r="P4878" t="e">
        <f t="shared" si="304"/>
        <v>#DIV/0!</v>
      </c>
      <c r="Q4878">
        <f t="shared" si="307"/>
        <v>25035665</v>
      </c>
      <c r="R4878" s="3">
        <f t="shared" si="305"/>
        <v>6035665</v>
      </c>
      <c r="S4878" s="3">
        <f t="shared" si="306"/>
        <v>19000000</v>
      </c>
    </row>
    <row r="4879" spans="1:19" x14ac:dyDescent="0.3">
      <c r="A4879" t="s">
        <v>13235</v>
      </c>
      <c r="B4879">
        <v>86</v>
      </c>
      <c r="D4879" t="s">
        <v>34</v>
      </c>
      <c r="E4879" t="s">
        <v>13236</v>
      </c>
      <c r="F4879" t="s">
        <v>13237</v>
      </c>
      <c r="G4879" t="s">
        <v>23</v>
      </c>
      <c r="H4879" t="s">
        <v>24</v>
      </c>
      <c r="J4879">
        <v>2004</v>
      </c>
      <c r="K4879">
        <v>6.9</v>
      </c>
      <c r="L4879" t="s">
        <v>34</v>
      </c>
      <c r="P4879" t="e">
        <f t="shared" si="304"/>
        <v>#DIV/0!</v>
      </c>
      <c r="Q4879">
        <f t="shared" si="307"/>
        <v>25035665</v>
      </c>
      <c r="R4879" s="3">
        <f t="shared" si="305"/>
        <v>6035665</v>
      </c>
      <c r="S4879" s="3">
        <f t="shared" si="306"/>
        <v>19000000</v>
      </c>
    </row>
    <row r="4880" spans="1:19" x14ac:dyDescent="0.3">
      <c r="A4880" t="s">
        <v>3418</v>
      </c>
      <c r="B4880">
        <v>92</v>
      </c>
      <c r="C4880">
        <v>45661</v>
      </c>
      <c r="D4880" t="s">
        <v>528</v>
      </c>
      <c r="E4880" t="s">
        <v>13238</v>
      </c>
      <c r="F4880" t="s">
        <v>13239</v>
      </c>
      <c r="G4880" t="s">
        <v>23</v>
      </c>
      <c r="H4880" t="s">
        <v>24</v>
      </c>
      <c r="J4880">
        <v>2007</v>
      </c>
      <c r="K4880">
        <v>7.3</v>
      </c>
      <c r="L4880" t="s">
        <v>34</v>
      </c>
      <c r="M4880" t="s">
        <v>36</v>
      </c>
      <c r="P4880" t="e">
        <f t="shared" si="304"/>
        <v>#DIV/0!</v>
      </c>
      <c r="Q4880">
        <f t="shared" si="307"/>
        <v>45661</v>
      </c>
      <c r="R4880" s="3">
        <f t="shared" si="305"/>
        <v>-18954339</v>
      </c>
      <c r="S4880" s="3">
        <f t="shared" si="306"/>
        <v>19000000</v>
      </c>
    </row>
    <row r="4881" spans="1:19" x14ac:dyDescent="0.3">
      <c r="A4881" t="s">
        <v>13240</v>
      </c>
      <c r="B4881">
        <v>101</v>
      </c>
      <c r="D4881" t="s">
        <v>258</v>
      </c>
      <c r="E4881" t="s">
        <v>13241</v>
      </c>
      <c r="F4881" t="s">
        <v>13242</v>
      </c>
      <c r="G4881" t="s">
        <v>23</v>
      </c>
      <c r="H4881" t="s">
        <v>92</v>
      </c>
      <c r="J4881">
        <v>2009</v>
      </c>
      <c r="K4881">
        <v>6.9</v>
      </c>
      <c r="L4881" t="s">
        <v>191</v>
      </c>
      <c r="M4881" t="s">
        <v>36</v>
      </c>
      <c r="P4881" t="e">
        <f t="shared" si="304"/>
        <v>#DIV/0!</v>
      </c>
      <c r="Q4881">
        <f t="shared" si="307"/>
        <v>25035665</v>
      </c>
      <c r="R4881" s="3">
        <f t="shared" si="305"/>
        <v>6035665</v>
      </c>
      <c r="S4881" s="3">
        <f t="shared" si="306"/>
        <v>19000000</v>
      </c>
    </row>
    <row r="4882" spans="1:19" x14ac:dyDescent="0.3">
      <c r="A4882" t="s">
        <v>13243</v>
      </c>
      <c r="B4882">
        <v>93</v>
      </c>
      <c r="D4882" t="s">
        <v>2147</v>
      </c>
      <c r="E4882" t="s">
        <v>13244</v>
      </c>
      <c r="F4882" t="s">
        <v>13245</v>
      </c>
      <c r="G4882" t="s">
        <v>23</v>
      </c>
      <c r="H4882" t="s">
        <v>24</v>
      </c>
      <c r="J4882">
        <v>2008</v>
      </c>
      <c r="K4882">
        <v>2.5</v>
      </c>
      <c r="L4882" t="s">
        <v>34</v>
      </c>
      <c r="M4882" t="s">
        <v>160</v>
      </c>
      <c r="P4882" t="e">
        <f t="shared" si="304"/>
        <v>#DIV/0!</v>
      </c>
      <c r="Q4882">
        <f t="shared" si="307"/>
        <v>25035665</v>
      </c>
      <c r="R4882" s="3">
        <f t="shared" si="305"/>
        <v>6035665</v>
      </c>
      <c r="S4882" s="3">
        <f t="shared" si="306"/>
        <v>19000000</v>
      </c>
    </row>
    <row r="4883" spans="1:19" x14ac:dyDescent="0.3">
      <c r="A4883" t="s">
        <v>13246</v>
      </c>
      <c r="B4883">
        <v>107</v>
      </c>
      <c r="D4883" t="s">
        <v>13247</v>
      </c>
      <c r="E4883" t="s">
        <v>13248</v>
      </c>
      <c r="F4883" t="s">
        <v>13249</v>
      </c>
      <c r="G4883" t="s">
        <v>23</v>
      </c>
      <c r="H4883" t="s">
        <v>24</v>
      </c>
      <c r="J4883">
        <v>2009</v>
      </c>
      <c r="K4883">
        <v>7</v>
      </c>
      <c r="L4883" t="s">
        <v>64</v>
      </c>
      <c r="M4883" t="s">
        <v>34</v>
      </c>
      <c r="N4883" t="s">
        <v>115</v>
      </c>
      <c r="O4883" t="s">
        <v>54</v>
      </c>
      <c r="P4883" t="e">
        <f t="shared" si="304"/>
        <v>#DIV/0!</v>
      </c>
      <c r="Q4883">
        <f t="shared" si="307"/>
        <v>25035665</v>
      </c>
      <c r="R4883" s="3">
        <f t="shared" si="305"/>
        <v>6035665</v>
      </c>
      <c r="S4883" s="3">
        <f t="shared" si="306"/>
        <v>19000000</v>
      </c>
    </row>
    <row r="4884" spans="1:19" x14ac:dyDescent="0.3">
      <c r="A4884" t="s">
        <v>13250</v>
      </c>
      <c r="B4884">
        <v>35</v>
      </c>
      <c r="D4884" t="s">
        <v>13251</v>
      </c>
      <c r="E4884" t="s">
        <v>13252</v>
      </c>
      <c r="F4884" t="s">
        <v>13253</v>
      </c>
      <c r="G4884" t="s">
        <v>23</v>
      </c>
      <c r="H4884" t="s">
        <v>24</v>
      </c>
      <c r="J4884">
        <v>2007</v>
      </c>
      <c r="K4884">
        <v>6.9</v>
      </c>
      <c r="L4884" t="s">
        <v>69</v>
      </c>
      <c r="M4884" t="s">
        <v>87</v>
      </c>
      <c r="P4884" t="e">
        <f t="shared" si="304"/>
        <v>#DIV/0!</v>
      </c>
      <c r="Q4884">
        <f t="shared" si="307"/>
        <v>25035665</v>
      </c>
      <c r="R4884" s="3">
        <f t="shared" si="305"/>
        <v>6035665</v>
      </c>
      <c r="S4884" s="3">
        <f t="shared" si="306"/>
        <v>19000000</v>
      </c>
    </row>
    <row r="4885" spans="1:19" x14ac:dyDescent="0.3">
      <c r="A4885" t="s">
        <v>13254</v>
      </c>
      <c r="B4885">
        <v>108</v>
      </c>
      <c r="D4885" t="s">
        <v>38</v>
      </c>
      <c r="E4885" t="s">
        <v>13255</v>
      </c>
      <c r="F4885" t="s">
        <v>13256</v>
      </c>
      <c r="G4885" t="s">
        <v>23</v>
      </c>
      <c r="H4885" t="s">
        <v>24</v>
      </c>
      <c r="J4885">
        <v>1982</v>
      </c>
      <c r="K4885">
        <v>4.5</v>
      </c>
      <c r="L4885" t="s">
        <v>41</v>
      </c>
      <c r="M4885" t="s">
        <v>34</v>
      </c>
      <c r="P4885" t="e">
        <f t="shared" si="304"/>
        <v>#DIV/0!</v>
      </c>
      <c r="Q4885">
        <f t="shared" si="307"/>
        <v>25035665</v>
      </c>
      <c r="R4885" s="3">
        <f t="shared" si="305"/>
        <v>6035665</v>
      </c>
      <c r="S4885" s="3">
        <f t="shared" si="306"/>
        <v>19000000</v>
      </c>
    </row>
    <row r="4886" spans="1:19" x14ac:dyDescent="0.3">
      <c r="A4886" t="s">
        <v>3127</v>
      </c>
      <c r="B4886">
        <v>92</v>
      </c>
      <c r="C4886">
        <v>104792</v>
      </c>
      <c r="D4886" t="s">
        <v>7064</v>
      </c>
      <c r="E4886" t="s">
        <v>13257</v>
      </c>
      <c r="F4886" t="s">
        <v>13258</v>
      </c>
      <c r="G4886" t="s">
        <v>23</v>
      </c>
      <c r="H4886" t="s">
        <v>92</v>
      </c>
      <c r="J4886">
        <v>2008</v>
      </c>
      <c r="K4886">
        <v>7.1</v>
      </c>
      <c r="L4886" t="s">
        <v>64</v>
      </c>
      <c r="M4886" t="s">
        <v>25</v>
      </c>
      <c r="N4886" t="s">
        <v>41</v>
      </c>
      <c r="O4886" t="s">
        <v>34</v>
      </c>
      <c r="P4886" t="e">
        <f t="shared" si="304"/>
        <v>#DIV/0!</v>
      </c>
      <c r="Q4886">
        <f t="shared" si="307"/>
        <v>104792</v>
      </c>
      <c r="R4886" s="3">
        <f t="shared" si="305"/>
        <v>-18895208</v>
      </c>
      <c r="S4886" s="3">
        <f t="shared" si="306"/>
        <v>19000000</v>
      </c>
    </row>
    <row r="4887" spans="1:19" x14ac:dyDescent="0.3">
      <c r="A4887" t="s">
        <v>2764</v>
      </c>
      <c r="B4887">
        <v>119</v>
      </c>
      <c r="C4887">
        <v>59774</v>
      </c>
      <c r="D4887" t="s">
        <v>97</v>
      </c>
      <c r="E4887" t="s">
        <v>13259</v>
      </c>
      <c r="F4887" t="s">
        <v>13260</v>
      </c>
      <c r="G4887" t="s">
        <v>1909</v>
      </c>
      <c r="H4887" t="s">
        <v>1098</v>
      </c>
      <c r="J4887">
        <v>2010</v>
      </c>
      <c r="K4887">
        <v>6.8</v>
      </c>
      <c r="L4887" t="s">
        <v>69</v>
      </c>
      <c r="M4887" t="s">
        <v>34</v>
      </c>
      <c r="N4887" t="s">
        <v>49</v>
      </c>
      <c r="P4887" t="e">
        <f t="shared" si="304"/>
        <v>#DIV/0!</v>
      </c>
      <c r="Q4887">
        <f t="shared" si="307"/>
        <v>59774</v>
      </c>
      <c r="R4887" s="3">
        <f t="shared" si="305"/>
        <v>-18940226</v>
      </c>
      <c r="S4887" s="3">
        <f t="shared" si="306"/>
        <v>19000000</v>
      </c>
    </row>
    <row r="4888" spans="1:19" x14ac:dyDescent="0.3">
      <c r="A4888" t="s">
        <v>96</v>
      </c>
      <c r="B4888">
        <v>84</v>
      </c>
      <c r="C4888">
        <v>140016</v>
      </c>
      <c r="D4888" t="s">
        <v>4844</v>
      </c>
      <c r="E4888" t="s">
        <v>13261</v>
      </c>
      <c r="F4888" t="s">
        <v>13262</v>
      </c>
      <c r="G4888" t="s">
        <v>23</v>
      </c>
      <c r="H4888" t="s">
        <v>24</v>
      </c>
      <c r="J4888">
        <v>2008</v>
      </c>
      <c r="K4888">
        <v>6</v>
      </c>
      <c r="L4888" t="s">
        <v>69</v>
      </c>
      <c r="M4888" t="s">
        <v>34</v>
      </c>
      <c r="N4888" t="s">
        <v>35</v>
      </c>
      <c r="O4888" t="s">
        <v>49</v>
      </c>
      <c r="P4888" t="e">
        <f t="shared" si="304"/>
        <v>#DIV/0!</v>
      </c>
      <c r="Q4888">
        <f t="shared" si="307"/>
        <v>140016</v>
      </c>
      <c r="R4888" s="3">
        <f t="shared" si="305"/>
        <v>-18859984</v>
      </c>
      <c r="S4888" s="3">
        <f t="shared" si="306"/>
        <v>19000000</v>
      </c>
    </row>
    <row r="4889" spans="1:19" x14ac:dyDescent="0.3">
      <c r="A4889" t="s">
        <v>13263</v>
      </c>
      <c r="B4889">
        <v>89</v>
      </c>
      <c r="D4889" t="s">
        <v>13264</v>
      </c>
      <c r="E4889" t="s">
        <v>13265</v>
      </c>
      <c r="F4889" t="s">
        <v>13266</v>
      </c>
      <c r="G4889" t="s">
        <v>23</v>
      </c>
      <c r="H4889" t="s">
        <v>24</v>
      </c>
      <c r="J4889">
        <v>2014</v>
      </c>
      <c r="K4889">
        <v>6.8</v>
      </c>
      <c r="L4889" t="s">
        <v>69</v>
      </c>
      <c r="M4889" t="s">
        <v>35</v>
      </c>
      <c r="N4889" t="s">
        <v>191</v>
      </c>
      <c r="O4889" t="s">
        <v>36</v>
      </c>
      <c r="P4889" t="e">
        <f t="shared" si="304"/>
        <v>#DIV/0!</v>
      </c>
      <c r="Q4889">
        <f t="shared" si="307"/>
        <v>25035665</v>
      </c>
      <c r="R4889" s="3">
        <f t="shared" si="305"/>
        <v>6035665</v>
      </c>
      <c r="S4889" s="3">
        <f t="shared" si="306"/>
        <v>19000000</v>
      </c>
    </row>
    <row r="4890" spans="1:19" x14ac:dyDescent="0.3">
      <c r="A4890" t="s">
        <v>13267</v>
      </c>
      <c r="B4890">
        <v>126</v>
      </c>
      <c r="D4890" t="s">
        <v>149</v>
      </c>
      <c r="E4890" t="s">
        <v>13268</v>
      </c>
      <c r="F4890" t="s">
        <v>13269</v>
      </c>
      <c r="G4890" t="s">
        <v>1516</v>
      </c>
      <c r="H4890" t="s">
        <v>1267</v>
      </c>
      <c r="J4890">
        <v>1955</v>
      </c>
      <c r="K4890">
        <v>8.1</v>
      </c>
      <c r="L4890" t="s">
        <v>34</v>
      </c>
      <c r="M4890" t="s">
        <v>115</v>
      </c>
      <c r="P4890" t="e">
        <f t="shared" si="304"/>
        <v>#DIV/0!</v>
      </c>
      <c r="Q4890">
        <f t="shared" si="307"/>
        <v>25035665</v>
      </c>
      <c r="R4890" s="3">
        <f t="shared" si="305"/>
        <v>6035665</v>
      </c>
      <c r="S4890" s="3">
        <f t="shared" si="306"/>
        <v>19000000</v>
      </c>
    </row>
    <row r="4891" spans="1:19" x14ac:dyDescent="0.3">
      <c r="A4891" t="s">
        <v>13270</v>
      </c>
      <c r="B4891">
        <v>86</v>
      </c>
      <c r="C4891">
        <v>15542</v>
      </c>
      <c r="D4891" t="s">
        <v>97</v>
      </c>
      <c r="E4891" t="s">
        <v>13271</v>
      </c>
      <c r="F4891" t="s">
        <v>13272</v>
      </c>
      <c r="G4891" t="s">
        <v>23</v>
      </c>
      <c r="H4891" t="s">
        <v>24</v>
      </c>
      <c r="J4891">
        <v>2008</v>
      </c>
      <c r="K4891">
        <v>6.5</v>
      </c>
      <c r="L4891" t="s">
        <v>69</v>
      </c>
      <c r="M4891" t="s">
        <v>34</v>
      </c>
      <c r="N4891" t="s">
        <v>49</v>
      </c>
      <c r="P4891" t="e">
        <f t="shared" si="304"/>
        <v>#DIV/0!</v>
      </c>
      <c r="Q4891">
        <f t="shared" si="307"/>
        <v>15542</v>
      </c>
      <c r="R4891" s="3">
        <f t="shared" si="305"/>
        <v>-18984458</v>
      </c>
      <c r="S4891" s="3">
        <f t="shared" si="306"/>
        <v>19000000</v>
      </c>
    </row>
    <row r="4892" spans="1:19" x14ac:dyDescent="0.3">
      <c r="A4892" t="s">
        <v>13273</v>
      </c>
      <c r="B4892">
        <v>93</v>
      </c>
      <c r="D4892" t="s">
        <v>51</v>
      </c>
      <c r="E4892" t="s">
        <v>13274</v>
      </c>
      <c r="F4892" t="s">
        <v>13275</v>
      </c>
      <c r="G4892" t="s">
        <v>23</v>
      </c>
      <c r="H4892" t="s">
        <v>24</v>
      </c>
      <c r="J4892">
        <v>2014</v>
      </c>
      <c r="K4892">
        <v>6.3</v>
      </c>
      <c r="L4892" t="s">
        <v>34</v>
      </c>
      <c r="M4892" t="s">
        <v>54</v>
      </c>
      <c r="N4892" t="s">
        <v>36</v>
      </c>
      <c r="P4892" t="e">
        <f t="shared" si="304"/>
        <v>#DIV/0!</v>
      </c>
      <c r="Q4892">
        <f t="shared" si="307"/>
        <v>25035665</v>
      </c>
      <c r="R4892" s="3">
        <f t="shared" si="305"/>
        <v>6035665</v>
      </c>
      <c r="S4892" s="3">
        <f t="shared" si="306"/>
        <v>19000000</v>
      </c>
    </row>
    <row r="4893" spans="1:19" x14ac:dyDescent="0.3">
      <c r="A4893" t="s">
        <v>13276</v>
      </c>
      <c r="B4893">
        <v>86</v>
      </c>
      <c r="D4893" t="s">
        <v>35</v>
      </c>
      <c r="E4893" t="s">
        <v>13277</v>
      </c>
      <c r="F4893" t="s">
        <v>13278</v>
      </c>
      <c r="G4893" t="s">
        <v>23</v>
      </c>
      <c r="H4893" t="s">
        <v>92</v>
      </c>
      <c r="J4893">
        <v>2012</v>
      </c>
      <c r="K4893">
        <v>5.4</v>
      </c>
      <c r="L4893" t="s">
        <v>35</v>
      </c>
      <c r="P4893" t="e">
        <f t="shared" si="304"/>
        <v>#DIV/0!</v>
      </c>
      <c r="Q4893">
        <f t="shared" si="307"/>
        <v>25035665</v>
      </c>
      <c r="R4893" s="3">
        <f t="shared" si="305"/>
        <v>6035665</v>
      </c>
      <c r="S4893" s="3">
        <f t="shared" si="306"/>
        <v>19000000</v>
      </c>
    </row>
    <row r="4894" spans="1:19" x14ac:dyDescent="0.3">
      <c r="A4894" t="s">
        <v>13279</v>
      </c>
      <c r="B4894">
        <v>98</v>
      </c>
      <c r="D4894" t="s">
        <v>2538</v>
      </c>
      <c r="E4894" t="s">
        <v>13280</v>
      </c>
      <c r="F4894" t="s">
        <v>13281</v>
      </c>
      <c r="G4894" t="s">
        <v>23</v>
      </c>
      <c r="H4894" t="s">
        <v>24</v>
      </c>
      <c r="J4894">
        <v>2015</v>
      </c>
      <c r="K4894">
        <v>7.1</v>
      </c>
      <c r="L4894" t="s">
        <v>64</v>
      </c>
      <c r="M4894" t="s">
        <v>34</v>
      </c>
      <c r="N4894" t="s">
        <v>278</v>
      </c>
      <c r="P4894" t="e">
        <f t="shared" si="304"/>
        <v>#DIV/0!</v>
      </c>
      <c r="Q4894">
        <f t="shared" si="307"/>
        <v>25035665</v>
      </c>
      <c r="R4894" s="3">
        <f t="shared" si="305"/>
        <v>6035665</v>
      </c>
      <c r="S4894" s="3">
        <f t="shared" si="306"/>
        <v>19000000</v>
      </c>
    </row>
    <row r="4895" spans="1:19" x14ac:dyDescent="0.3">
      <c r="A4895" t="s">
        <v>3754</v>
      </c>
      <c r="B4895">
        <v>85</v>
      </c>
      <c r="C4895">
        <v>405614</v>
      </c>
      <c r="D4895" t="s">
        <v>6043</v>
      </c>
      <c r="E4895" t="s">
        <v>13282</v>
      </c>
      <c r="F4895" t="s">
        <v>13283</v>
      </c>
      <c r="G4895" t="s">
        <v>23</v>
      </c>
      <c r="H4895" t="s">
        <v>24</v>
      </c>
      <c r="J4895">
        <v>2011</v>
      </c>
      <c r="K4895">
        <v>6.7</v>
      </c>
      <c r="L4895" t="s">
        <v>34</v>
      </c>
      <c r="M4895" t="s">
        <v>191</v>
      </c>
      <c r="N4895" t="s">
        <v>54</v>
      </c>
      <c r="O4895" t="s">
        <v>36</v>
      </c>
      <c r="P4895" t="e">
        <f t="shared" si="304"/>
        <v>#DIV/0!</v>
      </c>
      <c r="Q4895">
        <f t="shared" si="307"/>
        <v>405614</v>
      </c>
      <c r="R4895" s="3">
        <f t="shared" si="305"/>
        <v>-18594386</v>
      </c>
      <c r="S4895" s="3">
        <f t="shared" si="306"/>
        <v>19000000</v>
      </c>
    </row>
    <row r="4896" spans="1:19" x14ac:dyDescent="0.3">
      <c r="A4896" t="s">
        <v>8045</v>
      </c>
      <c r="B4896">
        <v>100</v>
      </c>
      <c r="C4896">
        <v>2643689</v>
      </c>
      <c r="D4896" t="s">
        <v>66</v>
      </c>
      <c r="E4896" t="s">
        <v>13284</v>
      </c>
      <c r="F4896" t="s">
        <v>13285</v>
      </c>
      <c r="G4896" t="s">
        <v>23</v>
      </c>
      <c r="H4896" t="s">
        <v>24</v>
      </c>
      <c r="J4896">
        <v>1998</v>
      </c>
      <c r="K4896">
        <v>7.3</v>
      </c>
      <c r="L4896" t="s">
        <v>69</v>
      </c>
      <c r="M4896" t="s">
        <v>34</v>
      </c>
      <c r="P4896" t="e">
        <f t="shared" si="304"/>
        <v>#DIV/0!</v>
      </c>
      <c r="Q4896">
        <f t="shared" si="307"/>
        <v>2643689</v>
      </c>
      <c r="R4896" s="3">
        <f t="shared" si="305"/>
        <v>-16356311</v>
      </c>
      <c r="S4896" s="3">
        <f t="shared" si="306"/>
        <v>19000000</v>
      </c>
    </row>
    <row r="4897" spans="1:19" x14ac:dyDescent="0.3">
      <c r="A4897" t="s">
        <v>13286</v>
      </c>
      <c r="B4897">
        <v>68</v>
      </c>
      <c r="D4897" t="s">
        <v>38</v>
      </c>
      <c r="E4897" t="s">
        <v>13287</v>
      </c>
      <c r="F4897" t="s">
        <v>13288</v>
      </c>
      <c r="G4897" t="s">
        <v>23</v>
      </c>
      <c r="H4897" t="s">
        <v>24</v>
      </c>
      <c r="J4897">
        <v>1948</v>
      </c>
      <c r="K4897">
        <v>7.1</v>
      </c>
      <c r="L4897" t="s">
        <v>41</v>
      </c>
      <c r="M4897" t="s">
        <v>34</v>
      </c>
      <c r="P4897" t="e">
        <f t="shared" si="304"/>
        <v>#DIV/0!</v>
      </c>
      <c r="Q4897">
        <f t="shared" si="307"/>
        <v>25035665</v>
      </c>
      <c r="R4897" s="3">
        <f t="shared" si="305"/>
        <v>6035665</v>
      </c>
      <c r="S4897" s="3">
        <f t="shared" si="306"/>
        <v>19000000</v>
      </c>
    </row>
    <row r="4898" spans="1:19" x14ac:dyDescent="0.3">
      <c r="A4898" t="s">
        <v>13289</v>
      </c>
      <c r="B4898">
        <v>106</v>
      </c>
      <c r="D4898" t="s">
        <v>738</v>
      </c>
      <c r="E4898" t="s">
        <v>13290</v>
      </c>
      <c r="F4898" t="s">
        <v>13291</v>
      </c>
      <c r="G4898" t="s">
        <v>23</v>
      </c>
      <c r="H4898" t="s">
        <v>24</v>
      </c>
      <c r="J4898">
        <v>1971</v>
      </c>
      <c r="K4898">
        <v>6.8</v>
      </c>
      <c r="L4898" t="s">
        <v>41</v>
      </c>
      <c r="M4898" t="s">
        <v>35</v>
      </c>
      <c r="N4898" t="s">
        <v>36</v>
      </c>
      <c r="P4898" t="e">
        <f t="shared" si="304"/>
        <v>#DIV/0!</v>
      </c>
      <c r="Q4898">
        <f t="shared" si="307"/>
        <v>25035665</v>
      </c>
      <c r="R4898" s="3">
        <f t="shared" si="305"/>
        <v>6035665</v>
      </c>
      <c r="S4898" s="3">
        <f t="shared" si="306"/>
        <v>19000000</v>
      </c>
    </row>
    <row r="4899" spans="1:19" x14ac:dyDescent="0.3">
      <c r="A4899" t="s">
        <v>13292</v>
      </c>
      <c r="B4899">
        <v>86</v>
      </c>
      <c r="C4899">
        <v>33598</v>
      </c>
      <c r="D4899" t="s">
        <v>128</v>
      </c>
      <c r="E4899" t="s">
        <v>13293</v>
      </c>
      <c r="F4899" t="s">
        <v>13294</v>
      </c>
      <c r="G4899" t="s">
        <v>23</v>
      </c>
      <c r="H4899" t="s">
        <v>24</v>
      </c>
      <c r="J4899">
        <v>1997</v>
      </c>
      <c r="K4899">
        <v>5.4</v>
      </c>
      <c r="L4899" t="s">
        <v>69</v>
      </c>
      <c r="M4899" t="s">
        <v>49</v>
      </c>
      <c r="P4899" t="e">
        <f t="shared" si="304"/>
        <v>#DIV/0!</v>
      </c>
      <c r="Q4899">
        <f t="shared" si="307"/>
        <v>33598</v>
      </c>
      <c r="R4899" s="3">
        <f t="shared" si="305"/>
        <v>-18966402</v>
      </c>
      <c r="S4899" s="3">
        <f t="shared" si="306"/>
        <v>19000000</v>
      </c>
    </row>
    <row r="4900" spans="1:19" x14ac:dyDescent="0.3">
      <c r="A4900" t="s">
        <v>13295</v>
      </c>
      <c r="B4900">
        <v>87</v>
      </c>
      <c r="D4900" t="s">
        <v>69</v>
      </c>
      <c r="E4900" t="s">
        <v>13296</v>
      </c>
      <c r="F4900" t="s">
        <v>13297</v>
      </c>
      <c r="G4900" t="s">
        <v>23</v>
      </c>
      <c r="H4900" t="s">
        <v>24</v>
      </c>
      <c r="J4900">
        <v>2012</v>
      </c>
      <c r="K4900">
        <v>6.3</v>
      </c>
      <c r="L4900" t="s">
        <v>69</v>
      </c>
      <c r="P4900" t="e">
        <f t="shared" si="304"/>
        <v>#DIV/0!</v>
      </c>
      <c r="Q4900">
        <f t="shared" si="307"/>
        <v>25035665</v>
      </c>
      <c r="R4900" s="3">
        <f t="shared" si="305"/>
        <v>6035665</v>
      </c>
      <c r="S4900" s="3">
        <f t="shared" si="306"/>
        <v>19000000</v>
      </c>
    </row>
    <row r="4901" spans="1:19" x14ac:dyDescent="0.3">
      <c r="A4901" t="s">
        <v>13298</v>
      </c>
      <c r="B4901">
        <v>83</v>
      </c>
      <c r="D4901" t="s">
        <v>145</v>
      </c>
      <c r="E4901" t="s">
        <v>13299</v>
      </c>
      <c r="F4901" t="s">
        <v>13300</v>
      </c>
      <c r="G4901" t="s">
        <v>23</v>
      </c>
      <c r="H4901" t="s">
        <v>143</v>
      </c>
      <c r="J4901">
        <v>2013</v>
      </c>
      <c r="K4901">
        <v>6.7</v>
      </c>
      <c r="L4901" t="s">
        <v>41</v>
      </c>
      <c r="M4901" t="s">
        <v>34</v>
      </c>
      <c r="N4901" t="s">
        <v>36</v>
      </c>
      <c r="P4901" t="e">
        <f t="shared" si="304"/>
        <v>#DIV/0!</v>
      </c>
      <c r="Q4901">
        <f t="shared" si="307"/>
        <v>25035665</v>
      </c>
      <c r="R4901" s="3">
        <f t="shared" si="305"/>
        <v>6035665</v>
      </c>
      <c r="S4901" s="3">
        <f t="shared" si="306"/>
        <v>19000000</v>
      </c>
    </row>
    <row r="4902" spans="1:19" x14ac:dyDescent="0.3">
      <c r="A4902" t="s">
        <v>13301</v>
      </c>
      <c r="B4902">
        <v>99</v>
      </c>
      <c r="D4902" t="s">
        <v>97</v>
      </c>
      <c r="E4902" t="s">
        <v>13302</v>
      </c>
      <c r="F4902" t="s">
        <v>13303</v>
      </c>
      <c r="G4902" t="s">
        <v>2333</v>
      </c>
      <c r="H4902" t="s">
        <v>2334</v>
      </c>
      <c r="J4902">
        <v>1983</v>
      </c>
      <c r="K4902">
        <v>6.4</v>
      </c>
      <c r="L4902" t="s">
        <v>69</v>
      </c>
      <c r="M4902" t="s">
        <v>34</v>
      </c>
      <c r="N4902" t="s">
        <v>49</v>
      </c>
      <c r="P4902" t="e">
        <f t="shared" si="304"/>
        <v>#DIV/0!</v>
      </c>
      <c r="Q4902">
        <f t="shared" si="307"/>
        <v>25035665</v>
      </c>
      <c r="R4902" s="3">
        <f t="shared" si="305"/>
        <v>6035665</v>
      </c>
      <c r="S4902" s="3">
        <f t="shared" si="306"/>
        <v>19000000</v>
      </c>
    </row>
    <row r="4903" spans="1:19" x14ac:dyDescent="0.3">
      <c r="A4903" t="s">
        <v>13304</v>
      </c>
      <c r="B4903">
        <v>90</v>
      </c>
      <c r="D4903" t="s">
        <v>66</v>
      </c>
      <c r="E4903" t="s">
        <v>13305</v>
      </c>
      <c r="F4903" s="4" t="s">
        <v>13306</v>
      </c>
      <c r="G4903" t="s">
        <v>23</v>
      </c>
      <c r="H4903" t="s">
        <v>24</v>
      </c>
      <c r="J4903">
        <v>2006</v>
      </c>
      <c r="K4903">
        <v>4.7</v>
      </c>
      <c r="L4903" t="s">
        <v>69</v>
      </c>
      <c r="M4903" t="s">
        <v>34</v>
      </c>
      <c r="P4903" t="e">
        <f t="shared" si="304"/>
        <v>#DIV/0!</v>
      </c>
      <c r="Q4903">
        <f t="shared" si="307"/>
        <v>25035665</v>
      </c>
      <c r="R4903" s="3">
        <f t="shared" si="305"/>
        <v>6035665</v>
      </c>
      <c r="S4903" s="3">
        <f t="shared" si="306"/>
        <v>19000000</v>
      </c>
    </row>
    <row r="4904" spans="1:19" x14ac:dyDescent="0.3">
      <c r="A4904" t="s">
        <v>715</v>
      </c>
      <c r="B4904">
        <v>117</v>
      </c>
      <c r="C4904">
        <v>321952</v>
      </c>
      <c r="D4904" t="s">
        <v>1199</v>
      </c>
      <c r="E4904" t="s">
        <v>13307</v>
      </c>
      <c r="F4904" t="s">
        <v>13308</v>
      </c>
      <c r="G4904" t="s">
        <v>23</v>
      </c>
      <c r="H4904" t="s">
        <v>24</v>
      </c>
      <c r="J4904">
        <v>1978</v>
      </c>
      <c r="K4904">
        <v>8.1999999999999993</v>
      </c>
      <c r="L4904" t="s">
        <v>26</v>
      </c>
      <c r="M4904" t="s">
        <v>48</v>
      </c>
      <c r="P4904" t="e">
        <f t="shared" si="304"/>
        <v>#DIV/0!</v>
      </c>
      <c r="Q4904">
        <f t="shared" si="307"/>
        <v>321952</v>
      </c>
      <c r="R4904" s="3">
        <f t="shared" si="305"/>
        <v>-18678048</v>
      </c>
      <c r="S4904" s="3">
        <f t="shared" si="306"/>
        <v>19000000</v>
      </c>
    </row>
    <row r="4905" spans="1:19" x14ac:dyDescent="0.3">
      <c r="A4905" t="s">
        <v>13309</v>
      </c>
      <c r="B4905">
        <v>79</v>
      </c>
      <c r="C4905">
        <v>24705</v>
      </c>
      <c r="D4905" t="s">
        <v>34</v>
      </c>
      <c r="E4905" t="s">
        <v>13310</v>
      </c>
      <c r="F4905" t="s">
        <v>13311</v>
      </c>
      <c r="G4905" t="s">
        <v>23</v>
      </c>
      <c r="H4905" t="s">
        <v>24</v>
      </c>
      <c r="J4905">
        <v>2009</v>
      </c>
      <c r="K4905">
        <v>6.3</v>
      </c>
      <c r="L4905" t="s">
        <v>34</v>
      </c>
      <c r="P4905" t="e">
        <f t="shared" si="304"/>
        <v>#DIV/0!</v>
      </c>
      <c r="Q4905">
        <f t="shared" si="307"/>
        <v>24705</v>
      </c>
      <c r="R4905" s="3">
        <f t="shared" si="305"/>
        <v>-18975295</v>
      </c>
      <c r="S4905" s="3">
        <f t="shared" si="306"/>
        <v>19000000</v>
      </c>
    </row>
    <row r="4906" spans="1:19" x14ac:dyDescent="0.3">
      <c r="A4906" t="s">
        <v>13312</v>
      </c>
      <c r="B4906">
        <v>109</v>
      </c>
      <c r="D4906" t="s">
        <v>69</v>
      </c>
      <c r="E4906" t="s">
        <v>13313</v>
      </c>
      <c r="F4906" t="s">
        <v>13314</v>
      </c>
      <c r="G4906" t="s">
        <v>23</v>
      </c>
      <c r="H4906" t="s">
        <v>24</v>
      </c>
      <c r="J4906">
        <v>2005</v>
      </c>
      <c r="K4906">
        <v>6.9</v>
      </c>
      <c r="L4906" t="s">
        <v>69</v>
      </c>
      <c r="P4906" t="e">
        <f t="shared" si="304"/>
        <v>#DIV/0!</v>
      </c>
      <c r="Q4906">
        <f t="shared" si="307"/>
        <v>25035665</v>
      </c>
      <c r="R4906" s="3">
        <f t="shared" si="305"/>
        <v>6035665</v>
      </c>
      <c r="S4906" s="3">
        <f t="shared" si="306"/>
        <v>19000000</v>
      </c>
    </row>
    <row r="4907" spans="1:19" x14ac:dyDescent="0.3">
      <c r="A4907" t="s">
        <v>737</v>
      </c>
      <c r="B4907">
        <v>93</v>
      </c>
      <c r="C4907">
        <v>9609</v>
      </c>
      <c r="D4907" t="s">
        <v>1858</v>
      </c>
      <c r="E4907" t="s">
        <v>13315</v>
      </c>
      <c r="F4907" t="s">
        <v>13316</v>
      </c>
      <c r="G4907" t="s">
        <v>23</v>
      </c>
      <c r="H4907" t="s">
        <v>92</v>
      </c>
      <c r="J4907">
        <v>2009</v>
      </c>
      <c r="K4907">
        <v>6.5</v>
      </c>
      <c r="L4907" t="s">
        <v>69</v>
      </c>
      <c r="M4907" t="s">
        <v>41</v>
      </c>
      <c r="N4907" t="s">
        <v>34</v>
      </c>
      <c r="P4907" t="e">
        <f t="shared" si="304"/>
        <v>#DIV/0!</v>
      </c>
      <c r="Q4907">
        <f t="shared" si="307"/>
        <v>9609</v>
      </c>
      <c r="R4907" s="3">
        <f t="shared" si="305"/>
        <v>-18990391</v>
      </c>
      <c r="S4907" s="3">
        <f t="shared" si="306"/>
        <v>19000000</v>
      </c>
    </row>
    <row r="4908" spans="1:19" x14ac:dyDescent="0.3">
      <c r="A4908" t="s">
        <v>13312</v>
      </c>
      <c r="B4908">
        <v>85</v>
      </c>
      <c r="D4908" t="s">
        <v>66</v>
      </c>
      <c r="E4908" t="s">
        <v>13317</v>
      </c>
      <c r="F4908" t="s">
        <v>13318</v>
      </c>
      <c r="G4908" t="s">
        <v>23</v>
      </c>
      <c r="H4908" t="s">
        <v>24</v>
      </c>
      <c r="J4908">
        <v>2002</v>
      </c>
      <c r="K4908">
        <v>6.4</v>
      </c>
      <c r="L4908" t="s">
        <v>69</v>
      </c>
      <c r="M4908" t="s">
        <v>34</v>
      </c>
      <c r="P4908" t="e">
        <f t="shared" si="304"/>
        <v>#DIV/0!</v>
      </c>
      <c r="Q4908">
        <f t="shared" si="307"/>
        <v>25035665</v>
      </c>
      <c r="R4908" s="3">
        <f t="shared" si="305"/>
        <v>6035665</v>
      </c>
      <c r="S4908" s="3">
        <f t="shared" si="306"/>
        <v>19000000</v>
      </c>
    </row>
    <row r="4909" spans="1:19" x14ac:dyDescent="0.3">
      <c r="A4909" t="s">
        <v>2738</v>
      </c>
      <c r="B4909">
        <v>80</v>
      </c>
      <c r="D4909" t="s">
        <v>1389</v>
      </c>
      <c r="E4909" t="s">
        <v>13319</v>
      </c>
      <c r="F4909" t="s">
        <v>13320</v>
      </c>
      <c r="G4909" t="s">
        <v>23</v>
      </c>
      <c r="H4909" t="s">
        <v>143</v>
      </c>
      <c r="J4909">
        <v>2009</v>
      </c>
      <c r="K4909">
        <v>6.3</v>
      </c>
      <c r="L4909" t="s">
        <v>64</v>
      </c>
      <c r="M4909" t="s">
        <v>41</v>
      </c>
      <c r="N4909" t="s">
        <v>36</v>
      </c>
      <c r="P4909" t="e">
        <f t="shared" si="304"/>
        <v>#DIV/0!</v>
      </c>
      <c r="Q4909">
        <f t="shared" si="307"/>
        <v>25035665</v>
      </c>
      <c r="R4909" s="3">
        <f t="shared" si="305"/>
        <v>6035665</v>
      </c>
      <c r="S4909" s="3">
        <f t="shared" si="306"/>
        <v>19000000</v>
      </c>
    </row>
    <row r="4910" spans="1:19" x14ac:dyDescent="0.3">
      <c r="A4910" t="s">
        <v>13321</v>
      </c>
      <c r="B4910">
        <v>91</v>
      </c>
      <c r="D4910" t="s">
        <v>1033</v>
      </c>
      <c r="E4910" t="s">
        <v>13322</v>
      </c>
      <c r="F4910" t="s">
        <v>13323</v>
      </c>
      <c r="G4910" t="s">
        <v>23</v>
      </c>
      <c r="H4910" t="s">
        <v>24</v>
      </c>
      <c r="J4910">
        <v>2015</v>
      </c>
      <c r="K4910">
        <v>4.5999999999999996</v>
      </c>
      <c r="L4910" t="s">
        <v>35</v>
      </c>
      <c r="M4910" t="s">
        <v>191</v>
      </c>
      <c r="N4910" t="s">
        <v>36</v>
      </c>
      <c r="P4910" t="e">
        <f t="shared" si="304"/>
        <v>#DIV/0!</v>
      </c>
      <c r="Q4910">
        <f t="shared" si="307"/>
        <v>25035665</v>
      </c>
      <c r="R4910" s="3">
        <f t="shared" si="305"/>
        <v>6035665</v>
      </c>
      <c r="S4910" s="3">
        <f t="shared" si="306"/>
        <v>19000000</v>
      </c>
    </row>
    <row r="4911" spans="1:19" x14ac:dyDescent="0.3">
      <c r="A4911" t="s">
        <v>13324</v>
      </c>
      <c r="B4911">
        <v>84</v>
      </c>
      <c r="D4911" t="s">
        <v>34</v>
      </c>
      <c r="E4911" t="s">
        <v>13325</v>
      </c>
      <c r="F4911" t="s">
        <v>13326</v>
      </c>
      <c r="G4911" t="s">
        <v>23</v>
      </c>
      <c r="H4911" t="s">
        <v>24</v>
      </c>
      <c r="J4911">
        <v>2004</v>
      </c>
      <c r="K4911">
        <v>6.1</v>
      </c>
      <c r="L4911" t="s">
        <v>34</v>
      </c>
      <c r="P4911" t="e">
        <f t="shared" si="304"/>
        <v>#DIV/0!</v>
      </c>
      <c r="Q4911">
        <f t="shared" si="307"/>
        <v>25035665</v>
      </c>
      <c r="R4911" s="3">
        <f t="shared" si="305"/>
        <v>6035665</v>
      </c>
      <c r="S4911" s="3">
        <f t="shared" si="306"/>
        <v>19000000</v>
      </c>
    </row>
    <row r="4912" spans="1:19" x14ac:dyDescent="0.3">
      <c r="A4912" t="s">
        <v>13327</v>
      </c>
      <c r="B4912">
        <v>98</v>
      </c>
      <c r="D4912" t="s">
        <v>38</v>
      </c>
      <c r="E4912" t="s">
        <v>13328</v>
      </c>
      <c r="F4912" t="s">
        <v>13329</v>
      </c>
      <c r="G4912" t="s">
        <v>23</v>
      </c>
      <c r="H4912" t="s">
        <v>24</v>
      </c>
      <c r="J4912">
        <v>1995</v>
      </c>
      <c r="K4912">
        <v>6.4</v>
      </c>
      <c r="L4912" t="s">
        <v>41</v>
      </c>
      <c r="M4912" t="s">
        <v>34</v>
      </c>
      <c r="P4912" t="e">
        <f t="shared" si="304"/>
        <v>#DIV/0!</v>
      </c>
      <c r="Q4912">
        <f t="shared" si="307"/>
        <v>25035665</v>
      </c>
      <c r="R4912" s="3">
        <f t="shared" si="305"/>
        <v>6035665</v>
      </c>
      <c r="S4912" s="3">
        <f t="shared" si="306"/>
        <v>19000000</v>
      </c>
    </row>
    <row r="4913" spans="1:19" x14ac:dyDescent="0.3">
      <c r="A4913" t="s">
        <v>13330</v>
      </c>
      <c r="B4913">
        <v>87</v>
      </c>
      <c r="D4913" t="s">
        <v>66</v>
      </c>
      <c r="E4913" t="s">
        <v>13331</v>
      </c>
      <c r="F4913" t="s">
        <v>13332</v>
      </c>
      <c r="G4913" t="s">
        <v>23</v>
      </c>
      <c r="H4913" t="s">
        <v>143</v>
      </c>
      <c r="J4913">
        <v>2013</v>
      </c>
      <c r="K4913">
        <v>7.7</v>
      </c>
      <c r="L4913" t="s">
        <v>69</v>
      </c>
      <c r="M4913" t="s">
        <v>34</v>
      </c>
      <c r="P4913" t="e">
        <f t="shared" si="304"/>
        <v>#DIV/0!</v>
      </c>
      <c r="Q4913">
        <f t="shared" si="307"/>
        <v>25035665</v>
      </c>
      <c r="R4913" s="3">
        <f t="shared" si="305"/>
        <v>6035665</v>
      </c>
      <c r="S4913" s="3">
        <f t="shared" si="306"/>
        <v>19000000</v>
      </c>
    </row>
    <row r="4914" spans="1:19" x14ac:dyDescent="0.3">
      <c r="A4914" s="5" t="s">
        <v>13333</v>
      </c>
      <c r="B4914">
        <v>43</v>
      </c>
      <c r="D4914" t="s">
        <v>2726</v>
      </c>
      <c r="E4914" t="s">
        <v>13334</v>
      </c>
      <c r="F4914" s="4" t="s">
        <v>13335</v>
      </c>
      <c r="G4914" t="s">
        <v>23</v>
      </c>
      <c r="H4914" t="s">
        <v>24</v>
      </c>
      <c r="K4914">
        <v>7.5</v>
      </c>
      <c r="L4914" t="s">
        <v>41</v>
      </c>
      <c r="M4914" t="s">
        <v>34</v>
      </c>
      <c r="N4914" t="s">
        <v>191</v>
      </c>
      <c r="O4914" t="s">
        <v>36</v>
      </c>
      <c r="P4914" t="e">
        <f t="shared" si="304"/>
        <v>#DIV/0!</v>
      </c>
      <c r="Q4914">
        <f t="shared" si="307"/>
        <v>25035665</v>
      </c>
      <c r="R4914" s="3">
        <f t="shared" si="305"/>
        <v>6035665</v>
      </c>
      <c r="S4914" s="3">
        <f t="shared" si="306"/>
        <v>19000000</v>
      </c>
    </row>
    <row r="4915" spans="1:19" x14ac:dyDescent="0.3">
      <c r="A4915" t="s">
        <v>13336</v>
      </c>
      <c r="B4915">
        <v>100</v>
      </c>
      <c r="C4915">
        <v>10443</v>
      </c>
      <c r="D4915" t="s">
        <v>97</v>
      </c>
      <c r="E4915" t="s">
        <v>13337</v>
      </c>
      <c r="F4915" t="s">
        <v>13338</v>
      </c>
      <c r="G4915" t="s">
        <v>23</v>
      </c>
      <c r="H4915" t="s">
        <v>24</v>
      </c>
      <c r="J4915">
        <v>2012</v>
      </c>
      <c r="K4915">
        <v>6.3</v>
      </c>
      <c r="L4915" t="s">
        <v>69</v>
      </c>
      <c r="M4915" t="s">
        <v>34</v>
      </c>
      <c r="N4915" t="s">
        <v>49</v>
      </c>
      <c r="P4915" t="e">
        <f t="shared" si="304"/>
        <v>#DIV/0!</v>
      </c>
      <c r="Q4915">
        <f t="shared" si="307"/>
        <v>10443</v>
      </c>
      <c r="R4915" s="3">
        <f t="shared" si="305"/>
        <v>-18989557</v>
      </c>
      <c r="S4915" s="3">
        <f t="shared" si="306"/>
        <v>19000000</v>
      </c>
    </row>
  </sheetData>
  <hyperlinks>
    <hyperlink ref="F4914" r:id="rId1"/>
    <hyperlink ref="F4869" r:id="rId2"/>
    <hyperlink ref="F4878" r:id="rId3"/>
    <hyperlink ref="F4866" r:id="rId4"/>
    <hyperlink ref="F4865" r:id="rId5"/>
    <hyperlink ref="F4838" r:id="rId6"/>
    <hyperlink ref="F4812" r:id="rId7"/>
    <hyperlink ref="F4811" r:id="rId8"/>
    <hyperlink ref="F4792" r:id="rId9"/>
    <hyperlink ref="F4781" r:id="rId10"/>
    <hyperlink ref="F4773" r:id="rId11"/>
    <hyperlink ref="F4772" r:id="rId12"/>
    <hyperlink ref="F4767" r:id="rId13"/>
    <hyperlink ref="F4750" r:id="rId14"/>
    <hyperlink ref="F4748" r:id="rId15"/>
    <hyperlink ref="F4747" r:id="rId16"/>
    <hyperlink ref="F4740" r:id="rId17"/>
    <hyperlink ref="F4732" r:id="rId18"/>
    <hyperlink ref="F4730" r:id="rId19"/>
    <hyperlink ref="F4729" r:id="rId20"/>
    <hyperlink ref="F4724" r:id="rId21"/>
    <hyperlink ref="F4717" r:id="rId22"/>
    <hyperlink ref="F4714" r:id="rId23"/>
    <hyperlink ref="F4706" r:id="rId24"/>
    <hyperlink ref="F4698" r:id="rId25"/>
    <hyperlink ref="F4695" r:id="rId26"/>
    <hyperlink ref="F4680" r:id="rId27"/>
    <hyperlink ref="F4677" r:id="rId28"/>
    <hyperlink ref="F4670" r:id="rId29"/>
    <hyperlink ref="F4665" r:id="rId30"/>
    <hyperlink ref="F4658" r:id="rId31"/>
    <hyperlink ref="F4657" r:id="rId32"/>
    <hyperlink ref="F4655" r:id="rId33"/>
    <hyperlink ref="F4648" r:id="rId34"/>
    <hyperlink ref="F4645" r:id="rId35"/>
    <hyperlink ref="F4641" r:id="rId36"/>
    <hyperlink ref="F4633" r:id="rId37"/>
    <hyperlink ref="F4625" r:id="rId38"/>
    <hyperlink ref="F4605" r:id="rId39"/>
    <hyperlink ref="F4600" r:id="rId40"/>
    <hyperlink ref="F4587" r:id="rId41"/>
    <hyperlink ref="F4583" r:id="rId42"/>
    <hyperlink ref="F4581" r:id="rId43"/>
    <hyperlink ref="F4574" r:id="rId44"/>
    <hyperlink ref="F4567" r:id="rId45"/>
    <hyperlink ref="F4564" r:id="rId46"/>
    <hyperlink ref="F4558" r:id="rId47"/>
    <hyperlink ref="F4554" r:id="rId48"/>
    <hyperlink ref="F4548" r:id="rId49"/>
    <hyperlink ref="F4545" r:id="rId50"/>
    <hyperlink ref="F4543" r:id="rId51"/>
    <hyperlink ref="F4538" r:id="rId52"/>
    <hyperlink ref="F4533" r:id="rId53"/>
    <hyperlink ref="F4531" r:id="rId54"/>
    <hyperlink ref="F4527" r:id="rId55"/>
    <hyperlink ref="F4522" r:id="rId56"/>
    <hyperlink ref="F4518" r:id="rId57"/>
    <hyperlink ref="F4515" r:id="rId58"/>
    <hyperlink ref="F4510" r:id="rId59"/>
    <hyperlink ref="F4509" r:id="rId60"/>
    <hyperlink ref="F4507" r:id="rId61"/>
    <hyperlink ref="F4506" r:id="rId62"/>
    <hyperlink ref="F4502" r:id="rId63"/>
    <hyperlink ref="F4499" r:id="rId64"/>
    <hyperlink ref="F4498" r:id="rId65"/>
    <hyperlink ref="F4494" r:id="rId66"/>
    <hyperlink ref="F4490" r:id="rId67"/>
    <hyperlink ref="F4488" r:id="rId68"/>
    <hyperlink ref="F4487" r:id="rId69"/>
    <hyperlink ref="F4486" r:id="rId70"/>
    <hyperlink ref="F4482" r:id="rId71"/>
    <hyperlink ref="F4478" r:id="rId72"/>
    <hyperlink ref="F4477" r:id="rId73"/>
    <hyperlink ref="F4472" r:id="rId74"/>
    <hyperlink ref="F4473" r:id="rId75"/>
    <hyperlink ref="F4471" r:id="rId76"/>
    <hyperlink ref="F4470" r:id="rId77"/>
    <hyperlink ref="F4469" r:id="rId78"/>
    <hyperlink ref="F4465" r:id="rId79"/>
    <hyperlink ref="F4464" r:id="rId80"/>
    <hyperlink ref="F4459" r:id="rId81"/>
    <hyperlink ref="F4457" r:id="rId82"/>
    <hyperlink ref="F4456" r:id="rId83"/>
    <hyperlink ref="F4453" r:id="rId84"/>
    <hyperlink ref="F4451" r:id="rId85"/>
    <hyperlink ref="F4450" r:id="rId86"/>
    <hyperlink ref="F4447" r:id="rId87"/>
    <hyperlink ref="F4445" r:id="rId88"/>
    <hyperlink ref="F4442" r:id="rId89"/>
    <hyperlink ref="F4440" r:id="rId90"/>
    <hyperlink ref="F2992" r:id="rId91"/>
    <hyperlink ref="F1994" r:id="rId92"/>
    <hyperlink ref="F1065" r:id="rId93"/>
    <hyperlink ref="F698" r:id="rId94"/>
    <hyperlink ref="F628" r:id="rId95"/>
    <hyperlink ref="F445" r:id="rId96"/>
    <hyperlink ref="F454" r:id="rId97"/>
    <hyperlink ref="F4903" r:id="rId98"/>
    <hyperlink ref="F4848" r:id="rId99"/>
    <hyperlink ref="F4816" r:id="rId100"/>
    <hyperlink ref="F4703" r:id="rId101"/>
    <hyperlink ref="F4668" r:id="rId102"/>
    <hyperlink ref="F4094" r:id="rId103"/>
  </hyperlinks>
  <pageMargins left="0.7" right="0.7" top="0.75" bottom="0.75" header="0.3" footer="0.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rikcorreya rikcorreya</dc:creator>
  <cp:lastModifiedBy>rikcorreya rikcorreya</cp:lastModifiedBy>
  <dcterms:created xsi:type="dcterms:W3CDTF">2024-10-09T08:28:03Z</dcterms:created>
  <dcterms:modified xsi:type="dcterms:W3CDTF">2024-10-09T08:28:32Z</dcterms:modified>
</cp:coreProperties>
</file>