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O\"/>
    </mc:Choice>
  </mc:AlternateContent>
  <xr:revisionPtr revIDLastSave="0" documentId="13_ncr:1_{BE35FA5D-EA45-42DA-8B55-379C5D26796D}" xr6:coauthVersionLast="47" xr6:coauthVersionMax="47" xr10:uidLastSave="{00000000-0000-0000-0000-000000000000}"/>
  <bookViews>
    <workbookView xWindow="-110" yWindow="-110" windowWidth="19420" windowHeight="10560" xr2:uid="{A1FFFC13-6363-4850-8E20-8661C4BB6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G16" i="1" s="1"/>
  <c r="E16" i="1"/>
  <c r="E15" i="1"/>
  <c r="F15" i="1" s="1"/>
  <c r="G15" i="1" s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<sst xmlns="http://schemas.openxmlformats.org/spreadsheetml/2006/main" count="20" uniqueCount="16">
  <si>
    <t>Jam Kerja</t>
  </si>
  <si>
    <t>Rate Normal (/jam)</t>
  </si>
  <si>
    <t>Pengeluaran</t>
  </si>
  <si>
    <t>Rate Lembur</t>
  </si>
  <si>
    <t>Gaji Normal (40 jam)</t>
  </si>
  <si>
    <t>Gaji Lembur</t>
  </si>
  <si>
    <t>Total Gaji</t>
  </si>
  <si>
    <t>Tabungan</t>
  </si>
  <si>
    <t>Status Tabungan</t>
  </si>
  <si>
    <t>Soal John Travolta</t>
  </si>
  <si>
    <t>Nama</t>
  </si>
  <si>
    <t>Rate Normal</t>
  </si>
  <si>
    <t>Status</t>
  </si>
  <si>
    <t>Alice</t>
  </si>
  <si>
    <t>Bob</t>
  </si>
  <si>
    <t>Contoh Lain: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</si>
</sst>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4556-2B0D-4458-AFC4-E29A113FB8A9}">
  <dimension ref="A1:G16"/>
  <sheetViews>
    <sheetView tabSelected="1" topLeftCell="A7" workbookViewId="0">
      <selection activeCell="D19" sqref="D19"/>
    </sheetView>
  </sheetViews>
  <sheetFormatPr defaultRowHeight="14.5" x14ac:dyDescent="0.35"/>
  <cols>
    <col min="1" max="2" width="22.453125" customWidth="1"/>
    <col min="3" max="3" width="12.1796875" customWidth="1"/>
    <col min="4" max="4" width="12.7265625" customWidth="1"/>
    <col min="6" max="6" width="12.1796875" customWidth="1"/>
    <col min="7" max="7" width="14.36328125" customWidth="1"/>
  </cols>
  <sheetData>
    <row r="1" spans="1:7" x14ac:dyDescent="0.35">
      <c r="A1" s="6" t="s">
        <v>9</v>
      </c>
      <c r="B1" s="6"/>
      <c r="C1" s="1"/>
      <c r="D1" s="1"/>
      <c r="E1" s="1"/>
      <c r="F1" s="1"/>
      <c r="G1" s="1"/>
    </row>
    <row r="2" spans="1:7" x14ac:dyDescent="0.35">
      <c r="A2" s="7"/>
      <c r="B2" s="7"/>
      <c r="C2" s="1"/>
      <c r="D2" s="1"/>
      <c r="E2" s="1"/>
      <c r="F2" s="1"/>
      <c r="G2" s="1"/>
    </row>
    <row r="3" spans="1:7" x14ac:dyDescent="0.35">
      <c r="A3" s="2" t="s">
        <v>0</v>
      </c>
      <c r="B3" s="2">
        <v>52</v>
      </c>
      <c r="C3" s="1"/>
      <c r="D3" s="1"/>
      <c r="E3" s="1"/>
      <c r="F3" s="1"/>
      <c r="G3" s="1"/>
    </row>
    <row r="4" spans="1:7" x14ac:dyDescent="0.35">
      <c r="A4" s="2" t="s">
        <v>1</v>
      </c>
      <c r="B4" s="2">
        <v>15000</v>
      </c>
      <c r="C4" s="1"/>
      <c r="D4" s="1"/>
      <c r="E4" s="1"/>
      <c r="F4" s="1"/>
      <c r="G4" s="1"/>
    </row>
    <row r="5" spans="1:7" x14ac:dyDescent="0.35">
      <c r="A5" s="2" t="s">
        <v>2</v>
      </c>
      <c r="B5" s="2">
        <v>600000</v>
      </c>
      <c r="C5" s="1"/>
      <c r="D5" s="1"/>
      <c r="E5" s="1"/>
      <c r="F5" s="1"/>
      <c r="G5" s="1"/>
    </row>
    <row r="6" spans="1:7" x14ac:dyDescent="0.35">
      <c r="A6" s="2" t="s">
        <v>3</v>
      </c>
      <c r="B6" s="3">
        <f>B4*1.5</f>
        <v>22500</v>
      </c>
      <c r="C6" s="1"/>
      <c r="D6" s="1"/>
      <c r="E6" s="1"/>
      <c r="F6" s="1"/>
      <c r="G6" s="1"/>
    </row>
    <row r="7" spans="1:7" x14ac:dyDescent="0.35">
      <c r="A7" s="2" t="s">
        <v>4</v>
      </c>
      <c r="B7" s="3">
        <f>MIN(B3,40)*B4</f>
        <v>600000</v>
      </c>
      <c r="C7" s="1"/>
      <c r="D7" s="1"/>
      <c r="E7" s="1"/>
      <c r="F7" s="1"/>
      <c r="G7" s="1"/>
    </row>
    <row r="8" spans="1:7" x14ac:dyDescent="0.35">
      <c r="A8" s="2" t="s">
        <v>5</v>
      </c>
      <c r="B8" s="3">
        <f>MAX(B3-40)*B6</f>
        <v>270000</v>
      </c>
      <c r="C8" s="1"/>
      <c r="D8" s="1"/>
      <c r="E8" s="1"/>
      <c r="F8" s="1"/>
      <c r="G8" s="1"/>
    </row>
    <row r="9" spans="1:7" ht="16" customHeight="1" x14ac:dyDescent="0.35">
      <c r="A9" s="2" t="s">
        <v>6</v>
      </c>
      <c r="B9" s="3">
        <f>B7+B8</f>
        <v>870000</v>
      </c>
    </row>
    <row r="10" spans="1:7" x14ac:dyDescent="0.35">
      <c r="A10" s="2" t="s">
        <v>7</v>
      </c>
      <c r="B10" s="3">
        <f>B9-B5</f>
        <v>270000</v>
      </c>
    </row>
    <row r="11" spans="1:7" ht="43.5" x14ac:dyDescent="0.35">
      <c r="A11" s="2" t="s">
        <v>8</v>
      </c>
      <c r="B11" s="3" t="str">
        <f>IF(B10&gt;0, "Bisa menabung", IF(B10=0, "Tidak bisa menabung", "Cari tambahan"))</f>
        <v>Bisa menabung</v>
      </c>
    </row>
    <row r="13" spans="1:7" x14ac:dyDescent="0.35">
      <c r="A13" s="5" t="s">
        <v>15</v>
      </c>
      <c r="B13" s="4"/>
    </row>
    <row r="14" spans="1:7" ht="29" x14ac:dyDescent="0.35">
      <c r="A14" s="8" t="s">
        <v>10</v>
      </c>
      <c r="B14" s="8" t="s">
        <v>0</v>
      </c>
      <c r="C14" s="8" t="s">
        <v>11</v>
      </c>
      <c r="D14" s="8" t="s">
        <v>2</v>
      </c>
      <c r="E14" s="8" t="s">
        <v>6</v>
      </c>
      <c r="F14" s="8" t="s">
        <v>7</v>
      </c>
      <c r="G14" s="8" t="s">
        <v>12</v>
      </c>
    </row>
    <row r="15" spans="1:7" ht="43.5" x14ac:dyDescent="0.35">
      <c r="A15" s="2" t="s">
        <v>13</v>
      </c>
      <c r="B15" s="2">
        <v>40</v>
      </c>
      <c r="C15" s="2">
        <v>20000</v>
      </c>
      <c r="D15" s="2">
        <v>750000</v>
      </c>
      <c r="E15" s="3">
        <f>MIN(B15,40)*C15+MAX(B15-40,0)*C15*1.5</f>
        <v>800000</v>
      </c>
      <c r="F15" s="3">
        <f>E15-D15</f>
        <v>50000</v>
      </c>
      <c r="G15" s="3" t="str">
        <f>IF(F15&gt;0, "Bisa menabung", IF(F15=0, "Tidak bisa menabung", "Cari tambahan"))</f>
        <v>Bisa menabung</v>
      </c>
    </row>
    <row r="16" spans="1:7" ht="43.5" x14ac:dyDescent="0.35">
      <c r="A16" s="2" t="s">
        <v>14</v>
      </c>
      <c r="B16" s="2">
        <v>45</v>
      </c>
      <c r="C16" s="2">
        <v>18000</v>
      </c>
      <c r="D16" s="2">
        <v>900000</v>
      </c>
      <c r="E16" s="3">
        <f>MIN(B16,40)*C16+MAX(B16-40,0)*C16*1.5</f>
        <v>855000</v>
      </c>
      <c r="F16" s="3">
        <f>E16-D16</f>
        <v>-45000</v>
      </c>
      <c r="G16" s="3" t="str">
        <f>IF(F16&gt;0, "Bisa menabung", IF(F16=0, "Tidak bisa menabung", "Cari tambahan"))</f>
        <v>Cari tambahan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 FEBRIAN</dc:creator>
  <cp:lastModifiedBy>RIKO FEBRIAN</cp:lastModifiedBy>
  <dcterms:created xsi:type="dcterms:W3CDTF">2024-09-07T12:29:28Z</dcterms:created>
  <dcterms:modified xsi:type="dcterms:W3CDTF">2024-09-09T13:18:05Z</dcterms:modified>
</cp:coreProperties>
</file>