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ett\Documents\"/>
    </mc:Choice>
  </mc:AlternateContent>
  <xr:revisionPtr revIDLastSave="0" documentId="8_{8D332F5D-3D43-4917-8A43-1F7DC74C2E1C}" xr6:coauthVersionLast="47" xr6:coauthVersionMax="47" xr10:uidLastSave="{00000000-0000-0000-0000-000000000000}"/>
  <bookViews>
    <workbookView xWindow="-120" yWindow="-120" windowWidth="29040" windowHeight="16440" activeTab="2" xr2:uid="{8E11D9C8-213D-4346-B2AD-3792276CBD8D}"/>
  </bookViews>
  <sheets>
    <sheet name="RPA-Out2018 (2)" sheetId="4" r:id="rId1"/>
    <sheet name="RPA-Set2018" sheetId="1" r:id="rId2"/>
    <sheet name="RPA-Ano2018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E10" i="4"/>
  <c r="G9" i="4"/>
  <c r="F9" i="4"/>
  <c r="H9" i="4" s="1"/>
  <c r="H8" i="4"/>
  <c r="G8" i="4"/>
  <c r="F8" i="4"/>
  <c r="G7" i="4"/>
  <c r="F7" i="4"/>
  <c r="H7" i="4" s="1"/>
  <c r="G6" i="4"/>
  <c r="F6" i="4"/>
  <c r="H6" i="4" s="1"/>
  <c r="G5" i="4"/>
  <c r="G10" i="4" s="1"/>
  <c r="F5" i="4"/>
  <c r="H5" i="4" s="1"/>
  <c r="F7" i="2"/>
  <c r="E7" i="2"/>
  <c r="D7" i="2"/>
  <c r="C7" i="2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F10" i="1" s="1"/>
  <c r="E10" i="1"/>
  <c r="F9" i="2" l="1"/>
  <c r="C9" i="2"/>
  <c r="E9" i="2"/>
  <c r="D9" i="2"/>
  <c r="H10" i="4"/>
  <c r="F10" i="4"/>
  <c r="H10" i="1"/>
  <c r="G10" i="1"/>
</calcChain>
</file>

<file path=xl/sharedStrings.xml><?xml version="1.0" encoding="utf-8"?>
<sst xmlns="http://schemas.openxmlformats.org/spreadsheetml/2006/main" count="48" uniqueCount="30">
  <si>
    <t>RELATÓRIO DE PAGAMENTO DE RPA</t>
  </si>
  <si>
    <t>DATA</t>
  </si>
  <si>
    <t>NOME</t>
  </si>
  <si>
    <t>CPF</t>
  </si>
  <si>
    <t>MÊS</t>
  </si>
  <si>
    <t>ANO</t>
  </si>
  <si>
    <t>GEORGE LUCAS</t>
  </si>
  <si>
    <t>THOMAS EDISON</t>
  </si>
  <si>
    <t>ALBERT EINSTEIN</t>
  </si>
  <si>
    <t>TOTAL DO PERÍODO</t>
  </si>
  <si>
    <t>Contribuição da empresa</t>
  </si>
  <si>
    <t>Descontado do autônomo</t>
  </si>
  <si>
    <t>Tabela de alíquotas do INSS</t>
  </si>
  <si>
    <t>VALOR LÍQUIDO
A PAGAR</t>
  </si>
  <si>
    <t>VALOR
DO
SERVIÇO</t>
  </si>
  <si>
    <t>Setembro</t>
  </si>
  <si>
    <t>INSS
DESCONTADO</t>
  </si>
  <si>
    <t>INSS DA 
EMPRESA</t>
  </si>
  <si>
    <t>RESUMO ANUAL DO PAGAMENTO DE RPA</t>
  </si>
  <si>
    <t>...</t>
  </si>
  <si>
    <t>Total</t>
  </si>
  <si>
    <t>INSS DESCONTADO</t>
  </si>
  <si>
    <t>INSS DA EMPRESA</t>
  </si>
  <si>
    <t>Ano</t>
  </si>
  <si>
    <t>VALOR DOS
SERVIÇOS</t>
  </si>
  <si>
    <t>VALOR LÍQUIDO
PAGO</t>
  </si>
  <si>
    <t>GALILEU GALILEI</t>
  </si>
  <si>
    <t>FRANCIS BACON</t>
  </si>
  <si>
    <t>ISAAC NEWTON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</si>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</sst>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1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6"/>
      <name val="Arial Black"/>
      <family val="2"/>
    </font>
    <font>
      <b/>
      <sz val="12"/>
      <color theme="5" tint="-0.499984740745262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5"/>
      <color theme="6" tint="-0.249977111117893"/>
      <name val="Arial Black"/>
      <family val="2"/>
    </font>
    <font>
      <b/>
      <sz val="12"/>
      <color theme="1"/>
      <name val="Arial"/>
      <family val="2"/>
    </font>
    <font>
      <b/>
      <sz val="13"/>
      <color theme="5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7" xfId="0" applyFont="1" applyBorder="1" applyAlignment="1">
      <alignment horizontal="right" vertical="top" wrapText="1"/>
    </xf>
    <xf numFmtId="0" fontId="9" fillId="0" borderId="7" xfId="0" applyFont="1" applyBorder="1" applyAlignment="1">
      <alignment horizontal="right" vertical="top" wrapText="1"/>
    </xf>
    <xf numFmtId="0" fontId="9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4" fontId="0" fillId="0" borderId="7" xfId="0" applyNumberFormat="1" applyBorder="1"/>
    <xf numFmtId="4" fontId="8" fillId="0" borderId="7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1389-FE79-481B-B60A-0090B7DB7F6D}">
  <dimension ref="B2:I14"/>
  <sheetViews>
    <sheetView showGridLines="0" workbookViewId="0">
      <selection activeCell="E8" sqref="E8"/>
    </sheetView>
  </sheetViews>
  <sheetFormatPr defaultRowHeight="24.75" customHeight="1" x14ac:dyDescent="0.25"/>
  <cols>
    <col min="1" max="1" width="9.140625" style="5"/>
    <col min="2" max="2" width="15" style="5" customWidth="1"/>
    <col min="3" max="3" width="18.85546875" style="5" customWidth="1"/>
    <col min="4" max="4" width="15.140625" style="5" customWidth="1"/>
    <col min="5" max="6" width="13.140625" style="5" customWidth="1"/>
    <col min="7" max="7" width="12.42578125" style="5" customWidth="1"/>
    <col min="8" max="8" width="13.7109375" style="5" customWidth="1"/>
    <col min="9" max="16384" width="9.140625" style="5"/>
  </cols>
  <sheetData>
    <row r="2" spans="2:9" ht="24.75" customHeight="1" x14ac:dyDescent="0.25">
      <c r="B2" s="25" t="s">
        <v>0</v>
      </c>
      <c r="C2" s="25"/>
      <c r="D2" s="25"/>
      <c r="E2" s="25"/>
      <c r="F2" s="25"/>
      <c r="G2" s="1" t="s">
        <v>4</v>
      </c>
      <c r="H2" s="1" t="s">
        <v>5</v>
      </c>
    </row>
    <row r="3" spans="2:9" ht="24.75" customHeight="1" x14ac:dyDescent="0.25">
      <c r="B3" s="25"/>
      <c r="C3" s="25"/>
      <c r="D3" s="25"/>
      <c r="E3" s="25"/>
      <c r="F3" s="25"/>
      <c r="G3" s="6" t="s">
        <v>15</v>
      </c>
      <c r="H3" s="6">
        <v>2018</v>
      </c>
    </row>
    <row r="4" spans="2:9" ht="24.75" customHeight="1" x14ac:dyDescent="0.25">
      <c r="B4" s="2" t="s">
        <v>1</v>
      </c>
      <c r="C4" s="3" t="s">
        <v>2</v>
      </c>
      <c r="D4" s="3" t="s">
        <v>3</v>
      </c>
      <c r="E4" s="4" t="s">
        <v>14</v>
      </c>
      <c r="F4" s="4" t="s">
        <v>16</v>
      </c>
      <c r="G4" s="4" t="s">
        <v>17</v>
      </c>
      <c r="H4" s="4" t="s">
        <v>13</v>
      </c>
      <c r="I4" s="7"/>
    </row>
    <row r="5" spans="2:9" ht="24.75" customHeight="1" x14ac:dyDescent="0.25">
      <c r="B5" s="8">
        <v>43378</v>
      </c>
      <c r="C5" s="9" t="s">
        <v>26</v>
      </c>
      <c r="D5" s="10">
        <v>9876543212</v>
      </c>
      <c r="E5" s="11">
        <v>800</v>
      </c>
      <c r="F5" s="11">
        <f>E5*$D$13</f>
        <v>88</v>
      </c>
      <c r="G5" s="11">
        <f>E5*$D$14</f>
        <v>160</v>
      </c>
      <c r="H5" s="11">
        <f>E5-F5</f>
        <v>712</v>
      </c>
    </row>
    <row r="6" spans="2:9" ht="24.75" customHeight="1" x14ac:dyDescent="0.25">
      <c r="B6" s="8">
        <v>43384</v>
      </c>
      <c r="C6" s="9" t="s">
        <v>27</v>
      </c>
      <c r="D6" s="10">
        <v>13579134689</v>
      </c>
      <c r="E6" s="11">
        <v>250</v>
      </c>
      <c r="F6" s="11">
        <f>E6*$D$13</f>
        <v>27.5</v>
      </c>
      <c r="G6" s="11">
        <f>E6*$D$14</f>
        <v>50</v>
      </c>
      <c r="H6" s="11">
        <f>E6-F6</f>
        <v>222.5</v>
      </c>
    </row>
    <row r="7" spans="2:9" ht="24.75" customHeight="1" x14ac:dyDescent="0.25">
      <c r="B7" s="8">
        <v>43390</v>
      </c>
      <c r="C7" s="9" t="s">
        <v>28</v>
      </c>
      <c r="D7" s="10">
        <v>34215675623</v>
      </c>
      <c r="E7" s="11">
        <v>1345</v>
      </c>
      <c r="F7" s="11">
        <f>E7*$D$13</f>
        <v>147.94999999999999</v>
      </c>
      <c r="G7" s="11">
        <f>E7*$D$14</f>
        <v>269</v>
      </c>
      <c r="H7" s="11">
        <f>E7-F7</f>
        <v>1197.05</v>
      </c>
    </row>
    <row r="8" spans="2:9" ht="24.75" customHeight="1" x14ac:dyDescent="0.25">
      <c r="B8" s="8"/>
      <c r="C8" s="9"/>
      <c r="D8" s="10"/>
      <c r="E8" s="11"/>
      <c r="F8" s="11">
        <f>E8*$D$13</f>
        <v>0</v>
      </c>
      <c r="G8" s="11">
        <f>E8*$D$14</f>
        <v>0</v>
      </c>
      <c r="H8" s="11">
        <f>E8-F8</f>
        <v>0</v>
      </c>
    </row>
    <row r="9" spans="2:9" ht="24.75" customHeight="1" x14ac:dyDescent="0.25">
      <c r="B9" s="8"/>
      <c r="C9" s="9"/>
      <c r="D9" s="10"/>
      <c r="E9" s="11"/>
      <c r="F9" s="11">
        <f>E9*$D$13</f>
        <v>0</v>
      </c>
      <c r="G9" s="11">
        <f>E9*$D$14</f>
        <v>0</v>
      </c>
      <c r="H9" s="11">
        <f>E9-F9</f>
        <v>0</v>
      </c>
    </row>
    <row r="10" spans="2:9" ht="24.75" customHeight="1" x14ac:dyDescent="0.25">
      <c r="B10" s="26" t="s">
        <v>9</v>
      </c>
      <c r="C10" s="27"/>
      <c r="D10" s="28"/>
      <c r="E10" s="14">
        <f>SUM(E5:E9)</f>
        <v>2395</v>
      </c>
      <c r="F10" s="14">
        <f>SUM(F5:F9)</f>
        <v>263.45</v>
      </c>
      <c r="G10" s="14">
        <f>SUM(G5:G9)</f>
        <v>479</v>
      </c>
      <c r="H10" s="14">
        <f>SUM(H5:H9)</f>
        <v>2131.5500000000002</v>
      </c>
    </row>
    <row r="12" spans="2:9" ht="24.75" customHeight="1" x14ac:dyDescent="0.25">
      <c r="B12" s="29" t="s">
        <v>12</v>
      </c>
      <c r="C12" s="30"/>
      <c r="D12" s="31"/>
    </row>
    <row r="13" spans="2:9" ht="24.75" customHeight="1" x14ac:dyDescent="0.25">
      <c r="B13" s="12" t="s">
        <v>11</v>
      </c>
      <c r="C13" s="12"/>
      <c r="D13" s="13">
        <v>0.11</v>
      </c>
    </row>
    <row r="14" spans="2:9" ht="24.75" customHeight="1" x14ac:dyDescent="0.25">
      <c r="B14" s="12" t="s">
        <v>10</v>
      </c>
      <c r="C14" s="12"/>
      <c r="D14" s="13">
        <v>0.2</v>
      </c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7274-04DF-4E03-BBD4-DA8A3BAA36F2}">
  <dimension ref="B2:I14"/>
  <sheetViews>
    <sheetView showGridLines="0" workbookViewId="0">
      <selection activeCell="E10" sqref="E10"/>
    </sheetView>
  </sheetViews>
  <sheetFormatPr defaultRowHeight="24.75" customHeight="1" x14ac:dyDescent="0.25"/>
  <cols>
    <col min="1" max="1" width="9.140625" style="5"/>
    <col min="2" max="2" width="15" style="5" customWidth="1"/>
    <col min="3" max="3" width="18.85546875" style="5" customWidth="1"/>
    <col min="4" max="4" width="15.140625" style="5" customWidth="1"/>
    <col min="5" max="6" width="13.140625" style="5" customWidth="1"/>
    <col min="7" max="7" width="12.42578125" style="5" customWidth="1"/>
    <col min="8" max="8" width="13.7109375" style="5" customWidth="1"/>
    <col min="9" max="16384" width="9.140625" style="5"/>
  </cols>
  <sheetData>
    <row r="2" spans="2:9" ht="24.75" customHeight="1" x14ac:dyDescent="0.25">
      <c r="B2" s="25" t="s">
        <v>0</v>
      </c>
      <c r="C2" s="25"/>
      <c r="D2" s="25"/>
      <c r="E2" s="25"/>
      <c r="F2" s="25"/>
      <c r="G2" s="1" t="s">
        <v>4</v>
      </c>
      <c r="H2" s="1" t="s">
        <v>5</v>
      </c>
    </row>
    <row r="3" spans="2:9" ht="24.75" customHeight="1" x14ac:dyDescent="0.25">
      <c r="B3" s="25"/>
      <c r="C3" s="25"/>
      <c r="D3" s="25"/>
      <c r="E3" s="25"/>
      <c r="F3" s="25"/>
      <c r="G3" s="6" t="s">
        <v>15</v>
      </c>
      <c r="H3" s="6">
        <v>2018</v>
      </c>
    </row>
    <row r="4" spans="2:9" ht="24.75" customHeight="1" x14ac:dyDescent="0.25">
      <c r="B4" s="2" t="s">
        <v>1</v>
      </c>
      <c r="C4" s="3" t="s">
        <v>2</v>
      </c>
      <c r="D4" s="3" t="s">
        <v>3</v>
      </c>
      <c r="E4" s="4" t="s">
        <v>14</v>
      </c>
      <c r="F4" s="4" t="s">
        <v>16</v>
      </c>
      <c r="G4" s="4" t="s">
        <v>17</v>
      </c>
      <c r="H4" s="4" t="s">
        <v>13</v>
      </c>
      <c r="I4" s="7"/>
    </row>
    <row r="5" spans="2:9" ht="24.75" customHeight="1" x14ac:dyDescent="0.25">
      <c r="B5" s="8">
        <v>43344</v>
      </c>
      <c r="C5" s="9" t="s">
        <v>8</v>
      </c>
      <c r="D5" s="10">
        <v>12357689000</v>
      </c>
      <c r="E5" s="11">
        <v>1200</v>
      </c>
      <c r="F5" s="11">
        <f>E5*$D$13</f>
        <v>132</v>
      </c>
      <c r="G5" s="11">
        <f>E5*$D$14</f>
        <v>240</v>
      </c>
      <c r="H5" s="11">
        <f>E5-F5</f>
        <v>1068</v>
      </c>
    </row>
    <row r="6" spans="2:9" ht="24.75" customHeight="1" x14ac:dyDescent="0.25">
      <c r="B6" s="8">
        <v>43344</v>
      </c>
      <c r="C6" s="9" t="s">
        <v>7</v>
      </c>
      <c r="D6" s="10">
        <v>89012346956</v>
      </c>
      <c r="E6" s="11">
        <v>955</v>
      </c>
      <c r="F6" s="11">
        <f>E6*$D$13</f>
        <v>105.05</v>
      </c>
      <c r="G6" s="11">
        <f>E6*$D$14</f>
        <v>191</v>
      </c>
      <c r="H6" s="11">
        <f>E6-F6</f>
        <v>849.95</v>
      </c>
    </row>
    <row r="7" spans="2:9" ht="24.75" customHeight="1" x14ac:dyDescent="0.25">
      <c r="B7" s="8">
        <v>43348</v>
      </c>
      <c r="C7" s="9" t="s">
        <v>6</v>
      </c>
      <c r="D7" s="10">
        <v>34567812389</v>
      </c>
      <c r="E7" s="11">
        <v>345</v>
      </c>
      <c r="F7" s="11">
        <f>E7*$D$13</f>
        <v>37.950000000000003</v>
      </c>
      <c r="G7" s="11">
        <f>E7*$D$14</f>
        <v>69</v>
      </c>
      <c r="H7" s="11">
        <f>E7-F7</f>
        <v>307.05</v>
      </c>
    </row>
    <row r="8" spans="2:9" ht="24.75" customHeight="1" x14ac:dyDescent="0.25">
      <c r="B8" s="8"/>
      <c r="C8" s="9"/>
      <c r="D8" s="10"/>
      <c r="E8" s="11"/>
      <c r="F8" s="11">
        <f>E8*$D$13</f>
        <v>0</v>
      </c>
      <c r="G8" s="11">
        <f>E8*$D$14</f>
        <v>0</v>
      </c>
      <c r="H8" s="11">
        <f>E8-F8</f>
        <v>0</v>
      </c>
    </row>
    <row r="9" spans="2:9" ht="24.75" customHeight="1" x14ac:dyDescent="0.25">
      <c r="B9" s="8"/>
      <c r="C9" s="9"/>
      <c r="D9" s="10"/>
      <c r="E9" s="11"/>
      <c r="F9" s="11">
        <f>E9*$D$13</f>
        <v>0</v>
      </c>
      <c r="G9" s="11">
        <f>E9*$D$14</f>
        <v>0</v>
      </c>
      <c r="H9" s="11">
        <f>E9-F9</f>
        <v>0</v>
      </c>
    </row>
    <row r="10" spans="2:9" ht="24.75" customHeight="1" x14ac:dyDescent="0.25">
      <c r="B10" s="26" t="s">
        <v>9</v>
      </c>
      <c r="C10" s="27"/>
      <c r="D10" s="28"/>
      <c r="E10" s="14">
        <f>SUM(E5:E9)</f>
        <v>2500</v>
      </c>
      <c r="F10" s="14">
        <f>SUM(F5:F9)</f>
        <v>275</v>
      </c>
      <c r="G10" s="14">
        <f>SUM(G5:G9)</f>
        <v>500</v>
      </c>
      <c r="H10" s="14">
        <f>SUM(H5:H9)</f>
        <v>2225</v>
      </c>
    </row>
    <row r="12" spans="2:9" ht="24.75" customHeight="1" x14ac:dyDescent="0.25">
      <c r="B12" s="29" t="s">
        <v>12</v>
      </c>
      <c r="C12" s="30"/>
      <c r="D12" s="31"/>
    </row>
    <row r="13" spans="2:9" ht="24.75" customHeight="1" x14ac:dyDescent="0.25">
      <c r="B13" s="12" t="s">
        <v>11</v>
      </c>
      <c r="C13" s="12"/>
      <c r="D13" s="13">
        <v>0.11</v>
      </c>
    </row>
    <row r="14" spans="2:9" ht="24.75" customHeight="1" x14ac:dyDescent="0.25">
      <c r="B14" s="12" t="s">
        <v>10</v>
      </c>
      <c r="C14" s="12"/>
      <c r="D14" s="13">
        <v>0.2</v>
      </c>
    </row>
  </sheetData>
  <mergeCells count="3">
    <mergeCell ref="B2:F3"/>
    <mergeCell ref="B10:D10"/>
    <mergeCell ref="B12:D12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679C-F8DD-4B6A-B6D5-3FC25B073B33}">
  <dimension ref="B2:F9"/>
  <sheetViews>
    <sheetView showGridLines="0" tabSelected="1" workbookViewId="0">
      <selection activeCell="D12" sqref="D12"/>
    </sheetView>
  </sheetViews>
  <sheetFormatPr defaultRowHeight="15" x14ac:dyDescent="0.25"/>
  <cols>
    <col min="2" max="2" width="14.7109375" customWidth="1"/>
    <col min="3" max="3" width="15.42578125" customWidth="1"/>
    <col min="4" max="4" width="20.140625" customWidth="1"/>
    <col min="5" max="5" width="27.42578125" customWidth="1"/>
    <col min="6" max="6" width="20.28515625" bestFit="1" customWidth="1"/>
  </cols>
  <sheetData>
    <row r="2" spans="2:6" ht="30" customHeight="1" x14ac:dyDescent="0.25">
      <c r="B2" s="32" t="s">
        <v>18</v>
      </c>
      <c r="C2" s="33"/>
      <c r="D2" s="33"/>
      <c r="E2" s="34"/>
      <c r="F2" s="21" t="s">
        <v>23</v>
      </c>
    </row>
    <row r="3" spans="2:6" ht="21" customHeight="1" x14ac:dyDescent="0.25">
      <c r="B3" s="35"/>
      <c r="C3" s="36"/>
      <c r="D3" s="36"/>
      <c r="E3" s="37"/>
      <c r="F3" s="22">
        <v>2018</v>
      </c>
    </row>
    <row r="4" spans="2:6" ht="35.25" customHeight="1" x14ac:dyDescent="0.25">
      <c r="B4" s="15" t="s">
        <v>4</v>
      </c>
      <c r="C4" s="17" t="s">
        <v>24</v>
      </c>
      <c r="D4" s="15" t="s">
        <v>21</v>
      </c>
      <c r="E4" s="15" t="s">
        <v>22</v>
      </c>
      <c r="F4" s="18" t="s">
        <v>25</v>
      </c>
    </row>
    <row r="5" spans="2:6" ht="35.25" customHeight="1" x14ac:dyDescent="0.25">
      <c r="B5" s="15" t="s">
        <v>19</v>
      </c>
      <c r="C5" s="17"/>
      <c r="D5" s="15"/>
      <c r="E5" s="15"/>
      <c r="F5" s="18"/>
    </row>
    <row r="6" spans="2:6" ht="24.75" customHeight="1" x14ac:dyDescent="0.25">
      <c r="B6" s="20" t="s">
        <v>29</v>
      </c>
      <c r="C6" s="23">
        <f>'RPA-Out2018 (2)'!E10</f>
        <v>2395</v>
      </c>
      <c r="D6" s="23">
        <f>'RPA-Out2018 (2)'!F10</f>
        <v>263.45</v>
      </c>
      <c r="E6" s="23">
        <f>'RPA-Out2018 (2)'!G10</f>
        <v>479</v>
      </c>
      <c r="F6" s="23">
        <f>'RPA-Out2018 (2)'!H10</f>
        <v>2131.5500000000002</v>
      </c>
    </row>
    <row r="7" spans="2:6" ht="24.75" customHeight="1" x14ac:dyDescent="0.25">
      <c r="B7" s="20" t="s">
        <v>15</v>
      </c>
      <c r="C7" s="23">
        <f>'RPA-Set2018'!E10</f>
        <v>2500</v>
      </c>
      <c r="D7" s="23">
        <f>'RPA-Set2018'!F10</f>
        <v>275</v>
      </c>
      <c r="E7" s="23">
        <f>'RPA-Set2018'!G10</f>
        <v>500</v>
      </c>
      <c r="F7" s="23">
        <f>'RPA-Set2018'!H10</f>
        <v>2225</v>
      </c>
    </row>
    <row r="8" spans="2:6" ht="22.5" customHeight="1" x14ac:dyDescent="0.25">
      <c r="B8" s="16" t="s">
        <v>19</v>
      </c>
      <c r="C8" s="23"/>
      <c r="D8" s="23"/>
      <c r="E8" s="23"/>
      <c r="F8" s="23"/>
    </row>
    <row r="9" spans="2:6" ht="28.5" customHeight="1" x14ac:dyDescent="0.25">
      <c r="B9" s="19" t="s">
        <v>20</v>
      </c>
      <c r="C9" s="24">
        <f>SUM(C6:C8)</f>
        <v>4895</v>
      </c>
      <c r="D9" s="24">
        <f>SUM(D6:D8)</f>
        <v>538.45000000000005</v>
      </c>
      <c r="E9" s="24">
        <f>SUM(E6:E8)</f>
        <v>979</v>
      </c>
      <c r="F9" s="24">
        <f>SUM(F6:F8)</f>
        <v>4356.55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RPA-Out2018 (2)</vt:lpstr>
      <vt:lpstr>RPA-Set2018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Ccetti</dc:creator>
  <cp:lastModifiedBy>Henrique Ccetti</cp:lastModifiedBy>
  <dcterms:created xsi:type="dcterms:W3CDTF">2025-03-16T23:46:13Z</dcterms:created>
  <dcterms:modified xsi:type="dcterms:W3CDTF">2025-03-26T10:35:19Z</dcterms:modified>
</cp:coreProperties>
</file>