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lumbia Data Bootcamp\Module 1\Kickstarting with Excel\"/>
    </mc:Choice>
  </mc:AlternateContent>
  <xr:revisionPtr revIDLastSave="0" documentId="8_{B62BA553-1931-4920-97C2-CB6942EC1B3C}" xr6:coauthVersionLast="46" xr6:coauthVersionMax="46" xr10:uidLastSave="{00000000-0000-0000-0000-000000000000}"/>
  <bookViews>
    <workbookView xWindow="-28920" yWindow="0" windowWidth="29040" windowHeight="15840" activeTab="1" xr2:uid="{00000000-000D-0000-FFFF-FFFF00000000}"/>
  </bookViews>
  <sheets>
    <sheet name="Kickstarter" sheetId="1" r:id="rId1"/>
    <sheet name="GB Musical Chart" sheetId="16" r:id="rId2"/>
    <sheet name="Category Statistics" sheetId="2" r:id="rId3"/>
    <sheet name="Subcategory Statistics" sheetId="4" r:id="rId4"/>
    <sheet name="Outcomes Based on Launch Date" sheetId="5" r:id="rId5"/>
    <sheet name="Edinburgh Research" sheetId="6" r:id="rId6"/>
    <sheet name="Successful US Kickstarters" sheetId="14" r:id="rId7"/>
    <sheet name="Failed US Kickstarters" sheetId="15" r:id="rId8"/>
    <sheet name="Descriptive Statistics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2" l="1"/>
  <c r="B15" i="12"/>
  <c r="B14" i="12"/>
  <c r="C14" i="12"/>
  <c r="C13" i="12"/>
  <c r="B13" i="12"/>
  <c r="C12" i="12"/>
  <c r="B12" i="12"/>
  <c r="C6" i="12"/>
  <c r="B6" i="12"/>
  <c r="C5" i="12"/>
  <c r="C7" i="12" s="1"/>
  <c r="C4" i="12"/>
  <c r="B5" i="12"/>
  <c r="B7" i="12" s="1"/>
  <c r="B4" i="12"/>
  <c r="C11" i="12"/>
  <c r="C10" i="12"/>
  <c r="B11" i="12"/>
  <c r="B10" i="12"/>
  <c r="C3" i="12"/>
  <c r="B3" i="12"/>
  <c r="C2" i="12"/>
  <c r="B2" i="12"/>
  <c r="T251" i="15"/>
  <c r="S251" i="15"/>
  <c r="P251" i="15"/>
  <c r="O251" i="15"/>
  <c r="T250" i="15"/>
  <c r="S250" i="15"/>
  <c r="P250" i="15"/>
  <c r="O250" i="15"/>
  <c r="T249" i="15"/>
  <c r="S249" i="15"/>
  <c r="P249" i="15"/>
  <c r="O249" i="15"/>
  <c r="T248" i="15"/>
  <c r="S248" i="15"/>
  <c r="P248" i="15"/>
  <c r="O248" i="15"/>
  <c r="T247" i="15"/>
  <c r="S247" i="15"/>
  <c r="P247" i="15"/>
  <c r="O247" i="15"/>
  <c r="T246" i="15"/>
  <c r="S246" i="15"/>
  <c r="P246" i="15"/>
  <c r="O246" i="15"/>
  <c r="T245" i="15"/>
  <c r="S245" i="15"/>
  <c r="P245" i="15"/>
  <c r="O245" i="15"/>
  <c r="T244" i="15"/>
  <c r="S244" i="15"/>
  <c r="P244" i="15"/>
  <c r="O244" i="15"/>
  <c r="T243" i="15"/>
  <c r="S243" i="15"/>
  <c r="P243" i="15"/>
  <c r="O243" i="15"/>
  <c r="T242" i="15"/>
  <c r="S242" i="15"/>
  <c r="P242" i="15"/>
  <c r="O242" i="15"/>
  <c r="T241" i="15"/>
  <c r="S241" i="15"/>
  <c r="P241" i="15"/>
  <c r="O241" i="15"/>
  <c r="T240" i="15"/>
  <c r="S240" i="15"/>
  <c r="P240" i="15"/>
  <c r="O240" i="15"/>
  <c r="T239" i="15"/>
  <c r="S239" i="15"/>
  <c r="P239" i="15"/>
  <c r="O239" i="15"/>
  <c r="T238" i="15"/>
  <c r="S238" i="15"/>
  <c r="P238" i="15"/>
  <c r="O238" i="15"/>
  <c r="T237" i="15"/>
  <c r="S237" i="15"/>
  <c r="P237" i="15"/>
  <c r="O237" i="15"/>
  <c r="T236" i="15"/>
  <c r="S236" i="15"/>
  <c r="P236" i="15"/>
  <c r="O236" i="15"/>
  <c r="T235" i="15"/>
  <c r="S235" i="15"/>
  <c r="P235" i="15"/>
  <c r="O235" i="15"/>
  <c r="T234" i="15"/>
  <c r="S234" i="15"/>
  <c r="P234" i="15"/>
  <c r="O234" i="15"/>
  <c r="T233" i="15"/>
  <c r="S233" i="15"/>
  <c r="P233" i="15"/>
  <c r="O233" i="15"/>
  <c r="T232" i="15"/>
  <c r="S232" i="15"/>
  <c r="P232" i="15"/>
  <c r="O232" i="15"/>
  <c r="T231" i="15"/>
  <c r="S231" i="15"/>
  <c r="P231" i="15"/>
  <c r="O231" i="15"/>
  <c r="T230" i="15"/>
  <c r="S230" i="15"/>
  <c r="P230" i="15"/>
  <c r="O230" i="15"/>
  <c r="T229" i="15"/>
  <c r="S229" i="15"/>
  <c r="P229" i="15"/>
  <c r="O229" i="15"/>
  <c r="T228" i="15"/>
  <c r="S228" i="15"/>
  <c r="P228" i="15"/>
  <c r="O228" i="15"/>
  <c r="T227" i="15"/>
  <c r="S227" i="15"/>
  <c r="P227" i="15"/>
  <c r="O227" i="15"/>
  <c r="T226" i="15"/>
  <c r="S226" i="15"/>
  <c r="P226" i="15"/>
  <c r="O226" i="15"/>
  <c r="T225" i="15"/>
  <c r="S225" i="15"/>
  <c r="P225" i="15"/>
  <c r="O225" i="15"/>
  <c r="T224" i="15"/>
  <c r="S224" i="15"/>
  <c r="P224" i="15"/>
  <c r="O224" i="15"/>
  <c r="T223" i="15"/>
  <c r="S223" i="15"/>
  <c r="P223" i="15"/>
  <c r="O223" i="15"/>
  <c r="T222" i="15"/>
  <c r="S222" i="15"/>
  <c r="P222" i="15"/>
  <c r="O222" i="15"/>
  <c r="T221" i="15"/>
  <c r="S221" i="15"/>
  <c r="P221" i="15"/>
  <c r="O221" i="15"/>
  <c r="T220" i="15"/>
  <c r="S220" i="15"/>
  <c r="P220" i="15"/>
  <c r="O220" i="15"/>
  <c r="T219" i="15"/>
  <c r="S219" i="15"/>
  <c r="P219" i="15"/>
  <c r="O219" i="15"/>
  <c r="T218" i="15"/>
  <c r="S218" i="15"/>
  <c r="P218" i="15"/>
  <c r="O218" i="15"/>
  <c r="T217" i="15"/>
  <c r="S217" i="15"/>
  <c r="P217" i="15"/>
  <c r="O217" i="15"/>
  <c r="T216" i="15"/>
  <c r="S216" i="15"/>
  <c r="P216" i="15"/>
  <c r="O216" i="15"/>
  <c r="T215" i="15"/>
  <c r="S215" i="15"/>
  <c r="P215" i="15"/>
  <c r="O215" i="15"/>
  <c r="T214" i="15"/>
  <c r="S214" i="15"/>
  <c r="P214" i="15"/>
  <c r="O214" i="15"/>
  <c r="T213" i="15"/>
  <c r="S213" i="15"/>
  <c r="P213" i="15"/>
  <c r="O213" i="15"/>
  <c r="T212" i="15"/>
  <c r="S212" i="15"/>
  <c r="P212" i="15"/>
  <c r="O212" i="15"/>
  <c r="T211" i="15"/>
  <c r="S211" i="15"/>
  <c r="P211" i="15"/>
  <c r="O211" i="15"/>
  <c r="T210" i="15"/>
  <c r="S210" i="15"/>
  <c r="P210" i="15"/>
  <c r="O210" i="15"/>
  <c r="T209" i="15"/>
  <c r="S209" i="15"/>
  <c r="P209" i="15"/>
  <c r="O209" i="15"/>
  <c r="T208" i="15"/>
  <c r="S208" i="15"/>
  <c r="P208" i="15"/>
  <c r="O208" i="15"/>
  <c r="T207" i="15"/>
  <c r="S207" i="15"/>
  <c r="P207" i="15"/>
  <c r="O207" i="15"/>
  <c r="T206" i="15"/>
  <c r="S206" i="15"/>
  <c r="P206" i="15"/>
  <c r="O206" i="15"/>
  <c r="T205" i="15"/>
  <c r="S205" i="15"/>
  <c r="P205" i="15"/>
  <c r="O205" i="15"/>
  <c r="T204" i="15"/>
  <c r="S204" i="15"/>
  <c r="P204" i="15"/>
  <c r="O204" i="15"/>
  <c r="T203" i="15"/>
  <c r="S203" i="15"/>
  <c r="P203" i="15"/>
  <c r="O203" i="15"/>
  <c r="T202" i="15"/>
  <c r="S202" i="15"/>
  <c r="P202" i="15"/>
  <c r="O202" i="15"/>
  <c r="T201" i="15"/>
  <c r="S201" i="15"/>
  <c r="P201" i="15"/>
  <c r="O201" i="15"/>
  <c r="T200" i="15"/>
  <c r="S200" i="15"/>
  <c r="P200" i="15"/>
  <c r="O200" i="15"/>
  <c r="T199" i="15"/>
  <c r="S199" i="15"/>
  <c r="P199" i="15"/>
  <c r="O199" i="15"/>
  <c r="T198" i="15"/>
  <c r="S198" i="15"/>
  <c r="P198" i="15"/>
  <c r="O198" i="15"/>
  <c r="T197" i="15"/>
  <c r="S197" i="15"/>
  <c r="P197" i="15"/>
  <c r="O197" i="15"/>
  <c r="T196" i="15"/>
  <c r="S196" i="15"/>
  <c r="P196" i="15"/>
  <c r="O196" i="15"/>
  <c r="T195" i="15"/>
  <c r="S195" i="15"/>
  <c r="P195" i="15"/>
  <c r="O195" i="15"/>
  <c r="T194" i="15"/>
  <c r="S194" i="15"/>
  <c r="P194" i="15"/>
  <c r="O194" i="15"/>
  <c r="T193" i="15"/>
  <c r="S193" i="15"/>
  <c r="P193" i="15"/>
  <c r="O193" i="15"/>
  <c r="T192" i="15"/>
  <c r="S192" i="15"/>
  <c r="P192" i="15"/>
  <c r="O192" i="15"/>
  <c r="T191" i="15"/>
  <c r="S191" i="15"/>
  <c r="P191" i="15"/>
  <c r="O191" i="15"/>
  <c r="T190" i="15"/>
  <c r="S190" i="15"/>
  <c r="P190" i="15"/>
  <c r="O190" i="15"/>
  <c r="T189" i="15"/>
  <c r="S189" i="15"/>
  <c r="P189" i="15"/>
  <c r="O189" i="15"/>
  <c r="T188" i="15"/>
  <c r="S188" i="15"/>
  <c r="P188" i="15"/>
  <c r="O188" i="15"/>
  <c r="T187" i="15"/>
  <c r="S187" i="15"/>
  <c r="P187" i="15"/>
  <c r="O187" i="15"/>
  <c r="T186" i="15"/>
  <c r="S186" i="15"/>
  <c r="P186" i="15"/>
  <c r="O186" i="15"/>
  <c r="T185" i="15"/>
  <c r="S185" i="15"/>
  <c r="P185" i="15"/>
  <c r="O185" i="15"/>
  <c r="T184" i="15"/>
  <c r="S184" i="15"/>
  <c r="P184" i="15"/>
  <c r="O184" i="15"/>
  <c r="T183" i="15"/>
  <c r="S183" i="15"/>
  <c r="P183" i="15"/>
  <c r="O183" i="15"/>
  <c r="T182" i="15"/>
  <c r="S182" i="15"/>
  <c r="P182" i="15"/>
  <c r="O182" i="15"/>
  <c r="T181" i="15"/>
  <c r="S181" i="15"/>
  <c r="P181" i="15"/>
  <c r="O181" i="15"/>
  <c r="T180" i="15"/>
  <c r="S180" i="15"/>
  <c r="P180" i="15"/>
  <c r="O180" i="15"/>
  <c r="T179" i="15"/>
  <c r="S179" i="15"/>
  <c r="P179" i="15"/>
  <c r="O179" i="15"/>
  <c r="T178" i="15"/>
  <c r="S178" i="15"/>
  <c r="P178" i="15"/>
  <c r="O178" i="15"/>
  <c r="T177" i="15"/>
  <c r="S177" i="15"/>
  <c r="P177" i="15"/>
  <c r="O177" i="15"/>
  <c r="T176" i="15"/>
  <c r="S176" i="15"/>
  <c r="P176" i="15"/>
  <c r="O176" i="15"/>
  <c r="T175" i="15"/>
  <c r="S175" i="15"/>
  <c r="P175" i="15"/>
  <c r="O175" i="15"/>
  <c r="T174" i="15"/>
  <c r="S174" i="15"/>
  <c r="P174" i="15"/>
  <c r="O174" i="15"/>
  <c r="T173" i="15"/>
  <c r="S173" i="15"/>
  <c r="P173" i="15"/>
  <c r="O173" i="15"/>
  <c r="T172" i="15"/>
  <c r="S172" i="15"/>
  <c r="P172" i="15"/>
  <c r="O172" i="15"/>
  <c r="T171" i="15"/>
  <c r="S171" i="15"/>
  <c r="P171" i="15"/>
  <c r="O171" i="15"/>
  <c r="T170" i="15"/>
  <c r="S170" i="15"/>
  <c r="P170" i="15"/>
  <c r="O170" i="15"/>
  <c r="T169" i="15"/>
  <c r="S169" i="15"/>
  <c r="P169" i="15"/>
  <c r="O169" i="15"/>
  <c r="T168" i="15"/>
  <c r="S168" i="15"/>
  <c r="P168" i="15"/>
  <c r="O168" i="15"/>
  <c r="T167" i="15"/>
  <c r="S167" i="15"/>
  <c r="P167" i="15"/>
  <c r="O167" i="15"/>
  <c r="T166" i="15"/>
  <c r="S166" i="15"/>
  <c r="P166" i="15"/>
  <c r="O166" i="15"/>
  <c r="T165" i="15"/>
  <c r="S165" i="15"/>
  <c r="P165" i="15"/>
  <c r="O165" i="15"/>
  <c r="T164" i="15"/>
  <c r="S164" i="15"/>
  <c r="P164" i="15"/>
  <c r="O164" i="15"/>
  <c r="T163" i="15"/>
  <c r="S163" i="15"/>
  <c r="P163" i="15"/>
  <c r="O163" i="15"/>
  <c r="T162" i="15"/>
  <c r="S162" i="15"/>
  <c r="P162" i="15"/>
  <c r="O162" i="15"/>
  <c r="T161" i="15"/>
  <c r="S161" i="15"/>
  <c r="P161" i="15"/>
  <c r="O161" i="15"/>
  <c r="T160" i="15"/>
  <c r="S160" i="15"/>
  <c r="P160" i="15"/>
  <c r="O160" i="15"/>
  <c r="T159" i="15"/>
  <c r="S159" i="15"/>
  <c r="P159" i="15"/>
  <c r="O159" i="15"/>
  <c r="T158" i="15"/>
  <c r="S158" i="15"/>
  <c r="P158" i="15"/>
  <c r="O158" i="15"/>
  <c r="T157" i="15"/>
  <c r="S157" i="15"/>
  <c r="P157" i="15"/>
  <c r="O157" i="15"/>
  <c r="T156" i="15"/>
  <c r="S156" i="15"/>
  <c r="P156" i="15"/>
  <c r="O156" i="15"/>
  <c r="T155" i="15"/>
  <c r="S155" i="15"/>
  <c r="P155" i="15"/>
  <c r="O155" i="15"/>
  <c r="T154" i="15"/>
  <c r="S154" i="15"/>
  <c r="P154" i="15"/>
  <c r="O154" i="15"/>
  <c r="T153" i="15"/>
  <c r="S153" i="15"/>
  <c r="P153" i="15"/>
  <c r="O153" i="15"/>
  <c r="T152" i="15"/>
  <c r="S152" i="15"/>
  <c r="P152" i="15"/>
  <c r="O152" i="15"/>
  <c r="T151" i="15"/>
  <c r="S151" i="15"/>
  <c r="P151" i="15"/>
  <c r="O151" i="15"/>
  <c r="T150" i="15"/>
  <c r="S150" i="15"/>
  <c r="P150" i="15"/>
  <c r="O150" i="15"/>
  <c r="T149" i="15"/>
  <c r="S149" i="15"/>
  <c r="P149" i="15"/>
  <c r="O149" i="15"/>
  <c r="T148" i="15"/>
  <c r="S148" i="15"/>
  <c r="P148" i="15"/>
  <c r="O148" i="15"/>
  <c r="T147" i="15"/>
  <c r="S147" i="15"/>
  <c r="P147" i="15"/>
  <c r="O147" i="15"/>
  <c r="T146" i="15"/>
  <c r="S146" i="15"/>
  <c r="P146" i="15"/>
  <c r="O146" i="15"/>
  <c r="T145" i="15"/>
  <c r="S145" i="15"/>
  <c r="P145" i="15"/>
  <c r="O145" i="15"/>
  <c r="T144" i="15"/>
  <c r="S144" i="15"/>
  <c r="P144" i="15"/>
  <c r="O144" i="15"/>
  <c r="T143" i="15"/>
  <c r="S143" i="15"/>
  <c r="P143" i="15"/>
  <c r="O143" i="15"/>
  <c r="T142" i="15"/>
  <c r="S142" i="15"/>
  <c r="P142" i="15"/>
  <c r="O142" i="15"/>
  <c r="T141" i="15"/>
  <c r="S141" i="15"/>
  <c r="P141" i="15"/>
  <c r="O141" i="15"/>
  <c r="T140" i="15"/>
  <c r="S140" i="15"/>
  <c r="P140" i="15"/>
  <c r="O140" i="15"/>
  <c r="T139" i="15"/>
  <c r="S139" i="15"/>
  <c r="P139" i="15"/>
  <c r="O139" i="15"/>
  <c r="T138" i="15"/>
  <c r="S138" i="15"/>
  <c r="P138" i="15"/>
  <c r="O138" i="15"/>
  <c r="T137" i="15"/>
  <c r="S137" i="15"/>
  <c r="P137" i="15"/>
  <c r="O137" i="15"/>
  <c r="T136" i="15"/>
  <c r="S136" i="15"/>
  <c r="P136" i="15"/>
  <c r="O136" i="15"/>
  <c r="T135" i="15"/>
  <c r="S135" i="15"/>
  <c r="P135" i="15"/>
  <c r="O135" i="15"/>
  <c r="T134" i="15"/>
  <c r="S134" i="15"/>
  <c r="P134" i="15"/>
  <c r="O134" i="15"/>
  <c r="T133" i="15"/>
  <c r="S133" i="15"/>
  <c r="P133" i="15"/>
  <c r="O133" i="15"/>
  <c r="T132" i="15"/>
  <c r="S132" i="15"/>
  <c r="P132" i="15"/>
  <c r="O132" i="15"/>
  <c r="T131" i="15"/>
  <c r="S131" i="15"/>
  <c r="P131" i="15"/>
  <c r="O131" i="15"/>
  <c r="T130" i="15"/>
  <c r="S130" i="15"/>
  <c r="P130" i="15"/>
  <c r="O130" i="15"/>
  <c r="T129" i="15"/>
  <c r="S129" i="15"/>
  <c r="P129" i="15"/>
  <c r="O129" i="15"/>
  <c r="T128" i="15"/>
  <c r="S128" i="15"/>
  <c r="P128" i="15"/>
  <c r="O128" i="15"/>
  <c r="T127" i="15"/>
  <c r="S127" i="15"/>
  <c r="P127" i="15"/>
  <c r="O127" i="15"/>
  <c r="T126" i="15"/>
  <c r="S126" i="15"/>
  <c r="P126" i="15"/>
  <c r="O126" i="15"/>
  <c r="T125" i="15"/>
  <c r="S125" i="15"/>
  <c r="P125" i="15"/>
  <c r="O125" i="15"/>
  <c r="T124" i="15"/>
  <c r="S124" i="15"/>
  <c r="P124" i="15"/>
  <c r="O124" i="15"/>
  <c r="T123" i="15"/>
  <c r="S123" i="15"/>
  <c r="P123" i="15"/>
  <c r="O123" i="15"/>
  <c r="T122" i="15"/>
  <c r="S122" i="15"/>
  <c r="P122" i="15"/>
  <c r="O122" i="15"/>
  <c r="T121" i="15"/>
  <c r="S121" i="15"/>
  <c r="P121" i="15"/>
  <c r="O121" i="15"/>
  <c r="T120" i="15"/>
  <c r="S120" i="15"/>
  <c r="P120" i="15"/>
  <c r="O120" i="15"/>
  <c r="T119" i="15"/>
  <c r="S119" i="15"/>
  <c r="P119" i="15"/>
  <c r="O119" i="15"/>
  <c r="T118" i="15"/>
  <c r="S118" i="15"/>
  <c r="P118" i="15"/>
  <c r="O118" i="15"/>
  <c r="T117" i="15"/>
  <c r="S117" i="15"/>
  <c r="P117" i="15"/>
  <c r="O117" i="15"/>
  <c r="T116" i="15"/>
  <c r="S116" i="15"/>
  <c r="P116" i="15"/>
  <c r="O116" i="15"/>
  <c r="T115" i="15"/>
  <c r="S115" i="15"/>
  <c r="P115" i="15"/>
  <c r="O115" i="15"/>
  <c r="T114" i="15"/>
  <c r="S114" i="15"/>
  <c r="P114" i="15"/>
  <c r="O114" i="15"/>
  <c r="T113" i="15"/>
  <c r="S113" i="15"/>
  <c r="P113" i="15"/>
  <c r="O113" i="15"/>
  <c r="T112" i="15"/>
  <c r="S112" i="15"/>
  <c r="P112" i="15"/>
  <c r="O112" i="15"/>
  <c r="T111" i="15"/>
  <c r="S111" i="15"/>
  <c r="P111" i="15"/>
  <c r="O111" i="15"/>
  <c r="T110" i="15"/>
  <c r="S110" i="15"/>
  <c r="P110" i="15"/>
  <c r="O110" i="15"/>
  <c r="T109" i="15"/>
  <c r="S109" i="15"/>
  <c r="P109" i="15"/>
  <c r="O109" i="15"/>
  <c r="T108" i="15"/>
  <c r="S108" i="15"/>
  <c r="P108" i="15"/>
  <c r="O108" i="15"/>
  <c r="T107" i="15"/>
  <c r="S107" i="15"/>
  <c r="P107" i="15"/>
  <c r="O107" i="15"/>
  <c r="T106" i="15"/>
  <c r="S106" i="15"/>
  <c r="P106" i="15"/>
  <c r="O106" i="15"/>
  <c r="T105" i="15"/>
  <c r="S105" i="15"/>
  <c r="P105" i="15"/>
  <c r="O105" i="15"/>
  <c r="T104" i="15"/>
  <c r="S104" i="15"/>
  <c r="P104" i="15"/>
  <c r="O104" i="15"/>
  <c r="T103" i="15"/>
  <c r="S103" i="15"/>
  <c r="P103" i="15"/>
  <c r="O103" i="15"/>
  <c r="T102" i="15"/>
  <c r="S102" i="15"/>
  <c r="P102" i="15"/>
  <c r="O102" i="15"/>
  <c r="T101" i="15"/>
  <c r="S101" i="15"/>
  <c r="P101" i="15"/>
  <c r="O101" i="15"/>
  <c r="T100" i="15"/>
  <c r="S100" i="15"/>
  <c r="P100" i="15"/>
  <c r="O100" i="15"/>
  <c r="T99" i="15"/>
  <c r="S99" i="15"/>
  <c r="P99" i="15"/>
  <c r="O99" i="15"/>
  <c r="T98" i="15"/>
  <c r="S98" i="15"/>
  <c r="P98" i="15"/>
  <c r="O98" i="15"/>
  <c r="T97" i="15"/>
  <c r="S97" i="15"/>
  <c r="P97" i="15"/>
  <c r="O97" i="15"/>
  <c r="T96" i="15"/>
  <c r="S96" i="15"/>
  <c r="P96" i="15"/>
  <c r="O96" i="15"/>
  <c r="T95" i="15"/>
  <c r="S95" i="15"/>
  <c r="P95" i="15"/>
  <c r="O95" i="15"/>
  <c r="T94" i="15"/>
  <c r="S94" i="15"/>
  <c r="P94" i="15"/>
  <c r="O94" i="15"/>
  <c r="T93" i="15"/>
  <c r="S93" i="15"/>
  <c r="P93" i="15"/>
  <c r="O93" i="15"/>
  <c r="T92" i="15"/>
  <c r="S92" i="15"/>
  <c r="P92" i="15"/>
  <c r="O92" i="15"/>
  <c r="T91" i="15"/>
  <c r="S91" i="15"/>
  <c r="P91" i="15"/>
  <c r="O91" i="15"/>
  <c r="T90" i="15"/>
  <c r="S90" i="15"/>
  <c r="P90" i="15"/>
  <c r="O90" i="15"/>
  <c r="T89" i="15"/>
  <c r="S89" i="15"/>
  <c r="P89" i="15"/>
  <c r="O89" i="15"/>
  <c r="T88" i="15"/>
  <c r="S88" i="15"/>
  <c r="P88" i="15"/>
  <c r="O88" i="15"/>
  <c r="T87" i="15"/>
  <c r="S87" i="15"/>
  <c r="P87" i="15"/>
  <c r="O87" i="15"/>
  <c r="T86" i="15"/>
  <c r="S86" i="15"/>
  <c r="P86" i="15"/>
  <c r="O86" i="15"/>
  <c r="T85" i="15"/>
  <c r="S85" i="15"/>
  <c r="P85" i="15"/>
  <c r="O85" i="15"/>
  <c r="T84" i="15"/>
  <c r="S84" i="15"/>
  <c r="P84" i="15"/>
  <c r="O84" i="15"/>
  <c r="T83" i="15"/>
  <c r="S83" i="15"/>
  <c r="P83" i="15"/>
  <c r="O83" i="15"/>
  <c r="T82" i="15"/>
  <c r="S82" i="15"/>
  <c r="P82" i="15"/>
  <c r="O82" i="15"/>
  <c r="T81" i="15"/>
  <c r="S81" i="15"/>
  <c r="P81" i="15"/>
  <c r="O81" i="15"/>
  <c r="T80" i="15"/>
  <c r="S80" i="15"/>
  <c r="P80" i="15"/>
  <c r="O80" i="15"/>
  <c r="T79" i="15"/>
  <c r="S79" i="15"/>
  <c r="P79" i="15"/>
  <c r="O79" i="15"/>
  <c r="T78" i="15"/>
  <c r="S78" i="15"/>
  <c r="P78" i="15"/>
  <c r="O78" i="15"/>
  <c r="T77" i="15"/>
  <c r="S77" i="15"/>
  <c r="P77" i="15"/>
  <c r="O77" i="15"/>
  <c r="T76" i="15"/>
  <c r="S76" i="15"/>
  <c r="P76" i="15"/>
  <c r="O76" i="15"/>
  <c r="T75" i="15"/>
  <c r="S75" i="15"/>
  <c r="P75" i="15"/>
  <c r="O75" i="15"/>
  <c r="T74" i="15"/>
  <c r="S74" i="15"/>
  <c r="P74" i="15"/>
  <c r="O74" i="15"/>
  <c r="T73" i="15"/>
  <c r="S73" i="15"/>
  <c r="P73" i="15"/>
  <c r="O73" i="15"/>
  <c r="T72" i="15"/>
  <c r="S72" i="15"/>
  <c r="P72" i="15"/>
  <c r="O72" i="15"/>
  <c r="T71" i="15"/>
  <c r="S71" i="15"/>
  <c r="P71" i="15"/>
  <c r="O71" i="15"/>
  <c r="T70" i="15"/>
  <c r="S70" i="15"/>
  <c r="P70" i="15"/>
  <c r="O70" i="15"/>
  <c r="T69" i="15"/>
  <c r="S69" i="15"/>
  <c r="P69" i="15"/>
  <c r="O69" i="15"/>
  <c r="T68" i="15"/>
  <c r="S68" i="15"/>
  <c r="P68" i="15"/>
  <c r="O68" i="15"/>
  <c r="T67" i="15"/>
  <c r="S67" i="15"/>
  <c r="P67" i="15"/>
  <c r="O67" i="15"/>
  <c r="T66" i="15"/>
  <c r="S66" i="15"/>
  <c r="P66" i="15"/>
  <c r="O66" i="15"/>
  <c r="T65" i="15"/>
  <c r="S65" i="15"/>
  <c r="P65" i="15"/>
  <c r="O65" i="15"/>
  <c r="T64" i="15"/>
  <c r="S64" i="15"/>
  <c r="P64" i="15"/>
  <c r="O64" i="15"/>
  <c r="T63" i="15"/>
  <c r="S63" i="15"/>
  <c r="P63" i="15"/>
  <c r="O63" i="15"/>
  <c r="T62" i="15"/>
  <c r="S62" i="15"/>
  <c r="P62" i="15"/>
  <c r="O62" i="15"/>
  <c r="T61" i="15"/>
  <c r="S61" i="15"/>
  <c r="P61" i="15"/>
  <c r="O61" i="15"/>
  <c r="T60" i="15"/>
  <c r="S60" i="15"/>
  <c r="P60" i="15"/>
  <c r="O60" i="15"/>
  <c r="T59" i="15"/>
  <c r="S59" i="15"/>
  <c r="P59" i="15"/>
  <c r="O59" i="15"/>
  <c r="T58" i="15"/>
  <c r="S58" i="15"/>
  <c r="P58" i="15"/>
  <c r="O58" i="15"/>
  <c r="T57" i="15"/>
  <c r="S57" i="15"/>
  <c r="P57" i="15"/>
  <c r="O57" i="15"/>
  <c r="T56" i="15"/>
  <c r="S56" i="15"/>
  <c r="P56" i="15"/>
  <c r="O56" i="15"/>
  <c r="T55" i="15"/>
  <c r="S55" i="15"/>
  <c r="P55" i="15"/>
  <c r="O55" i="15"/>
  <c r="T54" i="15"/>
  <c r="S54" i="15"/>
  <c r="P54" i="15"/>
  <c r="O54" i="15"/>
  <c r="T53" i="15"/>
  <c r="S53" i="15"/>
  <c r="P53" i="15"/>
  <c r="O53" i="15"/>
  <c r="T52" i="15"/>
  <c r="S52" i="15"/>
  <c r="P52" i="15"/>
  <c r="O52" i="15"/>
  <c r="T51" i="15"/>
  <c r="S51" i="15"/>
  <c r="P51" i="15"/>
  <c r="O51" i="15"/>
  <c r="T50" i="15"/>
  <c r="S50" i="15"/>
  <c r="P50" i="15"/>
  <c r="O50" i="15"/>
  <c r="T49" i="15"/>
  <c r="S49" i="15"/>
  <c r="P49" i="15"/>
  <c r="O49" i="15"/>
  <c r="T48" i="15"/>
  <c r="S48" i="15"/>
  <c r="P48" i="15"/>
  <c r="O48" i="15"/>
  <c r="T47" i="15"/>
  <c r="S47" i="15"/>
  <c r="P47" i="15"/>
  <c r="O47" i="15"/>
  <c r="T46" i="15"/>
  <c r="S46" i="15"/>
  <c r="P46" i="15"/>
  <c r="O46" i="15"/>
  <c r="T45" i="15"/>
  <c r="S45" i="15"/>
  <c r="P45" i="15"/>
  <c r="O45" i="15"/>
  <c r="T44" i="15"/>
  <c r="S44" i="15"/>
  <c r="P44" i="15"/>
  <c r="O44" i="15"/>
  <c r="T43" i="15"/>
  <c r="S43" i="15"/>
  <c r="P43" i="15"/>
  <c r="O43" i="15"/>
  <c r="T42" i="15"/>
  <c r="S42" i="15"/>
  <c r="P42" i="15"/>
  <c r="O42" i="15"/>
  <c r="T41" i="15"/>
  <c r="S41" i="15"/>
  <c r="P41" i="15"/>
  <c r="O41" i="15"/>
  <c r="T40" i="15"/>
  <c r="S40" i="15"/>
  <c r="P40" i="15"/>
  <c r="O40" i="15"/>
  <c r="T39" i="15"/>
  <c r="S39" i="15"/>
  <c r="P39" i="15"/>
  <c r="O39" i="15"/>
  <c r="T38" i="15"/>
  <c r="S38" i="15"/>
  <c r="P38" i="15"/>
  <c r="O38" i="15"/>
  <c r="T37" i="15"/>
  <c r="S37" i="15"/>
  <c r="P37" i="15"/>
  <c r="O37" i="15"/>
  <c r="T36" i="15"/>
  <c r="S36" i="15"/>
  <c r="P36" i="15"/>
  <c r="O36" i="15"/>
  <c r="T35" i="15"/>
  <c r="S35" i="15"/>
  <c r="P35" i="15"/>
  <c r="O35" i="15"/>
  <c r="T34" i="15"/>
  <c r="S34" i="15"/>
  <c r="P34" i="15"/>
  <c r="O34" i="15"/>
  <c r="T33" i="15"/>
  <c r="S33" i="15"/>
  <c r="P33" i="15"/>
  <c r="O33" i="15"/>
  <c r="T32" i="15"/>
  <c r="S32" i="15"/>
  <c r="P32" i="15"/>
  <c r="O32" i="15"/>
  <c r="T31" i="15"/>
  <c r="S31" i="15"/>
  <c r="P31" i="15"/>
  <c r="O31" i="15"/>
  <c r="T30" i="15"/>
  <c r="S30" i="15"/>
  <c r="P30" i="15"/>
  <c r="O30" i="15"/>
  <c r="T29" i="15"/>
  <c r="S29" i="15"/>
  <c r="P29" i="15"/>
  <c r="O29" i="15"/>
  <c r="T28" i="15"/>
  <c r="S28" i="15"/>
  <c r="P28" i="15"/>
  <c r="O28" i="15"/>
  <c r="T27" i="15"/>
  <c r="S27" i="15"/>
  <c r="P27" i="15"/>
  <c r="O27" i="15"/>
  <c r="T26" i="15"/>
  <c r="S26" i="15"/>
  <c r="P26" i="15"/>
  <c r="O26" i="15"/>
  <c r="T25" i="15"/>
  <c r="S25" i="15"/>
  <c r="P25" i="15"/>
  <c r="O25" i="15"/>
  <c r="T24" i="15"/>
  <c r="S24" i="15"/>
  <c r="P24" i="15"/>
  <c r="O24" i="15"/>
  <c r="T23" i="15"/>
  <c r="S23" i="15"/>
  <c r="P23" i="15"/>
  <c r="O23" i="15"/>
  <c r="T22" i="15"/>
  <c r="S22" i="15"/>
  <c r="P22" i="15"/>
  <c r="O22" i="15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T413" i="14"/>
  <c r="S413" i="14"/>
  <c r="P413" i="14"/>
  <c r="O413" i="14"/>
  <c r="T412" i="14"/>
  <c r="S412" i="14"/>
  <c r="P412" i="14"/>
  <c r="O412" i="14"/>
  <c r="T411" i="14"/>
  <c r="S411" i="14"/>
  <c r="P411" i="14"/>
  <c r="O411" i="14"/>
  <c r="T410" i="14"/>
  <c r="S410" i="14"/>
  <c r="P410" i="14"/>
  <c r="O410" i="14"/>
  <c r="T409" i="14"/>
  <c r="S409" i="14"/>
  <c r="P409" i="14"/>
  <c r="O409" i="14"/>
  <c r="T408" i="14"/>
  <c r="S408" i="14"/>
  <c r="P408" i="14"/>
  <c r="O408" i="14"/>
  <c r="T407" i="14"/>
  <c r="S407" i="14"/>
  <c r="P407" i="14"/>
  <c r="O407" i="14"/>
  <c r="T406" i="14"/>
  <c r="S406" i="14"/>
  <c r="P406" i="14"/>
  <c r="O406" i="14"/>
  <c r="T405" i="14"/>
  <c r="S405" i="14"/>
  <c r="P405" i="14"/>
  <c r="O405" i="14"/>
  <c r="T404" i="14"/>
  <c r="S404" i="14"/>
  <c r="P404" i="14"/>
  <c r="O404" i="14"/>
  <c r="T403" i="14"/>
  <c r="S403" i="14"/>
  <c r="P403" i="14"/>
  <c r="O403" i="14"/>
  <c r="T402" i="14"/>
  <c r="S402" i="14"/>
  <c r="P402" i="14"/>
  <c r="O402" i="14"/>
  <c r="T401" i="14"/>
  <c r="S401" i="14"/>
  <c r="P401" i="14"/>
  <c r="O401" i="14"/>
  <c r="T400" i="14"/>
  <c r="S400" i="14"/>
  <c r="P400" i="14"/>
  <c r="O400" i="14"/>
  <c r="T399" i="14"/>
  <c r="S399" i="14"/>
  <c r="P399" i="14"/>
  <c r="O399" i="14"/>
  <c r="T398" i="14"/>
  <c r="S398" i="14"/>
  <c r="P398" i="14"/>
  <c r="O398" i="14"/>
  <c r="T397" i="14"/>
  <c r="S397" i="14"/>
  <c r="P397" i="14"/>
  <c r="O397" i="14"/>
  <c r="T396" i="14"/>
  <c r="S396" i="14"/>
  <c r="P396" i="14"/>
  <c r="O396" i="14"/>
  <c r="T395" i="14"/>
  <c r="S395" i="14"/>
  <c r="P395" i="14"/>
  <c r="O395" i="14"/>
  <c r="T394" i="14"/>
  <c r="S394" i="14"/>
  <c r="P394" i="14"/>
  <c r="O394" i="14"/>
  <c r="T393" i="14"/>
  <c r="S393" i="14"/>
  <c r="P393" i="14"/>
  <c r="O393" i="14"/>
  <c r="T392" i="14"/>
  <c r="S392" i="14"/>
  <c r="P392" i="14"/>
  <c r="O392" i="14"/>
  <c r="T391" i="14"/>
  <c r="S391" i="14"/>
  <c r="P391" i="14"/>
  <c r="O391" i="14"/>
  <c r="T390" i="14"/>
  <c r="S390" i="14"/>
  <c r="P390" i="14"/>
  <c r="O390" i="14"/>
  <c r="T389" i="14"/>
  <c r="S389" i="14"/>
  <c r="P389" i="14"/>
  <c r="O389" i="14"/>
  <c r="T388" i="14"/>
  <c r="S388" i="14"/>
  <c r="P388" i="14"/>
  <c r="O388" i="14"/>
  <c r="T387" i="14"/>
  <c r="S387" i="14"/>
  <c r="P387" i="14"/>
  <c r="O387" i="14"/>
  <c r="T386" i="14"/>
  <c r="S386" i="14"/>
  <c r="P386" i="14"/>
  <c r="O386" i="14"/>
  <c r="T385" i="14"/>
  <c r="S385" i="14"/>
  <c r="P385" i="14"/>
  <c r="O385" i="14"/>
  <c r="T384" i="14"/>
  <c r="S384" i="14"/>
  <c r="P384" i="14"/>
  <c r="O384" i="14"/>
  <c r="T383" i="14"/>
  <c r="S383" i="14"/>
  <c r="P383" i="14"/>
  <c r="O383" i="14"/>
  <c r="T382" i="14"/>
  <c r="S382" i="14"/>
  <c r="P382" i="14"/>
  <c r="O382" i="14"/>
  <c r="T381" i="14"/>
  <c r="S381" i="14"/>
  <c r="P381" i="14"/>
  <c r="O381" i="14"/>
  <c r="T380" i="14"/>
  <c r="S380" i="14"/>
  <c r="P380" i="14"/>
  <c r="O380" i="14"/>
  <c r="T379" i="14"/>
  <c r="S379" i="14"/>
  <c r="P379" i="14"/>
  <c r="O379" i="14"/>
  <c r="T378" i="14"/>
  <c r="S378" i="14"/>
  <c r="P378" i="14"/>
  <c r="O378" i="14"/>
  <c r="T377" i="14"/>
  <c r="S377" i="14"/>
  <c r="P377" i="14"/>
  <c r="O377" i="14"/>
  <c r="T376" i="14"/>
  <c r="S376" i="14"/>
  <c r="P376" i="14"/>
  <c r="O376" i="14"/>
  <c r="T375" i="14"/>
  <c r="S375" i="14"/>
  <c r="P375" i="14"/>
  <c r="O375" i="14"/>
  <c r="T374" i="14"/>
  <c r="S374" i="14"/>
  <c r="P374" i="14"/>
  <c r="O374" i="14"/>
  <c r="T373" i="14"/>
  <c r="S373" i="14"/>
  <c r="P373" i="14"/>
  <c r="O373" i="14"/>
  <c r="T372" i="14"/>
  <c r="S372" i="14"/>
  <c r="P372" i="14"/>
  <c r="O372" i="14"/>
  <c r="T371" i="14"/>
  <c r="S371" i="14"/>
  <c r="P371" i="14"/>
  <c r="O371" i="14"/>
  <c r="T370" i="14"/>
  <c r="S370" i="14"/>
  <c r="P370" i="14"/>
  <c r="O370" i="14"/>
  <c r="T369" i="14"/>
  <c r="S369" i="14"/>
  <c r="P369" i="14"/>
  <c r="O369" i="14"/>
  <c r="T368" i="14"/>
  <c r="S368" i="14"/>
  <c r="P368" i="14"/>
  <c r="O368" i="14"/>
  <c r="T367" i="14"/>
  <c r="S367" i="14"/>
  <c r="P367" i="14"/>
  <c r="O367" i="14"/>
  <c r="T366" i="14"/>
  <c r="S366" i="14"/>
  <c r="P366" i="14"/>
  <c r="O366" i="14"/>
  <c r="T365" i="14"/>
  <c r="S365" i="14"/>
  <c r="P365" i="14"/>
  <c r="O365" i="14"/>
  <c r="T364" i="14"/>
  <c r="S364" i="14"/>
  <c r="P364" i="14"/>
  <c r="O364" i="14"/>
  <c r="T363" i="14"/>
  <c r="S363" i="14"/>
  <c r="P363" i="14"/>
  <c r="O363" i="14"/>
  <c r="T362" i="14"/>
  <c r="S362" i="14"/>
  <c r="P362" i="14"/>
  <c r="O362" i="14"/>
  <c r="T361" i="14"/>
  <c r="S361" i="14"/>
  <c r="P361" i="14"/>
  <c r="O361" i="14"/>
  <c r="T360" i="14"/>
  <c r="S360" i="14"/>
  <c r="P360" i="14"/>
  <c r="O360" i="14"/>
  <c r="T359" i="14"/>
  <c r="S359" i="14"/>
  <c r="P359" i="14"/>
  <c r="O359" i="14"/>
  <c r="T358" i="14"/>
  <c r="S358" i="14"/>
  <c r="P358" i="14"/>
  <c r="O358" i="14"/>
  <c r="T357" i="14"/>
  <c r="S357" i="14"/>
  <c r="P357" i="14"/>
  <c r="O357" i="14"/>
  <c r="T356" i="14"/>
  <c r="S356" i="14"/>
  <c r="P356" i="14"/>
  <c r="O356" i="14"/>
  <c r="T355" i="14"/>
  <c r="S355" i="14"/>
  <c r="P355" i="14"/>
  <c r="O355" i="14"/>
  <c r="T354" i="14"/>
  <c r="S354" i="14"/>
  <c r="P354" i="14"/>
  <c r="O354" i="14"/>
  <c r="T353" i="14"/>
  <c r="S353" i="14"/>
  <c r="P353" i="14"/>
  <c r="O353" i="14"/>
  <c r="T352" i="14"/>
  <c r="S352" i="14"/>
  <c r="P352" i="14"/>
  <c r="O352" i="14"/>
  <c r="T351" i="14"/>
  <c r="S351" i="14"/>
  <c r="P351" i="14"/>
  <c r="O351" i="14"/>
  <c r="T350" i="14"/>
  <c r="S350" i="14"/>
  <c r="P350" i="14"/>
  <c r="O350" i="14"/>
  <c r="T349" i="14"/>
  <c r="S349" i="14"/>
  <c r="P349" i="14"/>
  <c r="O349" i="14"/>
  <c r="T348" i="14"/>
  <c r="S348" i="14"/>
  <c r="P348" i="14"/>
  <c r="O348" i="14"/>
  <c r="T347" i="14"/>
  <c r="S347" i="14"/>
  <c r="P347" i="14"/>
  <c r="O347" i="14"/>
  <c r="T346" i="14"/>
  <c r="S346" i="14"/>
  <c r="P346" i="14"/>
  <c r="O346" i="14"/>
  <c r="T345" i="14"/>
  <c r="S345" i="14"/>
  <c r="P345" i="14"/>
  <c r="O345" i="14"/>
  <c r="T344" i="14"/>
  <c r="S344" i="14"/>
  <c r="P344" i="14"/>
  <c r="O344" i="14"/>
  <c r="T343" i="14"/>
  <c r="S343" i="14"/>
  <c r="P343" i="14"/>
  <c r="O343" i="14"/>
  <c r="T342" i="14"/>
  <c r="S342" i="14"/>
  <c r="P342" i="14"/>
  <c r="O342" i="14"/>
  <c r="T341" i="14"/>
  <c r="S341" i="14"/>
  <c r="P341" i="14"/>
  <c r="O341" i="14"/>
  <c r="T340" i="14"/>
  <c r="S340" i="14"/>
  <c r="P340" i="14"/>
  <c r="O340" i="14"/>
  <c r="T339" i="14"/>
  <c r="S339" i="14"/>
  <c r="P339" i="14"/>
  <c r="O339" i="14"/>
  <c r="T338" i="14"/>
  <c r="S338" i="14"/>
  <c r="P338" i="14"/>
  <c r="O338" i="14"/>
  <c r="T337" i="14"/>
  <c r="S337" i="14"/>
  <c r="P337" i="14"/>
  <c r="O337" i="14"/>
  <c r="T336" i="14"/>
  <c r="S336" i="14"/>
  <c r="P336" i="14"/>
  <c r="O336" i="14"/>
  <c r="T335" i="14"/>
  <c r="S335" i="14"/>
  <c r="P335" i="14"/>
  <c r="O335" i="14"/>
  <c r="T334" i="14"/>
  <c r="S334" i="14"/>
  <c r="P334" i="14"/>
  <c r="O334" i="14"/>
  <c r="T333" i="14"/>
  <c r="S333" i="14"/>
  <c r="P333" i="14"/>
  <c r="O333" i="14"/>
  <c r="T332" i="14"/>
  <c r="S332" i="14"/>
  <c r="P332" i="14"/>
  <c r="O332" i="14"/>
  <c r="T331" i="14"/>
  <c r="S331" i="14"/>
  <c r="P331" i="14"/>
  <c r="O331" i="14"/>
  <c r="T330" i="14"/>
  <c r="S330" i="14"/>
  <c r="P330" i="14"/>
  <c r="O330" i="14"/>
  <c r="T329" i="14"/>
  <c r="S329" i="14"/>
  <c r="P329" i="14"/>
  <c r="O329" i="14"/>
  <c r="T328" i="14"/>
  <c r="S328" i="14"/>
  <c r="P328" i="14"/>
  <c r="O328" i="14"/>
  <c r="T327" i="14"/>
  <c r="S327" i="14"/>
  <c r="P327" i="14"/>
  <c r="O327" i="14"/>
  <c r="T326" i="14"/>
  <c r="S326" i="14"/>
  <c r="P326" i="14"/>
  <c r="O326" i="14"/>
  <c r="T325" i="14"/>
  <c r="S325" i="14"/>
  <c r="P325" i="14"/>
  <c r="O325" i="14"/>
  <c r="T324" i="14"/>
  <c r="S324" i="14"/>
  <c r="P324" i="14"/>
  <c r="O324" i="14"/>
  <c r="T323" i="14"/>
  <c r="S323" i="14"/>
  <c r="P323" i="14"/>
  <c r="O323" i="14"/>
  <c r="T322" i="14"/>
  <c r="S322" i="14"/>
  <c r="P322" i="14"/>
  <c r="O322" i="14"/>
  <c r="T321" i="14"/>
  <c r="S321" i="14"/>
  <c r="P321" i="14"/>
  <c r="O321" i="14"/>
  <c r="T320" i="14"/>
  <c r="S320" i="14"/>
  <c r="P320" i="14"/>
  <c r="O320" i="14"/>
  <c r="T319" i="14"/>
  <c r="S319" i="14"/>
  <c r="P319" i="14"/>
  <c r="O319" i="14"/>
  <c r="T318" i="14"/>
  <c r="S318" i="14"/>
  <c r="P318" i="14"/>
  <c r="O318" i="14"/>
  <c r="T317" i="14"/>
  <c r="S317" i="14"/>
  <c r="P317" i="14"/>
  <c r="O317" i="14"/>
  <c r="T316" i="14"/>
  <c r="S316" i="14"/>
  <c r="P316" i="14"/>
  <c r="O316" i="14"/>
  <c r="T315" i="14"/>
  <c r="S315" i="14"/>
  <c r="P315" i="14"/>
  <c r="O315" i="14"/>
  <c r="T314" i="14"/>
  <c r="S314" i="14"/>
  <c r="P314" i="14"/>
  <c r="O314" i="14"/>
  <c r="T313" i="14"/>
  <c r="S313" i="14"/>
  <c r="P313" i="14"/>
  <c r="O313" i="14"/>
  <c r="T312" i="14"/>
  <c r="S312" i="14"/>
  <c r="P312" i="14"/>
  <c r="O312" i="14"/>
  <c r="T311" i="14"/>
  <c r="S311" i="14"/>
  <c r="P311" i="14"/>
  <c r="O311" i="14"/>
  <c r="T310" i="14"/>
  <c r="S310" i="14"/>
  <c r="P310" i="14"/>
  <c r="O310" i="14"/>
  <c r="T309" i="14"/>
  <c r="S309" i="14"/>
  <c r="P309" i="14"/>
  <c r="O309" i="14"/>
  <c r="T308" i="14"/>
  <c r="S308" i="14"/>
  <c r="P308" i="14"/>
  <c r="O308" i="14"/>
  <c r="T307" i="14"/>
  <c r="S307" i="14"/>
  <c r="P307" i="14"/>
  <c r="O307" i="14"/>
  <c r="T306" i="14"/>
  <c r="S306" i="14"/>
  <c r="P306" i="14"/>
  <c r="O306" i="14"/>
  <c r="T305" i="14"/>
  <c r="S305" i="14"/>
  <c r="P305" i="14"/>
  <c r="O305" i="14"/>
  <c r="T304" i="14"/>
  <c r="S304" i="14"/>
  <c r="P304" i="14"/>
  <c r="O304" i="14"/>
  <c r="T303" i="14"/>
  <c r="S303" i="14"/>
  <c r="P303" i="14"/>
  <c r="O303" i="14"/>
  <c r="T302" i="14"/>
  <c r="S302" i="14"/>
  <c r="P302" i="14"/>
  <c r="O302" i="14"/>
  <c r="T301" i="14"/>
  <c r="S301" i="14"/>
  <c r="P301" i="14"/>
  <c r="O301" i="14"/>
  <c r="T300" i="14"/>
  <c r="S300" i="14"/>
  <c r="P300" i="14"/>
  <c r="O300" i="14"/>
  <c r="T299" i="14"/>
  <c r="S299" i="14"/>
  <c r="P299" i="14"/>
  <c r="O299" i="14"/>
  <c r="T298" i="14"/>
  <c r="S298" i="14"/>
  <c r="P298" i="14"/>
  <c r="O298" i="14"/>
  <c r="T297" i="14"/>
  <c r="S297" i="14"/>
  <c r="P297" i="14"/>
  <c r="O297" i="14"/>
  <c r="T296" i="14"/>
  <c r="S296" i="14"/>
  <c r="P296" i="14"/>
  <c r="O296" i="14"/>
  <c r="T295" i="14"/>
  <c r="S295" i="14"/>
  <c r="P295" i="14"/>
  <c r="O295" i="14"/>
  <c r="T294" i="14"/>
  <c r="S294" i="14"/>
  <c r="P294" i="14"/>
  <c r="O294" i="14"/>
  <c r="T293" i="14"/>
  <c r="S293" i="14"/>
  <c r="P293" i="14"/>
  <c r="O293" i="14"/>
  <c r="T292" i="14"/>
  <c r="S292" i="14"/>
  <c r="P292" i="14"/>
  <c r="O292" i="14"/>
  <c r="T291" i="14"/>
  <c r="S291" i="14"/>
  <c r="P291" i="14"/>
  <c r="O291" i="14"/>
  <c r="T290" i="14"/>
  <c r="S290" i="14"/>
  <c r="P290" i="14"/>
  <c r="O290" i="14"/>
  <c r="T289" i="14"/>
  <c r="S289" i="14"/>
  <c r="P289" i="14"/>
  <c r="O289" i="14"/>
  <c r="T288" i="14"/>
  <c r="S288" i="14"/>
  <c r="P288" i="14"/>
  <c r="O288" i="14"/>
  <c r="T287" i="14"/>
  <c r="S287" i="14"/>
  <c r="P287" i="14"/>
  <c r="O287" i="14"/>
  <c r="T286" i="14"/>
  <c r="S286" i="14"/>
  <c r="P286" i="14"/>
  <c r="O286" i="14"/>
  <c r="T285" i="14"/>
  <c r="S285" i="14"/>
  <c r="P285" i="14"/>
  <c r="O285" i="14"/>
  <c r="T284" i="14"/>
  <c r="S284" i="14"/>
  <c r="P284" i="14"/>
  <c r="O284" i="14"/>
  <c r="T283" i="14"/>
  <c r="S283" i="14"/>
  <c r="P283" i="14"/>
  <c r="O283" i="14"/>
  <c r="T282" i="14"/>
  <c r="S282" i="14"/>
  <c r="P282" i="14"/>
  <c r="O282" i="14"/>
  <c r="T281" i="14"/>
  <c r="S281" i="14"/>
  <c r="P281" i="14"/>
  <c r="O281" i="14"/>
  <c r="T280" i="14"/>
  <c r="S280" i="14"/>
  <c r="P280" i="14"/>
  <c r="O280" i="14"/>
  <c r="T279" i="14"/>
  <c r="S279" i="14"/>
  <c r="P279" i="14"/>
  <c r="O279" i="14"/>
  <c r="T278" i="14"/>
  <c r="S278" i="14"/>
  <c r="P278" i="14"/>
  <c r="O278" i="14"/>
  <c r="T277" i="14"/>
  <c r="S277" i="14"/>
  <c r="P277" i="14"/>
  <c r="O277" i="14"/>
  <c r="T276" i="14"/>
  <c r="S276" i="14"/>
  <c r="P276" i="14"/>
  <c r="O276" i="14"/>
  <c r="T275" i="14"/>
  <c r="S275" i="14"/>
  <c r="P275" i="14"/>
  <c r="O275" i="14"/>
  <c r="T274" i="14"/>
  <c r="S274" i="14"/>
  <c r="P274" i="14"/>
  <c r="O274" i="14"/>
  <c r="T273" i="14"/>
  <c r="S273" i="14"/>
  <c r="P273" i="14"/>
  <c r="O273" i="14"/>
  <c r="T272" i="14"/>
  <c r="S272" i="14"/>
  <c r="P272" i="14"/>
  <c r="O272" i="14"/>
  <c r="T271" i="14"/>
  <c r="S271" i="14"/>
  <c r="P271" i="14"/>
  <c r="O271" i="14"/>
  <c r="T270" i="14"/>
  <c r="S270" i="14"/>
  <c r="P270" i="14"/>
  <c r="O270" i="14"/>
  <c r="T269" i="14"/>
  <c r="S269" i="14"/>
  <c r="P269" i="14"/>
  <c r="O269" i="14"/>
  <c r="T268" i="14"/>
  <c r="S268" i="14"/>
  <c r="P268" i="14"/>
  <c r="O268" i="14"/>
  <c r="T267" i="14"/>
  <c r="S267" i="14"/>
  <c r="P267" i="14"/>
  <c r="O267" i="14"/>
  <c r="T266" i="14"/>
  <c r="S266" i="14"/>
  <c r="P266" i="14"/>
  <c r="O266" i="14"/>
  <c r="T265" i="14"/>
  <c r="S265" i="14"/>
  <c r="P265" i="14"/>
  <c r="O265" i="14"/>
  <c r="T264" i="14"/>
  <c r="S264" i="14"/>
  <c r="P264" i="14"/>
  <c r="O264" i="14"/>
  <c r="T263" i="14"/>
  <c r="S263" i="14"/>
  <c r="P263" i="14"/>
  <c r="O263" i="14"/>
  <c r="T262" i="14"/>
  <c r="S262" i="14"/>
  <c r="P262" i="14"/>
  <c r="O262" i="14"/>
  <c r="T261" i="14"/>
  <c r="S261" i="14"/>
  <c r="P261" i="14"/>
  <c r="O261" i="14"/>
  <c r="T260" i="14"/>
  <c r="S260" i="14"/>
  <c r="P260" i="14"/>
  <c r="O260" i="14"/>
  <c r="T259" i="14"/>
  <c r="S259" i="14"/>
  <c r="P259" i="14"/>
  <c r="O259" i="14"/>
  <c r="T258" i="14"/>
  <c r="S258" i="14"/>
  <c r="P258" i="14"/>
  <c r="O258" i="14"/>
  <c r="T257" i="14"/>
  <c r="S257" i="14"/>
  <c r="P257" i="14"/>
  <c r="O257" i="14"/>
  <c r="T256" i="14"/>
  <c r="S256" i="14"/>
  <c r="P256" i="14"/>
  <c r="O256" i="14"/>
  <c r="T255" i="14"/>
  <c r="S255" i="14"/>
  <c r="P255" i="14"/>
  <c r="O255" i="14"/>
  <c r="T254" i="14"/>
  <c r="S254" i="14"/>
  <c r="P254" i="14"/>
  <c r="O254" i="14"/>
  <c r="T253" i="14"/>
  <c r="S253" i="14"/>
  <c r="P253" i="14"/>
  <c r="O253" i="14"/>
  <c r="T252" i="14"/>
  <c r="S252" i="14"/>
  <c r="P252" i="14"/>
  <c r="O252" i="14"/>
  <c r="T251" i="14"/>
  <c r="S251" i="14"/>
  <c r="P251" i="14"/>
  <c r="O251" i="14"/>
  <c r="T250" i="14"/>
  <c r="S250" i="14"/>
  <c r="P250" i="14"/>
  <c r="O250" i="14"/>
  <c r="T249" i="14"/>
  <c r="S249" i="14"/>
  <c r="P249" i="14"/>
  <c r="O249" i="14"/>
  <c r="T248" i="14"/>
  <c r="S248" i="14"/>
  <c r="P248" i="14"/>
  <c r="O248" i="14"/>
  <c r="T247" i="14"/>
  <c r="S247" i="14"/>
  <c r="P247" i="14"/>
  <c r="O247" i="14"/>
  <c r="T246" i="14"/>
  <c r="S246" i="14"/>
  <c r="P246" i="14"/>
  <c r="O246" i="14"/>
  <c r="T245" i="14"/>
  <c r="S245" i="14"/>
  <c r="P245" i="14"/>
  <c r="O245" i="14"/>
  <c r="T244" i="14"/>
  <c r="S244" i="14"/>
  <c r="P244" i="14"/>
  <c r="O244" i="14"/>
  <c r="T243" i="14"/>
  <c r="S243" i="14"/>
  <c r="P243" i="14"/>
  <c r="O243" i="14"/>
  <c r="T242" i="14"/>
  <c r="S242" i="14"/>
  <c r="P242" i="14"/>
  <c r="O242" i="14"/>
  <c r="T241" i="14"/>
  <c r="S241" i="14"/>
  <c r="P241" i="14"/>
  <c r="O241" i="14"/>
  <c r="T240" i="14"/>
  <c r="S240" i="14"/>
  <c r="P240" i="14"/>
  <c r="O240" i="14"/>
  <c r="T239" i="14"/>
  <c r="S239" i="14"/>
  <c r="P239" i="14"/>
  <c r="O239" i="14"/>
  <c r="T238" i="14"/>
  <c r="S238" i="14"/>
  <c r="P238" i="14"/>
  <c r="O238" i="14"/>
  <c r="T237" i="14"/>
  <c r="S237" i="14"/>
  <c r="P237" i="14"/>
  <c r="O237" i="14"/>
  <c r="T236" i="14"/>
  <c r="S236" i="14"/>
  <c r="P236" i="14"/>
  <c r="O236" i="14"/>
  <c r="T235" i="14"/>
  <c r="S235" i="14"/>
  <c r="P235" i="14"/>
  <c r="O235" i="14"/>
  <c r="T234" i="14"/>
  <c r="S234" i="14"/>
  <c r="P234" i="14"/>
  <c r="O234" i="14"/>
  <c r="T233" i="14"/>
  <c r="S233" i="14"/>
  <c r="P233" i="14"/>
  <c r="O233" i="14"/>
  <c r="T232" i="14"/>
  <c r="S232" i="14"/>
  <c r="P232" i="14"/>
  <c r="O232" i="14"/>
  <c r="T231" i="14"/>
  <c r="S231" i="14"/>
  <c r="P231" i="14"/>
  <c r="O231" i="14"/>
  <c r="T230" i="14"/>
  <c r="S230" i="14"/>
  <c r="P230" i="14"/>
  <c r="O230" i="14"/>
  <c r="T229" i="14"/>
  <c r="S229" i="14"/>
  <c r="P229" i="14"/>
  <c r="O229" i="14"/>
  <c r="T228" i="14"/>
  <c r="S228" i="14"/>
  <c r="P228" i="14"/>
  <c r="O228" i="14"/>
  <c r="T227" i="14"/>
  <c r="S227" i="14"/>
  <c r="P227" i="14"/>
  <c r="O227" i="14"/>
  <c r="T226" i="14"/>
  <c r="S226" i="14"/>
  <c r="P226" i="14"/>
  <c r="O226" i="14"/>
  <c r="T225" i="14"/>
  <c r="S225" i="14"/>
  <c r="P225" i="14"/>
  <c r="O225" i="14"/>
  <c r="T224" i="14"/>
  <c r="S224" i="14"/>
  <c r="P224" i="14"/>
  <c r="O224" i="14"/>
  <c r="T223" i="14"/>
  <c r="S223" i="14"/>
  <c r="P223" i="14"/>
  <c r="O223" i="14"/>
  <c r="T222" i="14"/>
  <c r="S222" i="14"/>
  <c r="P222" i="14"/>
  <c r="O222" i="14"/>
  <c r="T221" i="14"/>
  <c r="S221" i="14"/>
  <c r="P221" i="14"/>
  <c r="O221" i="14"/>
  <c r="T220" i="14"/>
  <c r="S220" i="14"/>
  <c r="P220" i="14"/>
  <c r="O220" i="14"/>
  <c r="T219" i="14"/>
  <c r="S219" i="14"/>
  <c r="P219" i="14"/>
  <c r="O219" i="14"/>
  <c r="T218" i="14"/>
  <c r="S218" i="14"/>
  <c r="P218" i="14"/>
  <c r="O218" i="14"/>
  <c r="T217" i="14"/>
  <c r="S217" i="14"/>
  <c r="P217" i="14"/>
  <c r="O217" i="14"/>
  <c r="T216" i="14"/>
  <c r="S216" i="14"/>
  <c r="P216" i="14"/>
  <c r="O216" i="14"/>
  <c r="T215" i="14"/>
  <c r="S215" i="14"/>
  <c r="P215" i="14"/>
  <c r="O215" i="14"/>
  <c r="T214" i="14"/>
  <c r="S214" i="14"/>
  <c r="P214" i="14"/>
  <c r="O214" i="14"/>
  <c r="T213" i="14"/>
  <c r="S213" i="14"/>
  <c r="P213" i="14"/>
  <c r="O213" i="14"/>
  <c r="T212" i="14"/>
  <c r="S212" i="14"/>
  <c r="P212" i="14"/>
  <c r="O212" i="14"/>
  <c r="T211" i="14"/>
  <c r="S211" i="14"/>
  <c r="P211" i="14"/>
  <c r="O211" i="14"/>
  <c r="T210" i="14"/>
  <c r="S210" i="14"/>
  <c r="P210" i="14"/>
  <c r="O210" i="14"/>
  <c r="T209" i="14"/>
  <c r="S209" i="14"/>
  <c r="P209" i="14"/>
  <c r="O209" i="14"/>
  <c r="T208" i="14"/>
  <c r="S208" i="14"/>
  <c r="P208" i="14"/>
  <c r="O208" i="14"/>
  <c r="T207" i="14"/>
  <c r="S207" i="14"/>
  <c r="P207" i="14"/>
  <c r="O207" i="14"/>
  <c r="T206" i="14"/>
  <c r="S206" i="14"/>
  <c r="P206" i="14"/>
  <c r="O206" i="14"/>
  <c r="T205" i="14"/>
  <c r="S205" i="14"/>
  <c r="P205" i="14"/>
  <c r="O205" i="14"/>
  <c r="T204" i="14"/>
  <c r="S204" i="14"/>
  <c r="P204" i="14"/>
  <c r="O204" i="14"/>
  <c r="T203" i="14"/>
  <c r="S203" i="14"/>
  <c r="P203" i="14"/>
  <c r="O203" i="14"/>
  <c r="T202" i="14"/>
  <c r="S202" i="14"/>
  <c r="P202" i="14"/>
  <c r="O202" i="14"/>
  <c r="T201" i="14"/>
  <c r="S201" i="14"/>
  <c r="P201" i="14"/>
  <c r="O201" i="14"/>
  <c r="T200" i="14"/>
  <c r="S200" i="14"/>
  <c r="P200" i="14"/>
  <c r="O200" i="14"/>
  <c r="T199" i="14"/>
  <c r="S199" i="14"/>
  <c r="P199" i="14"/>
  <c r="O199" i="14"/>
  <c r="T198" i="14"/>
  <c r="S198" i="14"/>
  <c r="P198" i="14"/>
  <c r="O198" i="14"/>
  <c r="T197" i="14"/>
  <c r="S197" i="14"/>
  <c r="P197" i="14"/>
  <c r="O197" i="14"/>
  <c r="T196" i="14"/>
  <c r="S196" i="14"/>
  <c r="P196" i="14"/>
  <c r="O196" i="14"/>
  <c r="T195" i="14"/>
  <c r="S195" i="14"/>
  <c r="P195" i="14"/>
  <c r="O195" i="14"/>
  <c r="T194" i="14"/>
  <c r="S194" i="14"/>
  <c r="P194" i="14"/>
  <c r="O194" i="14"/>
  <c r="T193" i="14"/>
  <c r="S193" i="14"/>
  <c r="P193" i="14"/>
  <c r="O193" i="14"/>
  <c r="T192" i="14"/>
  <c r="S192" i="14"/>
  <c r="P192" i="14"/>
  <c r="O192" i="14"/>
  <c r="T191" i="14"/>
  <c r="S191" i="14"/>
  <c r="P191" i="14"/>
  <c r="O191" i="14"/>
  <c r="T190" i="14"/>
  <c r="S190" i="14"/>
  <c r="P190" i="14"/>
  <c r="O190" i="14"/>
  <c r="T189" i="14"/>
  <c r="S189" i="14"/>
  <c r="P189" i="14"/>
  <c r="O189" i="14"/>
  <c r="T188" i="14"/>
  <c r="S188" i="14"/>
  <c r="P188" i="14"/>
  <c r="O188" i="14"/>
  <c r="T187" i="14"/>
  <c r="S187" i="14"/>
  <c r="P187" i="14"/>
  <c r="O187" i="14"/>
  <c r="T186" i="14"/>
  <c r="S186" i="14"/>
  <c r="P186" i="14"/>
  <c r="O186" i="14"/>
  <c r="T185" i="14"/>
  <c r="S185" i="14"/>
  <c r="P185" i="14"/>
  <c r="O185" i="14"/>
  <c r="T184" i="14"/>
  <c r="S184" i="14"/>
  <c r="P184" i="14"/>
  <c r="O184" i="14"/>
  <c r="T183" i="14"/>
  <c r="S183" i="14"/>
  <c r="P183" i="14"/>
  <c r="O183" i="14"/>
  <c r="T182" i="14"/>
  <c r="S182" i="14"/>
  <c r="P182" i="14"/>
  <c r="O182" i="14"/>
  <c r="T181" i="14"/>
  <c r="S181" i="14"/>
  <c r="P181" i="14"/>
  <c r="O181" i="14"/>
  <c r="T180" i="14"/>
  <c r="S180" i="14"/>
  <c r="P180" i="14"/>
  <c r="O180" i="14"/>
  <c r="T179" i="14"/>
  <c r="S179" i="14"/>
  <c r="P179" i="14"/>
  <c r="O179" i="14"/>
  <c r="T178" i="14"/>
  <c r="S178" i="14"/>
  <c r="P178" i="14"/>
  <c r="O178" i="14"/>
  <c r="T177" i="14"/>
  <c r="S177" i="14"/>
  <c r="P177" i="14"/>
  <c r="O177" i="14"/>
  <c r="T176" i="14"/>
  <c r="S176" i="14"/>
  <c r="P176" i="14"/>
  <c r="O176" i="14"/>
  <c r="T175" i="14"/>
  <c r="S175" i="14"/>
  <c r="P175" i="14"/>
  <c r="O175" i="14"/>
  <c r="T174" i="14"/>
  <c r="S174" i="14"/>
  <c r="P174" i="14"/>
  <c r="O174" i="14"/>
  <c r="T173" i="14"/>
  <c r="S173" i="14"/>
  <c r="P173" i="14"/>
  <c r="O173" i="14"/>
  <c r="T172" i="14"/>
  <c r="S172" i="14"/>
  <c r="P172" i="14"/>
  <c r="O172" i="14"/>
  <c r="T171" i="14"/>
  <c r="S171" i="14"/>
  <c r="P171" i="14"/>
  <c r="O171" i="14"/>
  <c r="T170" i="14"/>
  <c r="S170" i="14"/>
  <c r="P170" i="14"/>
  <c r="O170" i="14"/>
  <c r="T169" i="14"/>
  <c r="S169" i="14"/>
  <c r="P169" i="14"/>
  <c r="O169" i="14"/>
  <c r="T168" i="14"/>
  <c r="S168" i="14"/>
  <c r="P168" i="14"/>
  <c r="O168" i="14"/>
  <c r="T167" i="14"/>
  <c r="S167" i="14"/>
  <c r="P167" i="14"/>
  <c r="O167" i="14"/>
  <c r="T166" i="14"/>
  <c r="S166" i="14"/>
  <c r="P166" i="14"/>
  <c r="O166" i="14"/>
  <c r="T165" i="14"/>
  <c r="S165" i="14"/>
  <c r="P165" i="14"/>
  <c r="O165" i="14"/>
  <c r="T164" i="14"/>
  <c r="S164" i="14"/>
  <c r="P164" i="14"/>
  <c r="O164" i="14"/>
  <c r="T163" i="14"/>
  <c r="S163" i="14"/>
  <c r="P163" i="14"/>
  <c r="O163" i="14"/>
  <c r="T162" i="14"/>
  <c r="S162" i="14"/>
  <c r="P162" i="14"/>
  <c r="O162" i="14"/>
  <c r="T161" i="14"/>
  <c r="S161" i="14"/>
  <c r="P161" i="14"/>
  <c r="O161" i="14"/>
  <c r="T160" i="14"/>
  <c r="S160" i="14"/>
  <c r="P160" i="14"/>
  <c r="O160" i="14"/>
  <c r="T159" i="14"/>
  <c r="S159" i="14"/>
  <c r="P159" i="14"/>
  <c r="O159" i="14"/>
  <c r="T158" i="14"/>
  <c r="S158" i="14"/>
  <c r="P158" i="14"/>
  <c r="O158" i="14"/>
  <c r="T157" i="14"/>
  <c r="S157" i="14"/>
  <c r="P157" i="14"/>
  <c r="O157" i="14"/>
  <c r="T156" i="14"/>
  <c r="S156" i="14"/>
  <c r="P156" i="14"/>
  <c r="O156" i="14"/>
  <c r="T155" i="14"/>
  <c r="S155" i="14"/>
  <c r="P155" i="14"/>
  <c r="O155" i="14"/>
  <c r="T154" i="14"/>
  <c r="S154" i="14"/>
  <c r="P154" i="14"/>
  <c r="O154" i="14"/>
  <c r="T153" i="14"/>
  <c r="S153" i="14"/>
  <c r="P153" i="14"/>
  <c r="O153" i="14"/>
  <c r="T152" i="14"/>
  <c r="S152" i="14"/>
  <c r="P152" i="14"/>
  <c r="O152" i="14"/>
  <c r="T151" i="14"/>
  <c r="S151" i="14"/>
  <c r="P151" i="14"/>
  <c r="O151" i="14"/>
  <c r="T150" i="14"/>
  <c r="S150" i="14"/>
  <c r="P150" i="14"/>
  <c r="O150" i="14"/>
  <c r="T149" i="14"/>
  <c r="S149" i="14"/>
  <c r="P149" i="14"/>
  <c r="O149" i="14"/>
  <c r="T148" i="14"/>
  <c r="S148" i="14"/>
  <c r="P148" i="14"/>
  <c r="O148" i="14"/>
  <c r="T147" i="14"/>
  <c r="S147" i="14"/>
  <c r="P147" i="14"/>
  <c r="O147" i="14"/>
  <c r="T146" i="14"/>
  <c r="S146" i="14"/>
  <c r="P146" i="14"/>
  <c r="O146" i="14"/>
  <c r="T145" i="14"/>
  <c r="S145" i="14"/>
  <c r="P145" i="14"/>
  <c r="O145" i="14"/>
  <c r="T144" i="14"/>
  <c r="S144" i="14"/>
  <c r="P144" i="14"/>
  <c r="O144" i="14"/>
  <c r="T143" i="14"/>
  <c r="S143" i="14"/>
  <c r="P143" i="14"/>
  <c r="O143" i="14"/>
  <c r="T142" i="14"/>
  <c r="S142" i="14"/>
  <c r="P142" i="14"/>
  <c r="O142" i="14"/>
  <c r="T141" i="14"/>
  <c r="S141" i="14"/>
  <c r="P141" i="14"/>
  <c r="O141" i="14"/>
  <c r="T140" i="14"/>
  <c r="S140" i="14"/>
  <c r="P140" i="14"/>
  <c r="O140" i="14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2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<sst xmlns="http://schemas.openxmlformats.org/spreadsheetml/2006/main" count="38353" uniqueCount="8402">
  <si>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</si>
  <si>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</si>
  <si>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</si>
  <si>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</si>
  <si>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</si>
  <si>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</si>
  <si>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</si>
  <si>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</si>
  <si>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</si>
  <si>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</si>
  <si>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</si>
  <si>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</si>
  <si>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</si>
  <si>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</si>
  <si>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</si>
  <si>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</si>
  <si>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</si>
  <si>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</si>
  <si>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</si>
  <si>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</si>
  <si>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</si>
  <si>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</si>
  <si>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</si>
  <si>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</si>
  <si>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</si>
  <si>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</si>
  <si>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</si>
  <si>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</si>
  <si>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</si>
  <si>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</si>
  <si>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</si>
  <si>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</si>
  <si>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</si>
  <si>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</si>
  <si>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</si>
  <si>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</si>
  <si>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</si>
  <si>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</si>
  <si>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</si>
  <si>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</si>
  <si>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</si>
  <si>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</si>
  <si>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</si>
  <si>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</si>
  <si>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</si>
  <si>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</si>
  <si>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</si>
  <si>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</si>
  <si>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</si>
  <si>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</si>
  <si>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</si>
  <si>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</si>
  <si>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</si>
  <si>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</si>
  <si>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</si>
  <si>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</si>
  <si>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</si>
  <si>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</si>
  <si>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</si>
  <si>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</si>
  <si>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</si>
  <si>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</si>
  <si>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</si>
  <si>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</si>
  <si>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</si>
  <si>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</si>
  <si>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</si>
  <si>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</si>
  <si>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</si>
  <si>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</si>
  <si>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</si>
  <si>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</si>
  <si>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</si>
  <si>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</si>
  <si>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</si>
  <si>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</si>
  <si>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</si>
  <si>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</si>
  <si>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</si>
  <si>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</si>
  <si>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</si>
  <si>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</si>
  <si>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</si>
  <si>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</si>
  <si>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</si>
  <si>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</si>
  <si>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</si>
  <si>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</si>
  <si>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</si>
  <si>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</si>
  <si>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</si>
  <si>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</si>
  <si>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</si>
  <si>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</si>
  <si>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</si>
  <si>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</si>
  <si>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</si>
  <si>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</si>
  <si>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</si>
  <si>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</si>
  <si>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</si>
  <si>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</si>
  <si>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</si>
  <si>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</si>
  <si>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</si>
  <si>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</si>
  <si>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</si>
  <si>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</si>
  <si>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</si>
  <si>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</si>
  <si>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</si>
  <si>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</si>
  <si>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</si>
  <si>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</si>
  <si>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</si>
  <si>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</si>
  <si>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</si>
  <si>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</si>
  <si>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</si>
  <si>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</si>
  <si>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</si>
  <si>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</si>
  <si>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</si>
  <si>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</si>
  <si>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</si>
  <si>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</si>
  <si>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</si>
  <si>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</si>
  <si>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</si>
  <si>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</si>
  <si>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</si>
  <si>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</si>
  <si>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</si>
  <si>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</si>
  <si>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</si>
  <si>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</si>
  <si>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</si>
  <si>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</si>
  <si>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</si>
  <si>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</si>
  <si>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</si>
  <si>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</si>
  <si>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</si>
  <si>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</si>
  <si>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</si>
  <si>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</si>
  <si>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</si>
  <si>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</si>
  <si>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</si>
  <si>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</si>
  <si>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</si>
  <si>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</si>
  <si>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</si>
  <si>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</si>
  <si>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</si>
  <si>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</si>
  <si>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</si>
  <si>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</si>
  <si>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</si>
  <si>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</si>
  <si>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</si>
  <si>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</si>
  <si>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</si>
  <si>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</si>
  <si>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</si>
  <si>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</si>
  <si>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</si>
  <si>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</si>
  <si>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</si>
  <si>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</si>
  <si>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</si>
  <si>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</si>
  <si>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</si>
  <si>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</si>
  <si>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</si>
  <si>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</si>
  <si>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</si>
  <si>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</si>
  <si>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</si>
  <si>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</si>
  <si>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</si>
  <si>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</si>
  <si>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</si>
  <si>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</si>
  <si>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</si>
  <si>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</si>
  <si>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</si>
  <si>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</si>
  <si>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</si>
  <si>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</si>
  <si>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</si>
  <si>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</si>
  <si>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</si>
  <si>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</si>
  <si>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</si>
  <si>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</si>
  <si>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</si>
  <si>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</si>
  <si>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</si>
  <si>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</si>
  <si>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</si>
  <si>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</si>
  <si>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</si>
  <si>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</si>
  <si>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</si>
  <si>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</si>
  <si>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</si>
  <si>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</si>
  <si>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</si>
  <si>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</si>
  <si>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</si>
  <si>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</si>
  <si>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</si>
  <si>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</si>
  <si>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</si>
  <si>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</si>
  <si>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</si>
  <si>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</si>
  <si>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</si>
  <si>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</si>
  <si>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</si>
  <si>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</si>
  <si>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</si>
  <si>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</si>
  <si>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</si>
  <si>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</si>
  <si>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</si>
  <si>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</si>
  <si>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</si>
  <si>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</si>
  <si>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</si>
  <si>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</si>
  <si>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</si>
  <si>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</si>
  <si>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</si>
  <si>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</si>
  <si>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</si>
  <si>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</si>
  <si>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</si>
  <si>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</si>
  <si>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</si>
  <si>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</si>
  <si>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</si>
  <si>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</si>
  <si>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</si>
  <si>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</si>
  <si>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</si>
  <si>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</si>
  <si>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</si>
  <si>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</si>
  <si>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</si>
  <si>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</si>
  <si>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</si>
  <si>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</si>
  <si>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</si>
  <si>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</si>
  <si>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</si>
  <si>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</si>
  <si>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</si>
  <si>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</si>
  <si>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</si>
  <si>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</si>
  <si>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</si>
  <si>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</si>
  <si>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</si>
  <si>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</si>
  <si>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</si>
  <si>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</si>
  <si>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</si>
  <si>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</si>
  <si>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</si>
  <si>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</si>
  <si>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</si>
  <si>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</si>
  <si>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</si>
  <si>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</si>
  <si>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</si>
  <si>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</si>
  <si>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</si>
  <si>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</si>
  <si>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</si>
  <si>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</si>
  <si>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</si>
  <si>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</si>
  <si>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</si>
  <si>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</si>
  <si>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</si>
  <si>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</si>
  <si>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</si>
  <si>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</si>
  <si>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</si>
  <si>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</si>
  <si>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</si>
  <si>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</si>
  <si>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</si>
  <si>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</si>
  <si>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</si>
  <si>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</si>
  <si>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</si>
  <si>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</si>
  <si>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</si>
  <si>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</si>
  <si>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</si>
  <si>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</si>
  <si>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</si>
  <si>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</si>
  <si>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</si>
  <si>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</si>
  <si>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</si>
  <si>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</si>
  <si>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</si>
  <si>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</si>
  <si>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</si>
  <si>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</si>
  <si>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</si>
  <si>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</si>
  <si>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</si>
  <si>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</si>
  <si>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</si>
  <si>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</si>
  <si>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</si>
  <si>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</si>
  <si>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</si>
  <si>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</si>
  <si>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</si>
  <si>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</si>
  <si>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</si>
  <si>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</si>
  <si>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</si>
  <si>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</si>
  <si>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</si>
  <si>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</si>
  <si>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</si>
  <si>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</si>
  <si>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</si>
  <si>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</si>
  <si>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</si>
  <si>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</si>
  <si>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</si>
  <si>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</si>
  <si>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</si>
  <si>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</si>
  <si>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</si>
  <si>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</si>
  <si>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</si>
  <si>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</si>
  <si>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</si>
  <si>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</si>
  <si>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</si>
  <si>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</si>
  <si>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</si>
  <si>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</si>
  <si>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</si>
  <si>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</si>
  <si>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</si>
  <si>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</si>
  <si>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</si>
  <si>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</si>
  <si>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</si>
  <si>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</si>
  <si>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</si>
  <si>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</si>
  <si>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</si>
  <si>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</si>
  <si>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</si>
  <si>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</si>
  <si>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</si>
  <si>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</si>
  <si>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</si>
  <si>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</si>
  <si>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</si>
  <si>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</si>
  <si>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</si>
  <si>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</si>
  <si>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</si>
  <si>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</si>
  <si>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</si>
  <si>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</si>
  <si>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</si>
  <si>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</si>
  <si>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</si>
  <si>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</si>
  <si>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</si>
  <si>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</si>
  <si>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</si>
  <si>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</si>
  <si>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</si>
  <si>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</si>
  <si>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</si>
  <si>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</si>
  <si>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</si>
  <si>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</si>
  <si>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</si>
  <si>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</si>
  <si>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</si>
  <si>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</si>
  <si>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</si>
  <si>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</si>
  <si>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</si>
  <si>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</si>
  <si>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</si>
  <si>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</si>
  <si>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</si>
  <si>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</si>
  <si>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</si>
  <si>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</si>
  <si>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</si>
  <si>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</si>
  <si>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</si>
  <si>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</si>
  <si>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</si>
  <si>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</si>
  <si>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</si>
  <si>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</si>
  <si>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</si>
  <si>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</si>
  <si>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</si>
  <si>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</si>
  <si>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</si>
  <si>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</si>
  <si>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</si>
  <si>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</si>
  <si>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</si>
  <si>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</si>
  <si>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</si>
  <si>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</si>
  <si>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</si>
  <si>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</si>
  <si>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</si>
  <si>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</si>
  <si>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</si>
  <si>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</si>
  <si>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</si>
  <si>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</si>
  <si>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</si>
  <si>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</si>
  <si>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</si>
  <si>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</si>
  <si>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</si>
  <si>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</si>
  <si>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</si>
  <si>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</si>
  <si>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</si>
  <si>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</si>
  <si>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</si>
  <si>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</si>
  <si>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</si>
  <si>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</si>
  <si>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</si>
  <si>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</si>
  <si>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</si>
  <si>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</si>
  <si>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</si>
  <si>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</si>
  <si>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</si>
  <si>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</si>
  <si>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</si>
  <si>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</si>
  <si>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</si>
  <si>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</si>
  <si>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</si>
  <si>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</si>
  <si>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</si>
  <si>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</si>
  <si>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</si>
  <si>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</si>
  <si>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</si>
  <si>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</si>
  <si>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</si>
  <si>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</si>
  <si>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</si>
  <si>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</si>
  <si>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</si>
  <si>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</si>
  <si>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</si>
  <si>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</si>
  <si>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</si>
  <si>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</si>
  <si>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</si>
  <si>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</si>
  <si>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</si>
  <si>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</si>
  <si>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</si>
  <si>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</si>
  <si>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</si>
  <si>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</si>
  <si>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</si>
  <si>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</si>
  <si>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</si>
  <si>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</si>
  <si>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</si>
  <si>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</si>
  <si>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</si>
  <si>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</si>
  <si>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</si>
  <si>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</si>
  <si>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</si>
  <si>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</si>
  <si>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</si>
  <si>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</si>
  <si>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</si>
  <si>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</si>
  <si>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</si>
  <si>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</si>
  <si>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</si>
  <si>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</si>
  <si>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</si>
  <si>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</si>
  <si>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</si>
  <si>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</si>
  <si>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</si>
  <si>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</si>
  <si>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</si>
  <si>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</si>
  <si>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</si>
  <si>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</si>
  <si>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</si>
  <si>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</si>
  <si>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</si>
  <si>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</si>
  <si>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</si>
  <si>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</si>
  <si>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</si>
  <si>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</si>
  <si>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</si>
  <si>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</si>
  <si>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</si>
  <si>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</si>
  <si>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</si>
  <si>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</si>
  <si>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</si>
  <si>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</si>
  <si>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</si>
  <si>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</si>
  <si>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</si>
  <si>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</si>
  <si>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</si>
  <si>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</si>
  <si>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</si>
  <si>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</si>
  <si>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</si>
  <si>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</si>
  <si>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</si>
  <si>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</si>
  <si>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</si>
  <si>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</si>
  <si>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</si>
  <si>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</si>
  <si>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</si>
  <si>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</si>
  <si>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</si>
  <si>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</si>
  <si>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</si>
  <si>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</si>
  <si>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</si>
  <si>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</si>
  <si>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</si>
  <si>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</si>
  <si>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</si>
  <si>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</si>
  <si>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</si>
  <si>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</si>
  <si>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</si>
  <si>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</si>
  <si>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</si>
  <si>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</si>
  <si>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</si>
  <si>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</si>
  <si>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</si>
  <si>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</si>
  <si>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</si>
  <si>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</si>
  <si>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</si>
  <si>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</si>
  <si>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</si>
  <si>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</si>
  <si>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</si>
  <si>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</si>
  <si>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</si>
  <si>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</si>
  <si>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</si>
  <si>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</si>
  <si>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</si>
  <si>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</si>
  <si>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</si>
  <si>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</si>
  <si>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</si>
  <si>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</si>
  <si>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</si>
  <si>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</si>
  <si>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</si>
  <si>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</si>
  <si>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</si>
  <si>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</si>
  <si>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</si>
  <si>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</si>
  <si>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</si>
  <si>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</si>
  <si>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</si>
  <si>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</si>
  <si>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</si>
  <si>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</si>
  <si>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</si>
  <si>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</si>
  <si>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</si>
  <si>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</si>
  <si>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</si>
  <si>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</si>
  <si>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</si>
  <si>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</si>
  <si>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</si>
  <si>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</si>
  <si>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</si>
  <si>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</si>
  <si>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</si>
  <si>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</si>
  <si>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</si>
  <si>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</si>
  <si>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</si>
  <si>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</si>
  <si>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</si>
  <si>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</si>
  <si>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</si>
  <si>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</si>
  <si>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</si>
  <si>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</si>
  <si>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</si>
  <si>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</si>
  <si>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</si>
  <si>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</si>
  <si>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</si>
  <si>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</si>
  <si>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</si>
  <si>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</si>
  <si>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</si>
  <si>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</si>
  <si>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</si>
  <si>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</si>
  <si>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</si>
  <si>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</si>
  <si>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</si>
  <si>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</si>
  <si>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</si>
  <si>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</si>
  <si>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</si>
  <si>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</si>
  <si>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</si>
  <si>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</si>
  <si>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</si>
  <si>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</si>
  <si>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</si>
  <si>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</si>
  <si>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</si>
  <si>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</si>
  <si>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</si>
  <si>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</si>
  <si>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</si>
  <si>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</si>
  <si>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</si>
  <si>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</si>
  <si>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</si>
  <si>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</si>
  <si>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</si>
  <si>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</si>
  <si>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</si>
  <si>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</si>
  <si>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</si>
  <si>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</si>
  <si>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</si>
  <si>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</si>
  <si>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</si>
  <si>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</si>
  <si>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</si>
  <si>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</si>
  <si>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</si>
  <si>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</si>
  <si>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</si>
  <si>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</si>
  <si>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</si>
  <si>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</si>
  <si>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</si>
  <si>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</si>
  <si>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</si>
  <si>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</si>
  <si>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</si>
  <si>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</si>
  <si>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</si>
  <si>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</si>
  <si>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</si>
  <si>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</si>
  <si>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</si>
  <si>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</si>
  <si>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</si>
  <si>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</si>
  <si>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</si>
  <si>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</si>
  <si>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</si>
  <si>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</si>
  <si>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</si>
  <si>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</si>
  <si>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</si>
  <si>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</si>
  <si>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</si>
  <si>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</si>
  <si>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</si>
  <si>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</si>
  <si>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</si>
  <si>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</si>
  <si>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</si>
  <si>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</si>
  <si>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</si>
  <si>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</si>
  <si>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</si>
  <si>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</si>
  <si>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</si>
  <si>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</si>
  <si>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</si>
  <si>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</si>
  <si>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</si>
  <si>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</si>
  <si>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</si>
  <si>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</si>
  <si>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</si>
  <si>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</si>
  <si>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</si>
  <si>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</si>
  <si>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</si>
  <si>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</si>
  <si>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</si>
  <si>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</si>
  <si>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</si>
  <si>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</si>
  <si>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</si>
  <si>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</si>
  <si>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</si>
  <si>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</si>
  <si>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</si>
  <si>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</si>
  <si>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</si>
  <si>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</si>
  <si>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</si>
  <si>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</si>
  <si>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</si>
  <si>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</si>
  <si>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</si>
  <si>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</si>
  <si>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</si>
  <si>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</si>
  <si>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</si>
  <si>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</si>
  <si>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</si>
  <si>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</si>
  <si>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</si>
  <si>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</si>
  <si>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</si>
  <si>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</si>
  <si>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</si>
  <si>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</si>
  <si>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</si>
  <si>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</si>
  <si>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</si>
  <si>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</si>
  <si>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</si>
  <si>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</si>
  <si>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</si>
  <si>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</si>
  <si>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</si>
  <si>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</si>
  <si>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</si>
  <si>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</si>
  <si>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</si>
  <si>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</si>
  <si>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</si>
  <si>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</si>
  <si>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</si>
  <si>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</si>
  <si>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</si>
  <si>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</si>
  <si>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</si>
  <si>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</si>
  <si>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</si>
  <si>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</si>
  <si>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</si>
  <si>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</si>
  <si>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</si>
  <si>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</si>
  <si>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</si>
  <si>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</si>
  <si>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</si>
  <si>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</si>
  <si>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</si>
  <si>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</si>
  <si>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</si>
  <si>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</si>
  <si>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</si>
  <si>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</si>
  <si>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</si>
  <si>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</si>
  <si>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</si>
  <si>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</si>
  <si>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</si>
  <si>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</si>
  <si>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</si>
  <si>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</si>
  <si>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</si>
  <si>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</si>
  <si>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</si>
  <si>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</si>
  <si>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</si>
  <si>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</si>
  <si>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</si>
  <si>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</si>
  <si>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</si>
  <si>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</si>
  <si>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</si>
  <si>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</si>
  <si>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</si>
  <si>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</si>
  <si>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</si>
  <si>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</si>
  <si>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</si>
  <si>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</si>
  <si>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</si>
  <si>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</si>
  <si>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</si>
  <si>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</si>
  <si>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</si>
  <si>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</si>
  <si>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</si>
  <si>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</si>
  <si>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</si>
  <si>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</si>
  <si>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</si>
  <si>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</si>
  <si>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</si>
  <si>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</si>
  <si>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</si>
  <si>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</si>
  <si>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</si>
  <si>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</si>
  <si>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</si>
  <si>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</si>
  <si>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</si>
  <si>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</si>
  <si>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</si>
  <si>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</si>
  <si>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</si>
  <si>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</si>
  <si>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</si>
  <si>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</si>
  <si>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</si>
  <si>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</si>
  <si>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</si>
  <si>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</si>
  <si>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</si>
  <si>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</si>
  <si>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</si>
  <si>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</si>
  <si>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</si>
  <si>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</si>
  <si>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</si>
  <si>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</si>
  <si>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</si>
  <si>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</si>
  <si>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</si>
  <si>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</si>
  <si>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</si>
  <si>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</si>
  <si>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</si>
  <si>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</si>
  <si>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</si>
  <si>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</si>
  <si>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</si>
  <si>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</si>
  <si>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</si>
  <si>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</si>
  <si>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</si>
  <si>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</si>
  <si>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</si>
  <si>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</si>
  <si>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</si>
  <si>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</si>
  <si>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</si>
  <si>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</si>
  <si>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</si>
  <si>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</si>
  <si>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</si>
  <si>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</si>
  <si>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</si>
  <si>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</si>
  <si>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</si>
  <si>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</si>
  <si>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</si>
  <si>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</si>
  <si>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</si>
  <si>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</si>
  <si>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</si>
  <si>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</si>
  <si>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</si>
  <si>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</si>
  <si>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</si>
  <si>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</si>
  <si>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</si>
  <si>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</si>
  <si>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</si>
  <si>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</si>
  <si>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</si>
  <si>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</si>
  <si>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</si>
  <si>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</si>
  <si>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</si>
  <si>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</si>
  <si>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</si>
  <si>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</si>
  <si>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</si>
  <si>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</si>
  <si>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</si>
  <si>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</si>
  <si>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</si>
  <si>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</si>
  <si>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</si>
  <si>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</si>
  <si>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</si>
  <si>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</si>
  <si>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</si>
  <si>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</si>
  <si>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</si>
  <si>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</si>
  <si>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</si>
  <si>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</si>
  <si>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</si>
  <si>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</si>
  <si>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</si>
  <si>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</si>
  <si>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</si>
  <si>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</si>
  <si>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</si>
  <si>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</si>
  <si>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</si>
  <si>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</si>
  <si>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</si>
  <si>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</si>
  <si>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</si>
  <si>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</si>
  <si>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</si>
  <si>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</si>
  <si>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</si>
  <si>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</si>
  <si>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</si>
  <si>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</si>
  <si>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</si>
  <si>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</si>
  <si>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</si>
  <si>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</si>
  <si>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</si>
  <si>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</si>
  <si>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</si>
  <si>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</si>
  <si>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</si>
  <si>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</si>
  <si>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</si>
  <si>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</si>
  <si>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</si>
  <si>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</si>
  <si>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</si>
  <si>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</si>
  <si>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</si>
  <si>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</si>
  <si>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</si>
  <si>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</si>
  <si>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</si>
  <si>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</si>
  <si>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</si>
  <si>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</si>
  <si>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</si>
  <si>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</si>
  <si>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</si>
  <si>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</si>
  <si>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</si>
  <si>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</si>
  <si>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</si>
  <si>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</si>
  <si>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</si>
  <si>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</si>
  <si>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</si>
  <si>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</si>
  <si>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</si>
  <si>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</si>
  <si>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</si>
  <si>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</si>
  <si>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</si>
  <si>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</si>
  <si>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</si>
  <si>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</si>
  <si>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</si>
  <si>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</si>
  <si>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</si>
  <si>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</si>
  <si>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</si>
  <si>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</si>
  <si>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</si>
  <si>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</si>
  <si>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</si>
  <si>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</si>
  <si>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</si>
  <si>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</si>
  <si>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</si>
  <si>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</si>
  <si>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</si>
  <si>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</si>
  <si>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</si>
  <si>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</si>
  <si>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</si>
  <si>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</si>
  <si>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</si>
  <si>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</si>
  <si>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</si>
  <si>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</si>
  <si>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</si>
  <si>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</si>
  <si>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</si>
  <si>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</si>
  <si>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</si>
  <si>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</si>
  <si>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</si>
  <si>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</si>
  <si>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</si>
  <si>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</si>
  <si>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</si>
  <si>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</si>
  <si>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</si>
  <si>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</si>
  <si>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</si>
  <si>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</si>
  <si>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</si>
  <si>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</si>
  <si>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</si>
  <si>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</si>
  <si>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</si>
  <si>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</si>
  <si>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</si>
  <si>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</si>
  <si>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</si>
  <si>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</si>
  <si>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</si>
  <si>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</si>
  <si>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</si>
  <si>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</si>
  <si>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</si>
  <si>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</si>
  <si>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</si>
  <si>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</si>
  <si>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</si>
  <si>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</si>
  <si>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</si>
  <si>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</si>
  <si>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</si>
  <si>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</si>
  <si>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</si>
  <si>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</si>
  <si>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</si>
  <si>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</si>
  <si>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</si>
  <si>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</si>
  <si>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</si>
  <si>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</si>
  <si>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</si>
  <si>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</si>
  <si>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</si>
  <si>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</si>
  <si>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</si>
  <si>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</si>
  <si>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</si>
  <si>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</si>
  <si>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</si>
  <si>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</si>
  <si>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</si>
  <si>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</si>
  <si>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</si>
  <si>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</si>
  <si>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</si>
  <si>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</si>
  <si>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</si>
  <si>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</si>
  <si>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</si>
  <si>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</si>
  <si>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</si>
  <si>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</si>
  <si>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</si>
  <si>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</si>
  <si>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</si>
  <si>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</si>
  <si>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</si>
  <si>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</si>
  <si>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</si>
  <si>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</si>
  <si>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</si>
  <si>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</si>
  <si>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</si>
  <si>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</si>
  <si>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</si>
  <si>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</si>
  <si>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</si>
  <si>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</si>
  <si>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</si>
  <si>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</si>
  <si>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</si>
  <si>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</si>
  <si>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</si>
  <si>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</si>
  <si>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</si>
  <si>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</si>
  <si>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</si>
  <si>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</si>
  <si>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</si>
  <si>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</si>
  <si>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</si>
  <si>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</si>
  <si>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</si>
  <si>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</si>
  <si>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</si>
  <si>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</si>
  <si>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</si>
  <si>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</si>
  <si>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</si>
  <si>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</si>
  <si>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</si>
  <si>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</si>
  <si>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</si>
  <si>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</si>
  <si>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</si>
  <si>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</si>
  <si>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</si>
  <si>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</si>
  <si>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</si>
  <si>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</si>
  <si>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</si>
  <si>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</si>
  <si>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</si>
  <si>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</si>
  <si>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</si>
  <si>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</si>
  <si>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</si>
  <si>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</si>
  <si>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</si>
  <si>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</si>
  <si>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</si>
  <si>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</si>
  <si>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</si>
  <si>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</si>
  <si>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</si>
  <si>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</si>
  <si>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</si>
  <si>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</si>
  <si>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</si>
  <si>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</si>
  <si>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</si>
  <si>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</si>
  <si>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</si>
  <si>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</si>
  <si>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</si>
  <si>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</si>
  <si>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</si>
  <si>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</si>
  <si>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</si>
  <si>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</si>
  <si>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</si>
  <si>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</si>
  <si>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</si>
  <si>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</si>
  <si>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</si>
  <si>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</si>
  <si>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</si>
  <si>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</si>
  <si>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</si>
  <si>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</si>
  <si>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</si>
  <si>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</si>
  <si>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</si>
  <si>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</si>
  <si>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</si>
  <si>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</si>
  <si>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</si>
  <si>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</si>
  <si>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</si>
  <si>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</si>
  <si>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</si>
  <si>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</si>
  <si>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</si>
  <si>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</si>
  <si>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</si>
  <si>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</si>
  <si>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</si>
  <si>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</si>
  <si>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</si>
  <si>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</si>
  <si>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</si>
  <si>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</si>
  <si>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</si>
  <si>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</si>
  <si>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</si>
  <si>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</si>
  <si>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</si>
  <si>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</si>
  <si>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</si>
  <si>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</si>
  <si>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</si>
  <si>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</si>
  <si>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</si>
  <si>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</si>
  <si>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</si>
  <si>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</si>
  <si>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</si>
  <si>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</si>
  <si>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</si>
  <si>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</si>
  <si>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</si>
  <si>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</si>
  <si>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</si>
  <si>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</si>
  <si>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</si>
  <si>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</si>
  <si>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</si>
  <si>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</si>
  <si>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</si>
  <si>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</si>
  <si>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</si>
  <si>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</si>
  <si>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</si>
  <si>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</si>
  <si>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</si>
  <si>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</si>
  <si>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</si>
  <si>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</si>
  <si>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</si>
  <si>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</si>
  <si>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</si>
  <si>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</si>
  <si>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</si>
  <si>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</si>
  <si>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</si>
  <si>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</si>
  <si>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</si>
  <si>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</si>
  <si>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</si>
  <si>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</si>
  <si>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</si>
  <si>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</si>
  <si>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</si>
  <si>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</si>
  <si>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</si>
  <si>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</si>
  <si>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</si>
  <si>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</si>
  <si>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</si>
  <si>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</si>
  <si>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</si>
  <si>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</si>
  <si>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</si>
  <si>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</si>
  <si>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</si>
  <si>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</si>
  <si>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</si>
  <si>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</si>
  <si>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</si>
  <si>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</si>
  <si>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</si>
  <si>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</si>
  <si>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</si>
  <si>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</si>
  <si>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</si>
  <si>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</si>
  <si>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</si>
  <si>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</si>
  <si>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</si>
  <si>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</si>
  <si>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</si>
  <si>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</si>
  <si>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</si>
  <si>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</si>
  <si>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</si>
  <si>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</si>
  <si>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</si>
  <si>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</si>
  <si>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</si>
  <si>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</si>
  <si>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</si>
  <si>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</si>
  <si>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</si>
  <si>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</si>
  <si>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</si>
  <si>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</si>
  <si>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</si>
  <si>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</si>
  <si>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</si>
  <si>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</si>
  <si>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</si>
  <si>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</si>
  <si>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</si>
  <si>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</si>
  <si>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</si>
  <si>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</si>
  <si>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</si>
  <si>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</si>
  <si>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</si>
  <si>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</si>
  <si>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</si>
  <si>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</si>
  <si>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</si>
  <si>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</si>
  <si>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</si>
  <si>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</si>
  <si>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</si>
  <si>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</si>
  <si>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</si>
  <si>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</si>
  <si>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</si>
  <si>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</si>
  <si>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</si>
  <si>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</si>
  <si>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</si>
  <si>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</si>
  <si>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</si>
  <si>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</si>
  <si>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</si>
  <si>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</si>
  <si>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</si>
  <si>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</si>
  <si>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</si>
  <si>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</si>
  <si>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</si>
  <si>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</si>
  <si>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</si>
  <si>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</si>
  <si>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</si>
  <si>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</si>
  <si>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</si>
  <si>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</si>
  <si>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</si>
  <si>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</si>
  <si>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</si>
  <si>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</si>
  <si>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</si>
  <si>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</si>
  <si>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</si>
  <si>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</si>
  <si>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</si>
  <si>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</si>
  <si>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</si>
  <si>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</si>
  <si>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</si>
  <si>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</si>
  <si>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</si>
  <si>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</si>
  <si>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</si>
  <si>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</si>
  <si>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</si>
  <si>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</si>
  <si>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</si>
  <si>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</si>
  <si>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</si>
  <si>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</si>
  <si>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</si>
  <si>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</si>
  <si>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</si>
  <si>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</si>
  <si>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</si>
  <si>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</si>
  <si>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</si>
  <si>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</si>
  <si>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</si>
  <si>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</si>
  <si>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</si>
  <si>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</si>
  <si>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</si>
  <si>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</si>
  <si>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</si>
  <si>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</si>
  <si>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</si>
  <si>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</si>
  <si>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</si>
  <si>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</si>
  <si>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</si>
  <si>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</si>
  <si>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</si>
  <si>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</si>
  <si>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</si>
  <si>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</si>
  <si>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</si>
  <si>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</si>
  <si>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</si>
  <si>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</si>
  <si>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</si>
  <si>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</si>
  <si>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</si>
  <si>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</si>
  <si>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</si>
  <si>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</si>
  <si>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</si>
  <si>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</si>
  <si>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</si>
  <si>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</si>
  <si>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</si>
  <si>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</si>
  <si>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</si>
  <si>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</si>
  <si>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</si>
  <si>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</si>
  <si>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</si>
  <si>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</si>
  <si>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</si>
  <si>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</si>
  <si>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</si>
  <si>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</si>
  <si>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</si>
  <si>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</si>
  <si>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</si>
  <si>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</si>
  <si>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</si>
  <si>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</si>
  <si>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</si>
  <si>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</si>
  <si>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</si>
  <si>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</si>
  <si>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</si>
  <si>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</si>
  <si>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</si>
  <si>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</si>
  <si>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</si>
  <si>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</si>
  <si>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</si>
  <si>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</si>
  <si>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</si>
  <si>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</si>
  <si>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</si>
  <si>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</si>
  <si>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</si>
  <si>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</si>
  <si>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</si>
  <si>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</si>
  <si>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</si>
  <si>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</si>
  <si>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</si>
  <si>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</si>
  <si>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</si>
  <si>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</si>
  <si>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</si>
  <si>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</si>
  <si>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</si>
  <si>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</si>
  <si>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</si>
  <si>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</si>
  <si>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</si>
  <si>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</si>
  <si>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</si>
  <si>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</si>
  <si>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</si>
  <si>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</si>
  <si>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</si>
  <si>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</si>
  <si>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</si>
  <si>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</si>
  <si>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</si>
  <si>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</si>
  <si>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</si>
  <si>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</si>
  <si>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</si>
  <si>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</si>
  <si>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</si>
  <si>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</si>
  <si>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</si>
  <si>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</si>
  <si>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</si>
  <si>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</si>
  <si>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</si>
  <si>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</si>
  <si>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</si>
  <si>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</si>
  <si>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</si>
  <si>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</si>
  <si>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</si>
  <si>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</si>
  <si>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</si>
  <si>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</si>
  <si>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</si>
  <si>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</si>
  <si>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</si>
  <si>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</si>
  <si>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</si>
  <si>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</si>
  <si>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</si>
  <si>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</si>
  <si>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</si>
  <si>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</si>
  <si>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</si>
  <si>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</si>
  <si>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</si>
  <si>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</si>
  <si>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</si>
  <si>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</si>
  <si>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</si>
  <si>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</si>
  <si>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</si>
  <si>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</si>
  <si>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</si>
  <si>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</si>
  <si>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</si>
  <si>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</si>
  <si>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</si>
  <si>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</si>
  <si>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</si>
  <si>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</si>
  <si>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</si>
  <si>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</si>
  <si>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</si>
  <si>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</si>
  <si>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</si>
  <si>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</si>
  <si>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</si>
  <si>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</si>
  <si>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</si>
  <si>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</si>
  <si>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</si>
  <si>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</si>
  <si>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</si>
  <si>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</si>
  <si>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</si>
  <si>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</si>
  <si>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</si>
  <si>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</si>
  <si>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</si>
  <si>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</si>
  <si>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</si>
  <si>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</si>
  <si>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</si>
  <si>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</si>
  <si>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</si>
  <si>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</si>
  <si>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</si>
  <si>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</si>
  <si>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</si>
  <si>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</si>
  <si>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</si>
  <si>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</si>
  <si>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</si>
  <si>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</si>
  <si>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</si>
  <si>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</si>
  <si>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</si>
  <si>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</si>
  <si>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</si>
  <si>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</si>
  <si>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</si>
  <si>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</si>
  <si>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</si>
  <si>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</si>
  <si>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</si>
  <si>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</si>
  <si>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</si>
  <si>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</si>
  <si>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</si>
  <si>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</si>
  <si>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</si>
  <si>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</si>
  <si>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</si>
  <si>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</si>
  <si>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</si>
  <si>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</si>
  <si>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</si>
  <si>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</si>
  <si>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</si>
  <si>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</si>
  <si>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</si>
  <si>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</si>
  <si>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</si>
  <si>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</si>
  <si>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</si>
  <si>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</si>
  <si>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</si>
  <si>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</si>
  <si>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</si>
  <si>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</si>
  <si>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</si>
  <si>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</si>
  <si>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</si>
  <si>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</si>
  <si>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</si>
  <si>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</si>
  <si>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</si>
  <si>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</si>
  <si>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</si>
  <si>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</si>
  <si>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</si>
  <si>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</si>
  <si>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</si>
  <si>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</si>
  <si>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</si>
  <si>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</si>
  <si>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</si>
  <si>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</si>
  <si>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</si>
  <si>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</si>
  <si>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</si>
  <si>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</si>
  <si>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</si>
  <si>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</si>
  <si>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</si>
  <si>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</si>
  <si>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</si>
  <si>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</si>
  <si>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</si>
  <si>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</si>
  <si>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</si>
  <si>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</si>
  <si>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</si>
  <si>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</si>
  <si>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</si>
  <si>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</si>
  <si>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</si>
  <si>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</si>
  <si>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</si>
  <si>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</si>
  <si>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</si>
  <si>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</si>
  <si>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</si>
  <si>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</si>
  <si>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</si>
  <si>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</si>
  <si>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</si>
  <si>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</si>
  <si>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</si>
  <si>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</si>
  <si>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</si>
  <si>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</si>
  <si>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</si>
  <si>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</si>
  <si>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</si>
  <si>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</si>
  <si>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</si>
  <si>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</si>
  <si>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</si>
  <si>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</si>
  <si>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</si>
  <si>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</si>
  <si>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</si>
  <si>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</si>
  <si>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</si>
  <si>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</si>
  <si>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</si>
  <si>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</si>
  <si>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</si>
  <si>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</si>
  <si>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</si>
  <si>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</si>
  <si>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</si>
  <si>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</si>
  <si>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</si>
  <si>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</si>
  <si>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</si>
  <si>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</si>
  <si>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</si>
  <si>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</si>
  <si>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</si>
  <si>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</si>
  <si>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</si>
  <si>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</si>
  <si>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</si>
  <si>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</si>
  <si>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</si>
  <si>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</si>
  <si>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</si>
  <si>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</si>
  <si>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</si>
  <si>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</si>
  <si>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</si>
  <si>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</si>
  <si>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</si>
  <si>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</si>
  <si>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</si>
  <si>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</si>
  <si>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</si>
  <si>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</si>
  <si>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</si>
  <si>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</si>
  <si>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</si>
  <si>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</si>
  <si>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</si>
  <si>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</si>
  <si>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</si>
  <si>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</si>
  <si>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</si>
  <si>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</si>
  <si>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</si>
  <si>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</si>
  <si>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</si>
  <si>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</si>
  <si>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</si>
  <si>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</si>
  <si>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</si>
  <si>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</si>
  <si>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</si>
  <si>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</si>
  <si>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</si>
  <si>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</si>
  <si>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</si>
  <si>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</si>
  <si>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</si>
  <si>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</si>
  <si>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</si>
  <si>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</si>
  <si>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</si>
  <si>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</si>
  <si>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</si>
  <si>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</si>
  <si>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</si>
  <si>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</si>
  <si>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</si>
  <si>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</si>
  <si>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</si>
  <si>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</si>
  <si>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</si>
  <si>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</si>
  <si>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</si>
  <si>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</si>
  <si>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</si>
  <si>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</si>
  <si>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</si>
  <si>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</si>
  <si>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</si>
  <si>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</si>
  <si>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</si>
  <si>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</si>
  <si>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</si>
  <si>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</si>
  <si>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</si>
  <si>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</si>
  <si>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</si>
  <si>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</si>
  <si>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</si>
  <si>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</si>
  <si>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</si>
  <si>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</si>
  <si>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</si>
  <si>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</si>
  <si>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</si>
  <si>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</si>
  <si>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</si>
  <si>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</si>
  <si>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</si>
  <si>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</si>
  <si>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</si>
  <si>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</si>
  <si>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</si>
  <si>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</si>
  <si>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</si>
  <si>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</si>
  <si>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</si>
  <si>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</si>
  <si>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</si>
  <si>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</si>
  <si>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</si>
  <si>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</si>
  <si>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</si>
  <si>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</si>
  <si>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</si>
  <si>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</si>
  <si>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</si>
  <si>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</si>
  <si>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</si>
  <si>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</si>
  <si>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</si>
  <si>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</si>
  <si>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</si>
  <si>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</si>
  <si>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</si>
  <si>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</si>
  <si>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</si>
  <si>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</si>
  <si>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</si>
  <si>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</si>
  <si>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</si>
  <si>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</si>
  <si>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</si>
  <si>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</si>
  <si>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</si>
  <si>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</si>
  <si>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</si>
  <si>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</si>
  <si>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</si>
  <si>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</si>
  <si>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</si>
  <si>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</si>
  <si>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</si>
  <si>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</si>
  <si>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</si>
  <si>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</si>
  <si>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</si>
  <si>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</si>
  <si>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</si>
  <si>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</si>
  <si>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</si>
  <si>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</si>
  <si>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</si>
  <si>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</si>
  <si>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</si>
  <si>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</si>
  <si>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</si>
  <si>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</si>
  <si>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</si>
  <si>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</si>
  <si>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</si>
  <si>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</si>
  <si>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</si>
  <si>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</si>
  <si>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</si>
  <si>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</si>
  <si>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</si>
  <si>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</si>
  <si>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</si>
  <si>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</si>
  <si>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</si>
  <si>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</si>
  <si>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</si>
  <si>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</si>
  <si>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</si>
  <si>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</si>
  <si>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</si>
  <si>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</si>
  <si>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</si>
  <si>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</si>
  <si>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</si>
  <si>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</si>
  <si>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</si>
  <si>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</si>
  <si>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</si>
  <si>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</si>
  <si>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</si>
  <si>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</si>
  <si>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</si>
  <si>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</si>
  <si>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</si>
  <si>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</si>
  <si>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</si>
  <si>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</si>
  <si>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</si>
  <si>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</si>
  <si>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</si>
  <si>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</si>
  <si>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</si>
  <si>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</si>
  <si>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</si>
  <si>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</si>
  <si>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</si>
  <si>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</si>
  <si>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</si>
  <si>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</si>
  <si>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</si>
  <si>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</si>
  <si>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</si>
  <si>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</si>
  <si>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</si>
  <si>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</si>
  <si>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</si>
  <si>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</si>
  <si>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</si>
  <si>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</si>
  <si>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</si>
  <si>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</si>
  <si>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</si>
  <si>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</si>
  <si>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</si>
  <si>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</si>
  <si>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</si>
  <si>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</si>
  <si>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</si>
  <si>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</si>
  <si>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</si>
  <si>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</si>
  <si>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</si>
  <si>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</si>
  <si>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</si>
  <si>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</si>
  <si>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</si>
  <si>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</si>
  <si>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</si>
  <si>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</si>
  <si>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</si>
  <si>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</si>
  <si>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</si>
  <si>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</si>
  <si>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</si>
  <si>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</si>
  <si>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</si>
  <si>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</si>
  <si>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</si>
  <si>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</si>
  <si>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</si>
  <si>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</si>
  <si>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</si>
  <si>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</si>
  <si>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</si>
  <si>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</si>
  <si>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</si>
  <si>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</si>
  <si>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</si>
  <si>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</si>
  <si>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</si>
  <si>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</si>
  <si>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</si>
  <si>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</si>
  <si>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</si>
  <si>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</si>
  <si>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</si>
  <si>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</si>
  <si>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</si>
  <si>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</si>
  <si>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</si>
  <si>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</si>
  <si>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</si>
  <si>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</si>
  <si>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</si>
  <si>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</si>
  <si>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</si>
  <si>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</si>
  <si>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</si>
  <si>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</si>
  <si>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</si>
  <si>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</si>
  <si>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</si>
  <si>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</si>
  <si>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</si>
  <si>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</si>
  <si>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</si>
  <si>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</si>
  <si>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</si>
  <si>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</si>
  <si>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</si>
  <si>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</si>
  <si>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</si>
  <si>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</si>
  <si>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</si>
  <si>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</si>
  <si>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</si>
  <si>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</si>
  <si>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</si>
  <si>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</si>
  <si>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</si>
  <si>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</si>
  <si>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</si>
  <si>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</si>
  <si>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</si>
  <si>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</si>
  <si>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</si>
  <si>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</si>
  <si>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</si>
  <si>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</si>
  <si>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</si>
  <si>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</si>
  <si>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</si>
  <si>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</si>
  <si>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</si>
  <si>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</si>
  <si>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</si>
  <si>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</si>
  <si>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</si>
  <si>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</si>
  <si>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</si>
  <si>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</si>
  <si>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</si>
  <si>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</si>
  <si>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</si>
  <si>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</si>
  <si>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</si>
  <si>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</si>
  <si>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</si>
  <si>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</si>
  <si>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</si>
  <si>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</si>
  <si>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</si>
  <si>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</si>
  <si>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</si>
  <si>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</si>
  <si>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</si>
  <si>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</si>
  <si>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</si>
  <si>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</si>
  <si>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</si>
  <si>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</si>
  <si>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</si>
  <si>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</si>
  <si>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</si>
  <si>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</si>
  <si>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</si>
  <si>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</si>
  <si>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</si>
  <si>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</si>
  <si>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</si>
  <si>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</si>
  <si>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</si>
  <si>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</si>
  <si>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</si>
  <si>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</si>
  <si>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</si>
  <si>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</si>
  <si>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</si>
  <si>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</si>
  <si>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</si>
  <si>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</si>
  <si>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</si>
  <si>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</si>
  <si>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</si>
  <si>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</si>
  <si>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</si>
  <si>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</si>
  <si>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</si>
  <si>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</si>
  <si>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</si>
  <si>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</si>
  <si>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</si>
  <si>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</si>
  <si>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</si>
  <si>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</si>
  <si>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</si>
  <si>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</si>
  <si>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</si>
  <si>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</si>
  <si>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</si>
  <si>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</si>
  <si>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</si>
  <si>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</si>
  <si>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</si>
  <si>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</si>
  <si>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</si>
  <si>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</si>
  <si>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</si>
  <si>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</si>
  <si>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</si>
  <si>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</si>
  <si>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</si>
  <si>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</si>
  <si>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</si>
  <si>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</si>
  <si>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</si>
  <si>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</si>
  <si>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</si>
  <si>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</si>
  <si>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</si>
  <si>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</si>
  <si>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</si>
  <si>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</si>
  <si>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</si>
  <si>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</si>
  <si>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</si>
  <si>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</si>
  <si>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</si>
  <si>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</si>
  <si>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</si>
  <si>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</si>
  <si>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</si>
  <si>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</si>
  <si>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</si>
  <si>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</si>
  <si>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</si>
  <si>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</si>
  <si>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</si>
  <si>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</si>
  <si>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</si>
  <si>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</si>
  <si>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</si>
  <si>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</si>
  <si>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</si>
  <si>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</si>
  <si>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</si>
  <si>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</si>
  <si>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</si>
  <si>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</si>
  <si>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</si>
  <si>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</si>
  <si>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</si>
  <si>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</si>
  <si>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</si>
  <si>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</si>
  <si>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</si>
  <si>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</si>
  <si>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</si>
  <si>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</si>
  <si>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</si>
  <si>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</si>
  <si>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</si>
  <si>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</si>
  <si>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</si>
  <si>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</si>
  <si>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</si>
  <si>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</si>
  <si>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</si>
  <si>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</si>
  <si>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</si>
  <si>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</si>
  <si>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</si>
  <si>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</si>
  <si>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</si>
  <si>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</si>
  <si>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</si>
  <si>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</si>
  <si>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</si>
  <si>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</si>
  <si>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</si>
  <si>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</si>
  <si>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</si>
  <si>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</si>
  <si>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</si>
  <si>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</si>
  <si>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</si>
  <si>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</si>
  <si>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</si>
  <si>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</si>
  <si>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</si>
  <si>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</si>
  <si>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</si>
  <si>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</si>
  <si>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</si>
  <si>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</si>
  <si>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</si>
  <si>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</si>
  <si>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</si>
  <si>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</si>
  <si>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</si>
  <si>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</si>
  <si>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</si>
  <si>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</si>
  <si>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</si>
  <si>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</si>
  <si>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</si>
  <si>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</si>
  <si>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</si>
  <si>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</si>
  <si>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</si>
  <si>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</si>
  <si>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</si>
  <si>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</si>
  <si>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</si>
  <si>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</si>
  <si>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</si>
  <si>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</si>
  <si>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</si>
  <si>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</si>
  <si>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</si>
  <si>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</si>
  <si>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</si>
  <si>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</si>
  <si>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</si>
  <si>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</si>
  <si>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</si>
  <si>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</si>
  <si>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</si>
  <si>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</si>
  <si>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</si>
  <si>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</si>
  <si>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</si>
  <si>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</si>
  <si>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</si>
  <si>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</si>
  <si>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</si>
  <si>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</si>
  <si>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</si>
  <si>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</si>
  <si>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</si>
  <si>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</si>
  <si>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</si>
  <si>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</si>
  <si>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</si>
  <si>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</si>
  <si>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</si>
  <si>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</si>
  <si>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</si>
  <si>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</si>
  <si>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</si>
  <si>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</si>
  <si>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</si>
  <si>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</si>
  <si>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</si>
  <si>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</si>
  <si>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</si>
  <si>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</si>
  <si>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</si>
  <si>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</si>
  <si>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</si>
  <si>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</si>
  <si>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</si>
  <si>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</si>
  <si>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</si>
  <si>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</si>
  <si>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</si>
  <si>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</si>
  <si>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</si>
  <si>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</si>
  <si>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</si>
  <si>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</si>
  <si>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</si>
  <si>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</si>
  <si>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</si>
  <si>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</si>
  <si>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</si>
  <si>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</si>
  <si>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</si>
  <si>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</si>
  <si>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</si>
  <si>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</si>
  <si>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</si>
  <si>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</si>
  <si>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</si>
  <si>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</si>
  <si>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</si>
  <si>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</si>
  <si>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</si>
  <si>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</si>
  <si>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</si>
  <si>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</si>
  <si>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</si>
  <si>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</si>
  <si>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</si>
  <si>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</si>
  <si>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</si>
  <si>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</si>
  <si>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</si>
  <si>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</si>
  <si>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</si>
  <si>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</si>
  <si>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</si>
  <si>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</si>
  <si>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</si>
  <si>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</si>
  <si>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</si>
  <si>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</si>
  <si>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</si>
  <si>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</si>
  <si>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</si>
  <si>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</si>
  <si>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</si>
  <si>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</si>
  <si>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</si>
  <si>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</si>
  <si>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</si>
  <si>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</si>
  <si>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</si>
  <si>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</si>
  <si>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</si>
  <si>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</si>
  <si>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</si>
  <si>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</si>
  <si>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</si>
  <si>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</si>
  <si>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</si>
  <si>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</si>
  <si>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</si>
  <si>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</si>
  <si>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</si>
  <si>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</si>
  <si>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</si>
  <si>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</si>
  <si>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</si>
  <si>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</si>
  <si>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</si>
  <si>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</si>
  <si>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</si>
  <si>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</si>
  <si>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</si>
  <si>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</si>
  <si>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</si>
  <si>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</si>
  <si>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</si>
  <si>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</si>
  <si>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</si>
  <si>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</si>
  <si>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</si>
  <si>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</si>
  <si>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</si>
  <si>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</si>
  <si>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</si>
  <si>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</si>
  <si>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</si>
  <si>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</si>
  <si>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</si>
  <si>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</si>
  <si>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</si>
  <si>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</si>
  <si>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</si>
  <si>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</si>
  <si>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</si>
  <si>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</si>
  <si>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</si>
  <si>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</si>
  <si>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</si>
  <si>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</si>
  <si>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</si>
  <si>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</si>
  <si>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</si>
  <si>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</si>
  <si>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</si>
  <si>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</si>
  <si>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</si>
  <si>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</si>
  <si>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</si>
  <si>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</si>
  <si>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</si>
  <si>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</si>
  <si>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</si>
  <si>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</si>
  <si>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</si>
  <si>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</si>
  <si>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</si>
  <si>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</si>
  <si>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</si>
  <si>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</si>
  <si>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</si>
  <si>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</si>
  <si>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</si>
  <si>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</si>
  <si>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</si>
  <si>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</si>
  <si>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</si>
  <si>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</si>
  <si>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</si>
  <si>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</si>
  <si>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</si>
  <si>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</si>
  <si>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</si>
  <si>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</si>
  <si>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</si>
  <si>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</si>
  <si>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</si>
  <si>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</si>
  <si>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</si>
  <si>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</si>
  <si>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</si>
  <si>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</si>
  <si>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</si>
  <si>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</si>
  <si>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</si>
  <si>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</si>
  <si>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</si>
  <si>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</si>
  <si>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</si>
  <si>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</si>
  <si>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</si>
  <si>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</si>
  <si>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</si>
  <si>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</si>
  <si>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</si>
  <si>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</si>
  <si>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</si>
  <si>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</si>
  <si>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</si>
  <si>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</si>
  <si>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</si>
  <si>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</si>
  <si>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</si>
  <si>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</si>
  <si>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</si>
  <si>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</si>
  <si>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</si>
  <si>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</si>
  <si>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</si>
  <si>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</si>
  <si>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</si>
  <si>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</si>
  <si>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</si>
  <si>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</si>
  <si>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</si>
  <si>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</si>
  <si>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</si>
  <si>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</si>
  <si>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</si>
  <si>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</si>
  <si>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</si>
  <si>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</si>
  <si>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</si>
  <si>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</si>
  <si>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</si>
  <si>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</si>
  <si>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</si>
  <si>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</si>
  <si>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</si>
  <si>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</si>
  <si>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</si>
  <si>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</si>
  <si>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</si>
  <si>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</si>
  <si>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</si>
  <si>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</si>
  <si>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</si>
  <si>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</si>
  <si>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</si>
  <si>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</si>
  <si>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</si>
  <si>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</si>
  <si>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</si>
  <si>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</si>
  <si>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</si>
  <si>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</si>
  <si>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</si>
  <si>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</si>
  <si>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</si>
  <si>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</si>
  <si>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</si>
  <si>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</si>
  <si>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</si>
  <si>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</si>
  <si>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</si>
  <si>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</si>
  <si>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</si>
  <si>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</si>
  <si>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</si>
  <si>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</si>
  <si>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</si>
  <si>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</si>
  <si>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</si>
  <si>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</si>
  <si>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</si>
  <si>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</si>
  <si>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</si>
  <si>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</si>
  <si>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</si>
  <si>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</si>
  <si>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</si>
  <si>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</si>
  <si>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</si>
  <si>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</si>
  <si>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</si>
  <si>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</si>
  <si>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</si>
  <si>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</si>
  <si>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</si>
  <si>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</si>
  <si>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</si>
  <si>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</si>
  <si>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</si>
  <si>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</si>
  <si>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</si>
  <si>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</si>
  <si>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</si>
  <si>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</si>
  <si>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</si>
  <si>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</si>
  <si>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</si>
  <si>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</si>
  <si>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</si>
  <si>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</si>
  <si>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</si>
  <si>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</si>
  <si>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</si>
  <si>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</si>
  <si>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</si>
  <si>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</si>
  <si>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</si>
  <si>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</si>
  <si>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</si>
  <si>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</si>
  <si>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</si>
  <si>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</si>
  <si>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</si>
  <si>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</si>
  <si>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</si>
  <si>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</si>
  <si>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</si>
  <si>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</si>
  <si>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</si>
  <si>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</si>
  <si>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</si>
  <si>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</si>
  <si>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</si>
  <si>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</si>
  <si>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</si>
  <si>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</si>
  <si>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</si>
  <si>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</si>
  <si>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</si>
  <si>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</si>
  <si>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</si>
  <si>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</si>
  <si>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</si>
  <si>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</si>
  <si>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</si>
  <si>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</si>
  <si>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</si>
  <si>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</si>
  <si>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</si>
  <si>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</si>
  <si>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</si>
  <si>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</si>
  <si>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</si>
  <si>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</si>
  <si>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</si>
  <si>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</si>
  <si>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</si>
  <si>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</si>
  <si>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</si>
  <si>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</si>
  <si>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</si>
  <si>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</si>
  <si>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</si>
  <si>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</si>
  <si>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</si>
  <si>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</si>
  <si>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</si>
  <si>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</si>
  <si>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</si>
  <si>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</si>
  <si>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</si>
  <si>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</si>
  <si>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</si>
  <si>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</si>
  <si>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</si>
  <si>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</si>
  <si>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</si>
  <si>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</si>
  <si>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</si>
  <si>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</si>
  <si>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</si>
  <si>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</si>
  <si>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</si>
  <si>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</si>
  <si>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</si>
  <si>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</si>
  <si>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</si>
  <si>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</si>
  <si>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</si>
  <si>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</si>
  <si>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</si>
  <si>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</si>
  <si>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</si>
  <si>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</si>
  <si>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</si>
  <si>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</si>
  <si>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</si>
  <si>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</si>
  <si>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</si>
  <si>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</si>
  <si>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</si>
  <si>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</si>
  <si>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</si>
  <si>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</si>
  <si>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</si>
  <si>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</si>
  <si>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</si>
  <si>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</si>
  <si>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</si>
  <si>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</si>
  <si>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</si>
  <si>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</si>
  <si>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</si>
  <si>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</si>
  <si>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</si>
  <si>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</si>
  <si>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</si>
  <si>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</si>
  <si>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</si>
  <si>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</si>
  <si>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</si>
  <si>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</si>
  <si>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</si>
  <si>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</si>
  <si>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</si>
  <si>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</si>
  <si>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</si>
  <si>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</si>
  <si>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</si>
  <si>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</si>
  <si>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</si>
  <si>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</si>
  <si>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</si>
  <si>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</si>
  <si>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</si>
  <si>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</si>
  <si>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</si>
  <si>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</si>
  <si>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</si>
  <si>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</si>
  <si>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</si>
  <si>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</si>
  <si>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</si>
  <si>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</si>
  <si>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</si>
  <si>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</si>
  <si>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</si>
  <si>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</si>
  <si>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</si>
  <si>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</si>
  <si>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</si>
  <si>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</si>
  <si>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</si>
  <si>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</si>
  <si>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</si>
  <si>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</si>
  <si>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</si>
  <si>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</si>
  <si>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</si>
  <si>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</si>
  <si>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</si>
  <si>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</si>
  <si>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</si>
  <si>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</si>
  <si>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</si>
  <si>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</si>
  <si>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</si>
  <si>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</si>
  <si>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</si>
  <si>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</si>
  <si>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</si>
  <si>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</si>
  <si>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</si>
  <si>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</si>
  <si>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</si>
  <si>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</si>
  <si>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</si>
  <si>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</si>
  <si>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</si>
  <si>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</si>
  <si>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</si>
  <si>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</si>
  <si>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</si>
  <si>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</si>
  <si>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</si>
  <si>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</si>
  <si>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</si>
  <si>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</si>
  <si>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</si>
  <si>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</si>
  <si>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</si>
  <si>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</si>
  <si>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</si>
  <si>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</si>
  <si>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</si>
  <si>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</si>
  <si>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</si>
  <si>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</si>
  <si>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</si>
  <si>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</si>
  <si>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</si>
  <si>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</si>
  <si>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</si>
  <si>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</si>
  <si>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</si>
  <si>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</si>
  <si>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</si>
  <si>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</si>
  <si>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</si>
  <si>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</si>
  <si>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</si>
  <si>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</si>
  <si>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</si>
  <si>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</si>
  <si>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</si>
  <si>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</si>
  <si>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</si>
  <si>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</si>
  <si>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</si>
  <si>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</si>
  <si>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</si>
  <si>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</si>
  <si>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</si>
  <si>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</si>
  <si>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</si>
  <si>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</si>
  <si>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</si>
  <si>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</si>
  <si>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</si>
  <si>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</si>
  <si>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</si>
  <si>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</si>
  <si>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</si>
  <si>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</si>
  <si>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</si>
  <si>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</si>
  <si>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</si>
  <si>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</si>
  <si>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</si>
  <si>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</si>
  <si>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</si>
  <si>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</si>
  <si>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</si>
  <si>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</si>
  <si>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</si>
  <si>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</si>
  <si>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</si>
  <si>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</si>
  <si>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</si>
  <si>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</si>
  <si>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</si>
  <si>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</si>
  <si>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</si>
  <si>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</si>
  <si>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</si>
  <si>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</si>
  <si>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</si>
  <si>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</si>
  <si>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</si>
  <si>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</si>
  <si>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</si>
  <si>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</si>
  <si>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</si>
  <si>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</si>
  <si>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</si>
  <si>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</si>
  <si>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</si>
  <si>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</si>
  <si>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</si>
  <si>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</si>
  <si>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</si>
  <si>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</si>
  <si>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</si>
  <si>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</si>
  <si>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</si>
  <si>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</si>
  <si>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</si>
  <si>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</si>
  <si>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</si>
  <si>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</si>
  <si>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</si>
  <si>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</si>
  <si>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</si>
  <si>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</si>
  <si>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</si>
  <si>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</si>
  <si>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</si>
  <si>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</si>
  <si>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</si>
  <si>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</si>
  <si>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</si>
  <si>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</si>
  <si>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</si>
  <si>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</si>
  <si>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</si>
  <si>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</si>
  <si>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</si>
  <si>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</si>
  <si>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</si>
  <si>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</si>
  <si>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</si>
  <si>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</si>
  <si>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</si>
  <si>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</si>
  <si>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</si>
  <si>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</si>
  <si>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</si>
  <si>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</si>
  <si>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</si>
  <si>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</si>
  <si>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</si>
  <si>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</si>
  <si>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</si>
  <si>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</si>
  <si>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</si>
  <si>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</si>
  <si>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</si>
  <si>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</si>
  <si>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</si>
  <si>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</si>
  <si>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</si>
  <si>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</si>
  <si>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</si>
  <si>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</si>
  <si>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</si>
  <si>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</si>
  <si>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</si>
  <si>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</si>
  <si>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</si>
  <si>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</si>
  <si>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</si>
  <si>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</si>
  <si>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</si>
  <si>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</si>
  <si>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</si>
  <si>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</si>
  <si>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</si>
  <si>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</si>
  <si>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</si>
  <si>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</si>
  <si>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</si>
  <si>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</si>
  <si>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</si>
  <si>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</si>
  <si>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</si>
  <si>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</si>
  <si>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</si>
  <si>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</si>
  <si>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</si>
  <si>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</si>
  <si>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</si>
  <si>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</si>
  <si>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</si>
  <si>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</si>
  <si>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</si>
  <si>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</si>
  <si>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</si>
  <si>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</si>
  <si>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</si>
  <si>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</si>
  <si>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</si>
  <si>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</si>
  <si>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</si>
  <si>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</si>
  <si>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</si>
  <si>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</si>
  <si>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</si>
  <si>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</si>
  <si>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</si>
  <si>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</si>
  <si>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</si>
  <si>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</si>
  <si>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</si>
  <si>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</si>
  <si>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</si>
  <si>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</si>
  <si>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</si>
  <si>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</si>
  <si>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</si>
  <si>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</si>
  <si>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</si>
  <si>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</si>
  <si>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</si>
  <si>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</si>
  <si>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</si>
  <si>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</si>
  <si>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</si>
  <si>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</si>
  <si>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</si>
  <si>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</si>
  <si>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</si>
  <si>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</si>
  <si>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</si>
  <si>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</si>
  <si>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</si>
  <si>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</si>
  <si>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</si>
  <si>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</si>
  <si>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</si>
  <si>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</si>
  <si>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</si>
  <si>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</si>
  <si>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</si>
  <si>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</si>
  <si>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</si>
  <si>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</si>
  <si>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</si>
  <si>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</si>
  <si>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</si>
  <si>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</si>
  <si>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</si>
  <si>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</si>
  <si>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</si>
  <si>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</si>
  <si>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</si>
  <si>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</si>
  <si>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</si>
  <si>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</si>
  <si>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</si>
  <si>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</si>
  <si>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</si>
  <si>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</si>
  <si>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</si>
  <si>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</si>
  <si>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</si>
  <si>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</si>
  <si>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</si>
  <si>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</si>
  <si>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</si>
  <si>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</si>
  <si>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</si>
  <si>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</si>
  <si>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</si>
  <si>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</si>
  <si>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</si>
  <si>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</si>
  <si>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</si>
  <si>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</si>
  <si>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</si>
  <si>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</si>
  <si>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</si>
  <si>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</si>
  <si>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</si>
  <si>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</si>
  <si>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</si>
  <si>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</si>
  <si>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</si>
  <si>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</si>
  <si>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</si>
  <si>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</si>
  <si>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</si>
  <si>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</si>
  <si>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</si>
  <si>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</si>
  <si>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</si>
  <si>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</si>
  <si>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</si>
  <si>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</si>
  <si>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</si>
  <si>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</si>
  <si>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</si>
  <si>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</si>
  <si>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</si>
  <si>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</si>
  <si>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</si>
  <si>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</si>
  <si>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</si>
  <si>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</si>
  <si>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</si>
  <si>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</si>
  <si>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</si>
  <si>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</si>
  <si>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</si>
  <si>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</si>
  <si>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</si>
  <si>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</si>
  <si>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</si>
  <si>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</si>
  <si>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</si>
  <si>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</si>
  <si>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</si>
  <si>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</si>
  <si>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</si>
  <si>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</si>
  <si>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</si>
  <si>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</si>
  <si>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</si>
  <si>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</si>
  <si>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</si>
  <si>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</si>
  <si>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</si>
  <si>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</si>
  <si>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</si>
  <si>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</si>
  <si>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</si>
  <si>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</si>
  <si>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</si>
  <si>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</si>
  <si>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</si>
  <si>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</si>
  <si>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</si>
  <si>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</si>
  <si>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</si>
  <si>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</si>
  <si>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</si>
  <si>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</si>
  <si>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</si>
  <si>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</si>
  <si>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</si>
  <si>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</si>
  <si>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</si>
  <si>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</si>
  <si>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</si>
  <si>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</si>
  <si>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</si>
  <si>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</si>
  <si>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</si>
  <si>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</si>
  <si>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</si>
  <si>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</si>
  <si>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</si>
  <si>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</si>
  <si>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</si>
  <si>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</si>
  <si>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</si>
  <si>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</si>
  <si>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</si>
  <si>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</si>
  <si>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</si>
  <si>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</si>
  <si>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</si>
  <si>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</si>
  <si>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</si>
  <si>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</si>
  <si>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</si>
  <si>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</si>
  <si>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</si>
  <si>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</si>
  <si>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</si>
  <si>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</si>
  <si>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</si>
  <si>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</si>
  <si>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</si>
  <si>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</si>
  <si>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</si>
  <si>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</si>
  <si>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</si>
  <si>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</si>
  <si>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</si>
  <si>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</si>
  <si>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</si>
  <si>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</si>
  <si>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</si>
  <si>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</si>
  <si>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</si>
  <si>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</si>
  <si>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</si>
  <si>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</si>
  <si>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</si>
  <si>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</si>
  <si>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</si>
  <si>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</si>
  <si>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</si>
  <si>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</si>
  <si>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</si>
  <si>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</si>
  <si>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</si>
  <si>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</si>
  <si>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</si>
  <si>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</si>
  <si>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</si>
  <si>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</si>
  <si>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</si>
  <si>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</si>
  <si>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</si>
  <si>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</si>
  <si>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</si>
  <si>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</si>
  <si>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</si>
  <si>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</si>
  <si>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</si>
  <si>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</si>
  <si>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</si>
  <si>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</si>
  <si>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</si>
  <si>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</si>
  <si>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</si>
  <si>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</si>
  <si>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</si>
  <si>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</si>
  <si>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</si>
  <si>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</si>
  <si>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</si>
  <si>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</si>
  <si>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</si>
  <si>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</si>
  <si>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</si>
  <si>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</si>
  <si>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</si>
  <si>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</si>
  <si>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</si>
  <si>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</si>
  <si>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</si>
  <si>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</si>
  <si>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</si>
  <si>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</si>
  <si>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</si>
  <si>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</si>
  <si>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</si>
  <si>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</si>
  <si>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</si>
  <si>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</si>
  <si>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</si>
  <si>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</si>
  <si>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</si>
  <si>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</si>
  <si>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</si>
  <si>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</si>
  <si>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</si>
  <si>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</si>
  <si>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</si>
  <si>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</si>
  <si>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</si>
  <si>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</si>
  <si>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</si>
  <si>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</si>
  <si>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</si>
  <si>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</si>
  <si>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</si>
  <si>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</si>
  <si>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</si>
  <si>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</si>
  <si>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</si>
  <si>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</si>
  <si>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</si>
  <si>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</si>
  <si>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</si>
  <si>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</si>
  <si>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</si>
  <si>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</si>
  <si>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</si>
  <si>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</si>
  <si>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</si>
  <si>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</si>
  <si>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</si>
  <si>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</si>
  <si>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</si>
  <si>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</si>
  <si>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</si>
  <si>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</si>
  <si>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</si>
  <si>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</si>
  <si>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</si>
  <si>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</si>
  <si>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</si>
  <si>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</si>
  <si>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</si>
  <si>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</si>
  <si>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</si>
  <si>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</si>
  <si>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</si>
  <si>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</si>
  <si>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</si>
  <si>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</si>
  <si>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</si>
  <si>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</si>
  <si>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</si>
  <si>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</si>
  <si>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</si>
  <si>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</si>
  <si>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</si>
  <si>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</si>
  <si>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</si>
  <si>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</si>
  <si>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</si>
  <si>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</si>
  <si>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</si>
  <si>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</si>
  <si>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</si>
  <si>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</si>
  <si>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</si>
  <si>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</si>
  <si>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</si>
  <si>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</si>
  <si>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</si>
  <si>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</si>
  <si>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</si>
  <si>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</si>
  <si>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</si>
  <si>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</si>
  <si>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</si>
  <si>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</si>
  <si>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</si>
  <si>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</si>
  <si>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</si>
  <si>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</si>
  <si>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</si>
  <si>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</si>
  <si>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</si>
  <si>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</si>
  <si>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</si>
  <si>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</si>
  <si>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</si>
  <si>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</si>
  <si>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</si>
  <si>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</si>
  <si>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</si>
  <si>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</si>
  <si>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</si>
  <si>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</si>
  <si>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</si>
  <si>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</si>
  <si>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</si>
  <si>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</si>
  <si>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</si>
  <si>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</si>
  <si>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</si>
  <si>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</si>
  <si>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</si>
  <si>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</si>
  <si>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</si>
  <si>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</si>
  <si>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</si>
  <si>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</si>
  <si>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</si>
  <si>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</si>
  <si>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</si>
  <si>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</si>
  <si>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</si>
  <si>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</si>
  <si>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</si>
  <si>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</si>
  <si>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</si>
  <si>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</si>
  <si>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</si>
  <si>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</si>
  <si>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</si>
  <si>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</si>
  <si>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</si>
  <si>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</si>
  <si>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</si>
  <si>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</si>
  <si>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</si>
  <si>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</si>
  <si>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</si>
  <si>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</si>
  <si>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</si>
  <si>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</si>
  <si>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</si>
  <si>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</si>
  <si>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</si>
  <si>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</si>
  <si>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</si>
  <si>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</si>
  <si>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</si>
  <si>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</si>
  <si>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</si>
  <si>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</si>
  <si>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</si>
  <si>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</si>
  <si>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</si>
  <si>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</si>
  <si>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</si>
  <si>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</si>
  <si>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</si>
  <si>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</si>
  <si>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</si>
  <si>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</si>
  <si>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</si>
  <si>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</si>
  <si>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</si>
  <si>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</si>
  <si>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</si>
  <si>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</si>
  <si>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</si>
  <si>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</si>
  <si>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</si>
  <si>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</si>
  <si>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</si>
  <si>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</si>
  <si>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</si>
  <si>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</si>
  <si>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</si>
  <si>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</si>
  <si>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</si>
  <si>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</si>
  <si>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</si>
  <si>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</si>
  <si>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</si>
  <si>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</si>
  <si>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</si>
  <si>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</si>
  <si>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</si>
  <si>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</si>
  <si>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</si>
  <si>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</si>
  <si>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</si>
  <si>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</si>
  <si>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</si>
  <si>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</si>
  <si>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</si>
  <si>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</si>
  <si>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</si>
  <si>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</si>
  <si>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</si>
  <si>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</si>
  <si>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</si>
  <si>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</si>
  <si>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</si>
  <si>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</si>
  <si>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</si>
  <si>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</si>
  <si>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</si>
  <si>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</si>
  <si>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</si>
  <si>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</si>
  <si>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</si>
  <si>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</si>
  <si>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</si>
  <si>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</si>
  <si>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</si>
  <si>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</si>
  <si>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</si>
  <si>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</si>
  <si>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</si>
  <si>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</si>
  <si>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</si>
  <si>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</si>
  <si>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</si>
  <si>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</si>
  <si>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</si>
  <si>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</si>
  <si>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</si>
  <si>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</si>
  <si>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</si>
  <si>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</si>
  <si>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</si>
  <si>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</si>
  <si>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</si>
  <si>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</si>
  <si>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</si>
  <si>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</si>
  <si>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</si>
  <si>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</si>
  <si>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</si>
  <si>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</si>
  <si>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</si>
  <si>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</si>
  <si>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</si>
  <si>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</si>
  <si>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</si>
  <si>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</si>
  <si>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</si>
  <si>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</si>
  <si>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</si>
  <si>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</si>
  <si>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</si>
  <si>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</si>
  <si>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</si>
  <si>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</si>
  <si>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</si>
  <si>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</si>
  <si>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</si>
  <si>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</si>
  <si>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</si>
  <si>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</si>
  <si>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</si>
  <si>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</si>
  <si>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</si>
  <si>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</si>
  <si>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</si>
  <si>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</si>
  <si>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</si>
  <si>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</si>
  <si>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</si>
  <si>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</si>
  <si>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</si>
  <si>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</si>
  <si>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</si>
  <si>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</si>
  <si>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</si>
  <si>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</si>
  <si>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</si>
  <si>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</si>
  <si>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</si>
  <si>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</si>
  <si>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</si>
  <si>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</si>
  <si>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</si>
  <si>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</si>
  <si>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</si>
  <si>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</si>
  <si>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</si>
  <si>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</si>
  <si>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</si>
  <si>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</si>
  <si>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</si>
  <si>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</si>
  <si>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</si>
  <si>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</si>
  <si>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</si>
  <si>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</si>
  <si>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</si>
  <si>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</si>
  <si>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</si>
  <si>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</si>
  <si>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</si>
  <si>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</si>
  <si>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</si>
  <si>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</si>
  <si>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</si>
  <si>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</si>
  <si>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</si>
  <si>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</si>
  <si>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</si>
  <si>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</si>
  <si>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</si>
  <si>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</si>
  <si>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</si>
  <si>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</si>
  <si>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</si>
  <si>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</si>
  <si>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</si>
  <si>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</si>
  <si>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</si>
  <si>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</si>
  <si>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</si>
  <si>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</si>
  <si>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</si>
  <si>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</si>
  <si>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</si>
  <si>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</si>
  <si>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</si>
  <si>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</si>
  <si>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</si>
  <si>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</si>
  <si>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</si>
  <si>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</si>
  <si>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</si>
  <si>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</si>
  <si>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</si>
  <si>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</si>
  <si>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</si>
  <si>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</si>
  <si>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</si>
  <si>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</si>
  <si>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</si>
  <si>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</si>
  <si>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</si>
  <si>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</si>
  <si>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</si>
  <si>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</si>
  <si>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</si>
  <si>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</si>
  <si>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</si>
  <si>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</si>
  <si>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</si>
  <si>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</si>
  <si>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</si>
  <si>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</si>
  <si>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</si>
  <si>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</si>
  <si>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</si>
  <si>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</si>
  <si>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</si>
  <si>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</si>
  <si>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</si>
  <si>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</si>
  <si>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</si>
  <si>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</si>
  <si>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</si>
  <si>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</si>
  <si>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</si>
  <si>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</si>
  <si>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</si>
  <si>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</si>
  <si>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</si>
  <si>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</si>
  <si>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</si>
  <si>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</si>
  <si>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</si>
  <si>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</si>
  <si>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</si>
  <si>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</si>
  <si>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</si>
  <si>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</si>
  <si>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</si>
  <si>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</si>
  <si>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</si>
  <si>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</si>
  <si>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</si>
  <si>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</si>
  <si>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</si>
  <si>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</si>
  <si>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</si>
  <si>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</si>
  <si>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</si>
  <si>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</si>
  <si>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</si>
  <si>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</si>
  <si>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</si>
  <si>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</si>
  <si>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</si>
  <si>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</si>
  <si>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</si>
  <si>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</si>
  <si>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</si>
  <si>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</si>
  <si>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</si>
  <si>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</si>
  <si>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</si>
  <si>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</si>
  <si>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</si>
  <si>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</si>
  <si>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</si>
  <si>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</si>
  <si>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</si>
  <si>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</si>
  <si>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</si>
  <si>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</si>
  <si>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</si>
  <si>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</si>
  <si>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</si>
  <si>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</si>
  <si>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</si>
  <si>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</si>
  <si>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</si>
  <si>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</si>
  <si>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</si>
  <si>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</si>
  <si>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</si>
  <si>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</si>
  <si>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</si>
  <si>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</si>
  <si>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</si>
  <si>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</si>
  <si>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</si>
  <si>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</si>
  <si>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</si>
  <si>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</si>
  <si>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</si>
  <si>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</si>
  <si>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</si>
  <si>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</si>
  <si>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</si>
  <si>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</si>
  <si>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</si>
  <si>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</si>
  <si>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</si>
  <si>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</si>
  <si>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</si>
  <si>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</si>
  <si>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</si>
  <si>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</si>
  <si>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</si>
  <si>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</si>
  <si>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</si>
  <si>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</si>
  <si>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</si>
  <si>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</si>
  <si>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</si>
  <si>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</si>
  <si>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</si>
  <si>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</si>
  <si>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</si>
  <si>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</si>
  <si>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</si>
  <si>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</si>
  <si>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</si>
  <si>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</si>
  <si>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</si>
  <si>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</si>
  <si>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</si>
  <si>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</si>
  <si>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</si>
  <si>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</si>
  <si>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</si>
  <si>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</si>
  <si>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</si>
  <si>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</si>
  <si>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</si>
  <si>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</si>
  <si>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</si>
  <si>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</si>
  <si>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</si>
  <si>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</si>
  <si>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</si>
  <si>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</si>
  <si>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</si>
  <si>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</si>
  <si>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</si>
  <si>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</si>
  <si>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</si>
  <si>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</si>
  <si>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</si>
  <si>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</si>
  <si>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</si>
  <si>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</si>
  <si>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</si>
  <si>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</si>
  <si>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</si>
  <si>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</si>
  <si>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</si>
  <si>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</si>
  <si>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</si>
  <si>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</si>
  <si>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</si>
  <si>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</si>
  <si>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</si>
  <si>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</si>
  <si>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</si>
  <si>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</si>
  <si>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</si>
  <si>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</si>
  <si>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</si>
  <si>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</si>
  <si>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</si>
  <si>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</si>
  <si>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</si>
  <si>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</si>
  <si>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</si>
  <si>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</si>
  <si>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</si>
  <si>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</si>
  <si>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</si>
  <si>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</si>
  <si>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</si>
  <si>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</si>
  <si>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</si>
  <si>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</si>
  <si>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</si>
  <si>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</si>
  <si>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</si>
  <si>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</si>
  <si>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</si>
  <si>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</si>
  <si>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</si>
  <si>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</si>
  <si>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</si>
  <si>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</si>
  <si>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</si>
  <si>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</si>
  <si>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</si>
  <si>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</si>
  <si>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</si>
  <si>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</si>
  <si>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</si>
  <si>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</si>
  <si>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</si>
  <si>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</si>
  <si>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</si>
  <si>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</si>
  <si>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</si>
  <si>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</si>
  <si>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</si>
  <si>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</si>
  <si>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</si>
  <si>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</si>
  <si>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</si>
  <si>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</si>
  <si>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</si>
  <si>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</si>
  <si>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</si>
  <si>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</si>
  <si>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</si>
  <si>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</si>
  <si>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</si>
  <si>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</si>
  <si>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</si>
  <si>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</si>
  <si>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</si>
  <si>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</si>
  <si>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</si>
  <si>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</si>
  <si>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</si>
  <si>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</si>
  <si>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</si>
  <si>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</si>
  <si>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</si>
  <si>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</si>
  <si>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</si>
  <si>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</si>
  <si>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</si>
  <si>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</si>
  <si>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</si>
  <si>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</si>
  <si>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</si>
  <si>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</si>
  <si>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</si>
  <si>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</si>
  <si>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</si>
  <si>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</si>
  <si>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</si>
  <si>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</si>
  <si>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</si>
  <si>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</si>
  <si>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</si>
  <si>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</si>
  <si>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</si>
  <si>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</si>
  <si>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</si>
  <si>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</si>
  <si>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</si>
  <si>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</si>
  <si>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</si>
  <si>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</si>
  <si>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</si>
  <si>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</si>
  <si>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</si>
  <si>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</si>
  <si>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</si>
  <si>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</si>
  <si>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</si>
  <si>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</si>
  <si>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</si>
  <si>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</si>
  <si>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</si>
  <si>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</si>
  <si>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</si>
  <si>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</si>
  <si>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</si>
  <si>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</si>
  <si>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</si>
  <si>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</si>
  <si>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</si>
  <si>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</si>
  <si>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</si>
  <si>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</si>
  <si>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</si>
  <si>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</si>
  <si>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</si>
  <si>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</si>
  <si>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</si>
  <si>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</si>
  <si>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</si>
  <si>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</si>
  <si>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</si>
  <si>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</si>
  <si>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</si>
  <si>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</si>
  <si>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</si>
  <si>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</si>
  <si>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</si>
  <si>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</si>
  <si>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</si>
  <si>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</si>
  <si>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</si>
  <si>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</si>
  <si>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</si>
  <si>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</si>
  <si>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</si>
  <si>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</si>
  <si>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</si>
  <si>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</si>
  <si>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</si>
  <si>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</si>
  <si>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</si>
  <si>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</si>
  <si>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</si>
  <si>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</si>
  <si>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</si>
  <si>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</si>
  <si>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</si>
  <si>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</si>
  <si>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</si>
  <si>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</si>
  <si>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</si>
  <si>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</si>
  <si>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</si>
  <si>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</si>
  <si>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</si>
  <si>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</si>
  <si>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</si>
  <si>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</si>
  <si>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</si>
  <si>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</si>
  <si>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</si>
  <si>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</si>
  <si>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</si>
  <si>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</si>
  <si>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</si>
  <si>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</si>
  <si>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</si>
  <si>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</si>
  <si>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</si>
  <si>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</si>
  <si>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</si>
  <si>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</si>
  <si>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</si>
  <si>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</si>
  <si>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</si>
  <si>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</si>
  <si>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</si>
  <si>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</si>
  <si>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</si>
  <si>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</si>
  <si>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</si>
  <si>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</si>
  <si>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</si>
  <si>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</si>
  <si>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</si>
  <si>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</si>
  <si>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</si>
  <si>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</si>
  <si>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</si>
  <si>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</si>
  <si>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</si>
  <si>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</si>
  <si>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</si>
  <si>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</si>
  <si>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</si>
  <si>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</si>
  <si>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</si>
  <si>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</si>
  <si>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</si>
  <si>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</si>
  <si>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</si>
  <si>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</si>
  <si>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</si>
  <si>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</si>
  <si>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</si>
  <si>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</si>
  <si>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</si>
  <si>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</si>
  <si>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</si>
  <si>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</si>
  <si>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</si>
  <si>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</si>
  <si>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</si>
  <si>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</si>
  <si>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</si>
  <si>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</si>
  <si>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</si>
  <si>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</si>
  <si>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</si>
  <si>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</si>
  <si>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</si>
  <si>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</si>
  <si>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</si>
  <si>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</si>
  <si>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</si>
  <si>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</si>
  <si>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</si>
  <si>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</si>
  <si>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</si>
  <si>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</si>
  <si>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</si>
  <si>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</si>
  <si>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</si>
  <si>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</si>
  <si>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</si>
  <si>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</si>
  <si>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</si>
  <si>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</si>
  <si>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</si>
  <si>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</si>
  <si>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</si>
  <si>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</si>
  <si>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</si>
  <si>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</si>
  <si>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</si>
  <si>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</si>
  <si>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</si>
  <si>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</si>
  <si>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</si>
  <si>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</si>
  <si>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</si>
  <si>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</si>
  <si>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</si>
  <si>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</si>
  <si>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</si>
  <si>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</si>
  <si>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</si>
  <si>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</si>
  <si>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</si>
  <si>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</si>
  <si>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</si>
  <si>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</si>
  <si>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</si>
  <si>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</si>
  <si>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</si>
  <si>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</si>
  <si>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</si>
  <si>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</si>
  <si>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</si>
  <si>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</si>
  <si>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</si>
  <si>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</si>
  <si>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</si>
  <si>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</si>
  <si>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</si>
  <si>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</si>
  <si>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</si>
  <si>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</si>
  <si>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</si>
  <si>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</si>
  <si>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</si>
  <si>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</si>
  <si>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</si>
  <si>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</si>
  <si>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</si>
  <si>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</si>
  <si>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</si>
  <si>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</si>
  <si>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</si>
  <si>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</si>
  <si>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</si>
  <si>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</si>
  <si>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</si>
  <si>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</si>
  <si>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</si>
  <si>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</si>
  <si>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</si>
  <si>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</si>
  <si>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</si>
  <si>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</si>
  <si>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</si>
  <si>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</si>
  <si>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</si>
  <si>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</si>
  <si>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</si>
  <si>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</si>
  <si>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</si>
  <si>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</si>
  <si>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</si>
  <si>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</si>
  <si>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</si>
  <si>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</si>
  <si>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</si>
  <si>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</si>
  <si>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</si>
  <si>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</si>
  <si>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</si>
  <si>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</si>
  <si>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</si>
  <si>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</si>
  <si>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</si>
  <si>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</si>
  <si>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</si>
  <si>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</si>
  <si>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</si>
  <si>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</si>
  <si>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</si>
  <si>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</si>
  <si>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</si>
  <si>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</si>
  <si>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</si>
  <si>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</si>
  <si>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</si>
  <si>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</si>
  <si>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</si>
  <si>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</si>
  <si>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</si>
  <si>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</si>
  <si>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</si>
  <si>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</si>
  <si>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</si>
  <si>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</si>
  <si>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</si>
  <si>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</si>
  <si>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</si>
  <si>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</si>
  <si>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</si>
  <si>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</si>
  <si>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</si>
  <si>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</si>
  <si>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</si>
  <si>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</si>
  <si>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</si>
  <si>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</si>
  <si>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</si>
  <si>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</si>
  <si>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</si>
  <si>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</si>
  <si>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</si>
  <si>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</si>
  <si>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</si>
  <si>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</si>
  <si>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</si>
  <si>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</si>
  <si>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</si>
  <si>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</si>
  <si>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</si>
  <si>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</si>
  <si>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</si>
  <si>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</si>
  <si>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</si>
  <si>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</si>
  <si>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</si>
  <si>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</si>
  <si>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</si>
  <si>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</si>
  <si>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</si>
  <si>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</si>
  <si>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</si>
  <si>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</si>
  <si>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</si>
  <si>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</si>
  <si>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</si>
  <si>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</si>
  <si>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</si>
  <si>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</si>
  <si>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</si>
  <si>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</si>
  <si>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</si>
  <si>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</si>
  <si>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</si>
  <si>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</si>
  <si>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</si>
  <si>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</si>
  <si>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</si>
  <si>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</si>
  <si>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</si>
  <si>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</si>
  <si>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</si>
  <si>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</si>
  <si>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</si>
  <si>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</si>
  <si>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</si>
  <si>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</si>
  <si>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</si>
  <si>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</si>
  <si>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</si>
  <si>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</si>
  <si>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</si>
  <si>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</si>
  <si>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</si>
  <si>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</si>
  <si>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</si>
  <si>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</si>
  <si>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</si>
  <si>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</si>
  <si>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</si>
  <si>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</si>
  <si>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</si>
  <si>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</si>
  <si>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</si>
  <si>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</si>
  <si>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</si>
  <si>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</si>
  <si>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</si>
  <si>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</si>
  <si>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</si>
  <si>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</si>
  <si>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</si>
  <si>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</si>
  <si>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</si>
  <si>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</si>
  <si>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</si>
  <si>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</si>
  <si>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</si>
  <si>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</si>
  <si>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</si>
  <si>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</si>
  <si>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</si>
  <si>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</si>
  <si>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</si>
  <si>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</si>
  <si>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</si>
  <si>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</si>
  <si>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</si>
  <si>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</si>
  <si>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</si>
  <si>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</si>
  <si>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</si>
  <si>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</si>
  <si>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</si>
  <si>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</si>
  <si>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</si>
  <si>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</si>
  <si>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</si>
  <si>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</si>
  <si>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</si>
  <si>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</si>
  <si>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</si>
  <si>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</si>
  <si>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</si>
  <si>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</si>
  <si>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</si>
  <si>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</si>
  <si>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</si>
  <si>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</si>
  <si>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</si>
  <si>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</si>
  <si>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</si>
  <si>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</si>
  <si>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</si>
  <si>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</si>
  <si>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</si>
  <si>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</si>
  <si>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</si>
  <si>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</si>
  <si>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</si>
  <si>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</si>
  <si>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</si>
  <si>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</si>
  <si>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</si>
  <si>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</si>
  <si>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</si>
  <si>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</si>
  <si>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</si>
  <si>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</si>
  <si>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</si>
  <si>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</si>
  <si>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</si>
  <si>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</si>
  <si>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</si>
  <si>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</si>
  <si>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</si>
  <si>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</si>
  <si>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</si>
  <si>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</si>
  <si>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</si>
  <si>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</si>
  <si>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</si>
  <si>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</si>
  <si>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</si>
  <si>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</si>
  <si>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</si>
  <si>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</si>
  <si>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</si>
  <si>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</si>
  <si>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</si>
  <si>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</si>
  <si>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</si>
  <si>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</si>
  <si>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</si>
  <si>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</si>
  <si>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</si>
  <si>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</si>
  <si>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</si>
  <si>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</si>
  <si>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</si>
  <si>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</si>
  <si>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</si>
  <si>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</si>
  <si>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</si>
  <si>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</si>
  <si>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</si>
  <si>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</si>
  <si>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</si>
  <si>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</si>
  <si>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</si>
  <si>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</si>
  <si>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</si>
  <si>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</si>
  <si>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</si>
  <si>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</si>
  <si>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</si>
  <si>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</si>
  <si>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</si>
  <si>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</si>
  <si>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</si>
  <si>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</si>
  <si>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</si>
  <si>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</si>
  <si>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</si>
  <si>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</si>
  <si>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</si>
  <si>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</si>
  <si>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</si>
  <si>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</si>
  <si>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</si>
  <si>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</si>
  <si>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</si>
  <si>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</si>
  <si>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</si>
  <si>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</si>
  <si>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</si>
  <si>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</si>
  <si>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</si>
  <si>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</si>
  <si>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</si>
  <si>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</si>
  <si>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</si>
  <si>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</si>
  <si>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</si>
  <si>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</si>
  <si>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</si>
  <si>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</si>
  <si>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</si>
  <si>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</si>
  <si>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</si>
  <si>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</si>
  <si>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</si>
  <si>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</si>
  <si>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</si>
  <si>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</si>
  <si>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</si>
  <si>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</si>
  <si>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</si>
  <si>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</si>
  <si>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</si>
  <si>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</si>
  <si>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</si>
  <si>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</si>
  <si>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</si>
  <si>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</si>
  <si>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</si>
  <si>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</si>
  <si>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</si>
  <si>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</si>
  <si>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</si>
  <si>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</si>
  <si>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</si>
  <si>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</si>
  <si>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</si>
  <si>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</si>
  <si>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</si>
  <si>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</si>
  <si>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</si>
  <si>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</si>
  <si>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</si>
  <si>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</si>
  <si>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</si>
  <si>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</si>
  <si>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</si>
  <si>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</si>
  <si>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</si>
  <si>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</si>
  <si>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</si>
  <si>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</si>
  <si>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</si>
  <si>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</si>
  <si>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</si>
  <si>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</si>
  <si>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</si>
  <si>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</si>
  <si>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</si>
  <si>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</si>
  <si>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</si>
  <si>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</si>
  <si>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</si>
  <si>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</si>
  <si>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</si>
  <si>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</si>
  <si>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</si>
  <si>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</si>
  <si>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</si>
  <si>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</si>
  <si>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</si>
  <si>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</si>
  <si>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</si>
  <si>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</si>
  <si>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</si>
  <si>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</si>
  <si>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</si>
  <si>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</si>
  <si>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</si>
  <si>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</si>
  <si>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</si>
  <si>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</si>
  <si>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</si>
  <si>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</si>
  <si>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</si>
  <si>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</si>
  <si>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</si>
  <si>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</si>
  <si>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</si>
  <si>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</si>
  <si>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</si>
  <si>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</si>
  <si>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</si>
  <si>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</si>
  <si>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</si>
  <si>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</si>
  <si>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</si>
  <si>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</si>
  <si>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</si>
  <si>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</si>
  <si>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</si>
  <si>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</si>
  <si>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</si>
  <si>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</si>
  <si>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</si>
  <si>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</si>
  <si>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</si>
  <si>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</si>
  <si>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</si>
  <si>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</si>
  <si>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</si>
  <si>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</si>
  <si>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</si>
  <si>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</si>
  <si>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</si>
  <si>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</si>
  <si>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</si>
  <si>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</si>
  <si>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</si>
  <si>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</si>
  <si>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</si>
  <si>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</si>
  <si>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</si>
  <si>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</si>
  <si>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</si>
  <si>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</si>
  <si>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</si>
  <si>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</si>
  <si>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</si>
  <si>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</si>
  <si>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</si>
  <si>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</si>
  <si>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</si>
  <si>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</si>
  <si>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</si>
  <si>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</si>
  <si>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</si>
  <si>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</si>
  <si>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</si>
  <si>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</si>
  <si>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</si>
  <si>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</si>
  <si>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</si>
  <si>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</si>
  <si>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</si>
  <si>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</si>
  <si>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</si>
  <si>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</si>
  <si>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</si>
  <si>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</si>
  <si>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</si>
  <si>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</si>
  <si>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</si>
  <si>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</si>
  <si>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</si>
  <si>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</si>
  <si>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</si>
  <si>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</si>
  <si>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</si>
  <si>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</si>
  <si>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</si>
  <si>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</si>
  <si>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</si>
  <si>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</si>
  <si>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</si>
  <si>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</si>
  <si>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</si>
  <si>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</si>
  <si>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</si>
  <si>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</si>
  <si>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</si>
  <si>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</si>
  <si>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</si>
  <si>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</si>
  <si>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</si>
  <si>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</si>
  <si>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</si>
  <si>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</si>
  <si>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</si>
  <si>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</si>
  <si>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</si>
  <si>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</si>
  <si>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</si>
  <si>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</si>
  <si>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</si>
  <si>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</si>
  <si>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</si>
  <si>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</si>
  <si>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</si>
  <si>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</si>
  <si>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</si>
  <si>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</si>
  <si>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</si>
  <si>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</si>
  <si>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</si>
  <si>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</si>
  <si>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</si>
  <si>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</si>
  <si>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</si>
  <si>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</si>
  <si>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</si>
  <si>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</si>
  <si>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</si>
  <si>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</si>
  <si>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</si>
  <si>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</si>
  <si>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</si>
  <si>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</si>
  <si>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</si>
  <si>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</si>
  <si>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</si>
  <si>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</si>
  <si>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</si>
  <si>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</si>
  <si>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</si>
  <si>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</si>
  <si>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</si>
  <si>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</si>
  <si>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</si>
  <si>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</si>
  <si>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</si>
  <si>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</si>
  <si>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</si>
  <si>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</si>
  <si>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</si>
  <si>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</si>
  <si>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</si>
  <si>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</si>
  <si>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</si>
  <si>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</si>
  <si>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</si>
  <si>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</si>
  <si>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</si>
  <si>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</si>
  <si>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</si>
  <si>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</si>
  <si>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</si>
  <si>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</si>
  <si>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</si>
  <si>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</si>
  <si>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</si>
  <si>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</si>
  <si>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</si>
  <si>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</si>
  <si>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</si>
  <si>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</si>
  <si>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</si>
  <si>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</si>
  <si>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</si>
  <si>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</si>
  <si>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</si>
  <si>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</si>
  <si>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</si>
  <si>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</si>
  <si>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</si>
  <si>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</si>
  <si>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</si>
  <si>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</si>
  <si>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</si>
  <si>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</si>
  <si>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</si>
  <si>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</si>
  <si>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</si>
  <si>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</si>
  <si>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</si>
  <si>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</si>
  <si>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</si>
  <si>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</si>
  <si>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</si>
  <si>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</si>
  <si>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</si>
  <si>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</si>
  <si>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</si>
  <si>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</si>
  <si>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</si>
  <si>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</si>
  <si>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</si>
  <si>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</si>
  <si>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</si>
  <si>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</si>
  <si>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</si>
  <si>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</si>
  <si>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</si>
  <si>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</si>
  <si>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</si>
  <si>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</si>
  <si>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</si>
  <si>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</si>
  <si>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</si>
  <si>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</si>
  <si>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</si>
  <si>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</si>
  <si>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</si>
  <si>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</si>
  <si>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</si>
  <si>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</si>
  <si>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</si>
  <si>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</si>
  <si>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</si>
  <si>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</si>
  <si>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</si>
  <si>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</si>
  <si>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</si>
  <si>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</si>
  <si>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</si>
  <si>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</si>
  <si>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</si>
  <si>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</si>
  <si>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</si>
  <si>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</si>
  <si>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</si>
  <si>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</si>
  <si>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</si>
  <si>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</si>
  <si>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</si>
  <si>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</si>
  <si>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</si>
  <si>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</si>
  <si>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</si>
  <si>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</si>
  <si>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</si>
  <si>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</si>
  <si>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</si>
  <si>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</si>
  <si>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</si>
  <si>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</si>
  <si>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</si>
  <si>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</si>
  <si>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</si>
  <si>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</si>
  <si>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</si>
  <si>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</si>
  <si>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</si>
  <si>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</si>
  <si>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</si>
  <si>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</si>
  <si>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</si>
  <si>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</si>
  <si>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</si>
  <si>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</si>
  <si>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</si>
  <si>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</si>
  <si>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</si>
  <si>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</si>
  <si>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</si>
  <si>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</si>
  <si>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</si>
  <si>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</si>
  <si>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</si>
  <si>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</si>
  <si>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</si>
  <si>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</si>
  <si>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</si>
  <si>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</si>
  <si>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</si>
  <si>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</si>
  <si>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</si>
  <si>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</si>
  <si>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</si>
  <si>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</si>
  <si>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</si>
  <si>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</si>
  <si>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</si>
  <si>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</si>
  <si>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</si>
  <si>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</si>
  <si>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</si>
  <si>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</si>
  <si>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</si>
  <si>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</si>
  <si>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</si>
  <si>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</si>
  <si>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</si>
  <si>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</si>
  <si>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</si>
  <si>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</si>
  <si>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</si>
  <si>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</si>
  <si>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</si>
  <si>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</si>
  <si>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</si>
  <si>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</si>
  <si>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</si>
  <si>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</si>
  <si>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</si>
  <si>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</si>
  <si>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</si>
  <si>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</si>
  <si>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</si>
  <si>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</si>
  <si>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</si>
  <si>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</si>
  <si>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</si>
  <si>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</si>
  <si>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</si>
  <si>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</si>
  <si>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</si>
  <si>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</si>
  <si>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</si>
  <si>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</si>
  <si>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</si>
  <si>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</si>
  <si>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</si>
  <si>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</si>
  <si>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</si>
  <si>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</si>
  <si>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</si>
  <si>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</si>
  <si>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</si>
  <si>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</si>
  <si>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</si>
  <si>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</si>
  <si>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</si>
  <si>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</si>
  <si>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</si>
  <si>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</si>
  <si>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</si>
  <si>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</si>
  <si>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</si>
  <si>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</si>
  <si>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</si>
  <si>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</si>
  <si>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</si>
  <si>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</si>
  <si>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</si>
  <si>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</si>
  <si>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</si>
  <si>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</si>
  <si>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</si>
  <si>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</si>
  <si>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</si>
  <si>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</si>
  <si>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</si>
  <si>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</si>
  <si>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</si>
  <si>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</si>
  <si>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</si>
  <si>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</si>
  <si>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</si>
  <si>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</si>
  <si>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</si>
  <si>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</si>
  <si>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</si>
  <si>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</si>
  <si>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</si>
  <si>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</si>
  <si>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</si>
  <si>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</si>
  <si>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</si>
  <si>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</si>
  <si>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</si>
  <si>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</si>
  <si>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</si>
  <si>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</si>
  <si>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</si>
  <si>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</si>
  <si>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</si>
  <si>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</si>
  <si>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</si>
  <si>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</si>
  <si>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</si>
  <si>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</si>
  <si>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</si>
  <si>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</si>
  <si>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</si>
  <si>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</si>
  <si>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</si>
  <si>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</si>
  <si>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</si>
  <si>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</si>
  <si>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</si>
  <si>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</si>
  <si>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</si>
  <si>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</si>
  <si>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</si>
  <si>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</si>
  <si>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</si>
  <si>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</si>
  <si>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</si>
  <si>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</si>
  <si>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</si>
  <si>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</si>
  <si>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</si>
  <si>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</si>
  <si>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</si>
  <si>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</si>
  <si>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</si>
  <si>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</si>
  <si>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</si>
  <si>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</si>
  <si>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</si>
  <si>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</si>
  <si>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</si>
  <si>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</si>
  <si>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</si>
  <si>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</si>
  <si>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</si>
  <si>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</si>
  <si>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</si>
  <si>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</si>
  <si>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</si>
  <si>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</si>
  <si>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</si>
  <si>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</si>
  <si>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</si>
  <si>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</si>
  <si>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</si>
  <si>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</si>
  <si>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</si>
  <si>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</si>
  <si>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</si>
  <si>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</si>
  <si>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</si>
  <si>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</si>
  <si>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</si>
  <si>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</si>
  <si>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</si>
  <si>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</si>
  <si>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</si>
  <si>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</si>
  <si>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</si>
  <si>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</si>
  <si>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</si>
  <si>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</si>
  <si>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</si>
  <si>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</si>
  <si>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</si>
  <si>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</si>
  <si>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</si>
  <si>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</si>
  <si>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</si>
  <si>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</si>
  <si>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</si>
  <si>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</si>
  <si>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</si>
  <si>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</si>
  <si>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</si>
  <si>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</si>
  <si>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</si>
  <si>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</si>
  <si>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</si>
  <si>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</si>
  <si>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</si>
  <si>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</si>
  <si>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</si>
  <si>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</si>
  <si>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</si>
  <si>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</si>
  <si>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</si>
  <si>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</si>
  <si>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</si>
  <si>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</si>
  <si>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</si>
  <si>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</si>
  <si>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</si>
  <si>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</si>
  <si>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</si>
  <si>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</si>
  <si>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</si>
  <si>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</si>
  <si>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</si>
  <si>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</si>
  <si>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</si>
  <si>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</si>
  <si>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</si>
  <si>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</si>
  <si>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</si>
  <si>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</si>
  <si>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</si>
  <si>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</si>
  <si>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</si>
  <si>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</si>
  <si>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</si>
  <si>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</si>
  <si>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</si>
  <si>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</si>
  <si>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</si>
  <si>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</si>
  <si>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</si>
  <si>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</si>
  <si>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</si>
  <si>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</si>
  <si>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</si>
  <si>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</si>
  <si>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</si>
  <si>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</si>
  <si>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</si>
  <si>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</si>
  <si>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</si>
  <si>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</si>
  <si>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</si>
  <si>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</si>
  <si>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</si>
  <si>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</si>
  <si>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</si>
  <si>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</si>
  <si>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</si>
  <si>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</si>
  <si>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</si>
  <si>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</si>
  <si>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</si>
  <si>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</si>
  <si>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</si>
  <si>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</si>
  <si>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</si>
  <si>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</si>
  <si>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</si>
  <si>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</si>
  <si>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</si>
  <si>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</si>
  <si>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</si>
  <si>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</si>
  <si>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</si>
  <si>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</si>
  <si>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</si>
  <si>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</si>
  <si>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</si>
  <si>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</si>
  <si>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</si>
  <si>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</si>
  <si>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</si>
  <si>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</si>
  <si>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</si>
  <si>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</si>
  <si>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</si>
  <si>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</si>
  <si>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</si>
  <si>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</si>
  <si>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</si>
  <si>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</si>
  <si>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</si>
  <si>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</si>
  <si>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</si>
  <si>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</si>
  <si>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</si>
  <si>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</si>
  <si>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</si>
  <si>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</si>
  <si>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</si>
  <si>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</si>
  <si>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</si>
  <si>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</si>
  <si>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</si>
  <si>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</si>
  <si>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</si>
  <si>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</si>
  <si>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</si>
  <si>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</si>
  <si>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</si>
  <si>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</si>
  <si>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</si>
  <si>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</si>
  <si>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</si>
  <si>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</si>
  <si>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</si>
  <si>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</si>
  <si>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</si>
  <si>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</si>
  <si>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</si>
  <si>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</si>
  <si>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</si>
  <si>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</si>
  <si>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</si>
  <si>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</si>
  <si>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</si>
  <si>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</si>
  <si>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</si>
  <si>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</si>
  <si>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</si>
  <si>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</si>
  <si>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</si>
  <si>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</si>
  <si>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</si>
  <si>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</si>
  <si>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</si>
  <si>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</si>
  <si>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</si>
  <si>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</si>
  <si>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</si>
  <si>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</si>
  <si>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</si>
  <si>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</si>
  <si>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</si>
  <si>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</si>
  <si>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</si>
  <si>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</si>
  <si>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</si>
  <si>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</si>
  <si>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</si>
  <si>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</si>
  <si>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</si>
  <si>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</si>
  <si>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</si>
  <si>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</si>
  <si>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</si>
  <si>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</si>
  <si>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</si>
  <si>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</si>
  <si>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</si>
  <si>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</si>
  <si>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</si>
  <si>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</si>
  <si>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</si>
  <si>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</si>
  <si>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</si>
  <si>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</si>
  <si>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</si>
  <si>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</si>
  <si>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</si>
  <si>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</si>
  <si>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</si>
  <si>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</si>
  <si>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</si>
  <si>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</si>
  <si>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</si>
  <si>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</si>
  <si>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</si>
  <si>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</si>
  <si>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</si>
  <si>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</si>
  <si>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</si>
  <si>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</si>
  <si>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</si>
  <si>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</si>
  <si>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</si>
  <si>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</si>
  <si>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</si>
  <si>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</si>
  <si>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</si>
  <si>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</si>
  <si>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</si>
  <si>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</si>
  <si>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</si>
  <si>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</si>
  <si>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</si>
  <si>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</si>
  <si>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</si>
  <si>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</si>
  <si>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</si>
  <si>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</si>
  <si>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</si>
  <si>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</si>
  <si>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</si>
  <si>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</si>
  <si>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</si>
  <si>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</si>
  <si>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</si>
  <si>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</si>
  <si>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</si>
  <si>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</si>
  <si>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</si>
  <si>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</si>
  <si>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</si>
  <si>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</si>
  <si>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</si>
  <si>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</si>
  <si>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</si>
  <si>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</si>
  <si>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</si>
  <si>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</si>
  <si>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</si>
  <si>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</si>
  <si>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</si>
  <si>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</si>
  <si>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</si>
  <si>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</si>
  <si>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</si>
  <si>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</si>
  <si>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</si>
  <si>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</si>
  <si>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</si>
  <si>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</si>
  <si>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</si>
  <si>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</si>
  <si>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</si>
  <si>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</si>
  <si>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</si>
  <si>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</si>
  <si>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</si>
  <si>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</si>
  <si>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</si>
  <si>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</si>
  <si>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</si>
  <si>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</si>
  <si>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</si>
  <si>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</si>
  <si>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</si>
  <si>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</si>
  <si>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</si>
  <si>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</si>
  <si>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</si>
  <si>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</si>
  <si>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</si>
  <si>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</si>
  <si>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</si>
  <si>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</si>
  <si>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</si>
  <si>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</si>
  <si>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</si>
  <si>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</si>
  <si>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</si>
  <si>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</si>
  <si>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</si>
  <si>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</si>
  <si>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</si>
  <si>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</si>
  <si>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</si>
  <si>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</si>
  <si>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</si>
  <si>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</si>
  <si>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</si>
  <si>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</si>
  <si>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</si>
  <si>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</si>
  <si>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</si>
  <si>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</si>
  <si>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</si>
  <si>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</si>
  <si>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</si>
  <si>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</si>
  <si>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</si>
  <si>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</si>
  <si>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</si>
  <si>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</si>
  <si>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</si>
  <si>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</si>
  <si>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</si>
  <si>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</si>
  <si>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</si>
  <si>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</si>
  <si>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</si>
  <si>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</si>
  <si>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</si>
  <si>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</si>
  <si>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</si>
  <si>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</si>
  <si>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</si>
  <si>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</si>
  <si>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</si>
  <si>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</si>
  <si>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</si>
  <si>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</si>
  <si>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</si>
  <si>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</si>
  <si>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</si>
  <si>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</si>
  <si>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</si>
  <si>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</si>
  <si>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</si>
  <si>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</si>
  <si>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</si>
  <si>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</si>
  <si>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</si>
  <si>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</si>
  <si>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</si>
  <si>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</si>
  <si>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</si>
  <si>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</si>
  <si>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</si>
  <si>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</si>
  <si>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</si>
  <si>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</si>
  <si>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</si>
  <si>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</si>
  <si>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</si>
  <si>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</si>
  <si>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</si>
  <si>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</si>
  <si>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</si>
  <si>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</si>
  <si>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</si>
  <si>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</si>
  <si>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</si>
  <si>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</si>
  <si>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</si>
  <si>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</si>
  <si>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</si>
  <si>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</si>
  <si>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</si>
  <si>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</si>
  <si>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</si>
  <si>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</si>
  <si>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</si>
  <si>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</si>
  <si>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</si>
  <si>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</si>
  <si>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</si>
  <si>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</si>
  <si>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</si>
  <si>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</si>
  <si>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</si>
  <si>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</si>
  <si>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</si>
  <si>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</si>
  <si>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</si>
  <si>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</si>
  <si>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</si>
  <si>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</si>
  <si>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</si>
  <si>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</si>
  <si>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</si>
  <si>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</si>
  <si>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</si>
  <si>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</si>
  <si>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</si>
  <si>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</si>
  <si>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</si>
  <si>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</si>
  <si>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</si>
  <si>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</si>
  <si>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</si>
  <si>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</si>
  <si>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</si>
  <si>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</si>
  <si>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</si>
  <si>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</si>
  <si>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</si>
  <si>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</si>
  <si>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</si>
  <si>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</si>
  <si>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</si>
  <si>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</si>
  <si>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</si>
  <si>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</si>
  <si>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</si>
  <si>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</si>
  <si>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</si>
  <si>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</si>
  <si>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</si>
  <si>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</si>
  <si>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</si>
  <si>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</si>
  <si>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</si>
  <si>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</si>
  <si>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</si>
  <si>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</si>
  <si>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</si>
  <si>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</si>
  <si>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</si>
  <si>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</si>
  <si>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</si>
  <si>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</si>
  <si>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</si>
  <si>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</si>
  <si>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</si>
  <si>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</si>
  <si>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</si>
  <si>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</si>
  <si>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</si>
  <si>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</si>
  <si>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</si>
  <si>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</si>
  <si>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</si>
  <si>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</si>
  <si>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</si>
  <si>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</si>
  <si>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</si>
  <si>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</si>
  <si>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</si>
  <si>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</si>
  <si>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</si>
  <si>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</si>
  <si>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</si>
  <si>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</si>
  <si>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</si>
  <si>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</si>
  <si>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</si>
  <si>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</si>
  <si>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</si>
  <si>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</si>
  <si>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</si>
  <si>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</si>
  <si>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</si>
  <si>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</si>
  <si>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</si>
  <si>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</si>
  <si>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</si>
  <si>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</si>
  <si>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</si>
  <si>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</si>
  <si>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</si>
  <si>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</si>
  <si>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</si>
  <si>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</si>
  <si>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</si>
  <si>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</si>
  <si>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</si>
  <si>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</si>
  <si>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</si>
  <si>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</si>
  <si>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</si>
  <si>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</si>
  <si>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</si>
  <si>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</si>
  <si>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</si>
  <si>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</si>
  <si>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</si>
  <si>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</si>
  <si>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</si>
  <si>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</si>
  <si>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</si>
  <si>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</si>
  <si>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</si>
  <si>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</si>
  <si>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</si>
  <si>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</si>
  <si>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</si>
  <si>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</si>
  <si>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</si>
  <si>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</si>
  <si>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</si>
  <si>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</si>
  <si>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</si>
  <si>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</si>
  <si>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</si>
  <si>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</si>
  <si>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</si>
  <si>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</si>
  <si>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</si>
  <si>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</si>
  <si>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</si>
  <si>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</si>
  <si>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</si>
  <si>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</si>
  <si>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</si>
  <si>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</si>
  <si>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</si>
  <si>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</si>
  <si>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</si>
  <si>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</si>
  <si>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</si>
  <si>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</si>
  <si>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</si>
  <si>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</si>
  <si>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</si>
  <si>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</si>
  <si>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</si>
  <si>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</si>
  <si>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</si>
  <si>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</si>
  <si>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</si>
  <si>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</si>
  <si>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</si>
  <si>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</si>
  <si>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</si>
  <si>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</si>
  <si>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</si>
  <si>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</si>
  <si>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</si>
  <si>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</si>
  <si>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</si>
  <si>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</si>
  <si>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</si>
  <si>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</si>
  <si>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</si>
  <si>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</si>
  <si>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</si>
  <si>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</si>
  <si>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</si>
  <si>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</si>
  <si>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</si>
  <si>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</si>
  <si>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</si>
  <si>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</si>
  <si>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</si>
  <si>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</si>
  <si>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</si>
  <si>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</si>
  <si>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</si>
  <si>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</si>
  <si>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</si>
  <si>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</si>
  <si>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</si>
  <si>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</si>
  <si>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</si>
  <si>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</si>
  <si>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</si>
  <si>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</si>
  <si>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</si>
  <si>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</si>
  <si>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</si>
  <si>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</si>
  <si>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</si>
  <si>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</si>
  <si>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</si>
  <si>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</si>
  <si>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</si>
  <si>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</si>
  <si>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</si>
  <si>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</si>
  <si>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</si>
  <si>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</si>
  <si>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</si>
  <si>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</si>
  <si>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</si>
  <si>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</si>
  <si>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</si>
  <si>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</si>
  <si>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</si>
  <si>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</si>
  <si>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</si>
  <si>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</si>
  <si>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</si>
  <si>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</si>
  <si>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</si>
  <si>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</si>
  <si>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</si>
  <si>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</si>
  <si>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</si>
  <si>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</si>
  <si>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</si>
  <si>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</si>
  <si>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</si>
  <si>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</si>
  <si>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</si>
  <si>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</si>
  <si>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</si>
  <si>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</si>
  <si>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</si>
  <si>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</si>
  <si>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</si>
  <si>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</si>
  <si>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</si>
  <si>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</si>
  <si>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</si>
  <si>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</si>
  <si>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</si>
  <si>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</si>
  <si>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</si>
  <si>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</si>
  <si>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</si>
  <si>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</si>
  <si>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</si>
  <si>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</si>
  <si>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</si>
  <si>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</si>
  <si>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</si>
  <si>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</si>
  <si>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</si>
  <si>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</si>
  <si>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</si>
  <si>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</si>
  <si>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</si>
  <si>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</si>
  <si>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</si>
  <si>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</si>
  <si>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</si>
  <si>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</si>
  <si>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</si>
  <si>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</si>
  <si>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</si>
  <si>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</si>
  <si>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</si>
  <si>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</si>
  <si>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</si>
  <si>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</si>
  <si>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</si>
  <si>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</si>
  <si>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</si>
  <si>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</si>
  <si>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</si>
  <si>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</si>
  <si>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</si>
  <si>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</si>
  <si>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</si>
  <si>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</si>
  <si>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</si>
  <si>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</si>
  <si>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</si>
  <si>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</si>
  <si>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</si>
  <si>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</si>
  <si>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</si>
  <si>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</si>
  <si>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</si>
  <si>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</si>
  <si>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</si>
  <si>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</si>
  <si>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</si>
  <si>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</si>
  <si>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</si>
  <si>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</si>
  <si>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</si>
  <si>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</si>
  <si>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</si>
  <si>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</si>
  <si>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</si>
  <si>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</si>
  <si>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</si>
  <si>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</si>
  <si>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</si>
  <si>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</si>
  <si>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</si>
  <si>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</si>
  <si>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</si>
  <si>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</si>
  <si>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</si>
  <si>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</si>
  <si>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</si>
  <si>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</si>
  <si>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</si>
  <si>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</si>
  <si>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</si>
  <si>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</si>
  <si>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</si>
  <si>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</si>
  <si>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</si>
  <si>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</si>
  <si>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</si>
  <si>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</si>
  <si>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</si>
  <si>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</si>
  <si>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</si>
  <si>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</si>
  <si>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</si>
  <si>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</si>
  <si>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</si>
  <si>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</si>
  <si>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</si>
  <si>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</si>
  <si>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</si>
  <si>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</si>
  <si>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</si>
  <si>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</si>
  <si>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</si>
  <si>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</si>
  <si>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</si>
  <si>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</si>
  <si>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</si>
  <si>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</si>
  <si>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</si>
  <si>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</si>
  <si>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</si>
  <si>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</si>
  <si>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</si>
  <si>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</si>
  <si>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</si>
  <si>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</si>
  <si>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</si>
  <si>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</si>
  <si>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</si>
  <si>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</si>
  <si>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</si>
  <si>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</si>
  <si>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</si>
  <si>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</si>
  <si>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</si>
  <si>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</si>
  <si>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</si>
  <si>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</si>
  <si>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</si>
  <si>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</si>
  <si>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</si>
  <si>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</si>
  <si>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</si>
  <si>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</si>
  <si>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</si>
  <si>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</si>
  <si>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</si>
  <si>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</si>
  <si>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</si>
  <si>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</si>
  <si>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</si>
  <si>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</si>
  <si>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</si>
  <si>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</si>
  <si>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</si>
  <si>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</si>
  <si>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</si>
  <si>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</si>
  <si>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</si>
  <si>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</si>
  <si>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</si>
  <si>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</si>
  <si>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</si>
  <si>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</si>
  <si>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</si>
  <si>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</si>
  <si>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</si>
  <si>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</si>
  <si>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</si>
  <si>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</si>
  <si>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</si>
  <si>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</si>
  <si>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</si>
  <si>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</si>
  <si>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</si>
  <si>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</si>
  <si>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</si>
  <si>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</si>
  <si>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</si>
  <si>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</si>
  <si>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</si>
  <si>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</si>
  <si>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</si>
  <si>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</si>
  <si>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</si>
  <si>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</si>
  <si>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</si>
  <si>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</si>
  <si>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</si>
  <si>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</si>
  <si>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</si>
  <si>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</si>
  <si>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</si>
  <si>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</si>
  <si>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</si>
  <si>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</si>
  <si>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</si>
  <si>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</si>
  <si>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</si>
  <si>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</si>
  <si>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</si>
  <si>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</si>
  <si>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</si>
  <si>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</si>
  <si>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</si>
  <si>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</si>
  <si>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</si>
  <si>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</si>
  <si>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</si>
  <si>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</si>
  <si>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</si>
  <si>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</si>
  <si>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</si>
  <si>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</si>
  <si>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</si>
  <si>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</si>
  <si>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</si>
  <si>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</si>
  <si>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</si>
  <si>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</si>
  <si>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</si>
  <si>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</si>
  <si>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</si>
  <si>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</si>
  <si>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</si>
  <si>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</si>
  <si>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</si>
  <si>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</si>
  <si>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</si>
  <si>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</si>
  <si>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</si>
  <si>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</si>
  <si>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</si>
  <si>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</si>
  <si>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</si>
  <si>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</si>
  <si>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</si>
  <si>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</si>
  <si>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</si>
  <si>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</si>
  <si>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</si>
  <si>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</si>
  <si>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</si>
  <si>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</si>
  <si>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</si>
  <si>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</si>
  <si>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</si>
  <si>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</si>
  <si>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</si>
  <si>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</si>
  <si>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</si>
  <si>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</si>
  <si>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</si>
  <si>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</si>
  <si>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</si>
  <si>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</si>
  <si>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</si>
  <si>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</si>
  <si>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</si>
  <si>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</si>
  <si>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</si>
  <si>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</si>
  <si>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</si>
  <si>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</si>
  <si>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</si>
  <si>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</si>
  <si>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</si>
  <si>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</si>
  <si>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</si>
  <si>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</si>
  <si>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</si>
  <si>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</si>
  <si>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</si>
  <si>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</si>
  <si>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</si>
  <si>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</si>
  <si>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</si>
  <si>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</si>
  <si>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</si>
  <si>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</si>
  <si>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</si>
  <si>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</si>
  <si>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</si>
  <si>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</si>
  <si>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</si>
  <si>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</si>
  <si>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</si>
  <si>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</si>
  <si>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</si>
  <si>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</si>
  <si>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</si>
  <si>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</si>
  <si>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</si>
  <si>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</si>
  <si>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</si>
  <si>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</si>
  <si>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</si>
  <si>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</si>
  <si>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</si>
  <si>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</si>
  <si>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</si>
  <si>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</si>
  <si>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</si>
  <si>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</si>
  <si>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</si>
  <si>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</si>
  <si>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</si>
  <si>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</si>
  <si>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</si>
  <si>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</si>
  <si>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</si>
  <si>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</si>
  <si>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</si>
  <si>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</si>
  <si>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</si>
  <si>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</si>
  <si>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</si>
  <si>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</si>
  <si>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</si>
  <si>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</si>
  <si>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</si>
  <si>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</si>
  <si>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</si>
  <si>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</si>
  <si>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</si>
  <si>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</si>
  <si>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</si>
  <si>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</si>
  <si>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</si>
  <si>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</si>
  <si>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</si>
  <si>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</si>
  <si>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</si>
  <si>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</si>
  <si>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</si>
  <si>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</si>
  <si>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</si>
  <si>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</si>
  <si>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</si>
  <si>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</si>
  <si>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</si>
  <si>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</si>
  <si>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</si>
  <si>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</si>
  <si>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</si>
  <si>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</si>
  <si>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</si>
  <si>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</si>
  <si>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</si>
  <si>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</si>
  <si>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</si>
  <si>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</si>
  <si>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</si>
  <si>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</si>
  <si>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</si>
  <si>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</si>
  <si>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</si>
  <si>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</si>
  <si>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</si>
  <si>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</si>
  <si>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</si>
  <si>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</si>
  <si>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</si>
  <si>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</si>
  <si>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</si>
  <si>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</si>
  <si>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</si>
  <si>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</si>
  <si>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</si>
  <si>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</si>
  <si>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</si>
  <si>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</si>
  <si>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</si>
  <si>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</si>
  <si>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</si>
  <si>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</si>
  <si>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</si>
  <si>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</si>
  <si>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</si>
  <si>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</si>
  <si>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</si>
  <si>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</si>
  <si>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</si>
  <si>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</si>
  <si>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</si>
  <si>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</si>
  <si>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</si>
  <si>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</si>
  <si>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</si>
  <si>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</si>
  <si>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</si>
  <si>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</si>
  <si>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</si>
  <si>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</si>
  <si>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</si>
  <si>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</si>
  <si>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</si>
  <si>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</si>
  <si>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</si>
  <si>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</si>
  <si>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</si>
  <si>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</si>
  <si>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</si>
  <si>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</si>
  <si>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</si>
  <si>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</si>
  <si>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</si>
  <si>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</si>
  <si>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</si>
  <si>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</si>
  <si>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</si>
  <si>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</si>
  <si>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</si>
  <si>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</si>
  <si>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</si>
  <si>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</si>
  <si>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</si>
  <si>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</si>
  <si>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</si>
  <si>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</si>
  <si>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</si>
  <si>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</si>
  <si>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</si>
  <si>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</si>
  <si>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</si>
  <si>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</si>
  <si>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</si>
  <si>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</si>
  <si>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</si>
  <si>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</si>
  <si>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</si>
  <si>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</si>
  <si>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</si>
  <si>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</si>
  <si>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</si>
  <si>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</si>
  <si>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</si>
  <si>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</si>
  <si>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</si>
  <si>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</si>
  <si>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</si>
  <si>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</si>
  <si>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</si>
  <si>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</si>
  <si>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</si>
  <si>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</si>
  <si>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</si>
  <si>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</si>
  <si>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</si>
  <si>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</si>
  <si>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</si>
  <si>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</si>
  <si>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</si>
  <si>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</si>
  <si>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</si>
  <si>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</si>
  <si>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</si>
  <si>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</si>
  <si>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</si>
  <si>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</si>
  <si>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</si>
  <si>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</si>
  <si>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</si>
  <si>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</si>
  <si>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</si>
  <si>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</si>
  <si>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</si>
  <si>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</si>
  <si>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</si>
  <si>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</si>
  <si>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</si>
  <si>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</si>
  <si>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</si>
  <si>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</si>
  <si>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</si>
  <si>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</si>
  <si>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</si>
  <si>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</si>
  <si>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</si>
  <si>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</si>
  <si>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</si>
  <si>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</si>
  <si>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</si>
  <si>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</si>
  <si>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</si>
  <si>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</si>
  <si>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</si>
  <si>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</si>
  <si>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</si>
  <si>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</si>
  <si>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</si>
  <si>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</si>
  <si>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</si>
  <si>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</si>
  <si>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</si>
  <si>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</si>
  <si>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</si>
  <si>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</si>
  <si>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</si>
  <si>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</si>
  <si>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</si>
  <si>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</si>
  <si>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</si>
  <si>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</si>
  <si>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</si>
  <si>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</si>
  <si>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</si>
  <si>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</si>
  <si>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</si>
  <si>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</si>
  <si>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</si>
  <si>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</si>
  <si>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</si>
  <si>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</si>
  <si>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</si>
  <si>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</si>
  <si>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</si>
  <si>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</si>
  <si>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</si>
  <si>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</si>
  <si>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</si>
  <si>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</si>
  <si>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</si>
  <si>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</si>
  <si>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</si>
  <si>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</si>
  <si>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</si>
  <si>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</si>
  <si>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</si>
  <si>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</si>
  <si>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</si>
  <si>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</si>
  <si>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</si>
  <si>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</si>
  <si>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</si>
  <si>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</si>
  <si>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</si>
  <si>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</si>
  <si>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</si>
  <si>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</si>
  <si>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</si>
  <si>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</si>
  <si>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</si>
  <si>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</si>
  <si>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</si>
  <si>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</si>
  <si>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</si>
  <si>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</si>
  <si>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</si>
  <si>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</si>
  <si>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</si>
  <si>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</si>
  <si>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</si>
  <si>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</si>
  <si>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</si>
  <si>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</si>
  <si>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</si>
  <si>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</si>
  <si>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</si>
  <si>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</si>
  <si>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</si>
  <si>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</si>
  <si>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</si>
  <si>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</si>
  <si>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</si>
  <si>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</si>
  <si>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</si>
  <si>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</si>
  <si>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</si>
  <si>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</si>
  <si>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</si>
  <si>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</si>
  <si>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</si>
  <si>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</si>
  <si>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</si>
  <si>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</si>
  <si>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</si>
  <si>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</si>
  <si>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</si>
  <si>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</si>
  <si>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</si>
  <si>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</si>
  <si>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</si>
  <si>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</si>
  <si>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</si>
  <si>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</si>
  <si>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</si>
  <si>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</si>
  <si>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</si>
  <si>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</si>
  <si>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</si>
  <si>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</si>
  <si>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</si>
  <si>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</si>
  <si>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</si>
  <si>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</si>
  <si>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</si>
  <si>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</si>
  <si>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</si>
  <si>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</si>
  <si>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</si>
  <si>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</si>
  <si>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</si>
  <si>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</si>
  <si>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</si>
  <si>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</si>
  <si>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</si>
  <si>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</si>
  <si>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</si>
  <si>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</si>
  <si>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</si>
  <si>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</si>
  <si>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</si>
  <si>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</si>
  <si>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</si>
  <si>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</si>
  <si>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</si>
  <si>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</si>
  <si>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</si>
  <si>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</si>
  <si>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</si>
  <si>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</si>
  <si>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</si>
  <si>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</si>
  <si>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</si>
  <si>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</si>
  <si>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</si>
  <si>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</si>
  <si>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</si>
  <si>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</si>
  <si>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</si>
  <si>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</si>
  <si>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</si>
  <si>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</si>
  <si>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</si>
  <si>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</si>
  <si>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</si>
  <si>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</si>
  <si>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</si>
  <si>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</si>
  <si>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</si>
  <si>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</si>
  <si>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</si>
  <si>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</si>
  <si>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</si>
  <si>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</si>
  <si>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</si>
  <si>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</si>
  <si>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</si>
  <si>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</si>
  <si>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</si>
  <si>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</si>
  <si>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</si>
  <si>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</si>
  <si>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</si>
  <si>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</si>
  <si>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</si>
  <si>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</si>
  <si>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</si>
  <si>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</si>
  <si>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</si>
  <si>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</si>
  <si>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</si>
  <si>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</si>
  <si>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</si>
  <si>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</si>
  <si>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</si>
  <si>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</si>
  <si>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</si>
  <si>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</si>
  <si>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</si>
  <si>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</si>
  <si>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</si>
  <si>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</si>
  <si>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</si>
  <si>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</si>
  <si>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</si>
  <si>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</si>
  <si>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</si>
  <si>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</si>
  <si>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</si>
  <si>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</si>
  <si>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</si>
  <si>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</si>
  <si>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</si>
  <si>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</si>
  <si>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</si>
  <si>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</si>
  <si>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</si>
  <si>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</si>
  <si>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</si>
  <si>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</si>
  <si>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</si>
  <si>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</si>
  <si>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</si>
  <si>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</si>
  <si>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</si>
  <si>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</si>
  <si>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</si>
  <si>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</si>
  <si>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</si>
  <si>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</si>
  <si>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</si>
  <si>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</si>
  <si>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</si>
  <si>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</si>
  <si>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</si>
  <si>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</si>
  <si>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</si>
  <si>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</si>
  <si>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</si>
  <si>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</si>
  <si>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</si>
  <si>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</si>
  <si>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</si>
  <si>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</si>
  <si>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</si>
  <si>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</si>
  <si>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</si>
  <si>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</si>
  <si>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</si>
  <si>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</si>
  <si>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</si>
  <si>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</si>
  <si>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</si>
  <si>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</si>
  <si>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</si>
  <si>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</si>
  <si>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</si>
  <si>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</si>
  <si>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</si>
  <si>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</si>
  <si>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</si>
  <si>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</si>
  <si>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</si>
  <si>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</si>
  <si>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</si>
  <si>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</si>
  <si>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</si>
  <si>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</si>
  <si>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</si>
  <si>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</si>
  <si>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</si>
  <si>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</si>
  <si>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</si>
  <si>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</si>
  <si>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</si>
  <si>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</si>
  <si>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</si>
  <si>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</si>
  <si>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</si>
  <si>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</si>
  <si>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</si>
  <si>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</si>
  <si>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</si>
  <si>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</si>
  <si>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</si>
  <si>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</si>
  <si>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</si>
  <si>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</si>
  <si>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</si>
  <si>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</si>
  <si>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</si>
  <si>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</si>
  <si>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</si>
  <si>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</si>
  <si>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</si>
  <si>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</si>
  <si>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</si>
  <si>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</si>
  <si>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</si>
  <si>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</si>
  <si>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</si>
  <si>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</si>
  <si>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</si>
  <si>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</si>
  <si>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</si>
  <si>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</si>
  <si>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</si>
  <si>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</si>
  <si>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</si>
  <si>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</si>
  <si>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</si>
  <si>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</si>
  <si>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</si>
  <si>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</si>
  <si>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</si>
  <si>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</si>
  <si>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</si>
  <si>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</si>
  <si>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</si>
  <si>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</si>
  <si>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</si>
  <si>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</si>
  <si>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</si>
  <si>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</si>
  <si>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</si>
  <si>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</si>
  <si>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</si>
  <si>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</si>
  <si>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</si>
  <si>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</si>
  <si>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</si>
  <si>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</si>
  <si>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</si>
  <si>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</si>
  <si>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</si>
  <si>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</si>
  <si>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</si>
  <si>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</si>
  <si>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</si>
  <si>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</si>
  <si>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</si>
  <si>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</si>
  <si>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</si>
  <si>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</si>
  <si>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</si>
  <si>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</si>
  <si>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</si>
  <si>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</si>
  <si>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</si>
  <si>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</si>
  <si>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</si>
  <si>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</si>
  <si>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</si>
  <si>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</si>
  <si>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</si>
  <si>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</si>
  <si>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</si>
  <si>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</si>
  <si>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</si>
  <si>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</si>
  <si>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</si>
  <si>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</si>
  <si>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</si>
  <si>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</si>
  <si>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</si>
  <si>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</si>
  <si>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</si>
  <si>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</si>
  <si>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</si>
  <si>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</si>
  <si>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</si>
  <si>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</si>
  <si>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</si>
  <si>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</si>
  <si>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</si>
  <si>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</si>
  <si>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</si>
  <si>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</si>
  <si>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</si>
  <si>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</si>
  <si>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</si>
  <si>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</si>
  <si>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</si>
  <si>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</si>
  <si>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</si>
  <si>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</si>
  <si>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</si>
  <si>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</si>
  <si>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</si>
  <si>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</si>
  <si>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</si>
  <si>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</si>
  <si>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</si>
  <si>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</si>
  <si>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</si>
  <si>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</si>
  <si>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</si>
  <si>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</si>
  <si>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</si>
  <si>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</si>
  <si>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</si>
  <si>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</si>
  <si>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</si>
  <si>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</si>
  <si>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</si>
  <si>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</si>
  <si>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</si>
  <si>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</si>
  <si>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</si>
  <si>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</si>
  <si>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</si>
  <si>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</si>
  <si>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</si>
  <si>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</si>
  <si>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</si>
  <si>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</si>
  <si>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</si>
  <si>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</si>
  <si>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</si>
  <si>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</si>
  <si>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</si>
  <si>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</si>
  <si>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</si>
  <si>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</si>
  <si>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</si>
  <si>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</si>
  <si>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</si>
  <si>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</si>
  <si>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</si>
  <si>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</si>
  <si>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</si>
  <si>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</si>
  <si>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</si>
  <si>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</si>
  <si>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</si>
  <si>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</si>
  <si>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</si>
  <si>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</si>
  <si>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</si>
  <si>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</si>
  <si>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</si>
  <si>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</si>
  <si>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</si>
  <si>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</si>
  <si>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</si>
  <si>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</si>
  <si>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</si>
  <si>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</si>
  <si>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</si>
  <si>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</si>
  <si>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</si>
  <si>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</si>
  <si>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</si>
  <si>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</si>
  <si>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</si>
  <si>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</si>
  <si>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</si>
  <si>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</si>
  <si>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</si>
  <si>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</si>
  <si>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</si>
  <si>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</si>
  <si>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</si>
  <si>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</si>
  <si>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</si>
  <si>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</si>
  <si>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</si>
  <si>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</si>
  <si>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</si>
  <si>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</si>
  <si>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</si>
  <si>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</si>
  <si>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</si>
  <si>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</si>
  <si>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</si>
  <si>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</si>
  <si>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</si>
  <si>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</si>
  <si>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</si>
  <si>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</si>
  <si>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</si>
  <si>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</si>
  <si>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</si>
  <si>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</si>
  <si>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</si>
  <si>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</si>
  <si>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</si>
  <si>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</si>
  <si>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</si>
  <si>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</si>
  <si>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</si>
  <si>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</si>
  <si>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</si>
  <si>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</si>
  <si>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</si>
  <si>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</si>
  <si>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</si>
  <si>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</si>
  <si>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</si>
  <si>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</si>
  <si>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</si>
  <si>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</si>
  <si>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</si>
  <si>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</si>
  <si>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</si>
  <si>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</si>
  <si>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</si>
  <si>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</si>
  <si>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</si>
  <si>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</si>
  <si>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</si>
  <si>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</si>
  <si>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</si>
  <si>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</si>
  <si>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</si>
  <si>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</si>
  <si>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</si>
  <si>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</si>
  <si>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</si>
  <si>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</si>
  <si>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</si>
  <si>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</si>
  <si>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</si>
  <si>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</si>
  <si>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</si>
  <si>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</si>
  <si>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</si>
  <si>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</si>
  <si>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</si>
  <si>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</si>
  <si>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</si>
  <si>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</si>
  <si>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</si>
  <si>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</si>
  <si>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</si>
  <si>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</si>
  <si>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</si>
  <si>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</si>
  <si>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</si>
  <si>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</si>
  <si>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</si>
  <si>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</si>
  <si>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</si>
  <si>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</si>
  <si>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</si>
  <si>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</si>
  <si>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</si>
  <si>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</si>
  <si>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</si>
  <si>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</si>
  <si>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</si>
  <si>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</si>
  <si>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</si>
  <si>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</si>
  <si>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</si>
  <si>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</si>
  <si>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</si>
  <si>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</si>
  <si>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</si>
  <si>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</si>
  <si>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</si>
  <si>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</si>
  <si>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</si>
  <si>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</si>
  <si>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</si>
  <si>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</si>
  <si>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</si>
  <si>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</si>
  <si>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</si>
  <si>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</si>
  <si>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</si>
  <si>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</si>
  <si>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</si>
  <si>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</si>
  <si>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</si>
  <si>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</si>
  <si>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</si>
  <si>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</si>
  <si>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</si>
  <si>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</si>
  <si>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</si>
  <si>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</si>
  <si>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</si>
  <si>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</si>
  <si>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</si>
  <si>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</si>
  <si>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</si>
  <si>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</si>
  <si>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</si>
  <si>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</si>
  <si>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</si>
  <si>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</si>
  <si>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</si>
  <si>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</si>
  <si>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</si>
  <si>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</si>
  <si>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</si>
  <si>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</si>
  <si>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</si>
  <si>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</si>
  <si>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</si>
  <si>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</si>
  <si>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</si>
  <si>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</si>
  <si>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</si>
  <si>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</si>
  <si>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</si>
  <si>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</si>
  <si>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</si>
  <si>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</si>
  <si>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</si>
  <si>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</si>
  <si>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</si>
  <si>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</si>
  <si>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</si>
  <si>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</si>
  <si>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</si>
  <si>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</si>
  <si>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</si>
  <si>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</si>
  <si>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</si>
  <si>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</si>
  <si>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</si>
  <si>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</si>
  <si>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</si>
  <si>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</si>
  <si>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</si>
  <si>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</si>
  <si>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</si>
  <si>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</si>
  <si>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</si>
  <si>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</si>
  <si>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</si>
  <si>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</si>
  <si>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</si>
  <si>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</si>
  <si>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</si>
  <si>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</si>
  <si>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</si>
  <si>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</si>
  <si>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</si>
  <si>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</si>
  <si>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</si>
  <si>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</si>
  <si>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</si>
  <si>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</si>
  <si>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</si>
  <si>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</si>
  <si>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</si>
  <si>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</si>
  <si>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</si>
  <si>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</si>
  <si>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</si>
  <si>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</si>
  <si>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</si>
  <si>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</si>
  <si>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</si>
  <si>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</si>
  <si>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</si>
  <si>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</si>
  <si>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</si>
  <si>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</si>
  <si>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</si>
  <si>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</si>
  <si>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</si>
  <si>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</si>
  <si>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</si>
  <si>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</si>
  <si>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</si>
  <si>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</si>
  <si>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</si>
  <si>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</si>
  <si>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</si>
  <si>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</si>
  <si>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</si>
  <si>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</si>
  <si>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</si>
  <si>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</si>
  <si>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</si>
  <si>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</si>
  <si>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</si>
  <si>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</si>
  <si>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</si>
  <si>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</si>
  <si>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</si>
  <si>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</si>
  <si>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</si>
  <si>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</si>
  <si>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</si>
  <si>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</si>
  <si>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</si>
  <si>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</si>
  <si>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</si>
  <si>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</si>
  <si>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</si>
  <si>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</si>
  <si>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</si>
  <si>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</si>
  <si>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</si>
  <si>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</si>
  <si>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</si>
  <si>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</si>
  <si>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</si>
  <si>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</si>
  <si>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</si>
  <si>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</si>
  <si>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</si>
  <si>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</si>
  <si>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</si>
  <si>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</si>
  <si>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</si>
  <si>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</si>
  <si>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</si>
  <si>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</si>
  <si>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</si>
  <si>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</si>
  <si>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</si>
  <si>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</si>
  <si>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</si>
  <si>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</si>
  <si>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</si>
  <si>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</si>
  <si>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</si>
  <si>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</si>
  <si>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</si>
  <si>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</si>
  <si>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</si>
  <si>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</si>
  <si>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</si>
  <si>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</si>
  <si>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</si>
  <si>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</si>
  <si>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</si>
  <si>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</si>
  <si>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</si>
  <si>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</si>
  <si>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</si>
  <si>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</si>
  <si>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</si>
  <si>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</si>
  <si>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</si>
  <si>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</si>
  <si>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</si>
  <si>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</si>
  <si>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</si>
  <si>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</si>
  <si>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</si>
  <si>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</si>
  <si>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</si>
  <si>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</si>
  <si>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</si>
  <si>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</si>
  <si>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</si>
  <si>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</si>
  <si>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</si>
  <si>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</si>
  <si>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</si>
  <si>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</si>
  <si>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</si>
  <si>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</si>
  <si>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</si>
  <si>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</si>
  <si>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</si>
  <si>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</si>
  <si>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</si>
  <si>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</si>
  <si>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</si>
  <si>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</si>
  <si>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</si>
  <si>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</si>
  <si>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</si>
  <si>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</si>
  <si>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</si>
  <si>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</si>
  <si>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</si>
  <si>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</si>
  <si>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</si>
  <si>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</si>
  <si>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</si>
  <si>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</si>
  <si>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</si>
  <si>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</si>
  <si>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</si>
  <si>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</si>
  <si>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</si>
  <si>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</si>
  <si>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</si>
  <si>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</si>
  <si>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</si>
  <si>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</si>
  <si>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</si>
  <si>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</si>
  <si>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</si>
  <si>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</si>
  <si>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</si>
  <si>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</si>
  <si>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</si>
  <si>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</si>
  <si>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</si>
  <si>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</si>
  <si>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</si>
  <si>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</si>
  <si>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</si>
  <si>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</si>
  <si>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</si>
  <si>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</si>
  <si>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</si>
  <si>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</si>
  <si>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</si>
  <si>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</si>
  <si>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</si>
  <si>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</si>
  <si>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</si>
  <si>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</si>
  <si>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</si>
  <si>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</si>
  <si>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</si>
  <si>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</si>
  <si>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</si>
  <si>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</si>
  <si>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</si>
  <si>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</si>
  <si>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</si>
  <si>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</si>
  <si>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</si>
  <si>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</si>
  <si>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</si>
  <si>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</si>
  <si>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</si>
  <si>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</si>
  <si>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</si>
  <si>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</si>
  <si>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</si>
  <si>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</si>
  <si>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</si>
  <si>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</si>
  <si>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</si>
  <si>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</si>
  <si>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</si>
  <si>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</si>
  <si>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</si>
  <si>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</si>
  <si>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</si>
  <si>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</si>
  <si>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</si>
  <si>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</si>
  <si>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</si>
  <si>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</si>
  <si>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</si>
  <si>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</si>
  <si>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</si>
  <si>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</si>
  <si>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</si>
  <si>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</si>
  <si>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</si>
  <si>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</si>
  <si>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</si>
  <si>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</si>
  <si>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</si>
  <si>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</si>
  <si>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</si>
  <si>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</si>
  <si>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</si>
  <si>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</si>
  <si>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</si>
  <si>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</si>
  <si>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</si>
  <si>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</si>
  <si>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</si>
  <si>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</si>
  <si>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</si>
  <si>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</si>
  <si>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</si>
  <si>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</si>
  <si>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</si>
  <si>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</si>
  <si>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</si>
  <si>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</si>
  <si>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</si>
  <si>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</si>
  <si>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</si>
  <si>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</si>
  <si>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</si>
  <si>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</si>
  <si>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</si>
  <si>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</si>
  <si>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</si>
  <si>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</si>
  <si>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</si>
  <si>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</si>
  <si>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</si>
  <si>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</si>
  <si>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</si>
  <si>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</si>
  <si>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</si>
  <si>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</si>
  <si>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</si>
  <si>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</si>
  <si>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</si>
  <si>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</si>
  <si>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</si>
  <si>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</si>
  <si>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</si>
  <si>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</si>
  <si>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</si>
  <si>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</si>
  <si>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</si>
  <si>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</si>
  <si>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</si>
  <si>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</si>
  <si>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</si>
  <si>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</si>
  <si>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</si>
  <si>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</si>
  <si>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</si>
  <si>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</si>
  <si>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</si>
  <si>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</si>
  <si>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</si>
  <si>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</si>
  <si>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</si>
  <si>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</si>
  <si>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</si>
  <si>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</si>
  <si>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</si>
  <si>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</si>
  <si>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</si>
  <si>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</si>
  <si>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</si>
  <si>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</si>
  <si>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</si>
  <si>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</si>
  <si>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</si>
  <si>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</si>
  <si>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</si>
  <si>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</si>
  <si>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</si>
  <si>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</si>
  <si>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</si>
  <si>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</si>
  <si>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</si>
  <si>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</si>
  <si>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</si>
  <si>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</si>
  <si>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</si>
  <si>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</si>
  <si>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</si>
  <si>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</si>
  <si>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</si>
  <si>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</si>
  <si>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</si>
  <si>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</si>
  <si>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</si>
  <si>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</si>
  <si>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</si>
  <si>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</si>
  <si>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</si>
  <si>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</si>
  <si>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</si>
  <si>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</si>
  <si>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</si>
  <si>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</si>
  <si>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</si>
  <si>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</si>
  <si>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</si>
  <si>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</si>
  <si>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</si>
  <si>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</si>
  <si>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</si>
  <si>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</si>
  <si>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</si>
  <si>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</si>
  <si>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</si>
  <si>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</si>
  <si>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</si>
  <si>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</si>
  <si>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</si>
  <si>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</si>
  <si>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</si>
  <si>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</si>
  <si>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</si>
  <si>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</si>
  <si>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</si>
  <si>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</si>
  <si>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</si>
  <si>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</si>
  <si>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</si>
  <si>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</si>
  <si>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</si>
  <si>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</si>
  <si>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</si>
  <si>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</si>
  <si>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</si>
  <si>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</si>
  <si>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</si>
  <si>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</si>
  <si>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</si>
  <si>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</si>
  <si>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</si>
  <si>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</si>
  <si>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</si>
  <si>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</si>
  <si>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</si>
  <si>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</si>
  <si>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</si>
  <si>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</si>
  <si>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</si>
  <si>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</si>
  <si>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</si>
  <si>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</si>
  <si>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</si>
  <si>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</si>
  <si>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</si>
  <si>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</si>
  <si>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</si>
  <si>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</si>
  <si>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</si>
  <si>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</si>
  <si>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</si>
  <si>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</si>
  <si>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</si>
  <si>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</si>
  <si>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</si>
  <si>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</si>
  <si>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</si>
  <si>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</si>
  <si>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</si>
  <si>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</si>
  <si>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</si>
  <si>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</si>
  <si>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</si>
  <si>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</si>
  <si>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</si>
  <si>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</si>
  <si>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</si>
  <si>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</si>
  <si>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</si>
  <si>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</si>
  <si>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</si>
  <si>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</si>
  <si>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</si>
  <si>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</si>
  <si>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</si>
  <si>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</si>
  <si>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</si>
  <si>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</si>
  <si>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</si>
  <si>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</si>
  <si>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</si>
  <si>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</si>
  <si>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</si>
  <si>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</si>
  <si>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</si>
  <si>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</si>
  <si>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</si>
  <si>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</si>
  <si>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</si>
  <si>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</si>
  <si>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</si>
  <si>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</si>
  <si>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</si>
  <si>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</si>
  <si>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</si>
  <si>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</si>
  <si>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</si>
  <si>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</si>
  <si>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</si>
  <si>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</si>
  <si>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</si>
  <si>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</si>
  <si>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</si>
  <si>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</si>
  <si>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</si>
  <si>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</si>
  <si>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</si>
  <si>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</si>
  <si>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</si>
  <si>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</si>
  <si>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</si>
  <si>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</si>
  <si>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</si>
  <si>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</si>
  <si>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</si>
  <si>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</si>
  <si>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</si>
  <si>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</si>
  <si>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</si>
  <si>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</si>
  <si>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</si>
  <si>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</si>
  <si>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</si>
  <si>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</si>
  <si>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</si>
  <si>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</si>
  <si>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</si>
  <si>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</si>
  <si>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</si>
  <si>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</si>
  <si>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</si>
  <si>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</si>
  <si>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</si>
  <si>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</si>
  <si>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</si>
  <si>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</si>
  <si>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</si>
  <si>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</si>
  <si>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</si>
  <si>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</si>
  <si>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</si>
  <si>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</si>
  <si>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</si>
  <si>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</si>
  <si>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</si>
  <si>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</si>
  <si>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</si>
  <si>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</si>
  <si>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</si>
  <si>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</si>
  <si>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</si>
  <si>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</si>
  <si>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</si>
  <si>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</si>
  <si>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</si>
  <si>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</si>
  <si>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</si>
  <si>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</si>
  <si>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</si>
  <si>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</si>
  <si>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</si>
  <si>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</si>
  <si>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</si>
  <si>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</si>
  <si>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</si>
  <si>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</si>
  <si>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</si>
  <si>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</si>
  <si>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</si>
  <si>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</si>
  <si>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</si>
  <si>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</si>
  <si>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</si>
  <si>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</si>
  <si>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</si>
  <si>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</si>
  <si>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</si>
  <si>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</si>
  <si>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</si>
  <si>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</si>
  <si>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</si>
  <si>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</si>
  <si>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</si>
  <si>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</si>
  <si>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</si>
  <si>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</si>
  <si>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</si>
  <si>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</si>
  <si>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</si>
  <si>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</si>
  <si>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</si>
  <si>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</si>
  <si>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</si>
  <si>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</si>
  <si>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</si>
  <si>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</si>
  <si>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</si>
  <si>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</si>
  <si>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</si>
  <si>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</si>
  <si>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</si>
  <si>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</si>
  <si>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</si>
  <si>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</si>
  <si>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</si>
  <si>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</si>
  <si>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</si>
  <si>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</si>
  <si>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</si>
  <si>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</si>
  <si>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</si>
  <si>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</si>
  <si>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</si>
  <si>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</si>
  <si>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</si>
  <si>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</si>
  <si>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</si>
  <si>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</si>
  <si>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</si>
  <si>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</si>
  <si>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</si>
  <si>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</si>
  <si>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</si>
  <si>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</si>
  <si>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</si>
  <si>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</si>
  <si>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</si>
  <si>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</si>
  <si>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</si>
  <si>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</si>
  <si>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</si>
  <si>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</si>
  <si>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</si>
  <si>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</si>
  <si>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</si>
  <si>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</si>
  <si>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</si>
  <si>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</si>
  <si>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</si>
  <si>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</si>
  <si>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</si>
  <si>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</si>
  <si>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</si>
  <si>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</si>
  <si>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</si>
  <si>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</si>
  <si>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</si>
  <si>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</si>
  <si>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</si>
  <si>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</si>
  <si>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</si>
  <si>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</si>
  <si>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</si>
  <si>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</si>
  <si>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</si>
  <si>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</si>
  <si>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</si>
  <si>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</si>
  <si>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</si>
  <si>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</si>
  <si>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</si>
  <si>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</si>
  <si>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</si>
  <si>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</si>
  <si>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</si>
  <si>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</si>
  <si>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</si>
  <si>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</si>
  <si>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</si>
  <si>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</si>
  <si>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</si>
  <si>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</si>
  <si>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</si>
  <si>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</si>
  <si>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</si>
  <si>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</si>
  <si>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</si>
  <si>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</si>
  <si>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</si>
  <si>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</si>
  <si>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</si>
  <si>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</si>
  <si>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</si>
  <si>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</si>
  <si>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</si>
  <si>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</si>
  <si>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</si>
  <si>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</si>
  <si>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</si>
  <si>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</si>
  <si>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</si>
  <si>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</si>
  <si>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</si>
  <si>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</si>
  <si>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</si>
  <si>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</si>
  <si>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</si>
  <si>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</si>
  <si>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</si>
  <si>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</si>
  <si>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</si>
  <si>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</si>
  <si>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</si>
  <si>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</si>
  <si>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</si>
  <si>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</si>
  <si>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</si>
  <si>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</si>
  <si>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</si>
  <si>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</si>
  <si>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</si>
  <si>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</si>
  <si>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</si>
  <si>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</si>
  <si>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</si>
  <si>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</si>
  <si>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</si>
  <si>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</si>
  <si>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</si>
  <si>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</si>
  <si>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</si>
  <si>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</si>
  <si>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</si>
  <si>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</si>
  <si>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</si>
  <si>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</si>
  <si>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</si>
  <si>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</si>
  <si>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</si>
  <si>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</si>
  <si>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</si>
  <si>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</si>
  <si>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</si>
  <si>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</si>
  <si>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</si>
  <si>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</si>
  <si>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</si>
  <si>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</si>
  <si>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</si>
  <si>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</si>
  <si>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</si>
  <si>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</si>
  <si>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</si>
  <si>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</si>
  <si>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</si>
  <si>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</si>
  <si>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</si>
  <si>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</si>
  <si>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</si>
  <si>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</si>
  <si>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</si>
  <si>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</si>
  <si>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</si>
  <si>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</si>
  <si>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</si>
  <si>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</si>
  <si>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</si>
  <si>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</si>
  <si>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</si>
  <si>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</si>
  <si>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</si>
  <si>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</si>
  <si>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</si>
  <si>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</si>
  <si>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</si>
  <si>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</si>
  <si>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</si>
  <si>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</si>
  <si>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</si>
  <si>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</si>
  <si>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</si>
  <si>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</si>
  <si>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</si>
  <si>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</si>
  <si>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</si>
  <si>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</si>
  <si>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</si>
  <si>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</si>
  <si>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</si>
  <si>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</si>
  <si>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</si>
  <si>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</si>
  <si>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</si>
  <si>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</si>
  <si>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</si>
  <si>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</si>
  <si>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</si>
  <si>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</si>
  <si>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</si>
  <si>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</si>
  <si>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</si>
  <si>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</si>
  <si>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</si>
  <si>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</si>
  <si>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</si>
  <si>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</si>
  <si>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</si>
  <si>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</si>
  <si>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</si>
  <si>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</si>
  <si>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</si>
  <si>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</si>
  <si>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</si>
  <si>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</si>
  <si>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</si>
  <si>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</si>
  <si>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</si>
  <si>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</si>
  <si>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</si>
  <si>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</si>
  <si>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</si>
  <si>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</si>
  <si>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</si>
  <si>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</si>
  <si>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</si>
  <si>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</si>
  <si>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</si>
  <si>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</si>
  <si>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</si>
  <si>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</si>
  <si>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</si>
  <si>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</si>
  <si>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</si>
  <si>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</si>
  <si>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</si>
  <si>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</si>
  <si>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</si>
  <si>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</si>
  <si>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</si>
  <si>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</si>
  <si>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</si>
  <si>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</si>
  <si>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</si>
  <si>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</si>
  <si>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</si>
  <si>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</si>
  <si>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</si>
  <si>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</si>
  <si>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</si>
  <si>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</si>
  <si>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</si>
  <si>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</si>
  <si>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</si>
  <si>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</si>
  <si>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</si>
  <si>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</si>
  <si>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</si>
  <si>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</si>
  <si>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</si>
  <si>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</si>
  <si>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</si>
  <si>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</si>
  <si>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</si>
  <si>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</si>
  <si>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</si>
  <si>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</si>
  <si>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</si>
  <si>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</si>
  <si>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</si>
  <si>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</si>
  <si>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</si>
  <si>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</si>
  <si>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</si>
  <si>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</si>
  <si>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</si>
  <si>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</si>
  <si>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</si>
  <si>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</si>
  <si>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</si>
  <si>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</si>
  <si>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</si>
  <si>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</si>
  <si>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</si>
  <si>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</si>
  <si>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</si>
  <si>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</si>
  <si>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</si>
  <si>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</si>
  <si>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</si>
  <si>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</si>
  <si>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</si>
  <si>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</si>
  <si>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</si>
  <si>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</si>
  <si>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</si>
  <si>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</si>
  <si>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</si>
  <si>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</si>
  <si>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</si>
  <si>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</si>
  <si>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</si>
  <si>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</si>
  <si>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</si>
  <si>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</si>
  <si>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</si>
  <si>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</si>
  <si>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</si>
  <si>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</si>
  <si>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</si>
  <si>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</si>
  <si>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</si>
  <si>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</si>
  <si>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</si>
  <si>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</si>
  <si>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</si>
  <si>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</si>
  <si>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</si>
  <si>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</si>
  <si>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</si>
  <si>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</si>
  <si>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</si>
  <si>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</si>
  <si>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</si>
  <si>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</si>
  <si>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</si>
  <si>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</si>
  <si>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</si>
  <si>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</si>
  <si>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</si>
  <si>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</si>
  <si>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</si>
  <si>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</si>
  <si>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</si>
  <si>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</si>
  <si>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</si>
  <si>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</si>
  <si>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</si>
  <si>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</si>
  <si>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</si>
  <si>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</si>
  <si>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</si>
  <si>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</si>
  <si>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</si>
  <si>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</si>
  <si>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</si>
  <si>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</si>
  <si>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</si>
  <si>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</si>
  <si>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</si>
  <si>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</si>
  <si>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</si>
  <si>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</si>
  <si>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</si>
  <si>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</si>
  <si>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</si>
  <si>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</si>
  <si>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</si>
  <si>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</si>
  <si>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</si>
  <si>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</si>
  <si>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</si>
  <si>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</si>
  <si>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</si>
  <si>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</si>
  <si>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</si>
  <si>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</si>
  <si>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</si>
  <si>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</si>
  <si>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</si>
  <si>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</si>
  <si>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</si>
  <si>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</si>
  <si>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</si>
  <si>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</si>
  <si>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</si>
  <si>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</si>
  <si>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</si>
  <si>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</si>
  <si>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</si>
  <si>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</si>
  <si>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</si>
  <si>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</si>
  <si>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</si>
  <si>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</si>
  <si>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</si>
  <si>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</si>
  <si>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</si>
  <si>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</si>
  <si>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</si>
  <si>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</si>
  <si>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</si>
  <si>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</si>
  <si>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</si>
  <si>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</si>
  <si>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</si>
  <si>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</si>
  <si>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</si>
  <si>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</si>
  <si>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</si>
  <si>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</si>
  <si>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</si>
  <si>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</si>
  <si>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</si>
  <si>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</si>
  <si>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</si>
  <si>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</si>
  <si>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</si>
  <si>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</si>
  <si>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</si>
  <si>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</si>
  <si>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</si>
  <si>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</si>
  <si>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</si>
  <si>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</si>
  <si>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</si>
  <si>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</si>
  <si>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</si>
  <si>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</si>
  <si>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</si>
  <si>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</si>
  <si>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</si>
  <si>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</si>
  <si>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</si>
  <si>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</si>
  <si>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</si>
  <si>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</si>
  <si>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</si>
  <si>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</si>
  <si>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</si>
  <si>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</si>
  <si>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</si>
  <si>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</si>
  <si>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</si>
  <si>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</si>
  <si>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</si>
  <si>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</si>
  <si>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</si>
  <si>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</si>
  <si>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</si>
  <si>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</si>
  <si>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</si>
  <si>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</si>
  <si>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</si>
  <si>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</si>
  <si>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</si>
  <si>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</si>
  <si>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</si>
  <si>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</si>
  <si>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</si>
  <si>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</si>
  <si>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</si>
  <si>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</si>
  <si>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</si>
  <si>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</si>
  <si>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</si>
  <si>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</si>
  <si>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</si>
  <si>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</si>
  <si>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</si>
  <si>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</si>
  <si>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</si>
  <si>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</si>
  <si>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</si>
  <si>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</si>
  <si>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</si>
  <si>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</si>
  <si>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</si>
  <si>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</si>
  <si>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</si>
  <si>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</si>
  <si>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</si>
  <si>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</si>
  <si>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</si>
  <si>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</si>
  <si>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</si>
  <si>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</si>
  <si>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</si>
  <si>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</si>
  <si>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</si>
  <si>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</si>
  <si>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</si>
  <si>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</si>
  <si>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</si>
  <si>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</si>
  <si>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</si>
  <si>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</si>
  <si>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</si>
  <si>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</si>
  <si>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</si>
  <si>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</si>
  <si>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</si>
  <si>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</si>
  <si>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</si>
  <si>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</si>
  <si>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</si>
  <si>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</si>
  <si>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</si>
  <si>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</si>
  <si>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</si>
  <si>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</si>
  <si>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</si>
  <si>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</si>
  <si>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</si>
  <si>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</si>
  <si>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</si>
  <si>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</si>
  <si>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</si>
  <si>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</si>
  <si>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</si>
  <si>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</si>
  <si>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</si>
  <si>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</si>
  <si>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</si>
  <si>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</si>
  <si>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</si>
  <si>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</si>
  <si>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</si>
  <si>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</si>
  <si>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</si>
  <si>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</si>
  <si>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</si>
  <si>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</si>
  <si>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</si>
  <si>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</si>
  <si>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</si>
  <si>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</si>
  <si>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</si>
  <si>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</si>
  <si>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</si>
  <si>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</si>
  <si>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</si>
  <si>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</si>
  <si>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</si>
  <si>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</si>
  <si>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</si>
  <si>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</si>
  <si>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</si>
  <si>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</si>
  <si>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</si>
  <si>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</si>
  <si>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</si>
  <si>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</si>
  <si>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</si>
  <si>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</si>
  <si>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</si>
  <si>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</si>
  <si>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</si>
  <si>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</si>
  <si>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</si>
  <si>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</si>
  <si>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</si>
  <si>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</si>
  <si>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</si>
  <si>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</si>
  <si>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</si>
  <si>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</si>
  <si>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</si>
  <si>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</si>
  <si>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</si>
  <si>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</si>
  <si>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</si>
  <si>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</si>
  <si>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</si>
  <si>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</si>
  <si>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</si>
  <si>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</si>
  <si>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</si>
  <si>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</si>
  <si>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</si>
  <si>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</si>
  <si>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</si>
  <si>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</si>
  <si>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</si>
  <si>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</si>
  <si>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</si>
  <si>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</si>
  <si>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</si>
  <si>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</si>
  <si>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</si>
  <si>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</si>
  <si>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</si>
  <si>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</si>
  <si>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</si>
  <si>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</si>
  <si>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</si>
  <si>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</si>
  <si>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</si>
  <si>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</si>
  <si>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</si>
  <si>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</si>
  <si>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</si>
  <si>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</si>
  <si>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</si>
  <si>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</si>
  <si>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</si>
  <si>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</si>
  <si>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</si>
  <si>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</si>
  <si>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</si>
  <si>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</si>
  <si>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</si>
  <si>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</si>
  <si>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</si>
  <si>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</si>
  <si>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</si>
  <si>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</si>
  <si>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</si>
  <si>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</si>
  <si>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</si>
  <si>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</si>
  <si>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</si>
  <si>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</si>
  <si>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</si>
  <si>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</si>
  <si>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</si>
  <si>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</si>
  <si>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</si>
  <si>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</si>
  <si>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</si>
  <si>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</si>
  <si>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</si>
  <si>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</si>
  <si>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</si>
  <si>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</si>
  <si>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</si>
  <si>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</si>
  <si>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</si>
  <si>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</si>
  <si>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</si>
  <si>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</si>
  <si>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</si>
  <si>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</si>
  <si>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</si>
  <si>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</si>
  <si>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</si>
  <si>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</si>
  <si>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</si>
  <si>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</si>
  <si>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</si>
  <si>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</si>
  <si>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</si>
  <si>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</si>
  <si>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</si>
  <si>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</si>
  <si>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</si>
  <si>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</si>
  <si>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</si>
  <si>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</si>
  <si>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</si>
  <si>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</si>
  <si>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</si>
  <si>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</si>
  <si>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</si>
  <si>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</si>
  <si>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</si>
  <si>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</si>
  <si>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</si>
  <si>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</si>
  <si>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</si>
  <si>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</si>
  <si>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</si>
  <si>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</si>
  <si>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</si>
  <si>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</si>
  <si>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</si>
  <si>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</si>
  <si>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</si>
  <si>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</si>
  <si>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</si>
  <si>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</si>
  <si>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</si>
  <si>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</si>
  <si>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</si>
  <si>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</si>
  <si>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</si>
  <si>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</si>
  <si>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</si>
  <si>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</si>
  <si>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</si>
  <si>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</si>
  <si>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</si>
  <si>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</si>
  <si>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</si>
  <si>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</si>
  <si>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</si>
  <si>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</si>
  <si>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</si>
  <si>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</si>
  <si>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</si>
  <si>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</si>
  <si>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</si>
  <si>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</si>
  <si>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</si>
  <si>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</si>
  <si>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</si>
  <si>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</si>
  <si>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</si>
  <si>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</si>
  <si>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</si>
  <si>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</si>
  <si>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</si>
  <si>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</si>
  <si>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</si>
  <si>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</si>
  <si>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</si>
  <si>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</si>
  <si>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</si>
  <si>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</si>
  <si>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</si>
  <si>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</si>
  <si>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</si>
  <si>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</si>
  <si>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</si>
  <si>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</si>
  <si>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</si>
  <si>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</si>
  <si>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</si>
  <si>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</si>
  <si>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</si>
  <si>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</si>
  <si>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</si>
  <si>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</si>
  <si>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</si>
  <si>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</si>
  <si>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</si>
  <si>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</si>
  <si>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</si>
  <si>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</si>
  <si>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</si>
  <si>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</si>
  <si>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</si>
  <si>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</si>
  <si>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</si>
  <si>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</si>
  <si>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</si>
  <si>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</si>
  <si>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</si>
  <si>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</si>
  <si>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</si>
  <si>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</si>
  <si>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</si>
  <si>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</si>
  <si>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</si>
  <si>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</si>
  <si>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</si>
  <si>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</si>
  <si>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</si>
  <si>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</si>
  <si>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</si>
  <si>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</si>
  <si>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</si>
  <si>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</si>
  <si>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</si>
  <si>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</si>
  <si>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</si>
  <si>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</si>
  <si>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</si>
  <si>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</si>
  <si>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</si>
  <si>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</si>
  <si>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</si>
  <si>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</si>
  <si>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</si>
  <si>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</si>
  <si>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</si>
  <si>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</si>
  <si>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</si>
  <si>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</si>
  <si>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</si>
  <si>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</si>
  <si>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</si>
  <si>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</si>
  <si>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</si>
  <si>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</si>
  <si>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</si>
  <si>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</si>
  <si>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</si>
  <si>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</si>
  <si>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</si>
  <si>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</si>
  <si>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</si>
  <si>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</si>
  <si>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</si>
  <si>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</si>
  <si>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</si>
  <si>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</si>
  <si>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</si>
  <si>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</si>
  <si>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</si>
  <si>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</si>
  <si>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</si>
  <si>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</si>
  <si>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</si>
  <si>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</si>
  <si>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</si>
  <si>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</si>
  <si>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</si>
  <si>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</si>
  <si>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</si>
  <si>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</si>
  <si>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</si>
  <si>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</si>
  <si>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</si>
  <si>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</si>
  <si>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</si>
  <si>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</si>
  <si>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</si>
  <si>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</si>
  <si>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</si>
  <si>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</si>
  <si>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</si>
  <si>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</si>
  <si>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</si>
  <si>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</si>
  <si>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</si>
  <si>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</si>
  <si>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</si>
  <si>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</si>
  <si>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</si>
  <si>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</si>
  <si>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</si>
  <si>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</si>
  <si>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</si>
  <si>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</si>
  <si>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</si>
  <si>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</si>
  <si>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</si>
  <si>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</si>
  <si>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</si>
  <si>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</si>
  <si>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</si>
  <si>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</si>
  <si>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</si>
  <si>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</si>
  <si>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</si>
  <si>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</si>
  <si>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</si>
  <si>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</si>
  <si>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</si>
  <si>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</si>
  <si>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</si>
  <si>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</si>
  <si>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</si>
  <si>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</si>
  <si>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</si>
  <si>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</si>
  <si>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</si>
  <si>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</si>
  <si>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</si>
  <si>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</si>
  <si>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</si>
  <si>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</si>
  <si>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</si>
  <si>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</si>
  <si>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</si>
  <si>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</si>
  <si>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</si>
  <si>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</si>
  <si>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</si>
  <si>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</si>
  <si>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</si>
  <si>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</si>
  <si>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</si>
  <si>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</si>
  <si>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</si>
  <si>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</si>
  <si>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</si>
  <si>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</si>
  <si>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</si>
  <si>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</si>
  <si>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</si>
  <si>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</si>
  <si>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</si>
  <si>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</si>
  <si>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</si>
  <si>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</si>
  <si>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</si>
  <si>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</si>
  <si>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</si>
  <si>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</si>
  <si>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</si>
  <si>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</si>
  <si>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</si>
  <si>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</si>
  <si>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</si>
  <si>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</si>
  <si>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</si>
  <si>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</si>
  <si>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</si>
  <si>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</si>
  <si>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</si>
  <si>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</si>
  <si>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</si>
  <si>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</si>
  <si>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</si>
  <si>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</si>
  <si>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</si>
  <si>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</si>
  <si>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</si>
  <si>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</si>
  <si>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</si>
  <si>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</si>
  <si>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</si>
  <si>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</si>
  <si>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</si>
  <si>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</si>
  <si>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</si>
  <si>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</si>
  <si>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</si>
  <si>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</si>
  <si>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</si>
  <si>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</si>
  <si>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</si>
  <si>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</si>
  <si>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</si>
  <si>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</si>
  <si>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</si>
  <si>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</si>
  <si>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</si>
  <si>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</si>
  <si>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</si>
  <si>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</si>
  <si>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</si>
  <si>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</si>
  <si>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</si>
  <si>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</si>
  <si>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</si>
  <si>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</si>
  <si>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</si>
  <si>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</si>
  <si>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</si>
  <si>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</si>
  <si>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</si>
  <si>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</si>
  <si>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</si>
  <si>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</si>
  <si>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</si>
  <si>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</si>
  <si>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</si>
  <si>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</si>
  <si>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</si>
  <si>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</si>
  <si>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</si>
  <si>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</si>
  <si>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</si>
  <si>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</si>
  <si>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</si>
  <si>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</si>
  <si>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</si>
  <si>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</si>
  <si>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</si>
  <si>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</si>
  <si>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</si>
  <si>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</si>
  <si>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</si>
  <si>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</si>
  <si>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</si>
  <si>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</si>
  <si>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</si>
  <si>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</si>
  <si>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</si>
  <si>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</si>
  <si>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</si>
  <si>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</si>
  <si>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</si>
  <si>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</si>
  <si>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</si>
  <si>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</si>
  <si>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</si>
  <si>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</si>
  <si>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</si>
  <si>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</si>
  <si>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</si>
  <si>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</si>
  <si>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</si>
  <si>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</si>
  <si>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</si>
  <si>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</si>
  <si>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</si>
  <si>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</si>
  <si>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</si>
  <si>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</si>
  <si>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</si>
  <si>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</si>
  <si>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</si>
  <si>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</si>
  <si>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</si>
  <si>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</si>
  <si>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</si>
  <si>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</si>
  <si>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</si>
  <si>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</si>
  <si>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</si>
  <si>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</si>
  <si>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</si>
  <si>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</si>
  <si>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</si>
  <si>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</si>
  <si>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</si>
  <si>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</si>
  <si>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</si>
  <si>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</si>
  <si>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</si>
  <si>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</si>
  <si>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</si>
  <si>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</si>
  <si>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</si>
  <si>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</si>
  <si>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</si>
  <si>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</si>
  <si>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</si>
  <si>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</si>
  <si>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</si>
  <si>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</si>
  <si>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</si>
  <si>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</si>
  <si>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</si>
  <si>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</si>
  <si>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</si>
  <si>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</si>
  <si>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</si>
  <si>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</si>
  <si>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</si>
  <si>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</si>
  <si>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</si>
  <si>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</si>
  <si>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</si>
  <si>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</si>
  <si>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</si>
  <si>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</si>
  <si>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</si>
  <si>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</si>
  <si>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</si>
  <si>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</si>
  <si>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</si>
  <si>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</si>
  <si>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</si>
  <si>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</si>
  <si>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</si>
  <si>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</si>
  <si>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</si>
  <si>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</si>
  <si>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</si>
  <si>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</si>
  <si>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</si>
  <si>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</si>
  <si>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</si>
  <si>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</si>
  <si>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</si>
  <si>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</si>
  <si>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</si>
  <si>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</si>
  <si>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</si>
  <si>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</si>
  <si>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</si>
  <si>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</si>
  <si>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</si>
  <si>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</si>
  <si>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</si>
  <si>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</si>
  <si>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</si>
  <si>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</si>
  <si>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</si>
  <si>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</si>
  <si>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</si>
  <si>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</si>
  <si>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</si>
  <si>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</si>
  <si>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</si>
  <si>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</si>
  <si>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</si>
  <si>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</si>
  <si>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</si>
  <si>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</si>
  <si>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</si>
  <si>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</si>
  <si>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</si>
  <si>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</si>
  <si>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</si>
  <si>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</si>
  <si>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</si>
  <si>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</si>
  <si>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</si>
  <si>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</si>
  <si>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</si>
  <si>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</si>
  <si>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</si>
  <si>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</si>
  <si>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</si>
  <si>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</si>
  <si>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</si>
  <si>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</si>
  <si>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</si>
  <si>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</si>
  <si>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</si>
  <si>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</si>
  <si>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</si>
  <si>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</si>
  <si>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</si>
  <si>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</si>
  <si>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</si>
  <si>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</si>
  <si>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</si>
  <si>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</si>
  <si>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</si>
  <si>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</si>
  <si>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</si>
  <si>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</si>
  <si>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</si>
  <si>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</si>
  <si>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</si>
  <si>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</si>
  <si>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</si>
  <si>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</si>
  <si>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</si>
  <si>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</si>
  <si>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</si>
  <si>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</si>
  <si>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</si>
  <si>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</si>
  <si>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</si>
  <si>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</si>
  <si>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</si>
  <si>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</si>
  <si>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</si>
  <si>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</si>
  <si>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</si>
  <si>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</si>
  <si>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</si>
  <si>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</si>
  <si>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</si>
  <si>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</si>
  <si>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</si>
  <si>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</si>
  <si>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</si>
  <si>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</si>
  <si>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</si>
  <si>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</si>
  <si>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</si>
  <si>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</si>
  <si>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</si>
  <si>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</si>
  <si>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</si>
  <si>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</si>
  <si>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</si>
  <si>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</si>
  <si>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</si>
  <si>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</si>
  <si>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</si>
  <si>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</si>
  <si>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</si>
  <si>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</si>
  <si>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</si>
  <si>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</si>
  <si>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</si>
  <si>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</si>
  <si>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</si>
  <si>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</si>
  <si>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</si>
  <si>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</si>
  <si>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</si>
  <si>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</si>
  <si>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</si>
  <si>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</si>
  <si>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</si>
  <si>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</si>
  <si>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</si>
  <si>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</si>
  <si>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</si>
  <si>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</si>
  <si>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</si>
  <si>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</si>
  <si>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</si>
  <si>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</si>
  <si>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</si>
  <si>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</si>
  <si>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</si>
  <si>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</si>
  <si>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</si>
  <si>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</si>
  <si>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</si>
  <si>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</si>
  <si>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</si>
  <si>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</si>
  <si>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</si>
  <si>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</si>
  <si>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</si>
  <si>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</si>
  <si>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</si>
  <si>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</si>
  <si>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</si>
  <si>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</si>
  <si>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</si>
  <si>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</si>
  <si>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</si>
  <si>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</si>
  <si>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</si>
  <si>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</si>
  <si>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</si>
  <si>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</si>
  <si>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</si>
  <si>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</si>
  <si>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</si>
  <si>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</si>
  <si>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</si>
  <si>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</si>
  <si>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</si>
  <si>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</si>
  <si>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</si>
  <si>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</si>
  <si>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</si>
  <si>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</si>
  <si>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</si>
  <si>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</si>
  <si>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</si>
  <si>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</si>
  <si>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</si>
  <si>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</si>
  <si>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</si>
  <si>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</si>
  <si>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</si>
  <si>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</si>
  <si>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</si>
  <si>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</si>
  <si>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</si>
  <si>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</si>
  <si>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</si>
  <si>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</si>
  <si>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</si>
  <si>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</si>
  <si>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</si>
  <si>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</si>
  <si>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</si>
  <si>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</si>
  <si>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</si>
  <si>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</si>
  <si>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</si>
  <si>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</si>
  <si>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</si>
  <si>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</si>
  <si>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</si>
  <si>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</si>
  <si>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</si>
  <si>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</si>
  <si>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</si>
  <si>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</si>
  <si>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</si>
  <si>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</si>
  <si>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</si>
  <si>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</si>
  <si>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</si>
  <si>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</si>
  <si>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</si>
  <si>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</si>
  <si>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</si>
  <si>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</si>
  <si>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</si>
  <si>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</si>
  <si>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</si>
  <si>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</si>
  <si>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</si>
  <si>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</si>
  <si>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</si>
  <si>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</si>
  <si>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</si>
  <si>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</si>
  <si>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</si>
  <si>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</si>
  <si>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</si>
  <si>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</si>
  <si>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</si>
  <si>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</si>
  <si>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</si>
  <si>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</si>
  <si>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</si>
  <si>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</si>
  <si>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</si>
  <si>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</si>
  <si>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</si>
  <si>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</si>
  <si>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</si>
  <si>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</si>
  <si>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</si>
  <si>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</si>
  <si>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</si>
  <si>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</si>
  <si>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</si>
  <si>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</si>
  <si>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</si>
  <si>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</si>
  <si>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</si>
  <si>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</si>
  <si>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</si>
  <si>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</si>
  <si>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</si>
  <si>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</si>
  <si>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</si>
  <si>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</si>
  <si>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</si>
  <si>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</si>
  <si>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</si>
  <si>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</si>
  <si>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</si>
  <si>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</si>
  <si>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</si>
  <si>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</si>
  <si>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</si>
  <si>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</si>
  <si>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</si>
  <si>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</si>
  <si>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</si>
  <si>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</si>
  <si>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</si>
  <si>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</si>
  <si>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</si>
  <si>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</si>
  <si>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</si>
  <si>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</si>
  <si>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</si>
  <si>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</si>
  <si>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</si>
  <si>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</si>
  <si>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</si>
  <si>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</si>
  <si>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</si>
  <si>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</si>
  <si>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</si>
  <si>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</si>
  <si>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</si>
  <si>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</si>
  <si>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</si>
  <si>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</si>
  <si>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</si>
  <si>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</si>
  <si>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</si>
  <si>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</si>
  <si>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</si>
  <si>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</si>
  <si>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</si>
  <si>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</si>
  <si>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</si>
  <si>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</si>
  <si>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</si>
  <si>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</si>
  <si>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</si>
  <si>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</si>
  <si>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</si>
  <si>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</si>
  <si>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</si>
  <si>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</si>
  <si>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</si>
  <si>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</si>
  <si>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</si>
  <si>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</si>
  <si>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</si>
  <si>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</si>
  <si>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</si>
  <si>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</si>
  <si>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</si>
  <si>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</si>
  <si>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</si>
  <si>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</si>
  <si>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</si>
  <si>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</si>
  <si>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</si>
  <si>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</si>
  <si>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</si>
  <si>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</si>
  <si>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</si>
  <si>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</si>
  <si>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</si>
  <si>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</si>
  <si>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</si>
  <si>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</si>
  <si>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</si>
  <si>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</si>
  <si>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</si>
  <si>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</si>
  <si>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</si>
  <si>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</si>
  <si>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</si>
  <si>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</si>
  <si>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</si>
  <si>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</si>
  <si>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</si>
  <si>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</si>
  <si>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</si>
  <si>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</si>
  <si>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</si>
  <si>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</si>
  <si>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</si>
  <si>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</si>
  <si>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</si>
  <si>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</si>
  <si>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</si>
  <si>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</si>
  <si>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</si>
  <si>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</si>
  <si>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</si>
  <si>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</si>
  <si>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</si>
  <si>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</si>
  <si>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</si>
  <si>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</si>
  <si>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</si>
  <si>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</si>
  <si>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</si>
  <si>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</si>
  <si>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</si>
  <si>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</si>
  <si>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</si>
  <si>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</si>
  <si>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</si>
  <si>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</si>
  <si>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</si>
  <si>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</si>
  <si>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</si>
  <si>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</si>
  <si>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</si>
  <si>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</si>
  <si>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</si>
  <si>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</si>
  <si>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</si>
  <si>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</si>
  <si>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</si>
  <si>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</si>
  <si>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</si>
  <si>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</si>
  <si>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</si>
  <si>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</si>
  <si>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</si>
  <si>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</si>
  <si>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</si>
  <si>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</si>
  <si>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</si>
  <si>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</si>
  <si>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</si>
  <si>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</si>
  <si>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</si>
  <si>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</si>
  <si>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</si>
  <si>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</si>
  <si>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</si>
  <si>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</si>
  <si>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</si>
  <si>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</si>
  <si>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</si>
  <si>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</si>
  <si>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</si>
  <si>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</si>
  <si>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</si>
  <si>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</si>
  <si>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</si>
  <si>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</si>
  <si>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</si>
  <si>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</si>
  <si>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</si>
  <si>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</si>
  <si>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</si>
  <si>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</si>
  <si>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</si>
  <si>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</si>
  <si>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</si>
  <si>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</si>
  <si>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</si>
  <si>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</si>
  <si>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</si>
  <si>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</si>
  <si>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</si>
  <si>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</si>
  <si>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</si>
  <si>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</si>
  <si>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</si>
  <si>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</si>
  <si>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</si>
  <si>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</si>
  <si>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</si>
  <si>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</si>
  <si>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</si>
  <si>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</si>
  <si>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</si>
  <si>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</si>
  <si>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</si>
  <si>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</si>
  <si>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</si>
  <si>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</si>
  <si>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</si>
  <si>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</si>
  <si>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</si>
  <si>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</si>
  <si>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</si>
  <si>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</si>
  <si>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</si>
  <si>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</si>
  <si>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</si>
  <si>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</si>
  <si>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</si>
  <si>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</si>
  <si>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</si>
  <si>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</si>
  <si>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</si>
  <si>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</si>
  <si>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</si>
  <si>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</si>
  <si>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</si>
  <si>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</si>
  <si>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</si>
  <si>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</si>
  <si>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</si>
  <si>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deadline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</si>
  <si>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</si>
  <si>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</si>
  <si>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</si>
  <si>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</si>
  <si>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</si>
  <si>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</si>
  <si>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</si>
  <si>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</si>
  <si>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</si>
  <si>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</si>
  <si>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</si>
  <si>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</si>
  <si>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</si>
  <si>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</si>
  <si>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</si>
  <si>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</si>
  <si>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</si>
  <si>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</si>
  <si>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</si>
  <si>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</si>
  <si>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</si>
  <si>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</si>
  <si>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</si>
  <si>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</si>
  <si>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</si>
  <si>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</si>
  <si>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</si>
  <si>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</si>
  <si>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</si>
  <si>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</si>
  <si>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`</t>
  </si>
  <si>
    <t xml:space="preserve">Mean Goal </t>
  </si>
  <si>
    <t>Childrens Books(practice)</t>
  </si>
  <si>
    <t>Food Trucks (practice)</t>
  </si>
  <si>
    <t>Standard Daviation of Goal</t>
  </si>
  <si>
    <t>Low Quartile of Goal</t>
  </si>
  <si>
    <t>IQR of Goal</t>
  </si>
  <si>
    <t>Upper Quartile of Goal</t>
  </si>
  <si>
    <t>Standard Daviation of Pledged</t>
  </si>
  <si>
    <t>Upper Quartile of Pledged</t>
  </si>
  <si>
    <t>Low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</si>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</sst>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DB-4937-9F62-C35BA1EB799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DB-4937-9F62-C35BA1EB79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DB-4937-9F62-C35BA1EB79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DB-4937-9F62-C35BA1EB7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3541168"/>
        <c:axId val="1283543248"/>
      </c:barChart>
      <c:catAx>
        <c:axId val="128354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43248"/>
        <c:crosses val="autoZero"/>
        <c:auto val="1"/>
        <c:lblAlgn val="ctr"/>
        <c:lblOffset val="100"/>
        <c:noMultiLvlLbl val="0"/>
      </c:catAx>
      <c:valAx>
        <c:axId val="12835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2-42E5-8967-8174715B35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2-42E5-8967-8174715B35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2-42E5-8967-8174715B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114080"/>
        <c:axId val="395114496"/>
      </c:barChart>
      <c:catAx>
        <c:axId val="3951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14496"/>
        <c:crosses val="autoZero"/>
        <c:auto val="1"/>
        <c:lblAlgn val="ctr"/>
        <c:lblOffset val="100"/>
        <c:noMultiLvlLbl val="0"/>
      </c:catAx>
      <c:valAx>
        <c:axId val="3951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B-435C-B930-1B5715EC81E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B-435C-B930-1B5715EC81E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5B-435C-B930-1B5715EC81E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E-4532-A85D-345F5D2CC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537456"/>
        <c:axId val="1302537872"/>
      </c:lineChart>
      <c:catAx>
        <c:axId val="13025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37872"/>
        <c:crosses val="autoZero"/>
        <c:auto val="1"/>
        <c:lblAlgn val="ctr"/>
        <c:lblOffset val="100"/>
        <c:noMultiLvlLbl val="0"/>
      </c:catAx>
      <c:valAx>
        <c:axId val="13025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F13BA710-4AFA-4551-A557-54412DBD49D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5B7E97-D351-4F43-A248-571CFBEE934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9E8D6C-2750-4DFA-9914-B13AFE3DDDFD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93F3F6-F1DD-4D9A-8CFA-7FDA02A6587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669B2D-6C6B-4957-8350-9665AFDA3A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1150620</xdr:colOff>
      <xdr:row>15</xdr:row>
      <xdr:rowOff>68580</xdr:rowOff>
    </xdr:from>
    <xdr:to>
      <xdr:col>12</xdr:col>
      <xdr:colOff>723900</xdr:colOff>
      <xdr:row>37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B2F21-E47E-40A9-81C1-55D4F1AAD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1097280</xdr:colOff>
      <xdr:row>48</xdr:row>
      <xdr:rowOff>106680</xdr:rowOff>
    </xdr:from>
    <xdr:to>
      <xdr:col>13</xdr:col>
      <xdr:colOff>457200</xdr:colOff>
      <xdr:row>72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5FDEF-861A-447E-A5CE-A77CAE38B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4</xdr:row>
      <xdr:rowOff>106680</xdr:rowOff>
    </xdr:from>
    <xdr:to>
      <xdr:col>16</xdr:col>
      <xdr:colOff>53340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B3E47-54F6-423A-8526-06EE66916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" refreshedDate="44298.673888310186" createdVersion="7" refreshedVersion="7" minRefreshableVersion="3" recordCount="4114" xr:uid="{9AB5AF27-64A4-42CA-9A4B-AFC57ACE0C7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" refreshedDate="44298.742265624998" createdVersion="7" refreshedVersion="7" minRefreshableVersion="3" recordCount="4114" xr:uid="{8621B54D-FA99-4C9C-8E2C-2875AFD023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x v="2"/>
    <n v="0"/>
    <x v="121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x v="4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x v="7"/>
    <n v="0"/>
    <x v="121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2"/>
    <x v="0"/>
    <x v="0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x v="16"/>
    <n v="1"/>
    <x v="444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x v="18"/>
    <n v="2"/>
    <x v="815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x v="36"/>
    <n v="0"/>
    <x v="1878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x v="38"/>
    <n v="0"/>
    <x v="516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x v="6"/>
    <n v="102"/>
    <x v="2268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x v="40"/>
    <n v="0"/>
    <x v="121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4B2D1-6DC8-4A1C-A507-FC455390112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774A5-D372-444E-BE58-B123D2D1A79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A6BC9-2512-4D35-9A67-A695B3CADAA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ySplit="1" topLeftCell="A2" activePane="bottomLeft" state="frozen"/>
      <selection pane="bottomLef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109375" bestFit="1" customWidth="1"/>
    <col min="19" max="19" width="22.44140625" style="15" bestFit="1" customWidth="1"/>
    <col min="20" max="20" width="21" style="15" bestFit="1" customWidth="1"/>
  </cols>
  <sheetData>
    <row r="1" spans="1:20" x14ac:dyDescent="0.3">
      <c r="A1" s="1">
        <v>8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8359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8357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>ROUND(E7/D7*100,0)</f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8220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P3970">
        <f t="shared" si="245"/>
        <v>47.91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2">ROUND(E4034/D4034*100,0)</f>
        <v>7</v>
      </c>
      <c r="P4034">
        <f t="shared" si="249"/>
        <v>59</v>
      </c>
      <c r="Q4034" s="10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6">ROUND(E4098/D4098*100,0)</f>
        <v>11</v>
      </c>
      <c r="P4098">
        <f t="shared" si="253"/>
        <v>80</v>
      </c>
      <c r="Q4098" s="10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6"/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B5151BF5-2CDF-43E1-ACBB-211C8577CB3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8" operator="equal">
      <formula>"live"</formula>
    </cfRule>
  </conditionalFormatting>
  <conditionalFormatting sqref="F1">
    <cfRule type="cellIs" dxfId="10" priority="7" operator="equal">
      <formula>"successful"</formula>
    </cfRule>
  </conditionalFormatting>
  <conditionalFormatting sqref="O1:O1048576 P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1AD2-78BA-467E-AA62-0947D7C37A23}">
  <dimension ref="A1:F6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  <col min="38" max="38" width="6.88671875" bestFit="1" customWidth="1"/>
    <col min="39" max="39" width="3.88671875" bestFit="1" customWidth="1"/>
    <col min="40" max="40" width="9.5546875" bestFit="1" customWidth="1"/>
    <col min="41" max="41" width="11.21875" bestFit="1" customWidth="1"/>
    <col min="42" max="42" width="9.44140625" bestFit="1" customWidth="1"/>
    <col min="43" max="43" width="14" bestFit="1" customWidth="1"/>
    <col min="44" max="44" width="6.109375" bestFit="1" customWidth="1"/>
    <col min="45" max="45" width="8.77734375" bestFit="1" customWidth="1"/>
    <col min="46" max="46" width="9.44140625" bestFit="1" customWidth="1"/>
    <col min="47" max="47" width="10.44140625" bestFit="1" customWidth="1"/>
    <col min="48" max="48" width="9.44140625" bestFit="1" customWidth="1"/>
    <col min="49" max="49" width="9" bestFit="1" customWidth="1"/>
    <col min="50" max="50" width="9.44140625" bestFit="1" customWidth="1"/>
    <col min="51" max="51" width="9.33203125" bestFit="1" customWidth="1"/>
    <col min="52" max="52" width="13.109375" bestFit="1" customWidth="1"/>
    <col min="53" max="53" width="15.88671875" bestFit="1" customWidth="1"/>
    <col min="54" max="54" width="10.5546875" bestFit="1" customWidth="1"/>
    <col min="55" max="55" width="14" bestFit="1" customWidth="1"/>
    <col min="56" max="56" width="11.21875" bestFit="1" customWidth="1"/>
    <col min="57" max="57" width="8.77734375" bestFit="1" customWidth="1"/>
    <col min="58" max="58" width="11.44140625" bestFit="1" customWidth="1"/>
    <col min="59" max="59" width="13.21875" bestFit="1" customWidth="1"/>
    <col min="60" max="60" width="9.44140625" bestFit="1" customWidth="1"/>
    <col min="61" max="61" width="16" bestFit="1" customWidth="1"/>
    <col min="62" max="62" width="8.21875" bestFit="1" customWidth="1"/>
    <col min="63" max="63" width="10.88671875" bestFit="1" customWidth="1"/>
    <col min="64" max="64" width="16.77734375" bestFit="1" customWidth="1"/>
    <col min="65" max="65" width="11.6640625" bestFit="1" customWidth="1"/>
    <col min="66" max="66" width="13.6640625" bestFit="1" customWidth="1"/>
    <col min="67" max="67" width="16.6640625" bestFit="1" customWidth="1"/>
    <col min="68" max="68" width="19.44140625" bestFit="1" customWidth="1"/>
    <col min="69" max="69" width="8.33203125" bestFit="1" customWidth="1"/>
    <col min="70" max="70" width="11" bestFit="1" customWidth="1"/>
    <col min="71" max="71" width="11.6640625" bestFit="1" customWidth="1"/>
    <col min="72" max="72" width="14.44140625" bestFit="1" customWidth="1"/>
    <col min="73" max="73" width="17.21875" bestFit="1" customWidth="1"/>
    <col min="74" max="74" width="20" bestFit="1" customWidth="1"/>
    <col min="75" max="75" width="12.77734375" bestFit="1" customWidth="1"/>
    <col min="76" max="76" width="5.6640625" bestFit="1" customWidth="1"/>
    <col min="77" max="77" width="15.5546875" bestFit="1" customWidth="1"/>
    <col min="78" max="78" width="14.44140625" bestFit="1" customWidth="1"/>
    <col min="79" max="79" width="12.44140625" bestFit="1" customWidth="1"/>
    <col min="80" max="80" width="12.21875" bestFit="1" customWidth="1"/>
    <col min="81" max="81" width="11" bestFit="1" customWidth="1"/>
    <col min="82" max="82" width="13.77734375" bestFit="1" customWidth="1"/>
    <col min="83" max="83" width="13.88671875" bestFit="1" customWidth="1"/>
    <col min="84" max="84" width="9.44140625" bestFit="1" customWidth="1"/>
    <col min="85" max="85" width="16.6640625" bestFit="1" customWidth="1"/>
    <col min="86" max="86" width="17.88671875" bestFit="1" customWidth="1"/>
    <col min="87" max="87" width="5.6640625" bestFit="1" customWidth="1"/>
    <col min="88" max="88" width="9.44140625" bestFit="1" customWidth="1"/>
    <col min="89" max="89" width="20.6640625" bestFit="1" customWidth="1"/>
    <col min="90" max="90" width="11.44140625" bestFit="1" customWidth="1"/>
    <col min="91" max="91" width="5.6640625" bestFit="1" customWidth="1"/>
    <col min="92" max="92" width="9.44140625" bestFit="1" customWidth="1"/>
    <col min="93" max="93" width="14.21875" bestFit="1" customWidth="1"/>
    <col min="94" max="94" width="8.44140625" bestFit="1" customWidth="1"/>
    <col min="95" max="95" width="5.6640625" bestFit="1" customWidth="1"/>
    <col min="96" max="96" width="9.21875" bestFit="1" customWidth="1"/>
    <col min="97" max="97" width="15.21875" bestFit="1" customWidth="1"/>
    <col min="98" max="98" width="9.33203125" bestFit="1" customWidth="1"/>
    <col min="99" max="99" width="5.6640625" bestFit="1" customWidth="1"/>
    <col min="100" max="100" width="9.44140625" bestFit="1" customWidth="1"/>
    <col min="101" max="101" width="12" bestFit="1" customWidth="1"/>
    <col min="102" max="102" width="7.33203125" bestFit="1" customWidth="1"/>
    <col min="103" max="103" width="3.88671875" bestFit="1" customWidth="1"/>
    <col min="104" max="104" width="9.44140625" bestFit="1" customWidth="1"/>
    <col min="105" max="105" width="10" bestFit="1" customWidth="1"/>
    <col min="106" max="106" width="8.5546875" bestFit="1" customWidth="1"/>
    <col min="107" max="107" width="5.6640625" bestFit="1" customWidth="1"/>
    <col min="108" max="108" width="3.88671875" bestFit="1" customWidth="1"/>
    <col min="109" max="109" width="9.44140625" bestFit="1" customWidth="1"/>
    <col min="110" max="110" width="11.21875" bestFit="1" customWidth="1"/>
    <col min="111" max="111" width="11.77734375" bestFit="1" customWidth="1"/>
    <col min="112" max="112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7579-607E-48DD-B2F9-BA85341C18CF}">
  <dimension ref="A1:E7"/>
  <sheetViews>
    <sheetView topLeftCell="A46" workbookViewId="0">
      <selection activeCell="L76" sqref="L7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8358</v>
      </c>
      <c r="B1" t="s">
        <v>8363</v>
      </c>
    </row>
    <row r="2" spans="1:5" x14ac:dyDescent="0.3">
      <c r="A2" s="11" t="s">
        <v>8222</v>
      </c>
      <c r="B2" t="s">
        <v>8224</v>
      </c>
    </row>
    <row r="4" spans="1:5" x14ac:dyDescent="0.3">
      <c r="A4" s="11" t="s">
        <v>8364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FC4D-BC61-4C0C-84E5-C06DA486D8D2}">
  <dimension ref="A1:F17"/>
  <sheetViews>
    <sheetView workbookViewId="0">
      <selection activeCell="A3" sqref="A3:XFD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8358</v>
      </c>
      <c r="B1" t="s">
        <v>8314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11ED3-5409-4DA2-9227-FD9110CBB92F}">
  <dimension ref="A1:F6"/>
  <sheetViews>
    <sheetView workbookViewId="0">
      <selection activeCell="H6" sqref="H6"/>
    </sheetView>
  </sheetViews>
  <sheetFormatPr defaultRowHeight="14.4" x14ac:dyDescent="0.3"/>
  <cols>
    <col min="1" max="1" width="32.6640625" bestFit="1" customWidth="1"/>
    <col min="2" max="2" width="42.109375" style="3" customWidth="1"/>
    <col min="5" max="5" width="16.5546875" bestFit="1" customWidth="1"/>
    <col min="6" max="6" width="13.44140625" bestFit="1" customWidth="1"/>
  </cols>
  <sheetData>
    <row r="1" spans="1:6" x14ac:dyDescent="0.3">
      <c r="A1" t="s">
        <v>8379</v>
      </c>
      <c r="B1" s="3" t="s">
        <v>8380</v>
      </c>
      <c r="C1" t="s">
        <v>8382</v>
      </c>
      <c r="D1" t="s">
        <v>8383</v>
      </c>
      <c r="E1" t="s">
        <v>8306</v>
      </c>
      <c r="F1" t="s">
        <v>8260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3.2" x14ac:dyDescent="0.3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B244-4BA7-484E-BC5D-437EB79DC3CB}">
  <dimension ref="A1:T413"/>
  <sheetViews>
    <sheetView workbookViewId="0">
      <selection activeCell="B13" sqref="B13"/>
    </sheetView>
  </sheetViews>
  <sheetFormatPr defaultRowHeight="14.4" x14ac:dyDescent="0.3"/>
  <cols>
    <col min="2" max="2" width="38.44140625" customWidth="1"/>
    <col min="3" max="3" width="40.33203125" customWidth="1"/>
    <col min="4" max="4" width="16.10937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10937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8359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8357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8314</v>
      </c>
      <c r="R2" t="s">
        <v>8315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>
        <f t="shared" si="0"/>
        <v>115</v>
      </c>
      <c r="P3">
        <f t="shared" si="1"/>
        <v>110.97</v>
      </c>
      <c r="Q3" s="10" t="s">
        <v>8314</v>
      </c>
      <c r="R3" t="s">
        <v>8315</v>
      </c>
      <c r="S3" s="15">
        <f t="shared" si="2"/>
        <v>42430.040798611109</v>
      </c>
      <c r="T3" s="15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>
        <f t="shared" si="0"/>
        <v>121</v>
      </c>
      <c r="P4">
        <f t="shared" si="1"/>
        <v>71.790000000000006</v>
      </c>
      <c r="Q4" s="10" t="s">
        <v>8314</v>
      </c>
      <c r="R4" t="s">
        <v>8315</v>
      </c>
      <c r="S4" s="15">
        <f t="shared" si="2"/>
        <v>42238.13282407407</v>
      </c>
      <c r="T4" s="15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>
        <f t="shared" si="0"/>
        <v>100</v>
      </c>
      <c r="P5">
        <f t="shared" si="1"/>
        <v>1000</v>
      </c>
      <c r="Q5" s="10" t="s">
        <v>8314</v>
      </c>
      <c r="R5" t="s">
        <v>8315</v>
      </c>
      <c r="S5" s="15">
        <f t="shared" si="2"/>
        <v>41850.400937500002</v>
      </c>
      <c r="T5" s="15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>
        <f t="shared" si="0"/>
        <v>101</v>
      </c>
      <c r="P6">
        <f t="shared" si="1"/>
        <v>63.83</v>
      </c>
      <c r="Q6" s="10" t="s">
        <v>8314</v>
      </c>
      <c r="R6" t="s">
        <v>8315</v>
      </c>
      <c r="S6" s="15">
        <f t="shared" si="2"/>
        <v>42753.205625000002</v>
      </c>
      <c r="T6" s="15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>
        <f t="shared" si="0"/>
        <v>116</v>
      </c>
      <c r="P7">
        <f t="shared" si="1"/>
        <v>44.33</v>
      </c>
      <c r="Q7" s="10" t="s">
        <v>8314</v>
      </c>
      <c r="R7" t="s">
        <v>8315</v>
      </c>
      <c r="S7" s="15">
        <f t="shared" si="2"/>
        <v>42155.920219907406</v>
      </c>
      <c r="T7" s="15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>
        <f t="shared" si="0"/>
        <v>108</v>
      </c>
      <c r="P8">
        <f t="shared" si="1"/>
        <v>126.55</v>
      </c>
      <c r="Q8" s="10" t="s">
        <v>8314</v>
      </c>
      <c r="R8" t="s">
        <v>8315</v>
      </c>
      <c r="S8" s="15">
        <f t="shared" si="2"/>
        <v>42157.591064814813</v>
      </c>
      <c r="T8" s="15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>
        <f t="shared" si="0"/>
        <v>100</v>
      </c>
      <c r="P9">
        <f t="shared" si="1"/>
        <v>129.03</v>
      </c>
      <c r="Q9" s="10" t="s">
        <v>8314</v>
      </c>
      <c r="R9" t="s">
        <v>8315</v>
      </c>
      <c r="S9" s="15">
        <f t="shared" si="2"/>
        <v>42676.065150462964</v>
      </c>
      <c r="T9" s="15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>
        <f t="shared" si="0"/>
        <v>123</v>
      </c>
      <c r="P10">
        <f t="shared" si="1"/>
        <v>71.239999999999995</v>
      </c>
      <c r="Q10" s="10" t="s">
        <v>8314</v>
      </c>
      <c r="R10" t="s">
        <v>8315</v>
      </c>
      <c r="S10" s="15">
        <f t="shared" si="2"/>
        <v>42473.007037037038</v>
      </c>
      <c r="T10" s="15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>
        <f t="shared" si="0"/>
        <v>121</v>
      </c>
      <c r="P11">
        <f t="shared" si="1"/>
        <v>40.85</v>
      </c>
      <c r="Q11" s="10" t="s">
        <v>8314</v>
      </c>
      <c r="R11" t="s">
        <v>8315</v>
      </c>
      <c r="S11" s="15">
        <f t="shared" si="2"/>
        <v>42282.768414351856</v>
      </c>
      <c r="T11" s="15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>
        <f t="shared" si="0"/>
        <v>302</v>
      </c>
      <c r="P12">
        <f t="shared" si="1"/>
        <v>252.02</v>
      </c>
      <c r="Q12" s="10" t="s">
        <v>8314</v>
      </c>
      <c r="R12" t="s">
        <v>8315</v>
      </c>
      <c r="S12" s="15">
        <f t="shared" si="2"/>
        <v>42473.794710648144</v>
      </c>
      <c r="T12" s="15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>
        <f t="shared" si="0"/>
        <v>101</v>
      </c>
      <c r="P13">
        <f t="shared" si="1"/>
        <v>65.16</v>
      </c>
      <c r="Q13" s="10" t="s">
        <v>8314</v>
      </c>
      <c r="R13" t="s">
        <v>8315</v>
      </c>
      <c r="S13" s="15">
        <f t="shared" si="2"/>
        <v>42712.23474537037</v>
      </c>
      <c r="T13" s="15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>
        <f t="shared" si="0"/>
        <v>100</v>
      </c>
      <c r="P14">
        <f t="shared" si="1"/>
        <v>65.87</v>
      </c>
      <c r="Q14" s="10" t="s">
        <v>8314</v>
      </c>
      <c r="R14" t="s">
        <v>8315</v>
      </c>
      <c r="S14" s="15">
        <f t="shared" si="2"/>
        <v>42561.154664351852</v>
      </c>
      <c r="T14" s="15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>
        <f t="shared" si="0"/>
        <v>125</v>
      </c>
      <c r="P15">
        <f t="shared" si="1"/>
        <v>36.08</v>
      </c>
      <c r="Q15" s="10" t="s">
        <v>8314</v>
      </c>
      <c r="R15" t="s">
        <v>8315</v>
      </c>
      <c r="S15" s="15">
        <f t="shared" si="2"/>
        <v>42709.134780092587</v>
      </c>
      <c r="T15" s="15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>
        <f t="shared" si="0"/>
        <v>109</v>
      </c>
      <c r="P16">
        <f t="shared" si="1"/>
        <v>44.19</v>
      </c>
      <c r="Q16" s="10" t="s">
        <v>8314</v>
      </c>
      <c r="R16" t="s">
        <v>8315</v>
      </c>
      <c r="S16" s="15">
        <f t="shared" si="2"/>
        <v>42086.614942129629</v>
      </c>
      <c r="T16" s="15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>
        <f t="shared" si="0"/>
        <v>146</v>
      </c>
      <c r="P17">
        <f t="shared" si="1"/>
        <v>104.07</v>
      </c>
      <c r="Q17" s="10" t="s">
        <v>8314</v>
      </c>
      <c r="R17" t="s">
        <v>8315</v>
      </c>
      <c r="S17" s="15">
        <f t="shared" si="2"/>
        <v>42064.652673611112</v>
      </c>
      <c r="T17" s="15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>
        <f t="shared" si="0"/>
        <v>102</v>
      </c>
      <c r="P18">
        <f t="shared" si="1"/>
        <v>127.79</v>
      </c>
      <c r="Q18" s="10" t="s">
        <v>8314</v>
      </c>
      <c r="R18" t="s">
        <v>8315</v>
      </c>
      <c r="S18" s="15">
        <f t="shared" si="2"/>
        <v>42292.701053240744</v>
      </c>
      <c r="T18" s="15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>
        <f t="shared" si="0"/>
        <v>110</v>
      </c>
      <c r="P19">
        <f t="shared" si="1"/>
        <v>92.04</v>
      </c>
      <c r="Q19" s="10" t="s">
        <v>8314</v>
      </c>
      <c r="R19" t="s">
        <v>8315</v>
      </c>
      <c r="S19" s="15">
        <f t="shared" si="2"/>
        <v>42461.747199074074</v>
      </c>
      <c r="T19" s="15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>
        <f t="shared" si="0"/>
        <v>124</v>
      </c>
      <c r="P20">
        <f t="shared" si="1"/>
        <v>135.63</v>
      </c>
      <c r="Q20" s="10" t="s">
        <v>8314</v>
      </c>
      <c r="R20" t="s">
        <v>8315</v>
      </c>
      <c r="S20" s="15">
        <f t="shared" si="2"/>
        <v>42169.814340277779</v>
      </c>
      <c r="T20" s="15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>
        <f t="shared" si="0"/>
        <v>135</v>
      </c>
      <c r="P21">
        <f t="shared" si="1"/>
        <v>168.75</v>
      </c>
      <c r="Q21" s="10" t="s">
        <v>8314</v>
      </c>
      <c r="R21" t="s">
        <v>8315</v>
      </c>
      <c r="S21" s="15">
        <f t="shared" si="2"/>
        <v>42483.675208333334</v>
      </c>
      <c r="T21" s="15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>
        <f t="shared" si="0"/>
        <v>103</v>
      </c>
      <c r="P22">
        <f t="shared" si="1"/>
        <v>70.86</v>
      </c>
      <c r="Q22" s="10" t="s">
        <v>8314</v>
      </c>
      <c r="R22" t="s">
        <v>8315</v>
      </c>
      <c r="S22" s="15">
        <f t="shared" si="2"/>
        <v>42195.749745370369</v>
      </c>
      <c r="T22" s="15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>
        <f t="shared" si="0"/>
        <v>100</v>
      </c>
      <c r="P23">
        <f t="shared" si="1"/>
        <v>50</v>
      </c>
      <c r="Q23" s="10" t="s">
        <v>8314</v>
      </c>
      <c r="R23" t="s">
        <v>8315</v>
      </c>
      <c r="S23" s="15">
        <f t="shared" si="2"/>
        <v>42675.057997685188</v>
      </c>
      <c r="T23" s="15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>
        <f t="shared" si="0"/>
        <v>105</v>
      </c>
      <c r="P24">
        <f t="shared" si="1"/>
        <v>47</v>
      </c>
      <c r="Q24" s="10" t="s">
        <v>8314</v>
      </c>
      <c r="R24" t="s">
        <v>8315</v>
      </c>
      <c r="S24" s="15">
        <f t="shared" si="2"/>
        <v>42018.94159722222</v>
      </c>
      <c r="T24" s="15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>
        <f t="shared" si="0"/>
        <v>120</v>
      </c>
      <c r="P25">
        <f t="shared" si="1"/>
        <v>66.67</v>
      </c>
      <c r="Q25" s="10" t="s">
        <v>8314</v>
      </c>
      <c r="R25" t="s">
        <v>8315</v>
      </c>
      <c r="S25" s="15">
        <f t="shared" si="2"/>
        <v>42026.924976851849</v>
      </c>
      <c r="T25" s="15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>
        <f t="shared" si="0"/>
        <v>119</v>
      </c>
      <c r="P26">
        <f t="shared" si="1"/>
        <v>66.11</v>
      </c>
      <c r="Q26" s="10" t="s">
        <v>8314</v>
      </c>
      <c r="R26" t="s">
        <v>8315</v>
      </c>
      <c r="S26" s="15">
        <f t="shared" si="2"/>
        <v>41920.787534722222</v>
      </c>
      <c r="T26" s="15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>
        <f t="shared" si="0"/>
        <v>105</v>
      </c>
      <c r="P27">
        <f t="shared" si="1"/>
        <v>36.86</v>
      </c>
      <c r="Q27" s="10" t="s">
        <v>8314</v>
      </c>
      <c r="R27" t="s">
        <v>8315</v>
      </c>
      <c r="S27" s="15">
        <f t="shared" si="2"/>
        <v>42558.189432870371</v>
      </c>
      <c r="T27" s="15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>
        <f t="shared" si="0"/>
        <v>120</v>
      </c>
      <c r="P28">
        <f t="shared" si="1"/>
        <v>31.5</v>
      </c>
      <c r="Q28" s="10" t="s">
        <v>8314</v>
      </c>
      <c r="R28" t="s">
        <v>8315</v>
      </c>
      <c r="S28" s="15">
        <f t="shared" si="2"/>
        <v>41808.198518518519</v>
      </c>
      <c r="T28" s="15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>
        <f t="shared" si="0"/>
        <v>103</v>
      </c>
      <c r="P29">
        <f t="shared" si="1"/>
        <v>102.5</v>
      </c>
      <c r="Q29" s="10" t="s">
        <v>8314</v>
      </c>
      <c r="R29" t="s">
        <v>8315</v>
      </c>
      <c r="S29" s="15">
        <f t="shared" si="2"/>
        <v>42550.701886574068</v>
      </c>
      <c r="T29" s="15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>
        <f t="shared" si="0"/>
        <v>101</v>
      </c>
      <c r="P30">
        <f t="shared" si="1"/>
        <v>126.46</v>
      </c>
      <c r="Q30" s="10" t="s">
        <v>8314</v>
      </c>
      <c r="R30" t="s">
        <v>8315</v>
      </c>
      <c r="S30" s="15">
        <f t="shared" si="2"/>
        <v>42056.013124999998</v>
      </c>
      <c r="T30" s="15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>
        <f t="shared" si="0"/>
        <v>105</v>
      </c>
      <c r="P31">
        <f t="shared" si="1"/>
        <v>47.88</v>
      </c>
      <c r="Q31" s="10" t="s">
        <v>8314</v>
      </c>
      <c r="R31" t="s">
        <v>8315</v>
      </c>
      <c r="S31" s="15">
        <f t="shared" si="2"/>
        <v>42016.938692129625</v>
      </c>
      <c r="T31" s="15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>
        <f t="shared" si="0"/>
        <v>103</v>
      </c>
      <c r="P32">
        <f t="shared" si="1"/>
        <v>73.209999999999994</v>
      </c>
      <c r="Q32" s="10" t="s">
        <v>8314</v>
      </c>
      <c r="R32" t="s">
        <v>8315</v>
      </c>
      <c r="S32" s="15">
        <f t="shared" si="2"/>
        <v>42591.899988425925</v>
      </c>
      <c r="T32" s="15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>
        <f t="shared" si="0"/>
        <v>108</v>
      </c>
      <c r="P33">
        <f t="shared" si="1"/>
        <v>89.67</v>
      </c>
      <c r="Q33" s="10" t="s">
        <v>8314</v>
      </c>
      <c r="R33" t="s">
        <v>8315</v>
      </c>
      <c r="S33" s="15">
        <f t="shared" si="2"/>
        <v>42183.231006944443</v>
      </c>
      <c r="T33" s="15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>
        <f t="shared" si="0"/>
        <v>104</v>
      </c>
      <c r="P34">
        <f t="shared" si="1"/>
        <v>36.5</v>
      </c>
      <c r="Q34" s="10" t="s">
        <v>8314</v>
      </c>
      <c r="R34" t="s">
        <v>8315</v>
      </c>
      <c r="S34" s="15">
        <f t="shared" si="2"/>
        <v>41780.525937500002</v>
      </c>
      <c r="T34" s="15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>
        <f t="shared" si="0"/>
        <v>128</v>
      </c>
      <c r="P35">
        <f t="shared" si="1"/>
        <v>90.74</v>
      </c>
      <c r="Q35" s="10" t="s">
        <v>8314</v>
      </c>
      <c r="R35" t="s">
        <v>8315</v>
      </c>
      <c r="S35" s="15">
        <f t="shared" si="2"/>
        <v>42158.065694444449</v>
      </c>
      <c r="T35" s="15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>
        <f t="shared" si="0"/>
        <v>126</v>
      </c>
      <c r="P36">
        <f t="shared" si="1"/>
        <v>67.739999999999995</v>
      </c>
      <c r="Q36" s="10" t="s">
        <v>8314</v>
      </c>
      <c r="R36" t="s">
        <v>8315</v>
      </c>
      <c r="S36" s="15">
        <f t="shared" si="2"/>
        <v>42154.873124999998</v>
      </c>
      <c r="T36" s="15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>
        <f t="shared" si="0"/>
        <v>100</v>
      </c>
      <c r="P37">
        <f t="shared" si="1"/>
        <v>65.38</v>
      </c>
      <c r="Q37" s="10" t="s">
        <v>8314</v>
      </c>
      <c r="R37" t="s">
        <v>8315</v>
      </c>
      <c r="S37" s="15">
        <f t="shared" si="2"/>
        <v>42208.84646990741</v>
      </c>
      <c r="T37" s="15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>
        <f t="shared" si="0"/>
        <v>102</v>
      </c>
      <c r="P38">
        <f t="shared" si="1"/>
        <v>121.9</v>
      </c>
      <c r="Q38" s="10" t="s">
        <v>8314</v>
      </c>
      <c r="R38" t="s">
        <v>8315</v>
      </c>
      <c r="S38" s="15">
        <f t="shared" si="2"/>
        <v>42451.496817129635</v>
      </c>
      <c r="T38" s="15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>
        <f t="shared" si="0"/>
        <v>108</v>
      </c>
      <c r="P39">
        <f t="shared" si="1"/>
        <v>47.46</v>
      </c>
      <c r="Q39" s="10" t="s">
        <v>8314</v>
      </c>
      <c r="R39" t="s">
        <v>8315</v>
      </c>
      <c r="S39" s="15">
        <f t="shared" si="2"/>
        <v>41759.13962962963</v>
      </c>
      <c r="T39" s="15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>
        <f t="shared" si="0"/>
        <v>128</v>
      </c>
      <c r="P40">
        <f t="shared" si="1"/>
        <v>37.21</v>
      </c>
      <c r="Q40" s="10" t="s">
        <v>8314</v>
      </c>
      <c r="R40" t="s">
        <v>8315</v>
      </c>
      <c r="S40" s="15">
        <f t="shared" si="2"/>
        <v>42693.742604166662</v>
      </c>
      <c r="T40" s="15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>
        <f t="shared" si="0"/>
        <v>106</v>
      </c>
      <c r="P41">
        <f t="shared" si="1"/>
        <v>103.95</v>
      </c>
      <c r="Q41" s="10" t="s">
        <v>8314</v>
      </c>
      <c r="R41" t="s">
        <v>8315</v>
      </c>
      <c r="S41" s="15">
        <f t="shared" si="2"/>
        <v>42250.598217592589</v>
      </c>
      <c r="T41" s="15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>
        <f t="shared" si="0"/>
        <v>100</v>
      </c>
      <c r="P42">
        <f t="shared" si="1"/>
        <v>63.83</v>
      </c>
      <c r="Q42" s="10" t="s">
        <v>8314</v>
      </c>
      <c r="R42" t="s">
        <v>8315</v>
      </c>
      <c r="S42" s="15">
        <f t="shared" si="2"/>
        <v>42060.683935185181</v>
      </c>
      <c r="T42" s="15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>
        <f t="shared" si="0"/>
        <v>117</v>
      </c>
      <c r="P43">
        <f t="shared" si="1"/>
        <v>50.67</v>
      </c>
      <c r="Q43" s="10" t="s">
        <v>8314</v>
      </c>
      <c r="R43" t="s">
        <v>8315</v>
      </c>
      <c r="S43" s="15">
        <f t="shared" si="2"/>
        <v>42136.270787037036</v>
      </c>
      <c r="T43" s="15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>
        <f t="shared" si="0"/>
        <v>108</v>
      </c>
      <c r="P44">
        <f t="shared" si="1"/>
        <v>113.42</v>
      </c>
      <c r="Q44" s="10" t="s">
        <v>8314</v>
      </c>
      <c r="R44" t="s">
        <v>8315</v>
      </c>
      <c r="S44" s="15">
        <f t="shared" si="2"/>
        <v>42171.034861111111</v>
      </c>
      <c r="T44" s="15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>
        <f t="shared" si="0"/>
        <v>120</v>
      </c>
      <c r="P45">
        <f t="shared" si="1"/>
        <v>104.57</v>
      </c>
      <c r="Q45" s="10" t="s">
        <v>8314</v>
      </c>
      <c r="R45" t="s">
        <v>8315</v>
      </c>
      <c r="S45" s="15">
        <f t="shared" si="2"/>
        <v>42494.683634259258</v>
      </c>
      <c r="T45" s="15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>
        <f t="shared" si="0"/>
        <v>100</v>
      </c>
      <c r="P46">
        <f t="shared" si="1"/>
        <v>272.73</v>
      </c>
      <c r="Q46" s="10" t="s">
        <v>8314</v>
      </c>
      <c r="R46" t="s">
        <v>8315</v>
      </c>
      <c r="S46" s="15">
        <f t="shared" si="2"/>
        <v>41758.839675925927</v>
      </c>
      <c r="T46" s="15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>
        <f t="shared" si="0"/>
        <v>111</v>
      </c>
      <c r="P47">
        <f t="shared" si="1"/>
        <v>63.85</v>
      </c>
      <c r="Q47" s="10" t="s">
        <v>8314</v>
      </c>
      <c r="R47" t="s">
        <v>8315</v>
      </c>
      <c r="S47" s="15">
        <f t="shared" si="2"/>
        <v>42171.824884259258</v>
      </c>
      <c r="T47" s="15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>
        <f t="shared" si="0"/>
        <v>108</v>
      </c>
      <c r="P48">
        <f t="shared" si="1"/>
        <v>83.51</v>
      </c>
      <c r="Q48" s="10" t="s">
        <v>8314</v>
      </c>
      <c r="R48" t="s">
        <v>8315</v>
      </c>
      <c r="S48" s="15">
        <f t="shared" si="2"/>
        <v>42268.127696759257</v>
      </c>
      <c r="T48" s="15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>
        <f t="shared" si="0"/>
        <v>108</v>
      </c>
      <c r="P49">
        <f t="shared" si="1"/>
        <v>44.09</v>
      </c>
      <c r="Q49" s="10" t="s">
        <v>8314</v>
      </c>
      <c r="R49" t="s">
        <v>8315</v>
      </c>
      <c r="S49" s="15">
        <f t="shared" si="2"/>
        <v>42746.261782407411</v>
      </c>
      <c r="T49" s="15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>
        <f t="shared" si="0"/>
        <v>120</v>
      </c>
      <c r="P50">
        <f t="shared" si="1"/>
        <v>44.54</v>
      </c>
      <c r="Q50" s="10" t="s">
        <v>8314</v>
      </c>
      <c r="R50" t="s">
        <v>8315</v>
      </c>
      <c r="S50" s="15">
        <f t="shared" si="2"/>
        <v>41842.607592592591</v>
      </c>
      <c r="T50" s="15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>
        <f t="shared" si="0"/>
        <v>111</v>
      </c>
      <c r="P51">
        <f t="shared" si="1"/>
        <v>125.81</v>
      </c>
      <c r="Q51" s="10" t="s">
        <v>8314</v>
      </c>
      <c r="R51" t="s">
        <v>8315</v>
      </c>
      <c r="S51" s="15">
        <f t="shared" si="2"/>
        <v>41853.240208333329</v>
      </c>
      <c r="T51" s="15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>
        <f t="shared" si="0"/>
        <v>110</v>
      </c>
      <c r="P52">
        <f t="shared" si="1"/>
        <v>50.75</v>
      </c>
      <c r="Q52" s="10" t="s">
        <v>8314</v>
      </c>
      <c r="R52" t="s">
        <v>8315</v>
      </c>
      <c r="S52" s="15">
        <f t="shared" si="2"/>
        <v>42061.212488425925</v>
      </c>
      <c r="T52" s="15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>
        <f t="shared" si="0"/>
        <v>122</v>
      </c>
      <c r="P53">
        <f t="shared" si="1"/>
        <v>60.9</v>
      </c>
      <c r="Q53" s="10" t="s">
        <v>8314</v>
      </c>
      <c r="R53" t="s">
        <v>8315</v>
      </c>
      <c r="S53" s="15">
        <f t="shared" si="2"/>
        <v>42036.24428240741</v>
      </c>
      <c r="T53" s="15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>
        <f t="shared" si="0"/>
        <v>107</v>
      </c>
      <c r="P54">
        <f t="shared" si="1"/>
        <v>109.03</v>
      </c>
      <c r="Q54" s="10" t="s">
        <v>8314</v>
      </c>
      <c r="R54" t="s">
        <v>8315</v>
      </c>
      <c r="S54" s="15">
        <f t="shared" si="2"/>
        <v>42157.470185185186</v>
      </c>
      <c r="T54" s="15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>
        <f t="shared" si="0"/>
        <v>101</v>
      </c>
      <c r="P55">
        <f t="shared" si="1"/>
        <v>25.69</v>
      </c>
      <c r="Q55" s="10" t="s">
        <v>8314</v>
      </c>
      <c r="R55" t="s">
        <v>8315</v>
      </c>
      <c r="S55" s="15">
        <f t="shared" si="2"/>
        <v>41827.909942129627</v>
      </c>
      <c r="T55" s="15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>
        <f t="shared" si="0"/>
        <v>109</v>
      </c>
      <c r="P56">
        <f t="shared" si="1"/>
        <v>41.92</v>
      </c>
      <c r="Q56" s="10" t="s">
        <v>8314</v>
      </c>
      <c r="R56" t="s">
        <v>8315</v>
      </c>
      <c r="S56" s="15">
        <f t="shared" si="2"/>
        <v>42162.729548611111</v>
      </c>
      <c r="T56" s="15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>
        <f t="shared" si="0"/>
        <v>114</v>
      </c>
      <c r="P57">
        <f t="shared" si="1"/>
        <v>88.77</v>
      </c>
      <c r="Q57" s="10" t="s">
        <v>8314</v>
      </c>
      <c r="R57" t="s">
        <v>8315</v>
      </c>
      <c r="S57" s="15">
        <f t="shared" si="2"/>
        <v>42233.738564814819</v>
      </c>
      <c r="T57" s="15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>
        <f t="shared" si="0"/>
        <v>114</v>
      </c>
      <c r="P58">
        <f t="shared" si="1"/>
        <v>80.23</v>
      </c>
      <c r="Q58" s="10" t="s">
        <v>8314</v>
      </c>
      <c r="R58" t="s">
        <v>8315</v>
      </c>
      <c r="S58" s="15">
        <f t="shared" si="2"/>
        <v>42042.197824074072</v>
      </c>
      <c r="T58" s="15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>
        <f t="shared" si="0"/>
        <v>106</v>
      </c>
      <c r="P59">
        <f t="shared" si="1"/>
        <v>78.94</v>
      </c>
      <c r="Q59" s="10" t="s">
        <v>8314</v>
      </c>
      <c r="R59" t="s">
        <v>8315</v>
      </c>
      <c r="S59" s="15">
        <f t="shared" si="2"/>
        <v>42585.523842592593</v>
      </c>
      <c r="T59" s="15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>
        <f t="shared" si="0"/>
        <v>106</v>
      </c>
      <c r="P60">
        <f t="shared" si="1"/>
        <v>69.89</v>
      </c>
      <c r="Q60" s="10" t="s">
        <v>8314</v>
      </c>
      <c r="R60" t="s">
        <v>8315</v>
      </c>
      <c r="S60" s="15">
        <f t="shared" si="2"/>
        <v>41808.669571759259</v>
      </c>
      <c r="T60" s="15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>
        <f t="shared" si="0"/>
        <v>100</v>
      </c>
      <c r="P61">
        <f t="shared" si="1"/>
        <v>74.53</v>
      </c>
      <c r="Q61" s="10" t="s">
        <v>8314</v>
      </c>
      <c r="R61" t="s">
        <v>8315</v>
      </c>
      <c r="S61" s="15">
        <f t="shared" si="2"/>
        <v>41852.658310185187</v>
      </c>
      <c r="T61" s="15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>
        <f t="shared" si="0"/>
        <v>105</v>
      </c>
      <c r="P62">
        <f t="shared" si="1"/>
        <v>123.94</v>
      </c>
      <c r="Q62" s="10" t="s">
        <v>8314</v>
      </c>
      <c r="R62" t="s">
        <v>8315</v>
      </c>
      <c r="S62" s="15">
        <f t="shared" si="2"/>
        <v>42694.110185185185</v>
      </c>
      <c r="T62" s="15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>
        <f t="shared" si="0"/>
        <v>175</v>
      </c>
      <c r="P63">
        <f t="shared" si="1"/>
        <v>264.85000000000002</v>
      </c>
      <c r="Q63" s="10" t="s">
        <v>8314</v>
      </c>
      <c r="R63" t="s">
        <v>8315</v>
      </c>
      <c r="S63" s="15">
        <f t="shared" si="2"/>
        <v>42341.818379629629</v>
      </c>
      <c r="T63" s="15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>
        <f t="shared" si="0"/>
        <v>102</v>
      </c>
      <c r="P64">
        <f t="shared" si="1"/>
        <v>58.62</v>
      </c>
      <c r="Q64" s="10" t="s">
        <v>8314</v>
      </c>
      <c r="R64" t="s">
        <v>8315</v>
      </c>
      <c r="S64" s="15">
        <f t="shared" si="2"/>
        <v>41880.061006944445</v>
      </c>
      <c r="T64" s="15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>
        <f t="shared" si="0"/>
        <v>100</v>
      </c>
      <c r="P65">
        <f t="shared" si="1"/>
        <v>70.88</v>
      </c>
      <c r="Q65" s="10" t="s">
        <v>8314</v>
      </c>
      <c r="R65" t="s">
        <v>8315</v>
      </c>
      <c r="S65" s="15">
        <f t="shared" si="2"/>
        <v>41941.683865740742</v>
      </c>
      <c r="T65" s="15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8314</v>
      </c>
      <c r="R66" t="s">
        <v>8315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>
        <f t="shared" si="4"/>
        <v>129</v>
      </c>
      <c r="P67">
        <f t="shared" si="5"/>
        <v>60.69</v>
      </c>
      <c r="Q67" s="10" t="s">
        <v>8314</v>
      </c>
      <c r="R67" t="s">
        <v>8315</v>
      </c>
      <c r="S67" s="15">
        <f t="shared" si="6"/>
        <v>41922.640590277777</v>
      </c>
      <c r="T67" s="15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>
        <f t="shared" si="4"/>
        <v>101</v>
      </c>
      <c r="P68">
        <f t="shared" si="5"/>
        <v>110.22</v>
      </c>
      <c r="Q68" s="10" t="s">
        <v>8314</v>
      </c>
      <c r="R68" t="s">
        <v>8315</v>
      </c>
      <c r="S68" s="15">
        <f t="shared" si="6"/>
        <v>41993.824340277773</v>
      </c>
      <c r="T68" s="15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>
        <f t="shared" si="4"/>
        <v>109</v>
      </c>
      <c r="P69">
        <f t="shared" si="5"/>
        <v>136.46</v>
      </c>
      <c r="Q69" s="10" t="s">
        <v>8314</v>
      </c>
      <c r="R69" t="s">
        <v>8315</v>
      </c>
      <c r="S69" s="15">
        <f t="shared" si="6"/>
        <v>42219.915856481486</v>
      </c>
      <c r="T69" s="15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>
        <f t="shared" si="4"/>
        <v>118</v>
      </c>
      <c r="P70">
        <f t="shared" si="5"/>
        <v>110.35</v>
      </c>
      <c r="Q70" s="10" t="s">
        <v>8314</v>
      </c>
      <c r="R70" t="s">
        <v>8315</v>
      </c>
      <c r="S70" s="15">
        <f t="shared" si="6"/>
        <v>41909.969386574077</v>
      </c>
      <c r="T70" s="15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>
        <f t="shared" si="4"/>
        <v>131</v>
      </c>
      <c r="P71">
        <f t="shared" si="5"/>
        <v>41.42</v>
      </c>
      <c r="Q71" s="10" t="s">
        <v>8314</v>
      </c>
      <c r="R71" t="s">
        <v>8315</v>
      </c>
      <c r="S71" s="15">
        <f t="shared" si="6"/>
        <v>41891.665324074071</v>
      </c>
      <c r="T71" s="15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>
        <f t="shared" si="4"/>
        <v>104</v>
      </c>
      <c r="P72">
        <f t="shared" si="5"/>
        <v>52</v>
      </c>
      <c r="Q72" s="10" t="s">
        <v>8314</v>
      </c>
      <c r="R72" t="s">
        <v>8315</v>
      </c>
      <c r="S72" s="15">
        <f t="shared" si="6"/>
        <v>41226.017361111109</v>
      </c>
      <c r="T72" s="15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>
        <f t="shared" si="4"/>
        <v>101</v>
      </c>
      <c r="P73">
        <f t="shared" si="5"/>
        <v>33.99</v>
      </c>
      <c r="Q73" s="10" t="s">
        <v>8314</v>
      </c>
      <c r="R73" t="s">
        <v>8315</v>
      </c>
      <c r="S73" s="15">
        <f t="shared" si="6"/>
        <v>40478.263923611114</v>
      </c>
      <c r="T73" s="15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>
        <f t="shared" si="4"/>
        <v>100</v>
      </c>
      <c r="P74">
        <f t="shared" si="5"/>
        <v>103.35</v>
      </c>
      <c r="Q74" s="10" t="s">
        <v>8314</v>
      </c>
      <c r="R74" t="s">
        <v>8315</v>
      </c>
      <c r="S74" s="15">
        <f t="shared" si="6"/>
        <v>41862.83997685185</v>
      </c>
      <c r="T74" s="15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>
        <f t="shared" si="4"/>
        <v>336</v>
      </c>
      <c r="P75">
        <f t="shared" si="5"/>
        <v>41.77</v>
      </c>
      <c r="Q75" s="10" t="s">
        <v>8314</v>
      </c>
      <c r="R75" t="s">
        <v>8315</v>
      </c>
      <c r="S75" s="15">
        <f t="shared" si="6"/>
        <v>40633.154363425929</v>
      </c>
      <c r="T75" s="15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f t="shared" si="4"/>
        <v>113</v>
      </c>
      <c r="P76">
        <f t="shared" si="5"/>
        <v>64.27</v>
      </c>
      <c r="Q76" s="10" t="s">
        <v>8314</v>
      </c>
      <c r="R76" t="s">
        <v>8315</v>
      </c>
      <c r="S76" s="15">
        <f t="shared" si="6"/>
        <v>40970.875671296293</v>
      </c>
      <c r="T76" s="15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>
        <f t="shared" si="4"/>
        <v>102</v>
      </c>
      <c r="P77">
        <f t="shared" si="5"/>
        <v>62.92</v>
      </c>
      <c r="Q77" s="10" t="s">
        <v>8314</v>
      </c>
      <c r="R77" t="s">
        <v>8315</v>
      </c>
      <c r="S77" s="15">
        <f t="shared" si="6"/>
        <v>41026.953055555554</v>
      </c>
      <c r="T77" s="15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>
        <f t="shared" si="4"/>
        <v>101</v>
      </c>
      <c r="P78">
        <f t="shared" si="5"/>
        <v>98.54</v>
      </c>
      <c r="Q78" s="10" t="s">
        <v>8314</v>
      </c>
      <c r="R78" t="s">
        <v>8315</v>
      </c>
      <c r="S78" s="15">
        <f t="shared" si="6"/>
        <v>41829.788252314815</v>
      </c>
      <c r="T78" s="15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>
        <f t="shared" si="4"/>
        <v>114</v>
      </c>
      <c r="P79">
        <f t="shared" si="5"/>
        <v>82.61</v>
      </c>
      <c r="Q79" s="10" t="s">
        <v>8314</v>
      </c>
      <c r="R79" t="s">
        <v>8315</v>
      </c>
      <c r="S79" s="15">
        <f t="shared" si="6"/>
        <v>41447.839722222219</v>
      </c>
      <c r="T79" s="15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>
        <f t="shared" si="4"/>
        <v>133</v>
      </c>
      <c r="P80">
        <f t="shared" si="5"/>
        <v>38.5</v>
      </c>
      <c r="Q80" s="10" t="s">
        <v>8314</v>
      </c>
      <c r="R80" t="s">
        <v>8315</v>
      </c>
      <c r="S80" s="15">
        <f t="shared" si="6"/>
        <v>40884.066678240742</v>
      </c>
      <c r="T80" s="15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>
        <f t="shared" si="4"/>
        <v>102</v>
      </c>
      <c r="P81">
        <f t="shared" si="5"/>
        <v>80.16</v>
      </c>
      <c r="Q81" s="10" t="s">
        <v>8314</v>
      </c>
      <c r="R81" t="s">
        <v>8315</v>
      </c>
      <c r="S81" s="15">
        <f t="shared" si="6"/>
        <v>41841.26489583333</v>
      </c>
      <c r="T81" s="15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>
        <f t="shared" si="4"/>
        <v>127</v>
      </c>
      <c r="P82">
        <f t="shared" si="5"/>
        <v>80.73</v>
      </c>
      <c r="Q82" s="10" t="s">
        <v>8314</v>
      </c>
      <c r="R82" t="s">
        <v>8315</v>
      </c>
      <c r="S82" s="15">
        <f t="shared" si="6"/>
        <v>41799.685902777775</v>
      </c>
      <c r="T82" s="15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>
        <f t="shared" si="4"/>
        <v>111</v>
      </c>
      <c r="P83">
        <f t="shared" si="5"/>
        <v>200.69</v>
      </c>
      <c r="Q83" s="10" t="s">
        <v>8314</v>
      </c>
      <c r="R83" t="s">
        <v>8315</v>
      </c>
      <c r="S83" s="15">
        <f t="shared" si="6"/>
        <v>41775.753761574073</v>
      </c>
      <c r="T83" s="15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>
        <f t="shared" si="4"/>
        <v>107</v>
      </c>
      <c r="P84">
        <f t="shared" si="5"/>
        <v>37.590000000000003</v>
      </c>
      <c r="Q84" s="10" t="s">
        <v>8314</v>
      </c>
      <c r="R84" t="s">
        <v>8315</v>
      </c>
      <c r="S84" s="15">
        <f t="shared" si="6"/>
        <v>41766.80572916667</v>
      </c>
      <c r="T84" s="15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>
        <f t="shared" si="4"/>
        <v>163</v>
      </c>
      <c r="P85">
        <f t="shared" si="5"/>
        <v>58.1</v>
      </c>
      <c r="Q85" s="10" t="s">
        <v>8314</v>
      </c>
      <c r="R85" t="s">
        <v>8315</v>
      </c>
      <c r="S85" s="15">
        <f t="shared" si="6"/>
        <v>40644.159259259257</v>
      </c>
      <c r="T85" s="15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>
        <f t="shared" si="4"/>
        <v>160</v>
      </c>
      <c r="P86">
        <f t="shared" si="5"/>
        <v>60.3</v>
      </c>
      <c r="Q86" s="10" t="s">
        <v>8314</v>
      </c>
      <c r="R86" t="s">
        <v>8315</v>
      </c>
      <c r="S86" s="15">
        <f t="shared" si="6"/>
        <v>41940.69158564815</v>
      </c>
      <c r="T86" s="15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>
        <f t="shared" si="4"/>
        <v>116</v>
      </c>
      <c r="P87">
        <f t="shared" si="5"/>
        <v>63.36</v>
      </c>
      <c r="Q87" s="10" t="s">
        <v>8314</v>
      </c>
      <c r="R87" t="s">
        <v>8315</v>
      </c>
      <c r="S87" s="15">
        <f t="shared" si="6"/>
        <v>41839.175706018519</v>
      </c>
      <c r="T87" s="15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>
        <f t="shared" si="4"/>
        <v>124</v>
      </c>
      <c r="P88">
        <f t="shared" si="5"/>
        <v>50.9</v>
      </c>
      <c r="Q88" s="10" t="s">
        <v>8314</v>
      </c>
      <c r="R88" t="s">
        <v>8315</v>
      </c>
      <c r="S88" s="15">
        <f t="shared" si="6"/>
        <v>41772.105937500004</v>
      </c>
      <c r="T88" s="15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>
        <f t="shared" si="4"/>
        <v>103</v>
      </c>
      <c r="P89">
        <f t="shared" si="5"/>
        <v>100.5</v>
      </c>
      <c r="Q89" s="10" t="s">
        <v>8314</v>
      </c>
      <c r="R89" t="s">
        <v>8315</v>
      </c>
      <c r="S89" s="15">
        <f t="shared" si="6"/>
        <v>41591.737974537034</v>
      </c>
      <c r="T89" s="15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>
        <f t="shared" si="4"/>
        <v>112</v>
      </c>
      <c r="P90">
        <f t="shared" si="5"/>
        <v>31.62</v>
      </c>
      <c r="Q90" s="10" t="s">
        <v>8314</v>
      </c>
      <c r="R90" t="s">
        <v>8315</v>
      </c>
      <c r="S90" s="15">
        <f t="shared" si="6"/>
        <v>41789.080370370371</v>
      </c>
      <c r="T90" s="15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>
        <f t="shared" si="4"/>
        <v>115</v>
      </c>
      <c r="P91">
        <f t="shared" si="5"/>
        <v>79.31</v>
      </c>
      <c r="Q91" s="10" t="s">
        <v>8314</v>
      </c>
      <c r="R91" t="s">
        <v>8315</v>
      </c>
      <c r="S91" s="15">
        <f t="shared" si="6"/>
        <v>40923.729953703703</v>
      </c>
      <c r="T91" s="15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>
        <f t="shared" si="4"/>
        <v>103</v>
      </c>
      <c r="P92">
        <f t="shared" si="5"/>
        <v>139.19</v>
      </c>
      <c r="Q92" s="10" t="s">
        <v>8314</v>
      </c>
      <c r="R92" t="s">
        <v>8315</v>
      </c>
      <c r="S92" s="15">
        <f t="shared" si="6"/>
        <v>41878.878379629627</v>
      </c>
      <c r="T92" s="15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>
        <f t="shared" si="4"/>
        <v>101</v>
      </c>
      <c r="P93">
        <f t="shared" si="5"/>
        <v>131.91</v>
      </c>
      <c r="Q93" s="10" t="s">
        <v>8314</v>
      </c>
      <c r="R93" t="s">
        <v>8315</v>
      </c>
      <c r="S93" s="15">
        <f t="shared" si="6"/>
        <v>41862.864675925928</v>
      </c>
      <c r="T93" s="15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>
        <f t="shared" si="4"/>
        <v>110</v>
      </c>
      <c r="P94">
        <f t="shared" si="5"/>
        <v>91.3</v>
      </c>
      <c r="Q94" s="10" t="s">
        <v>8314</v>
      </c>
      <c r="R94" t="s">
        <v>8315</v>
      </c>
      <c r="S94" s="15">
        <f t="shared" si="6"/>
        <v>40531.886886574073</v>
      </c>
      <c r="T94" s="15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>
        <f t="shared" si="4"/>
        <v>115</v>
      </c>
      <c r="P95">
        <f t="shared" si="5"/>
        <v>39.67</v>
      </c>
      <c r="Q95" s="10" t="s">
        <v>8314</v>
      </c>
      <c r="R95" t="s">
        <v>8315</v>
      </c>
      <c r="S95" s="15">
        <f t="shared" si="6"/>
        <v>41477.930914351848</v>
      </c>
      <c r="T95" s="15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>
        <f t="shared" si="4"/>
        <v>117</v>
      </c>
      <c r="P96">
        <f t="shared" si="5"/>
        <v>57.55</v>
      </c>
      <c r="Q96" s="10" t="s">
        <v>8314</v>
      </c>
      <c r="R96" t="s">
        <v>8315</v>
      </c>
      <c r="S96" s="15">
        <f t="shared" si="6"/>
        <v>41781.666770833333</v>
      </c>
      <c r="T96" s="15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>
        <f t="shared" si="4"/>
        <v>114</v>
      </c>
      <c r="P97">
        <f t="shared" si="5"/>
        <v>77.34</v>
      </c>
      <c r="Q97" s="10" t="s">
        <v>8314</v>
      </c>
      <c r="R97" t="s">
        <v>8315</v>
      </c>
      <c r="S97" s="15">
        <f t="shared" si="6"/>
        <v>41375.702210648145</v>
      </c>
      <c r="T97" s="15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>
        <f t="shared" si="4"/>
        <v>101</v>
      </c>
      <c r="P98">
        <f t="shared" si="5"/>
        <v>46.77</v>
      </c>
      <c r="Q98" s="10" t="s">
        <v>8314</v>
      </c>
      <c r="R98" t="s">
        <v>8315</v>
      </c>
      <c r="S98" s="15">
        <f t="shared" si="6"/>
        <v>40883.949317129627</v>
      </c>
      <c r="T98" s="15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>
        <f t="shared" si="4"/>
        <v>109</v>
      </c>
      <c r="P99">
        <f t="shared" si="5"/>
        <v>40.07</v>
      </c>
      <c r="Q99" s="10" t="s">
        <v>8314</v>
      </c>
      <c r="R99" t="s">
        <v>8315</v>
      </c>
      <c r="S99" s="15">
        <f t="shared" si="6"/>
        <v>41491.79478009259</v>
      </c>
      <c r="T99" s="15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>
        <f t="shared" si="4"/>
        <v>107</v>
      </c>
      <c r="P100">
        <f t="shared" si="5"/>
        <v>100.22</v>
      </c>
      <c r="Q100" s="10" t="s">
        <v>8314</v>
      </c>
      <c r="R100" t="s">
        <v>8315</v>
      </c>
      <c r="S100" s="15">
        <f t="shared" si="6"/>
        <v>41791.993414351848</v>
      </c>
      <c r="T100" s="15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>
        <f t="shared" si="4"/>
        <v>116</v>
      </c>
      <c r="P101">
        <f t="shared" si="5"/>
        <v>71.489999999999995</v>
      </c>
      <c r="Q101" s="10" t="s">
        <v>8314</v>
      </c>
      <c r="R101" t="s">
        <v>8315</v>
      </c>
      <c r="S101" s="15">
        <f t="shared" si="6"/>
        <v>41835.666354166664</v>
      </c>
      <c r="T101" s="15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>
        <f t="shared" si="4"/>
        <v>104</v>
      </c>
      <c r="P102">
        <f t="shared" si="5"/>
        <v>63.11</v>
      </c>
      <c r="Q102" s="10" t="s">
        <v>8314</v>
      </c>
      <c r="R102" t="s">
        <v>8315</v>
      </c>
      <c r="S102" s="15">
        <f t="shared" si="6"/>
        <v>41827.605057870373</v>
      </c>
      <c r="T102" s="15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>
        <f t="shared" si="4"/>
        <v>119</v>
      </c>
      <c r="P103">
        <f t="shared" si="5"/>
        <v>50.16</v>
      </c>
      <c r="Q103" s="10" t="s">
        <v>8314</v>
      </c>
      <c r="R103" t="s">
        <v>8315</v>
      </c>
      <c r="S103" s="15">
        <f t="shared" si="6"/>
        <v>41778.637245370373</v>
      </c>
      <c r="T103" s="15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>
        <f t="shared" si="4"/>
        <v>126</v>
      </c>
      <c r="P104">
        <f t="shared" si="5"/>
        <v>62.88</v>
      </c>
      <c r="Q104" s="10" t="s">
        <v>8314</v>
      </c>
      <c r="R104" t="s">
        <v>8315</v>
      </c>
      <c r="S104" s="15">
        <f t="shared" si="6"/>
        <v>41013.936562499999</v>
      </c>
      <c r="T104" s="15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>
        <f t="shared" si="4"/>
        <v>120</v>
      </c>
      <c r="P105">
        <f t="shared" si="5"/>
        <v>85.53</v>
      </c>
      <c r="Q105" s="10" t="s">
        <v>8314</v>
      </c>
      <c r="R105" t="s">
        <v>8315</v>
      </c>
      <c r="S105" s="15">
        <f t="shared" si="6"/>
        <v>41834.586574074077</v>
      </c>
      <c r="T105" s="15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>
        <f t="shared" si="4"/>
        <v>126</v>
      </c>
      <c r="P106">
        <f t="shared" si="5"/>
        <v>53.72</v>
      </c>
      <c r="Q106" s="10" t="s">
        <v>8314</v>
      </c>
      <c r="R106" t="s">
        <v>8315</v>
      </c>
      <c r="S106" s="15">
        <f t="shared" si="6"/>
        <v>41829.795729166668</v>
      </c>
      <c r="T106" s="15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>
        <f t="shared" si="4"/>
        <v>100</v>
      </c>
      <c r="P107">
        <f t="shared" si="5"/>
        <v>262.11</v>
      </c>
      <c r="Q107" s="10" t="s">
        <v>8314</v>
      </c>
      <c r="R107" t="s">
        <v>8315</v>
      </c>
      <c r="S107" s="15">
        <f t="shared" si="6"/>
        <v>42219.665173611109</v>
      </c>
      <c r="T107" s="15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>
        <f t="shared" si="4"/>
        <v>116</v>
      </c>
      <c r="P108">
        <f t="shared" si="5"/>
        <v>50.2</v>
      </c>
      <c r="Q108" s="10" t="s">
        <v>8314</v>
      </c>
      <c r="R108" t="s">
        <v>8315</v>
      </c>
      <c r="S108" s="15">
        <f t="shared" si="6"/>
        <v>42648.546111111107</v>
      </c>
      <c r="T108" s="15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>
        <f t="shared" si="4"/>
        <v>100</v>
      </c>
      <c r="P109">
        <f t="shared" si="5"/>
        <v>168.25</v>
      </c>
      <c r="Q109" s="10" t="s">
        <v>8314</v>
      </c>
      <c r="R109" t="s">
        <v>8315</v>
      </c>
      <c r="S109" s="15">
        <f t="shared" si="6"/>
        <v>42050.983182870375</v>
      </c>
      <c r="T109" s="15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>
        <f t="shared" si="4"/>
        <v>101</v>
      </c>
      <c r="P110">
        <f t="shared" si="5"/>
        <v>256.37</v>
      </c>
      <c r="Q110" s="10" t="s">
        <v>8314</v>
      </c>
      <c r="R110" t="s">
        <v>8315</v>
      </c>
      <c r="S110" s="15">
        <f t="shared" si="6"/>
        <v>42772.833379629628</v>
      </c>
      <c r="T110" s="15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>
        <f t="shared" si="4"/>
        <v>125</v>
      </c>
      <c r="P111">
        <f t="shared" si="5"/>
        <v>37.14</v>
      </c>
      <c r="Q111" s="10" t="s">
        <v>8314</v>
      </c>
      <c r="R111" t="s">
        <v>8315</v>
      </c>
      <c r="S111" s="15">
        <f t="shared" si="6"/>
        <v>42270.582141203704</v>
      </c>
      <c r="T111" s="15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>
        <f t="shared" si="4"/>
        <v>110</v>
      </c>
      <c r="P112">
        <f t="shared" si="5"/>
        <v>45.88</v>
      </c>
      <c r="Q112" s="10" t="s">
        <v>8314</v>
      </c>
      <c r="R112" t="s">
        <v>8315</v>
      </c>
      <c r="S112" s="15">
        <f t="shared" si="6"/>
        <v>42206.835370370376</v>
      </c>
      <c r="T112" s="15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>
        <f t="shared" si="4"/>
        <v>102</v>
      </c>
      <c r="P113">
        <f t="shared" si="5"/>
        <v>141.71</v>
      </c>
      <c r="Q113" s="10" t="s">
        <v>8314</v>
      </c>
      <c r="R113" t="s">
        <v>8315</v>
      </c>
      <c r="S113" s="15">
        <f t="shared" si="6"/>
        <v>42697.850844907407</v>
      </c>
      <c r="T113" s="15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>
        <f t="shared" si="4"/>
        <v>102</v>
      </c>
      <c r="P114">
        <f t="shared" si="5"/>
        <v>52.49</v>
      </c>
      <c r="Q114" s="10" t="s">
        <v>8314</v>
      </c>
      <c r="R114" t="s">
        <v>8315</v>
      </c>
      <c r="S114" s="15">
        <f t="shared" si="6"/>
        <v>42503.559467592597</v>
      </c>
      <c r="T114" s="15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>
        <f t="shared" si="4"/>
        <v>102</v>
      </c>
      <c r="P115">
        <f t="shared" si="5"/>
        <v>193.62</v>
      </c>
      <c r="Q115" s="10" t="s">
        <v>8314</v>
      </c>
      <c r="R115" t="s">
        <v>8315</v>
      </c>
      <c r="S115" s="15">
        <f t="shared" si="6"/>
        <v>42323.70930555556</v>
      </c>
      <c r="T115" s="15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>
        <f t="shared" si="4"/>
        <v>108</v>
      </c>
      <c r="P116">
        <f t="shared" si="5"/>
        <v>106.8</v>
      </c>
      <c r="Q116" s="10" t="s">
        <v>8314</v>
      </c>
      <c r="R116" t="s">
        <v>8315</v>
      </c>
      <c r="S116" s="15">
        <f t="shared" si="6"/>
        <v>41933.291643518518</v>
      </c>
      <c r="T116" s="15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>
        <f t="shared" si="4"/>
        <v>110</v>
      </c>
      <c r="P117">
        <f t="shared" si="5"/>
        <v>77.22</v>
      </c>
      <c r="Q117" s="10" t="s">
        <v>8314</v>
      </c>
      <c r="R117" t="s">
        <v>8315</v>
      </c>
      <c r="S117" s="15">
        <f t="shared" si="6"/>
        <v>41898.168125000004</v>
      </c>
      <c r="T117" s="15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>
        <f t="shared" si="4"/>
        <v>161</v>
      </c>
      <c r="P118">
        <f t="shared" si="5"/>
        <v>57.5</v>
      </c>
      <c r="Q118" s="10" t="s">
        <v>8314</v>
      </c>
      <c r="R118" t="s">
        <v>8315</v>
      </c>
      <c r="S118" s="15">
        <f t="shared" si="6"/>
        <v>42446.943831018521</v>
      </c>
      <c r="T118" s="15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>
        <f t="shared" si="4"/>
        <v>131</v>
      </c>
      <c r="P119">
        <f t="shared" si="5"/>
        <v>50.46</v>
      </c>
      <c r="Q119" s="10" t="s">
        <v>8314</v>
      </c>
      <c r="R119" t="s">
        <v>8315</v>
      </c>
      <c r="S119" s="15">
        <f t="shared" si="6"/>
        <v>42463.81385416667</v>
      </c>
      <c r="T119" s="15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>
        <f t="shared" si="4"/>
        <v>119</v>
      </c>
      <c r="P120">
        <f t="shared" si="5"/>
        <v>97.38</v>
      </c>
      <c r="Q120" s="10" t="s">
        <v>8314</v>
      </c>
      <c r="R120" t="s">
        <v>8315</v>
      </c>
      <c r="S120" s="15">
        <f t="shared" si="6"/>
        <v>42766.805034722223</v>
      </c>
      <c r="T120" s="15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>
        <f t="shared" si="4"/>
        <v>103</v>
      </c>
      <c r="P121">
        <f t="shared" si="5"/>
        <v>85.53</v>
      </c>
      <c r="Q121" s="10" t="s">
        <v>8314</v>
      </c>
      <c r="R121" t="s">
        <v>8315</v>
      </c>
      <c r="S121" s="15">
        <f t="shared" si="6"/>
        <v>42522.347812499997</v>
      </c>
      <c r="T121" s="15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>
        <f t="shared" si="4"/>
        <v>101</v>
      </c>
      <c r="P122">
        <f t="shared" si="5"/>
        <v>182.91</v>
      </c>
      <c r="Q122" s="10" t="s">
        <v>8314</v>
      </c>
      <c r="R122" t="s">
        <v>8315</v>
      </c>
      <c r="S122" s="15">
        <f t="shared" si="6"/>
        <v>42702.917048611111</v>
      </c>
      <c r="T122" s="15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>
        <f t="shared" si="4"/>
        <v>101</v>
      </c>
      <c r="P123">
        <f t="shared" si="5"/>
        <v>131.13999999999999</v>
      </c>
      <c r="Q123" s="10" t="s">
        <v>8314</v>
      </c>
      <c r="R123" t="s">
        <v>8315</v>
      </c>
      <c r="S123" s="15">
        <f t="shared" si="6"/>
        <v>42252.474351851852</v>
      </c>
      <c r="T123" s="15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>
        <f t="shared" si="4"/>
        <v>115</v>
      </c>
      <c r="P124">
        <f t="shared" si="5"/>
        <v>58.69</v>
      </c>
      <c r="Q124" s="10" t="s">
        <v>8314</v>
      </c>
      <c r="R124" t="s">
        <v>8315</v>
      </c>
      <c r="S124" s="15">
        <f t="shared" si="6"/>
        <v>41893.324884259258</v>
      </c>
      <c r="T124" s="15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>
        <f t="shared" si="4"/>
        <v>127</v>
      </c>
      <c r="P125">
        <f t="shared" si="5"/>
        <v>69.569999999999993</v>
      </c>
      <c r="Q125" s="10" t="s">
        <v>8314</v>
      </c>
      <c r="R125" t="s">
        <v>8315</v>
      </c>
      <c r="S125" s="15">
        <f t="shared" si="6"/>
        <v>41871.755694444444</v>
      </c>
      <c r="T125" s="15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>
        <f t="shared" si="4"/>
        <v>103</v>
      </c>
      <c r="P126">
        <f t="shared" si="5"/>
        <v>115.87</v>
      </c>
      <c r="Q126" s="10" t="s">
        <v>8314</v>
      </c>
      <c r="R126" t="s">
        <v>8315</v>
      </c>
      <c r="S126" s="15">
        <f t="shared" si="6"/>
        <v>42262.096782407403</v>
      </c>
      <c r="T126" s="15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>
        <f t="shared" si="4"/>
        <v>104</v>
      </c>
      <c r="P127">
        <f t="shared" si="5"/>
        <v>81.13</v>
      </c>
      <c r="Q127" s="10" t="s">
        <v>8314</v>
      </c>
      <c r="R127" t="s">
        <v>8315</v>
      </c>
      <c r="S127" s="15">
        <f t="shared" si="6"/>
        <v>42135.60020833333</v>
      </c>
      <c r="T127" s="15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>
        <f t="shared" si="4"/>
        <v>111</v>
      </c>
      <c r="P128">
        <f t="shared" si="5"/>
        <v>57.63</v>
      </c>
      <c r="Q128" s="10" t="s">
        <v>8314</v>
      </c>
      <c r="R128" t="s">
        <v>8315</v>
      </c>
      <c r="S128" s="15">
        <f t="shared" si="6"/>
        <v>42230.472222222219</v>
      </c>
      <c r="T128" s="15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>
        <f t="shared" si="4"/>
        <v>101</v>
      </c>
      <c r="P129">
        <f t="shared" si="5"/>
        <v>60.48</v>
      </c>
      <c r="Q129" s="10" t="s">
        <v>8314</v>
      </c>
      <c r="R129" t="s">
        <v>8315</v>
      </c>
      <c r="S129" s="15">
        <f t="shared" si="6"/>
        <v>42068.888391203705</v>
      </c>
      <c r="T129" s="15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8314</v>
      </c>
      <c r="R130" t="s">
        <v>8315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>
        <f t="shared" si="8"/>
        <v>102</v>
      </c>
      <c r="P131">
        <f t="shared" si="9"/>
        <v>119.19</v>
      </c>
      <c r="Q131" s="10" t="s">
        <v>8314</v>
      </c>
      <c r="R131" t="s">
        <v>8315</v>
      </c>
      <c r="S131" s="15">
        <f t="shared" si="10"/>
        <v>41918.742175925923</v>
      </c>
      <c r="T131" s="15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>
        <f t="shared" si="8"/>
        <v>111</v>
      </c>
      <c r="P132">
        <f t="shared" si="9"/>
        <v>83.05</v>
      </c>
      <c r="Q132" s="10" t="s">
        <v>8314</v>
      </c>
      <c r="R132" t="s">
        <v>8315</v>
      </c>
      <c r="S132" s="15">
        <f t="shared" si="10"/>
        <v>42146.731087962966</v>
      </c>
      <c r="T132" s="15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>
        <f t="shared" si="8"/>
        <v>102</v>
      </c>
      <c r="P133">
        <f t="shared" si="9"/>
        <v>177.09</v>
      </c>
      <c r="Q133" s="10" t="s">
        <v>8314</v>
      </c>
      <c r="R133" t="s">
        <v>8315</v>
      </c>
      <c r="S133" s="15">
        <f t="shared" si="10"/>
        <v>42602.576712962968</v>
      </c>
      <c r="T133" s="15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>
        <f t="shared" si="8"/>
        <v>128</v>
      </c>
      <c r="P134">
        <f t="shared" si="9"/>
        <v>72.760000000000005</v>
      </c>
      <c r="Q134" s="10" t="s">
        <v>8314</v>
      </c>
      <c r="R134" t="s">
        <v>8315</v>
      </c>
      <c r="S134" s="15">
        <f t="shared" si="10"/>
        <v>42144.573807870373</v>
      </c>
      <c r="T134" s="15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>
        <f t="shared" si="8"/>
        <v>105</v>
      </c>
      <c r="P135">
        <f t="shared" si="9"/>
        <v>98.2</v>
      </c>
      <c r="Q135" s="10" t="s">
        <v>8314</v>
      </c>
      <c r="R135" t="s">
        <v>8315</v>
      </c>
      <c r="S135" s="15">
        <f t="shared" si="10"/>
        <v>41982.887280092589</v>
      </c>
      <c r="T135" s="15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>
        <f t="shared" si="8"/>
        <v>106</v>
      </c>
      <c r="P136">
        <f t="shared" si="9"/>
        <v>251.74</v>
      </c>
      <c r="Q136" s="10" t="s">
        <v>8314</v>
      </c>
      <c r="R136" t="s">
        <v>8315</v>
      </c>
      <c r="S136" s="15">
        <f t="shared" si="10"/>
        <v>42614.760937500003</v>
      </c>
      <c r="T136" s="15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>
        <f t="shared" si="8"/>
        <v>109</v>
      </c>
      <c r="P137">
        <f t="shared" si="9"/>
        <v>74.819999999999993</v>
      </c>
      <c r="Q137" s="10" t="s">
        <v>8314</v>
      </c>
      <c r="R137" t="s">
        <v>8315</v>
      </c>
      <c r="S137" s="15">
        <f t="shared" si="10"/>
        <v>42303.672662037032</v>
      </c>
      <c r="T137" s="15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>
        <f t="shared" si="8"/>
        <v>100</v>
      </c>
      <c r="P138">
        <f t="shared" si="9"/>
        <v>67.650000000000006</v>
      </c>
      <c r="Q138" s="10" t="s">
        <v>8314</v>
      </c>
      <c r="R138" t="s">
        <v>8315</v>
      </c>
      <c r="S138" s="15">
        <f t="shared" si="10"/>
        <v>42171.725416666668</v>
      </c>
      <c r="T138" s="15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>
        <f t="shared" si="8"/>
        <v>103</v>
      </c>
      <c r="P139">
        <f t="shared" si="9"/>
        <v>93.81</v>
      </c>
      <c r="Q139" s="10" t="s">
        <v>8314</v>
      </c>
      <c r="R139" t="s">
        <v>8315</v>
      </c>
      <c r="S139" s="15">
        <f t="shared" si="10"/>
        <v>41964.315532407403</v>
      </c>
      <c r="T139" s="15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>
        <f t="shared" si="8"/>
        <v>112</v>
      </c>
      <c r="P140">
        <f t="shared" si="9"/>
        <v>41.24</v>
      </c>
      <c r="Q140" s="10" t="s">
        <v>8314</v>
      </c>
      <c r="R140" t="s">
        <v>8315</v>
      </c>
      <c r="S140" s="15">
        <f t="shared" si="10"/>
        <v>42284.516064814816</v>
      </c>
      <c r="T140" s="15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>
        <f t="shared" si="8"/>
        <v>103</v>
      </c>
      <c r="P141">
        <f t="shared" si="9"/>
        <v>52.55</v>
      </c>
      <c r="Q141" s="10" t="s">
        <v>8314</v>
      </c>
      <c r="R141" t="s">
        <v>8315</v>
      </c>
      <c r="S141" s="15">
        <f t="shared" si="10"/>
        <v>42016.800208333334</v>
      </c>
      <c r="T141" s="15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>
        <f t="shared" si="8"/>
        <v>131</v>
      </c>
      <c r="P142">
        <f t="shared" si="9"/>
        <v>48.33</v>
      </c>
      <c r="Q142" s="10" t="s">
        <v>8314</v>
      </c>
      <c r="R142" t="s">
        <v>8315</v>
      </c>
      <c r="S142" s="15">
        <f t="shared" si="10"/>
        <v>42136.536134259266</v>
      </c>
      <c r="T142" s="15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>
        <f t="shared" si="8"/>
        <v>102</v>
      </c>
      <c r="P143">
        <f t="shared" si="9"/>
        <v>53.18</v>
      </c>
      <c r="Q143" s="10" t="s">
        <v>8314</v>
      </c>
      <c r="R143" t="s">
        <v>8315</v>
      </c>
      <c r="S143" s="15">
        <f t="shared" si="10"/>
        <v>42172.757638888885</v>
      </c>
      <c r="T143" s="15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>
        <f t="shared" si="8"/>
        <v>128</v>
      </c>
      <c r="P144">
        <f t="shared" si="9"/>
        <v>60.95</v>
      </c>
      <c r="Q144" s="10" t="s">
        <v>8314</v>
      </c>
      <c r="R144" t="s">
        <v>8315</v>
      </c>
      <c r="S144" s="15">
        <f t="shared" si="10"/>
        <v>42590.90425925926</v>
      </c>
      <c r="T144" s="15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>
        <f t="shared" si="8"/>
        <v>154</v>
      </c>
      <c r="P145">
        <f t="shared" si="9"/>
        <v>106.5</v>
      </c>
      <c r="Q145" s="10" t="s">
        <v>8314</v>
      </c>
      <c r="R145" t="s">
        <v>8315</v>
      </c>
      <c r="S145" s="15">
        <f t="shared" si="10"/>
        <v>42284.500104166669</v>
      </c>
      <c r="T145" s="15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>
        <f t="shared" si="8"/>
        <v>107</v>
      </c>
      <c r="P146">
        <f t="shared" si="9"/>
        <v>204.57</v>
      </c>
      <c r="Q146" s="10" t="s">
        <v>8314</v>
      </c>
      <c r="R146" t="s">
        <v>8315</v>
      </c>
      <c r="S146" s="15">
        <f t="shared" si="10"/>
        <v>42611.801412037035</v>
      </c>
      <c r="T146" s="15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>
        <f t="shared" si="8"/>
        <v>101</v>
      </c>
      <c r="P147">
        <f t="shared" si="9"/>
        <v>54.91</v>
      </c>
      <c r="Q147" s="10" t="s">
        <v>8314</v>
      </c>
      <c r="R147" t="s">
        <v>8315</v>
      </c>
      <c r="S147" s="15">
        <f t="shared" si="10"/>
        <v>42400.704537037032</v>
      </c>
      <c r="T147" s="15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>
        <f t="shared" si="8"/>
        <v>100</v>
      </c>
      <c r="P148">
        <f t="shared" si="9"/>
        <v>150.41999999999999</v>
      </c>
      <c r="Q148" s="10" t="s">
        <v>8314</v>
      </c>
      <c r="R148" t="s">
        <v>8315</v>
      </c>
      <c r="S148" s="15">
        <f t="shared" si="10"/>
        <v>42017.88045138889</v>
      </c>
      <c r="T148" s="15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>
        <f t="shared" si="8"/>
        <v>114</v>
      </c>
      <c r="P149">
        <f t="shared" si="9"/>
        <v>105.21</v>
      </c>
      <c r="Q149" s="10" t="s">
        <v>8314</v>
      </c>
      <c r="R149" t="s">
        <v>8315</v>
      </c>
      <c r="S149" s="15">
        <f t="shared" si="10"/>
        <v>42431.102534722217</v>
      </c>
      <c r="T149" s="15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>
        <f t="shared" si="8"/>
        <v>103</v>
      </c>
      <c r="P150">
        <f t="shared" si="9"/>
        <v>68.67</v>
      </c>
      <c r="Q150" s="10" t="s">
        <v>8314</v>
      </c>
      <c r="R150" t="s">
        <v>8315</v>
      </c>
      <c r="S150" s="15">
        <f t="shared" si="10"/>
        <v>42121.756921296299</v>
      </c>
      <c r="T150" s="15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>
        <f t="shared" si="8"/>
        <v>122</v>
      </c>
      <c r="P151">
        <f t="shared" si="9"/>
        <v>129.36000000000001</v>
      </c>
      <c r="Q151" s="10" t="s">
        <v>8314</v>
      </c>
      <c r="R151" t="s">
        <v>8315</v>
      </c>
      <c r="S151" s="15">
        <f t="shared" si="10"/>
        <v>42219.019733796296</v>
      </c>
      <c r="T151" s="15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>
        <f t="shared" si="8"/>
        <v>103</v>
      </c>
      <c r="P152">
        <f t="shared" si="9"/>
        <v>134.26</v>
      </c>
      <c r="Q152" s="10" t="s">
        <v>8314</v>
      </c>
      <c r="R152" t="s">
        <v>8315</v>
      </c>
      <c r="S152" s="15">
        <f t="shared" si="10"/>
        <v>42445.19430555556</v>
      </c>
      <c r="T152" s="15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>
        <f t="shared" si="8"/>
        <v>102</v>
      </c>
      <c r="P153">
        <f t="shared" si="9"/>
        <v>203.2</v>
      </c>
      <c r="Q153" s="10" t="s">
        <v>8314</v>
      </c>
      <c r="R153" t="s">
        <v>8315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>
        <f t="shared" si="8"/>
        <v>112</v>
      </c>
      <c r="P154">
        <f t="shared" si="9"/>
        <v>69.19</v>
      </c>
      <c r="Q154" s="10" t="s">
        <v>8314</v>
      </c>
      <c r="R154" t="s">
        <v>8315</v>
      </c>
      <c r="S154" s="15">
        <f t="shared" si="10"/>
        <v>42762.942430555559</v>
      </c>
      <c r="T154" s="15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>
        <f t="shared" si="8"/>
        <v>102</v>
      </c>
      <c r="P155">
        <f t="shared" si="9"/>
        <v>125.12</v>
      </c>
      <c r="Q155" s="10" t="s">
        <v>8314</v>
      </c>
      <c r="R155" t="s">
        <v>8315</v>
      </c>
      <c r="S155" s="15">
        <f t="shared" si="10"/>
        <v>42567.840069444443</v>
      </c>
      <c r="T155" s="15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>
        <f t="shared" si="8"/>
        <v>114</v>
      </c>
      <c r="P156">
        <f t="shared" si="9"/>
        <v>40.71</v>
      </c>
      <c r="Q156" s="10" t="s">
        <v>8314</v>
      </c>
      <c r="R156" t="s">
        <v>8315</v>
      </c>
      <c r="S156" s="15">
        <f t="shared" si="10"/>
        <v>42232.702546296292</v>
      </c>
      <c r="T156" s="15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>
        <f t="shared" si="8"/>
        <v>102</v>
      </c>
      <c r="P157">
        <f t="shared" si="9"/>
        <v>141.29</v>
      </c>
      <c r="Q157" s="10" t="s">
        <v>8314</v>
      </c>
      <c r="R157" t="s">
        <v>8315</v>
      </c>
      <c r="S157" s="15">
        <f t="shared" si="10"/>
        <v>42239.957962962959</v>
      </c>
      <c r="T157" s="15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>
        <f t="shared" si="8"/>
        <v>116</v>
      </c>
      <c r="P158">
        <f t="shared" si="9"/>
        <v>55.33</v>
      </c>
      <c r="Q158" s="10" t="s">
        <v>8314</v>
      </c>
      <c r="R158" t="s">
        <v>8315</v>
      </c>
      <c r="S158" s="15">
        <f t="shared" si="10"/>
        <v>42261.917395833334</v>
      </c>
      <c r="T158" s="15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>
        <f t="shared" si="8"/>
        <v>136</v>
      </c>
      <c r="P159">
        <f t="shared" si="9"/>
        <v>46.42</v>
      </c>
      <c r="Q159" s="10" t="s">
        <v>8314</v>
      </c>
      <c r="R159" t="s">
        <v>8315</v>
      </c>
      <c r="S159" s="15">
        <f t="shared" si="10"/>
        <v>42102.743773148148</v>
      </c>
      <c r="T159" s="15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>
        <f t="shared" si="8"/>
        <v>133</v>
      </c>
      <c r="P160">
        <f t="shared" si="9"/>
        <v>57.2</v>
      </c>
      <c r="Q160" s="10" t="s">
        <v>8314</v>
      </c>
      <c r="R160" t="s">
        <v>8315</v>
      </c>
      <c r="S160" s="15">
        <f t="shared" si="10"/>
        <v>42538.73583333334</v>
      </c>
      <c r="T160" s="15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>
        <f t="shared" si="8"/>
        <v>116</v>
      </c>
      <c r="P161">
        <f t="shared" si="9"/>
        <v>59.6</v>
      </c>
      <c r="Q161" s="10" t="s">
        <v>8314</v>
      </c>
      <c r="R161" t="s">
        <v>8315</v>
      </c>
      <c r="S161" s="15">
        <f t="shared" si="10"/>
        <v>42056.65143518518</v>
      </c>
      <c r="T161" s="15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>
        <f t="shared" si="8"/>
        <v>105</v>
      </c>
      <c r="P162">
        <f t="shared" si="9"/>
        <v>89.59</v>
      </c>
      <c r="Q162" s="10" t="s">
        <v>8314</v>
      </c>
      <c r="R162" t="s">
        <v>8315</v>
      </c>
      <c r="S162" s="15">
        <f t="shared" si="10"/>
        <v>42696.624444444446</v>
      </c>
      <c r="T162" s="15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>
        <f t="shared" si="8"/>
        <v>102</v>
      </c>
      <c r="P163">
        <f t="shared" si="9"/>
        <v>204.05</v>
      </c>
      <c r="Q163" s="10" t="s">
        <v>8314</v>
      </c>
      <c r="R163" t="s">
        <v>8315</v>
      </c>
      <c r="S163" s="15">
        <f t="shared" si="10"/>
        <v>42186.855879629627</v>
      </c>
      <c r="T163" s="15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>
        <f t="shared" si="8"/>
        <v>175</v>
      </c>
      <c r="P164">
        <f t="shared" si="9"/>
        <v>48.7</v>
      </c>
      <c r="Q164" s="10" t="s">
        <v>8314</v>
      </c>
      <c r="R164" t="s">
        <v>8315</v>
      </c>
      <c r="S164" s="15">
        <f t="shared" si="10"/>
        <v>42493.219236111108</v>
      </c>
      <c r="T164" s="15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>
        <f t="shared" si="8"/>
        <v>107</v>
      </c>
      <c r="P165">
        <f t="shared" si="9"/>
        <v>53.34</v>
      </c>
      <c r="Q165" s="10" t="s">
        <v>8314</v>
      </c>
      <c r="R165" t="s">
        <v>8315</v>
      </c>
      <c r="S165" s="15">
        <f t="shared" si="10"/>
        <v>42475.057164351849</v>
      </c>
      <c r="T165" s="15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>
        <f t="shared" si="8"/>
        <v>122</v>
      </c>
      <c r="P166">
        <f t="shared" si="9"/>
        <v>75.09</v>
      </c>
      <c r="Q166" s="10" t="s">
        <v>8314</v>
      </c>
      <c r="R166" t="s">
        <v>8315</v>
      </c>
      <c r="S166" s="15">
        <f t="shared" si="10"/>
        <v>42452.876909722225</v>
      </c>
      <c r="T166" s="15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>
        <f t="shared" si="8"/>
        <v>100</v>
      </c>
      <c r="P167">
        <f t="shared" si="9"/>
        <v>209.84</v>
      </c>
      <c r="Q167" s="10" t="s">
        <v>8314</v>
      </c>
      <c r="R167" t="s">
        <v>8315</v>
      </c>
      <c r="S167" s="15">
        <f t="shared" si="10"/>
        <v>42253.928530092591</v>
      </c>
      <c r="T167" s="15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>
        <f t="shared" si="8"/>
        <v>110</v>
      </c>
      <c r="P168">
        <f t="shared" si="9"/>
        <v>61.02</v>
      </c>
      <c r="Q168" s="10" t="s">
        <v>8314</v>
      </c>
      <c r="R168" t="s">
        <v>8315</v>
      </c>
      <c r="S168" s="15">
        <f t="shared" si="10"/>
        <v>42264.29178240741</v>
      </c>
      <c r="T168" s="15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>
        <f t="shared" si="8"/>
        <v>100</v>
      </c>
      <c r="P169">
        <f t="shared" si="9"/>
        <v>61</v>
      </c>
      <c r="Q169" s="10" t="s">
        <v>8314</v>
      </c>
      <c r="R169" t="s">
        <v>8315</v>
      </c>
      <c r="S169" s="15">
        <f t="shared" si="10"/>
        <v>42664.809560185182</v>
      </c>
      <c r="T169" s="15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>
        <f t="shared" si="8"/>
        <v>116</v>
      </c>
      <c r="P170">
        <f t="shared" si="9"/>
        <v>80.03</v>
      </c>
      <c r="Q170" s="10" t="s">
        <v>8314</v>
      </c>
      <c r="R170" t="s">
        <v>8315</v>
      </c>
      <c r="S170" s="15">
        <f t="shared" si="10"/>
        <v>42382.244409722218</v>
      </c>
      <c r="T170" s="15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>
        <f t="shared" si="8"/>
        <v>100</v>
      </c>
      <c r="P171">
        <f t="shared" si="9"/>
        <v>93.98</v>
      </c>
      <c r="Q171" s="10" t="s">
        <v>8314</v>
      </c>
      <c r="R171" t="s">
        <v>8315</v>
      </c>
      <c r="S171" s="15">
        <f t="shared" si="10"/>
        <v>41826.871238425927</v>
      </c>
      <c r="T171" s="15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>
        <f t="shared" si="8"/>
        <v>106</v>
      </c>
      <c r="P172">
        <f t="shared" si="9"/>
        <v>61.94</v>
      </c>
      <c r="Q172" s="10" t="s">
        <v>8314</v>
      </c>
      <c r="R172" t="s">
        <v>8315</v>
      </c>
      <c r="S172" s="15">
        <f t="shared" si="10"/>
        <v>42499.039629629624</v>
      </c>
      <c r="T172" s="15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>
        <f t="shared" si="8"/>
        <v>101</v>
      </c>
      <c r="P173">
        <f t="shared" si="9"/>
        <v>66.45</v>
      </c>
      <c r="Q173" s="10" t="s">
        <v>8314</v>
      </c>
      <c r="R173" t="s">
        <v>8315</v>
      </c>
      <c r="S173" s="15">
        <f t="shared" si="10"/>
        <v>42513.045798611114</v>
      </c>
      <c r="T173" s="15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>
        <f t="shared" si="8"/>
        <v>107</v>
      </c>
      <c r="P174">
        <f t="shared" si="9"/>
        <v>35.799999999999997</v>
      </c>
      <c r="Q174" s="10" t="s">
        <v>8314</v>
      </c>
      <c r="R174" t="s">
        <v>8315</v>
      </c>
      <c r="S174" s="15">
        <f t="shared" si="10"/>
        <v>41914.100289351853</v>
      </c>
      <c r="T174" s="15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>
        <f t="shared" si="8"/>
        <v>102</v>
      </c>
      <c r="P175">
        <f t="shared" si="9"/>
        <v>145.65</v>
      </c>
      <c r="Q175" s="10" t="s">
        <v>8314</v>
      </c>
      <c r="R175" t="s">
        <v>8315</v>
      </c>
      <c r="S175" s="15">
        <f t="shared" si="10"/>
        <v>42521.010370370372</v>
      </c>
      <c r="T175" s="15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>
        <f t="shared" si="8"/>
        <v>101</v>
      </c>
      <c r="P176">
        <f t="shared" si="9"/>
        <v>142.28</v>
      </c>
      <c r="Q176" s="10" t="s">
        <v>8314</v>
      </c>
      <c r="R176" t="s">
        <v>8315</v>
      </c>
      <c r="S176" s="15">
        <f t="shared" si="10"/>
        <v>42041.714178240742</v>
      </c>
      <c r="T176" s="15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>
        <f t="shared" si="8"/>
        <v>146</v>
      </c>
      <c r="P177">
        <f t="shared" si="9"/>
        <v>292.77999999999997</v>
      </c>
      <c r="Q177" s="10" t="s">
        <v>8314</v>
      </c>
      <c r="R177" t="s">
        <v>8315</v>
      </c>
      <c r="S177" s="15">
        <f t="shared" si="10"/>
        <v>41822.57503472222</v>
      </c>
      <c r="T177" s="15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>
        <f t="shared" si="8"/>
        <v>105</v>
      </c>
      <c r="P178">
        <f t="shared" si="9"/>
        <v>80.400000000000006</v>
      </c>
      <c r="Q178" s="10" t="s">
        <v>8314</v>
      </c>
      <c r="R178" t="s">
        <v>8315</v>
      </c>
      <c r="S178" s="15">
        <f t="shared" si="10"/>
        <v>42248.697754629626</v>
      </c>
      <c r="T178" s="15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>
        <f t="shared" si="8"/>
        <v>100</v>
      </c>
      <c r="P179">
        <f t="shared" si="9"/>
        <v>72.290000000000006</v>
      </c>
      <c r="Q179" s="10" t="s">
        <v>8314</v>
      </c>
      <c r="R179" t="s">
        <v>8315</v>
      </c>
      <c r="S179" s="15">
        <f t="shared" si="10"/>
        <v>41809.860300925924</v>
      </c>
      <c r="T179" s="15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>
        <f t="shared" si="8"/>
        <v>105</v>
      </c>
      <c r="P180">
        <f t="shared" si="9"/>
        <v>32.97</v>
      </c>
      <c r="Q180" s="10" t="s">
        <v>8314</v>
      </c>
      <c r="R180" t="s">
        <v>8315</v>
      </c>
      <c r="S180" s="15">
        <f t="shared" si="10"/>
        <v>42148.676851851851</v>
      </c>
      <c r="T180" s="15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>
        <f t="shared" si="8"/>
        <v>139</v>
      </c>
      <c r="P181">
        <f t="shared" si="9"/>
        <v>116.65</v>
      </c>
      <c r="Q181" s="10" t="s">
        <v>8314</v>
      </c>
      <c r="R181" t="s">
        <v>8315</v>
      </c>
      <c r="S181" s="15">
        <f t="shared" si="10"/>
        <v>42185.521087962959</v>
      </c>
      <c r="T181" s="15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>
        <f t="shared" si="8"/>
        <v>102</v>
      </c>
      <c r="P182">
        <f t="shared" si="9"/>
        <v>136.85</v>
      </c>
      <c r="Q182" s="10" t="s">
        <v>8314</v>
      </c>
      <c r="R182" t="s">
        <v>8315</v>
      </c>
      <c r="S182" s="15">
        <f t="shared" si="10"/>
        <v>42769.574999999997</v>
      </c>
      <c r="T182" s="15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>
        <f t="shared" si="8"/>
        <v>104</v>
      </c>
      <c r="P183">
        <f t="shared" si="9"/>
        <v>177.62</v>
      </c>
      <c r="Q183" s="10" t="s">
        <v>8314</v>
      </c>
      <c r="R183" t="s">
        <v>8315</v>
      </c>
      <c r="S183" s="15">
        <f t="shared" si="10"/>
        <v>42549.665717592594</v>
      </c>
      <c r="T183" s="15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>
        <f t="shared" si="8"/>
        <v>138</v>
      </c>
      <c r="P184">
        <f t="shared" si="9"/>
        <v>109.08</v>
      </c>
      <c r="Q184" s="10" t="s">
        <v>8314</v>
      </c>
      <c r="R184" t="s">
        <v>8315</v>
      </c>
      <c r="S184" s="15">
        <f t="shared" si="10"/>
        <v>42685.974004629628</v>
      </c>
      <c r="T184" s="15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>
        <f t="shared" si="8"/>
        <v>102</v>
      </c>
      <c r="P185">
        <f t="shared" si="9"/>
        <v>78.209999999999994</v>
      </c>
      <c r="Q185" s="10" t="s">
        <v>8314</v>
      </c>
      <c r="R185" t="s">
        <v>8315</v>
      </c>
      <c r="S185" s="15">
        <f t="shared" si="10"/>
        <v>42062.296412037031</v>
      </c>
      <c r="T185" s="15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>
        <f t="shared" si="8"/>
        <v>101</v>
      </c>
      <c r="P186">
        <f t="shared" si="9"/>
        <v>114.13</v>
      </c>
      <c r="Q186" s="10" t="s">
        <v>8314</v>
      </c>
      <c r="R186" t="s">
        <v>8315</v>
      </c>
      <c r="S186" s="15">
        <f t="shared" si="10"/>
        <v>41851.200150462959</v>
      </c>
      <c r="T186" s="15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>
        <f t="shared" si="8"/>
        <v>130</v>
      </c>
      <c r="P187">
        <f t="shared" si="9"/>
        <v>50</v>
      </c>
      <c r="Q187" s="10" t="s">
        <v>8314</v>
      </c>
      <c r="R187" t="s">
        <v>8315</v>
      </c>
      <c r="S187" s="15">
        <f t="shared" si="10"/>
        <v>42053.106111111112</v>
      </c>
      <c r="T187" s="15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>
        <f t="shared" si="8"/>
        <v>110</v>
      </c>
      <c r="P188">
        <f t="shared" si="9"/>
        <v>91.67</v>
      </c>
      <c r="Q188" s="10" t="s">
        <v>8314</v>
      </c>
      <c r="R188" t="s">
        <v>8315</v>
      </c>
      <c r="S188" s="15">
        <f t="shared" si="10"/>
        <v>42054.024421296301</v>
      </c>
      <c r="T188" s="15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>
        <f t="shared" si="8"/>
        <v>100</v>
      </c>
      <c r="P189">
        <f t="shared" si="9"/>
        <v>69.819999999999993</v>
      </c>
      <c r="Q189" s="10" t="s">
        <v>8314</v>
      </c>
      <c r="R189" t="s">
        <v>8315</v>
      </c>
      <c r="S189" s="15">
        <f t="shared" si="10"/>
        <v>42466.558796296296</v>
      </c>
      <c r="T189" s="15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>
        <f t="shared" si="8"/>
        <v>153</v>
      </c>
      <c r="P190">
        <f t="shared" si="9"/>
        <v>109.57</v>
      </c>
      <c r="Q190" s="10" t="s">
        <v>8314</v>
      </c>
      <c r="R190" t="s">
        <v>8315</v>
      </c>
      <c r="S190" s="15">
        <f t="shared" si="10"/>
        <v>42513.110787037032</v>
      </c>
      <c r="T190" s="15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>
        <f t="shared" si="8"/>
        <v>102</v>
      </c>
      <c r="P191">
        <f t="shared" si="9"/>
        <v>55.6</v>
      </c>
      <c r="Q191" s="10" t="s">
        <v>8314</v>
      </c>
      <c r="R191" t="s">
        <v>8315</v>
      </c>
      <c r="S191" s="15">
        <f t="shared" si="10"/>
        <v>42270.7269212963</v>
      </c>
      <c r="T191" s="15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>
        <f t="shared" si="8"/>
        <v>103</v>
      </c>
      <c r="P192">
        <f t="shared" si="9"/>
        <v>63.57</v>
      </c>
      <c r="Q192" s="10" t="s">
        <v>8314</v>
      </c>
      <c r="R192" t="s">
        <v>8315</v>
      </c>
      <c r="S192" s="15">
        <f t="shared" si="10"/>
        <v>41932.311099537037</v>
      </c>
      <c r="T192" s="15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>
        <f t="shared" si="8"/>
        <v>106</v>
      </c>
      <c r="P193">
        <f t="shared" si="9"/>
        <v>184.78</v>
      </c>
      <c r="Q193" s="10" t="s">
        <v>8314</v>
      </c>
      <c r="R193" t="s">
        <v>8315</v>
      </c>
      <c r="S193" s="15">
        <f t="shared" si="10"/>
        <v>42746.057106481487</v>
      </c>
      <c r="T193" s="15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8314</v>
      </c>
      <c r="R194" t="s">
        <v>8315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>
        <f t="shared" si="12"/>
        <v>218</v>
      </c>
      <c r="P195">
        <f t="shared" si="13"/>
        <v>54.5</v>
      </c>
      <c r="Q195" s="10" t="s">
        <v>8314</v>
      </c>
      <c r="R195" t="s">
        <v>8315</v>
      </c>
      <c r="S195" s="15">
        <f t="shared" si="14"/>
        <v>42056.091631944444</v>
      </c>
      <c r="T195" s="15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>
        <f t="shared" si="12"/>
        <v>101</v>
      </c>
      <c r="P196">
        <f t="shared" si="13"/>
        <v>302.31</v>
      </c>
      <c r="Q196" s="10" t="s">
        <v>8314</v>
      </c>
      <c r="R196" t="s">
        <v>8315</v>
      </c>
      <c r="S196" s="15">
        <f t="shared" si="14"/>
        <v>41851.771354166667</v>
      </c>
      <c r="T196" s="15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>
        <f t="shared" si="12"/>
        <v>104</v>
      </c>
      <c r="P197">
        <f t="shared" si="13"/>
        <v>866.67</v>
      </c>
      <c r="Q197" s="10" t="s">
        <v>8314</v>
      </c>
      <c r="R197" t="s">
        <v>8315</v>
      </c>
      <c r="S197" s="15">
        <f t="shared" si="14"/>
        <v>42321.101759259262</v>
      </c>
      <c r="T197" s="15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>
        <f t="shared" si="12"/>
        <v>221</v>
      </c>
      <c r="P198">
        <f t="shared" si="13"/>
        <v>61.39</v>
      </c>
      <c r="Q198" s="10" t="s">
        <v>8314</v>
      </c>
      <c r="R198" t="s">
        <v>8315</v>
      </c>
      <c r="S198" s="15">
        <f t="shared" si="14"/>
        <v>42107.067557870367</v>
      </c>
      <c r="T198" s="15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>
        <f t="shared" si="12"/>
        <v>105</v>
      </c>
      <c r="P199">
        <f t="shared" si="13"/>
        <v>45.48</v>
      </c>
      <c r="Q199" s="10" t="s">
        <v>8314</v>
      </c>
      <c r="R199" t="s">
        <v>8315</v>
      </c>
      <c r="S199" s="15">
        <f t="shared" si="14"/>
        <v>41969.199756944443</v>
      </c>
      <c r="T199" s="15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>
        <f t="shared" si="12"/>
        <v>118</v>
      </c>
      <c r="P200">
        <f t="shared" si="13"/>
        <v>67.92</v>
      </c>
      <c r="Q200" s="10" t="s">
        <v>8314</v>
      </c>
      <c r="R200" t="s">
        <v>8315</v>
      </c>
      <c r="S200" s="15">
        <f t="shared" si="14"/>
        <v>42690.334317129629</v>
      </c>
      <c r="T200" s="15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>
        <f t="shared" si="12"/>
        <v>139</v>
      </c>
      <c r="P201">
        <f t="shared" si="13"/>
        <v>30.78</v>
      </c>
      <c r="Q201" s="10" t="s">
        <v>8314</v>
      </c>
      <c r="R201" t="s">
        <v>8315</v>
      </c>
      <c r="S201" s="15">
        <f t="shared" si="14"/>
        <v>42312.874594907407</v>
      </c>
      <c r="T201" s="15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>
        <f t="shared" si="12"/>
        <v>104</v>
      </c>
      <c r="P202">
        <f t="shared" si="13"/>
        <v>38.33</v>
      </c>
      <c r="Q202" s="10" t="s">
        <v>8314</v>
      </c>
      <c r="R202" t="s">
        <v>8315</v>
      </c>
      <c r="S202" s="15">
        <f t="shared" si="14"/>
        <v>41855.548101851848</v>
      </c>
      <c r="T202" s="15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>
        <f t="shared" si="12"/>
        <v>100</v>
      </c>
      <c r="P203">
        <f t="shared" si="13"/>
        <v>421.11</v>
      </c>
      <c r="Q203" s="10" t="s">
        <v>8314</v>
      </c>
      <c r="R203" t="s">
        <v>8315</v>
      </c>
      <c r="S203" s="15">
        <f t="shared" si="14"/>
        <v>42059.701319444444</v>
      </c>
      <c r="T203" s="15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>
        <f t="shared" si="12"/>
        <v>104</v>
      </c>
      <c r="P204">
        <f t="shared" si="13"/>
        <v>111.89</v>
      </c>
      <c r="Q204" s="10" t="s">
        <v>8314</v>
      </c>
      <c r="R204" t="s">
        <v>8315</v>
      </c>
      <c r="S204" s="15">
        <f t="shared" si="14"/>
        <v>41937.95344907407</v>
      </c>
      <c r="T204" s="15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>
        <f t="shared" si="12"/>
        <v>102</v>
      </c>
      <c r="P205">
        <f t="shared" si="13"/>
        <v>85.21</v>
      </c>
      <c r="Q205" s="10" t="s">
        <v>8314</v>
      </c>
      <c r="R205" t="s">
        <v>8315</v>
      </c>
      <c r="S205" s="15">
        <f t="shared" si="14"/>
        <v>42044.184988425928</v>
      </c>
      <c r="T205" s="15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>
        <f t="shared" si="12"/>
        <v>112</v>
      </c>
      <c r="P206">
        <f t="shared" si="13"/>
        <v>65.17</v>
      </c>
      <c r="Q206" s="10" t="s">
        <v>8314</v>
      </c>
      <c r="R206" t="s">
        <v>8315</v>
      </c>
      <c r="S206" s="15">
        <f t="shared" si="14"/>
        <v>42524.782638888893</v>
      </c>
      <c r="T206" s="15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>
        <f t="shared" si="12"/>
        <v>100</v>
      </c>
      <c r="P207">
        <f t="shared" si="13"/>
        <v>93.76</v>
      </c>
      <c r="Q207" s="10" t="s">
        <v>8314</v>
      </c>
      <c r="R207" t="s">
        <v>8315</v>
      </c>
      <c r="S207" s="15">
        <f t="shared" si="14"/>
        <v>42292.087592592594</v>
      </c>
      <c r="T207" s="15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>
        <f t="shared" si="12"/>
        <v>100</v>
      </c>
      <c r="P208">
        <f t="shared" si="13"/>
        <v>133.33000000000001</v>
      </c>
      <c r="Q208" s="10" t="s">
        <v>8314</v>
      </c>
      <c r="R208" t="s">
        <v>8315</v>
      </c>
      <c r="S208" s="15">
        <f t="shared" si="14"/>
        <v>41953.8675</v>
      </c>
      <c r="T208" s="15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>
        <f t="shared" si="12"/>
        <v>105</v>
      </c>
      <c r="P209">
        <f t="shared" si="13"/>
        <v>51.22</v>
      </c>
      <c r="Q209" s="10" t="s">
        <v>8314</v>
      </c>
      <c r="R209" t="s">
        <v>8315</v>
      </c>
      <c r="S209" s="15">
        <f t="shared" si="14"/>
        <v>41946.644745370373</v>
      </c>
      <c r="T209" s="15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>
        <f t="shared" si="12"/>
        <v>117</v>
      </c>
      <c r="P210">
        <f t="shared" si="13"/>
        <v>100.17</v>
      </c>
      <c r="Q210" s="10" t="s">
        <v>8314</v>
      </c>
      <c r="R210" t="s">
        <v>8315</v>
      </c>
      <c r="S210" s="15">
        <f t="shared" si="14"/>
        <v>41947.762592592589</v>
      </c>
      <c r="T210" s="15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>
        <f t="shared" si="12"/>
        <v>115</v>
      </c>
      <c r="P211">
        <f t="shared" si="13"/>
        <v>184.68</v>
      </c>
      <c r="Q211" s="10" t="s">
        <v>8314</v>
      </c>
      <c r="R211" t="s">
        <v>8315</v>
      </c>
      <c r="S211" s="15">
        <f t="shared" si="14"/>
        <v>42494.563449074078</v>
      </c>
      <c r="T211" s="15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>
        <f t="shared" si="12"/>
        <v>102</v>
      </c>
      <c r="P212">
        <f t="shared" si="13"/>
        <v>69.819999999999993</v>
      </c>
      <c r="Q212" s="10" t="s">
        <v>8314</v>
      </c>
      <c r="R212" t="s">
        <v>8315</v>
      </c>
      <c r="S212" s="15">
        <f t="shared" si="14"/>
        <v>41815.774826388886</v>
      </c>
      <c r="T212" s="15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>
        <f t="shared" si="12"/>
        <v>223</v>
      </c>
      <c r="P213">
        <f t="shared" si="13"/>
        <v>61.94</v>
      </c>
      <c r="Q213" s="10" t="s">
        <v>8314</v>
      </c>
      <c r="R213" t="s">
        <v>8315</v>
      </c>
      <c r="S213" s="15">
        <f t="shared" si="14"/>
        <v>41830.545694444445</v>
      </c>
      <c r="T213" s="15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>
        <f t="shared" si="12"/>
        <v>106</v>
      </c>
      <c r="P214">
        <f t="shared" si="13"/>
        <v>36.07</v>
      </c>
      <c r="Q214" s="10" t="s">
        <v>8314</v>
      </c>
      <c r="R214" t="s">
        <v>8315</v>
      </c>
      <c r="S214" s="15">
        <f t="shared" si="14"/>
        <v>41923.921643518523</v>
      </c>
      <c r="T214" s="15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>
        <f t="shared" si="12"/>
        <v>104</v>
      </c>
      <c r="P215">
        <f t="shared" si="13"/>
        <v>55.89</v>
      </c>
      <c r="Q215" s="10" t="s">
        <v>8314</v>
      </c>
      <c r="R215" t="s">
        <v>8315</v>
      </c>
      <c r="S215" s="15">
        <f t="shared" si="14"/>
        <v>41764.44663194444</v>
      </c>
      <c r="T215" s="15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>
        <f t="shared" si="12"/>
        <v>111</v>
      </c>
      <c r="P216">
        <f t="shared" si="13"/>
        <v>68.349999999999994</v>
      </c>
      <c r="Q216" s="10" t="s">
        <v>8314</v>
      </c>
      <c r="R216" t="s">
        <v>8315</v>
      </c>
      <c r="S216" s="15">
        <f t="shared" si="14"/>
        <v>41941.75203703704</v>
      </c>
      <c r="T216" s="15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>
        <f t="shared" si="12"/>
        <v>100</v>
      </c>
      <c r="P217">
        <f t="shared" si="13"/>
        <v>118.13</v>
      </c>
      <c r="Q217" s="10" t="s">
        <v>8314</v>
      </c>
      <c r="R217" t="s">
        <v>8315</v>
      </c>
      <c r="S217" s="15">
        <f t="shared" si="14"/>
        <v>41834.953865740739</v>
      </c>
      <c r="T217" s="15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>
        <f t="shared" si="12"/>
        <v>110</v>
      </c>
      <c r="P218">
        <f t="shared" si="13"/>
        <v>99.79</v>
      </c>
      <c r="Q218" s="10" t="s">
        <v>8314</v>
      </c>
      <c r="R218" t="s">
        <v>8315</v>
      </c>
      <c r="S218" s="15">
        <f t="shared" si="14"/>
        <v>42290.61855324074</v>
      </c>
      <c r="T218" s="15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>
        <f t="shared" si="12"/>
        <v>122</v>
      </c>
      <c r="P219">
        <f t="shared" si="13"/>
        <v>203.33</v>
      </c>
      <c r="Q219" s="10" t="s">
        <v>8314</v>
      </c>
      <c r="R219" t="s">
        <v>8315</v>
      </c>
      <c r="S219" s="15">
        <f t="shared" si="14"/>
        <v>42152.503495370373</v>
      </c>
      <c r="T219" s="15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>
        <f t="shared" si="12"/>
        <v>100</v>
      </c>
      <c r="P220">
        <f t="shared" si="13"/>
        <v>110.23</v>
      </c>
      <c r="Q220" s="10" t="s">
        <v>8314</v>
      </c>
      <c r="R220" t="s">
        <v>8315</v>
      </c>
      <c r="S220" s="15">
        <f t="shared" si="14"/>
        <v>41791.492777777778</v>
      </c>
      <c r="T220" s="15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>
        <f t="shared" si="12"/>
        <v>211</v>
      </c>
      <c r="P221">
        <f t="shared" si="13"/>
        <v>58.61</v>
      </c>
      <c r="Q221" s="10" t="s">
        <v>8314</v>
      </c>
      <c r="R221" t="s">
        <v>8315</v>
      </c>
      <c r="S221" s="15">
        <f t="shared" si="14"/>
        <v>41808.991944444446</v>
      </c>
      <c r="T221" s="15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>
        <f t="shared" si="12"/>
        <v>109</v>
      </c>
      <c r="P222">
        <f t="shared" si="13"/>
        <v>81.38</v>
      </c>
      <c r="Q222" s="10" t="s">
        <v>8314</v>
      </c>
      <c r="R222" t="s">
        <v>8315</v>
      </c>
      <c r="S222" s="15">
        <f t="shared" si="14"/>
        <v>42500.041550925926</v>
      </c>
      <c r="T222" s="15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>
        <f t="shared" si="12"/>
        <v>104</v>
      </c>
      <c r="P223">
        <f t="shared" si="13"/>
        <v>199.17</v>
      </c>
      <c r="Q223" s="10" t="s">
        <v>8314</v>
      </c>
      <c r="R223" t="s">
        <v>8315</v>
      </c>
      <c r="S223" s="15">
        <f t="shared" si="14"/>
        <v>42265.022824074069</v>
      </c>
      <c r="T223" s="15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>
        <f t="shared" si="12"/>
        <v>130</v>
      </c>
      <c r="P224">
        <f t="shared" si="13"/>
        <v>46.43</v>
      </c>
      <c r="Q224" s="10" t="s">
        <v>8314</v>
      </c>
      <c r="R224" t="s">
        <v>8315</v>
      </c>
      <c r="S224" s="15">
        <f t="shared" si="14"/>
        <v>42053.733078703706</v>
      </c>
      <c r="T224" s="15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>
        <f t="shared" si="12"/>
        <v>104</v>
      </c>
      <c r="P225">
        <f t="shared" si="13"/>
        <v>70.569999999999993</v>
      </c>
      <c r="Q225" s="10" t="s">
        <v>8314</v>
      </c>
      <c r="R225" t="s">
        <v>8315</v>
      </c>
      <c r="S225" s="15">
        <f t="shared" si="14"/>
        <v>42675.832465277781</v>
      </c>
      <c r="T225" s="15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>
        <f t="shared" si="12"/>
        <v>100</v>
      </c>
      <c r="P226">
        <f t="shared" si="13"/>
        <v>22.22</v>
      </c>
      <c r="Q226" s="10" t="s">
        <v>8314</v>
      </c>
      <c r="R226" t="s">
        <v>8315</v>
      </c>
      <c r="S226" s="15">
        <f t="shared" si="14"/>
        <v>42467.144166666665</v>
      </c>
      <c r="T226" s="15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>
        <f t="shared" si="12"/>
        <v>100</v>
      </c>
      <c r="P227">
        <f t="shared" si="13"/>
        <v>37.78</v>
      </c>
      <c r="Q227" s="10" t="s">
        <v>8314</v>
      </c>
      <c r="R227" t="s">
        <v>8315</v>
      </c>
      <c r="S227" s="15">
        <f t="shared" si="14"/>
        <v>41894.91375</v>
      </c>
      <c r="T227" s="15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>
        <f t="shared" si="12"/>
        <v>101</v>
      </c>
      <c r="P228">
        <f t="shared" si="13"/>
        <v>72.05</v>
      </c>
      <c r="Q228" s="10" t="s">
        <v>8314</v>
      </c>
      <c r="R228" t="s">
        <v>8315</v>
      </c>
      <c r="S228" s="15">
        <f t="shared" si="14"/>
        <v>41752.83457175926</v>
      </c>
      <c r="T228" s="15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>
        <f t="shared" si="12"/>
        <v>101</v>
      </c>
      <c r="P229">
        <f t="shared" si="13"/>
        <v>103.21</v>
      </c>
      <c r="Q229" s="10" t="s">
        <v>8314</v>
      </c>
      <c r="R229" t="s">
        <v>8315</v>
      </c>
      <c r="S229" s="15">
        <f t="shared" si="14"/>
        <v>42037.791238425925</v>
      </c>
      <c r="T229" s="15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>
        <f t="shared" si="12"/>
        <v>140</v>
      </c>
      <c r="P230">
        <f t="shared" si="13"/>
        <v>35</v>
      </c>
      <c r="Q230" s="10" t="s">
        <v>8314</v>
      </c>
      <c r="R230" t="s">
        <v>8315</v>
      </c>
      <c r="S230" s="15">
        <f t="shared" si="14"/>
        <v>42088.911354166667</v>
      </c>
      <c r="T230" s="15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>
        <f t="shared" si="12"/>
        <v>104</v>
      </c>
      <c r="P231">
        <f t="shared" si="13"/>
        <v>81.78</v>
      </c>
      <c r="Q231" s="10" t="s">
        <v>8314</v>
      </c>
      <c r="R231" t="s">
        <v>8315</v>
      </c>
      <c r="S231" s="15">
        <f t="shared" si="14"/>
        <v>42018.676898148144</v>
      </c>
      <c r="T231" s="15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>
        <f t="shared" si="12"/>
        <v>103</v>
      </c>
      <c r="P232">
        <f t="shared" si="13"/>
        <v>297.02999999999997</v>
      </c>
      <c r="Q232" s="10" t="s">
        <v>8314</v>
      </c>
      <c r="R232" t="s">
        <v>8315</v>
      </c>
      <c r="S232" s="15">
        <f t="shared" si="14"/>
        <v>41884.617314814815</v>
      </c>
      <c r="T232" s="15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>
        <f t="shared" si="12"/>
        <v>108</v>
      </c>
      <c r="P233">
        <f t="shared" si="13"/>
        <v>46.61</v>
      </c>
      <c r="Q233" s="10" t="s">
        <v>8314</v>
      </c>
      <c r="R233" t="s">
        <v>8315</v>
      </c>
      <c r="S233" s="15">
        <f t="shared" si="14"/>
        <v>41884.056747685187</v>
      </c>
      <c r="T233" s="15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>
        <f t="shared" si="12"/>
        <v>100</v>
      </c>
      <c r="P234">
        <f t="shared" si="13"/>
        <v>95.24</v>
      </c>
      <c r="Q234" s="10" t="s">
        <v>8314</v>
      </c>
      <c r="R234" t="s">
        <v>8315</v>
      </c>
      <c r="S234" s="15">
        <f t="shared" si="14"/>
        <v>41839.730937500004</v>
      </c>
      <c r="T234" s="15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>
        <f t="shared" si="12"/>
        <v>110</v>
      </c>
      <c r="P235">
        <f t="shared" si="13"/>
        <v>52.21</v>
      </c>
      <c r="Q235" s="10" t="s">
        <v>8314</v>
      </c>
      <c r="R235" t="s">
        <v>8315</v>
      </c>
      <c r="S235" s="15">
        <f t="shared" si="14"/>
        <v>42380.581180555557</v>
      </c>
      <c r="T235" s="15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>
        <f t="shared" si="12"/>
        <v>100</v>
      </c>
      <c r="P236">
        <f t="shared" si="13"/>
        <v>134.15</v>
      </c>
      <c r="Q236" s="10" t="s">
        <v>8314</v>
      </c>
      <c r="R236" t="s">
        <v>8315</v>
      </c>
      <c r="S236" s="15">
        <f t="shared" si="14"/>
        <v>41776.063136574077</v>
      </c>
      <c r="T236" s="15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>
        <f t="shared" si="12"/>
        <v>106</v>
      </c>
      <c r="P237">
        <f t="shared" si="13"/>
        <v>62.83</v>
      </c>
      <c r="Q237" s="10" t="s">
        <v>8314</v>
      </c>
      <c r="R237" t="s">
        <v>8315</v>
      </c>
      <c r="S237" s="15">
        <f t="shared" si="14"/>
        <v>41800.380428240744</v>
      </c>
      <c r="T237" s="15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>
        <f t="shared" si="12"/>
        <v>112</v>
      </c>
      <c r="P238">
        <f t="shared" si="13"/>
        <v>58.95</v>
      </c>
      <c r="Q238" s="10" t="s">
        <v>8314</v>
      </c>
      <c r="R238" t="s">
        <v>8315</v>
      </c>
      <c r="S238" s="15">
        <f t="shared" si="14"/>
        <v>42572.61681712963</v>
      </c>
      <c r="T238" s="15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>
        <f t="shared" si="12"/>
        <v>106</v>
      </c>
      <c r="P239">
        <f t="shared" si="13"/>
        <v>143.11000000000001</v>
      </c>
      <c r="Q239" s="10" t="s">
        <v>8314</v>
      </c>
      <c r="R239" t="s">
        <v>8315</v>
      </c>
      <c r="S239" s="15">
        <f t="shared" si="14"/>
        <v>41851.541585648149</v>
      </c>
      <c r="T239" s="15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>
        <f t="shared" si="12"/>
        <v>101</v>
      </c>
      <c r="P240">
        <f t="shared" si="13"/>
        <v>84.17</v>
      </c>
      <c r="Q240" s="10" t="s">
        <v>8314</v>
      </c>
      <c r="R240" t="s">
        <v>8315</v>
      </c>
      <c r="S240" s="15">
        <f t="shared" si="14"/>
        <v>42205.710879629631</v>
      </c>
      <c r="T240" s="15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>
        <f t="shared" si="12"/>
        <v>135</v>
      </c>
      <c r="P241">
        <f t="shared" si="13"/>
        <v>89.79</v>
      </c>
      <c r="Q241" s="10" t="s">
        <v>8314</v>
      </c>
      <c r="R241" t="s">
        <v>8315</v>
      </c>
      <c r="S241" s="15">
        <f t="shared" si="14"/>
        <v>42374.911226851851</v>
      </c>
      <c r="T241" s="15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>
        <f t="shared" si="12"/>
        <v>105</v>
      </c>
      <c r="P242">
        <f t="shared" si="13"/>
        <v>64.16</v>
      </c>
      <c r="Q242" s="10" t="s">
        <v>8314</v>
      </c>
      <c r="R242" t="s">
        <v>8315</v>
      </c>
      <c r="S242" s="15">
        <f t="shared" si="14"/>
        <v>41809.12300925926</v>
      </c>
      <c r="T242" s="15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>
        <f t="shared" si="12"/>
        <v>103</v>
      </c>
      <c r="P243">
        <f t="shared" si="13"/>
        <v>59.65</v>
      </c>
      <c r="Q243" s="10" t="s">
        <v>8314</v>
      </c>
      <c r="R243" t="s">
        <v>8315</v>
      </c>
      <c r="S243" s="15">
        <f t="shared" si="14"/>
        <v>42294.429641203707</v>
      </c>
      <c r="T243" s="15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>
        <f t="shared" si="12"/>
        <v>100</v>
      </c>
      <c r="P244">
        <f t="shared" si="13"/>
        <v>31.25</v>
      </c>
      <c r="Q244" s="10" t="s">
        <v>8314</v>
      </c>
      <c r="R244" t="s">
        <v>8315</v>
      </c>
      <c r="S244" s="15">
        <f t="shared" si="14"/>
        <v>42124.841111111105</v>
      </c>
      <c r="T244" s="15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>
        <f t="shared" si="12"/>
        <v>186</v>
      </c>
      <c r="P245">
        <f t="shared" si="13"/>
        <v>41.22</v>
      </c>
      <c r="Q245" s="10" t="s">
        <v>8314</v>
      </c>
      <c r="R245" t="s">
        <v>8315</v>
      </c>
      <c r="S245" s="15">
        <f t="shared" si="14"/>
        <v>41861.524837962963</v>
      </c>
      <c r="T245" s="15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>
        <f t="shared" si="12"/>
        <v>108</v>
      </c>
      <c r="P246">
        <f t="shared" si="13"/>
        <v>77</v>
      </c>
      <c r="Q246" s="10" t="s">
        <v>8314</v>
      </c>
      <c r="R246" t="s">
        <v>8315</v>
      </c>
      <c r="S246" s="15">
        <f t="shared" si="14"/>
        <v>42402.889027777783</v>
      </c>
      <c r="T246" s="15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>
        <f t="shared" si="12"/>
        <v>110</v>
      </c>
      <c r="P247">
        <f t="shared" si="13"/>
        <v>51.22</v>
      </c>
      <c r="Q247" s="10" t="s">
        <v>8314</v>
      </c>
      <c r="R247" t="s">
        <v>8315</v>
      </c>
      <c r="S247" s="15">
        <f t="shared" si="14"/>
        <v>41960.119085648148</v>
      </c>
      <c r="T247" s="15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>
        <f t="shared" si="12"/>
        <v>171</v>
      </c>
      <c r="P248">
        <f t="shared" si="13"/>
        <v>68.25</v>
      </c>
      <c r="Q248" s="10" t="s">
        <v>8314</v>
      </c>
      <c r="R248" t="s">
        <v>8315</v>
      </c>
      <c r="S248" s="15">
        <f t="shared" si="14"/>
        <v>42532.052523148144</v>
      </c>
      <c r="T248" s="15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>
        <f t="shared" si="12"/>
        <v>101</v>
      </c>
      <c r="P249">
        <f t="shared" si="13"/>
        <v>41.13</v>
      </c>
      <c r="Q249" s="10" t="s">
        <v>8314</v>
      </c>
      <c r="R249" t="s">
        <v>8315</v>
      </c>
      <c r="S249" s="15">
        <f t="shared" si="14"/>
        <v>42088.723692129628</v>
      </c>
      <c r="T249" s="15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>
        <f t="shared" si="12"/>
        <v>153</v>
      </c>
      <c r="P250">
        <f t="shared" si="13"/>
        <v>41.41</v>
      </c>
      <c r="Q250" s="10" t="s">
        <v>8314</v>
      </c>
      <c r="R250" t="s">
        <v>8315</v>
      </c>
      <c r="S250" s="15">
        <f t="shared" si="14"/>
        <v>41820.639189814814</v>
      </c>
      <c r="T250" s="15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>
        <f t="shared" si="12"/>
        <v>101</v>
      </c>
      <c r="P251">
        <f t="shared" si="13"/>
        <v>145.87</v>
      </c>
      <c r="Q251" s="10" t="s">
        <v>8314</v>
      </c>
      <c r="R251" t="s">
        <v>8315</v>
      </c>
      <c r="S251" s="15">
        <f t="shared" si="14"/>
        <v>42626.7503125</v>
      </c>
      <c r="T251" s="15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>
        <f t="shared" si="12"/>
        <v>191</v>
      </c>
      <c r="P252">
        <f t="shared" si="13"/>
        <v>358.69</v>
      </c>
      <c r="Q252" s="10" t="s">
        <v>8314</v>
      </c>
      <c r="R252" t="s">
        <v>8315</v>
      </c>
      <c r="S252" s="15">
        <f t="shared" si="14"/>
        <v>41821.205636574072</v>
      </c>
      <c r="T252" s="15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>
        <f t="shared" si="12"/>
        <v>140</v>
      </c>
      <c r="P253">
        <f t="shared" si="13"/>
        <v>50.98</v>
      </c>
      <c r="Q253" s="10" t="s">
        <v>8314</v>
      </c>
      <c r="R253" t="s">
        <v>8315</v>
      </c>
      <c r="S253" s="15">
        <f t="shared" si="14"/>
        <v>42016.706678240742</v>
      </c>
      <c r="T253" s="15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>
        <f t="shared" si="12"/>
        <v>124</v>
      </c>
      <c r="P254">
        <f t="shared" si="13"/>
        <v>45.04</v>
      </c>
      <c r="Q254" s="10" t="s">
        <v>8314</v>
      </c>
      <c r="R254" t="s">
        <v>8315</v>
      </c>
      <c r="S254" s="15">
        <f t="shared" si="14"/>
        <v>42011.202581018515</v>
      </c>
      <c r="T254" s="15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>
        <f t="shared" si="12"/>
        <v>139</v>
      </c>
      <c r="P255">
        <f t="shared" si="13"/>
        <v>57.92</v>
      </c>
      <c r="Q255" s="10" t="s">
        <v>8314</v>
      </c>
      <c r="R255" t="s">
        <v>8315</v>
      </c>
      <c r="S255" s="15">
        <f t="shared" si="14"/>
        <v>42643.632858796293</v>
      </c>
      <c r="T255" s="15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>
        <f t="shared" si="12"/>
        <v>202</v>
      </c>
      <c r="P256">
        <f t="shared" si="13"/>
        <v>29.71</v>
      </c>
      <c r="Q256" s="10" t="s">
        <v>8314</v>
      </c>
      <c r="R256" t="s">
        <v>8315</v>
      </c>
      <c r="S256" s="15">
        <f t="shared" si="14"/>
        <v>42179.898472222223</v>
      </c>
      <c r="T256" s="15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>
        <f t="shared" si="12"/>
        <v>102</v>
      </c>
      <c r="P257">
        <f t="shared" si="13"/>
        <v>55.01</v>
      </c>
      <c r="Q257" s="10" t="s">
        <v>8314</v>
      </c>
      <c r="R257" t="s">
        <v>8315</v>
      </c>
      <c r="S257" s="15">
        <f t="shared" si="14"/>
        <v>42575.130057870367</v>
      </c>
      <c r="T257" s="15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8314</v>
      </c>
      <c r="R258" t="s">
        <v>8315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>
        <f t="shared" si="16"/>
        <v>101</v>
      </c>
      <c r="P259">
        <f t="shared" si="17"/>
        <v>64.47</v>
      </c>
      <c r="Q259" s="10" t="s">
        <v>8314</v>
      </c>
      <c r="R259" t="s">
        <v>8315</v>
      </c>
      <c r="S259" s="15">
        <f t="shared" si="18"/>
        <v>42053.671666666662</v>
      </c>
      <c r="T259" s="15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>
        <f t="shared" si="16"/>
        <v>122</v>
      </c>
      <c r="P260">
        <f t="shared" si="17"/>
        <v>716.35</v>
      </c>
      <c r="Q260" s="10" t="s">
        <v>8314</v>
      </c>
      <c r="R260" t="s">
        <v>8315</v>
      </c>
      <c r="S260" s="15">
        <f t="shared" si="18"/>
        <v>42605.765381944439</v>
      </c>
      <c r="T260" s="15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>
        <f t="shared" si="16"/>
        <v>113</v>
      </c>
      <c r="P261">
        <f t="shared" si="17"/>
        <v>50.4</v>
      </c>
      <c r="Q261" s="10" t="s">
        <v>8314</v>
      </c>
      <c r="R261" t="s">
        <v>8315</v>
      </c>
      <c r="S261" s="15">
        <f t="shared" si="18"/>
        <v>42458.641724537039</v>
      </c>
      <c r="T261" s="15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>
        <f t="shared" si="16"/>
        <v>150</v>
      </c>
      <c r="P262">
        <f t="shared" si="17"/>
        <v>41.67</v>
      </c>
      <c r="Q262" s="10" t="s">
        <v>8314</v>
      </c>
      <c r="R262" t="s">
        <v>8315</v>
      </c>
      <c r="S262" s="15">
        <f t="shared" si="18"/>
        <v>42529.022013888884</v>
      </c>
      <c r="T262" s="15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>
        <f t="shared" si="16"/>
        <v>102</v>
      </c>
      <c r="P263">
        <f t="shared" si="17"/>
        <v>88.74</v>
      </c>
      <c r="Q263" s="10" t="s">
        <v>8314</v>
      </c>
      <c r="R263" t="s">
        <v>8315</v>
      </c>
      <c r="S263" s="15">
        <f t="shared" si="18"/>
        <v>41928.170497685183</v>
      </c>
      <c r="T263" s="15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>
        <f t="shared" si="16"/>
        <v>100</v>
      </c>
      <c r="P264">
        <f t="shared" si="17"/>
        <v>148.47999999999999</v>
      </c>
      <c r="Q264" s="10" t="s">
        <v>8314</v>
      </c>
      <c r="R264" t="s">
        <v>8315</v>
      </c>
      <c r="S264" s="15">
        <f t="shared" si="18"/>
        <v>42062.834444444445</v>
      </c>
      <c r="T264" s="15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>
        <f t="shared" si="16"/>
        <v>104</v>
      </c>
      <c r="P265">
        <f t="shared" si="17"/>
        <v>52</v>
      </c>
      <c r="Q265" s="10" t="s">
        <v>8314</v>
      </c>
      <c r="R265" t="s">
        <v>8315</v>
      </c>
      <c r="S265" s="15">
        <f t="shared" si="18"/>
        <v>41921.279976851853</v>
      </c>
      <c r="T265" s="15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>
        <f t="shared" si="16"/>
        <v>115</v>
      </c>
      <c r="P266">
        <f t="shared" si="17"/>
        <v>53.23</v>
      </c>
      <c r="Q266" s="10" t="s">
        <v>8314</v>
      </c>
      <c r="R266" t="s">
        <v>8315</v>
      </c>
      <c r="S266" s="15">
        <f t="shared" si="18"/>
        <v>42128.736608796295</v>
      </c>
      <c r="T266" s="15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>
        <f t="shared" si="16"/>
        <v>113</v>
      </c>
      <c r="P267">
        <f t="shared" si="17"/>
        <v>39.6</v>
      </c>
      <c r="Q267" s="10" t="s">
        <v>8314</v>
      </c>
      <c r="R267" t="s">
        <v>8315</v>
      </c>
      <c r="S267" s="15">
        <f t="shared" si="18"/>
        <v>42053.916921296302</v>
      </c>
      <c r="T267" s="15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>
        <f t="shared" si="16"/>
        <v>143</v>
      </c>
      <c r="P268">
        <f t="shared" si="17"/>
        <v>164.62</v>
      </c>
      <c r="Q268" s="10" t="s">
        <v>8314</v>
      </c>
      <c r="R268" t="s">
        <v>8315</v>
      </c>
      <c r="S268" s="15">
        <f t="shared" si="18"/>
        <v>42171.317442129628</v>
      </c>
      <c r="T268" s="15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>
        <f t="shared" si="16"/>
        <v>160</v>
      </c>
      <c r="P269">
        <f t="shared" si="17"/>
        <v>40.29</v>
      </c>
      <c r="Q269" s="10" t="s">
        <v>8314</v>
      </c>
      <c r="R269" t="s">
        <v>8315</v>
      </c>
      <c r="S269" s="15">
        <f t="shared" si="18"/>
        <v>41793.668761574074</v>
      </c>
      <c r="T269" s="15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>
        <f t="shared" si="16"/>
        <v>114</v>
      </c>
      <c r="P270">
        <f t="shared" si="17"/>
        <v>64.91</v>
      </c>
      <c r="Q270" s="10" t="s">
        <v>8314</v>
      </c>
      <c r="R270" t="s">
        <v>8315</v>
      </c>
      <c r="S270" s="15">
        <f t="shared" si="18"/>
        <v>42506.760405092587</v>
      </c>
      <c r="T270" s="15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>
        <f t="shared" si="16"/>
        <v>101</v>
      </c>
      <c r="P271">
        <f t="shared" si="17"/>
        <v>55.33</v>
      </c>
      <c r="Q271" s="10" t="s">
        <v>8314</v>
      </c>
      <c r="R271" t="s">
        <v>8315</v>
      </c>
      <c r="S271" s="15">
        <f t="shared" si="18"/>
        <v>42372.693055555559</v>
      </c>
      <c r="T271" s="15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>
        <f t="shared" si="16"/>
        <v>155</v>
      </c>
      <c r="P272">
        <f t="shared" si="17"/>
        <v>83.14</v>
      </c>
      <c r="Q272" s="10" t="s">
        <v>8314</v>
      </c>
      <c r="R272" t="s">
        <v>8315</v>
      </c>
      <c r="S272" s="15">
        <f t="shared" si="18"/>
        <v>42126.87501157407</v>
      </c>
      <c r="T272" s="15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>
        <f t="shared" si="16"/>
        <v>121</v>
      </c>
      <c r="P273">
        <f t="shared" si="17"/>
        <v>125.38</v>
      </c>
      <c r="Q273" s="10" t="s">
        <v>8314</v>
      </c>
      <c r="R273" t="s">
        <v>8315</v>
      </c>
      <c r="S273" s="15">
        <f t="shared" si="18"/>
        <v>42087.768055555556</v>
      </c>
      <c r="T273" s="15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>
        <f t="shared" si="16"/>
        <v>128</v>
      </c>
      <c r="P274">
        <f t="shared" si="17"/>
        <v>47.22</v>
      </c>
      <c r="Q274" s="10" t="s">
        <v>8314</v>
      </c>
      <c r="R274" t="s">
        <v>8315</v>
      </c>
      <c r="S274" s="15">
        <f t="shared" si="18"/>
        <v>42443.802361111113</v>
      </c>
      <c r="T274" s="15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>
        <f t="shared" si="16"/>
        <v>158</v>
      </c>
      <c r="P275">
        <f t="shared" si="17"/>
        <v>79.099999999999994</v>
      </c>
      <c r="Q275" s="10" t="s">
        <v>8314</v>
      </c>
      <c r="R275" t="s">
        <v>8315</v>
      </c>
      <c r="S275" s="15">
        <f t="shared" si="18"/>
        <v>42121.249814814815</v>
      </c>
      <c r="T275" s="15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>
        <f t="shared" si="16"/>
        <v>105</v>
      </c>
      <c r="P276">
        <f t="shared" si="17"/>
        <v>114.29</v>
      </c>
      <c r="Q276" s="10" t="s">
        <v>8314</v>
      </c>
      <c r="R276" t="s">
        <v>8315</v>
      </c>
      <c r="S276" s="15">
        <f t="shared" si="18"/>
        <v>42268.009224537032</v>
      </c>
      <c r="T276" s="15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>
        <f t="shared" si="16"/>
        <v>100</v>
      </c>
      <c r="P277">
        <f t="shared" si="17"/>
        <v>51.72</v>
      </c>
      <c r="Q277" s="10" t="s">
        <v>8314</v>
      </c>
      <c r="R277" t="s">
        <v>8315</v>
      </c>
      <c r="S277" s="15">
        <f t="shared" si="18"/>
        <v>41848.866157407407</v>
      </c>
      <c r="T277" s="15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>
        <f t="shared" si="16"/>
        <v>100</v>
      </c>
      <c r="P278">
        <f t="shared" si="17"/>
        <v>30.77</v>
      </c>
      <c r="Q278" s="10" t="s">
        <v>8314</v>
      </c>
      <c r="R278" t="s">
        <v>8315</v>
      </c>
      <c r="S278" s="15">
        <f t="shared" si="18"/>
        <v>42689.214988425927</v>
      </c>
      <c r="T278" s="15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>
        <f t="shared" si="16"/>
        <v>124</v>
      </c>
      <c r="P279">
        <f t="shared" si="17"/>
        <v>47.85</v>
      </c>
      <c r="Q279" s="10" t="s">
        <v>8314</v>
      </c>
      <c r="R279" t="s">
        <v>8315</v>
      </c>
      <c r="S279" s="15">
        <f t="shared" si="18"/>
        <v>42584.846828703703</v>
      </c>
      <c r="T279" s="15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>
        <f t="shared" si="16"/>
        <v>109</v>
      </c>
      <c r="P280">
        <f t="shared" si="17"/>
        <v>34.409999999999997</v>
      </c>
      <c r="Q280" s="10" t="s">
        <v>8314</v>
      </c>
      <c r="R280" t="s">
        <v>8315</v>
      </c>
      <c r="S280" s="15">
        <f t="shared" si="18"/>
        <v>42511.741944444439</v>
      </c>
      <c r="T280" s="15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>
        <f t="shared" si="16"/>
        <v>106</v>
      </c>
      <c r="P281">
        <f t="shared" si="17"/>
        <v>60.29</v>
      </c>
      <c r="Q281" s="10" t="s">
        <v>8314</v>
      </c>
      <c r="R281" t="s">
        <v>8315</v>
      </c>
      <c r="S281" s="15">
        <f t="shared" si="18"/>
        <v>42132.036168981482</v>
      </c>
      <c r="T281" s="15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>
        <f t="shared" si="16"/>
        <v>106</v>
      </c>
      <c r="P282">
        <f t="shared" si="17"/>
        <v>25.31</v>
      </c>
      <c r="Q282" s="10" t="s">
        <v>8314</v>
      </c>
      <c r="R282" t="s">
        <v>8315</v>
      </c>
      <c r="S282" s="15">
        <f t="shared" si="18"/>
        <v>42419.91942129629</v>
      </c>
      <c r="T282" s="15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>
        <f t="shared" si="16"/>
        <v>105</v>
      </c>
      <c r="P283">
        <f t="shared" si="17"/>
        <v>136</v>
      </c>
      <c r="Q283" s="10" t="s">
        <v>8314</v>
      </c>
      <c r="R283" t="s">
        <v>8315</v>
      </c>
      <c r="S283" s="15">
        <f t="shared" si="18"/>
        <v>42430.839398148149</v>
      </c>
      <c r="T283" s="15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>
        <f t="shared" si="16"/>
        <v>100</v>
      </c>
      <c r="P284">
        <f t="shared" si="17"/>
        <v>125</v>
      </c>
      <c r="Q284" s="10" t="s">
        <v>8314</v>
      </c>
      <c r="R284" t="s">
        <v>8315</v>
      </c>
      <c r="S284" s="15">
        <f t="shared" si="18"/>
        <v>42297.748738425929</v>
      </c>
      <c r="T284" s="15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>
        <f t="shared" si="16"/>
        <v>104</v>
      </c>
      <c r="P285">
        <f t="shared" si="17"/>
        <v>66.510000000000005</v>
      </c>
      <c r="Q285" s="10" t="s">
        <v>8314</v>
      </c>
      <c r="R285" t="s">
        <v>8315</v>
      </c>
      <c r="S285" s="15">
        <f t="shared" si="18"/>
        <v>41760.935706018521</v>
      </c>
      <c r="T285" s="15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>
        <f t="shared" si="16"/>
        <v>102</v>
      </c>
      <c r="P286">
        <f t="shared" si="17"/>
        <v>105</v>
      </c>
      <c r="Q286" s="10" t="s">
        <v>8314</v>
      </c>
      <c r="R286" t="s">
        <v>8315</v>
      </c>
      <c r="S286" s="15">
        <f t="shared" si="18"/>
        <v>41829.734259259261</v>
      </c>
      <c r="T286" s="15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>
        <f t="shared" si="16"/>
        <v>104</v>
      </c>
      <c r="P287">
        <f t="shared" si="17"/>
        <v>145</v>
      </c>
      <c r="Q287" s="10" t="s">
        <v>8314</v>
      </c>
      <c r="R287" t="s">
        <v>8315</v>
      </c>
      <c r="S287" s="15">
        <f t="shared" si="18"/>
        <v>42491.92288194444</v>
      </c>
      <c r="T287" s="15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>
        <f t="shared" si="16"/>
        <v>106</v>
      </c>
      <c r="P288">
        <f t="shared" si="17"/>
        <v>96.67</v>
      </c>
      <c r="Q288" s="10" t="s">
        <v>8314</v>
      </c>
      <c r="R288" t="s">
        <v>8315</v>
      </c>
      <c r="S288" s="15">
        <f t="shared" si="18"/>
        <v>41950.859560185185</v>
      </c>
      <c r="T288" s="15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>
        <f t="shared" si="16"/>
        <v>101</v>
      </c>
      <c r="P289">
        <f t="shared" si="17"/>
        <v>60.33</v>
      </c>
      <c r="Q289" s="10" t="s">
        <v>8314</v>
      </c>
      <c r="R289" t="s">
        <v>8315</v>
      </c>
      <c r="S289" s="15">
        <f t="shared" si="18"/>
        <v>41802.62090277778</v>
      </c>
      <c r="T289" s="15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>
        <f t="shared" si="16"/>
        <v>118</v>
      </c>
      <c r="P290">
        <f t="shared" si="17"/>
        <v>75.34</v>
      </c>
      <c r="Q290" s="10" t="s">
        <v>8314</v>
      </c>
      <c r="R290" t="s">
        <v>8315</v>
      </c>
      <c r="S290" s="15">
        <f t="shared" si="18"/>
        <v>41781.096203703702</v>
      </c>
      <c r="T290" s="15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>
        <f t="shared" si="16"/>
        <v>110</v>
      </c>
      <c r="P291">
        <f t="shared" si="17"/>
        <v>55</v>
      </c>
      <c r="Q291" s="10" t="s">
        <v>8314</v>
      </c>
      <c r="R291" t="s">
        <v>8315</v>
      </c>
      <c r="S291" s="15">
        <f t="shared" si="18"/>
        <v>42020.846666666665</v>
      </c>
      <c r="T291" s="15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>
        <f t="shared" si="16"/>
        <v>103</v>
      </c>
      <c r="P292">
        <f t="shared" si="17"/>
        <v>66.959999999999994</v>
      </c>
      <c r="Q292" s="10" t="s">
        <v>8314</v>
      </c>
      <c r="R292" t="s">
        <v>8315</v>
      </c>
      <c r="S292" s="15">
        <f t="shared" si="18"/>
        <v>42125.772812499999</v>
      </c>
      <c r="T292" s="15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>
        <f t="shared" si="16"/>
        <v>100</v>
      </c>
      <c r="P293">
        <f t="shared" si="17"/>
        <v>227.27</v>
      </c>
      <c r="Q293" s="10" t="s">
        <v>8314</v>
      </c>
      <c r="R293" t="s">
        <v>8315</v>
      </c>
      <c r="S293" s="15">
        <f t="shared" si="18"/>
        <v>41856.010069444441</v>
      </c>
      <c r="T293" s="15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>
        <f t="shared" si="16"/>
        <v>110</v>
      </c>
      <c r="P294">
        <f t="shared" si="17"/>
        <v>50.02</v>
      </c>
      <c r="Q294" s="10" t="s">
        <v>8314</v>
      </c>
      <c r="R294" t="s">
        <v>8315</v>
      </c>
      <c r="S294" s="15">
        <f t="shared" si="18"/>
        <v>41893.783553240741</v>
      </c>
      <c r="T294" s="15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>
        <f t="shared" si="16"/>
        <v>169</v>
      </c>
      <c r="P295">
        <f t="shared" si="17"/>
        <v>45.62</v>
      </c>
      <c r="Q295" s="10" t="s">
        <v>8314</v>
      </c>
      <c r="R295" t="s">
        <v>8315</v>
      </c>
      <c r="S295" s="15">
        <f t="shared" si="18"/>
        <v>41881.361342592594</v>
      </c>
      <c r="T295" s="15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>
        <f t="shared" si="16"/>
        <v>102</v>
      </c>
      <c r="P296">
        <f t="shared" si="17"/>
        <v>137.24</v>
      </c>
      <c r="Q296" s="10" t="s">
        <v>8314</v>
      </c>
      <c r="R296" t="s">
        <v>8315</v>
      </c>
      <c r="S296" s="15">
        <f t="shared" si="18"/>
        <v>41880.76357638889</v>
      </c>
      <c r="T296" s="15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>
        <f t="shared" si="16"/>
        <v>106</v>
      </c>
      <c r="P297">
        <f t="shared" si="17"/>
        <v>75.709999999999994</v>
      </c>
      <c r="Q297" s="10" t="s">
        <v>8314</v>
      </c>
      <c r="R297" t="s">
        <v>8315</v>
      </c>
      <c r="S297" s="15">
        <f t="shared" si="18"/>
        <v>42214.6956712963</v>
      </c>
      <c r="T297" s="15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>
        <f t="shared" si="16"/>
        <v>102</v>
      </c>
      <c r="P298">
        <f t="shared" si="17"/>
        <v>99</v>
      </c>
      <c r="Q298" s="10" t="s">
        <v>8314</v>
      </c>
      <c r="R298" t="s">
        <v>8315</v>
      </c>
      <c r="S298" s="15">
        <f t="shared" si="18"/>
        <v>42460.335312499999</v>
      </c>
      <c r="T298" s="15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>
        <f t="shared" si="16"/>
        <v>117</v>
      </c>
      <c r="P299">
        <f t="shared" si="17"/>
        <v>81.569999999999993</v>
      </c>
      <c r="Q299" s="10" t="s">
        <v>8314</v>
      </c>
      <c r="R299" t="s">
        <v>8315</v>
      </c>
      <c r="S299" s="15">
        <f t="shared" si="18"/>
        <v>42167.023206018523</v>
      </c>
      <c r="T299" s="15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>
        <f t="shared" si="16"/>
        <v>132</v>
      </c>
      <c r="P300">
        <f t="shared" si="17"/>
        <v>36.67</v>
      </c>
      <c r="Q300" s="10" t="s">
        <v>8314</v>
      </c>
      <c r="R300" t="s">
        <v>8315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>
        <f t="shared" si="16"/>
        <v>128</v>
      </c>
      <c r="P301">
        <f t="shared" si="17"/>
        <v>49.23</v>
      </c>
      <c r="Q301" s="10" t="s">
        <v>8314</v>
      </c>
      <c r="R301" t="s">
        <v>8315</v>
      </c>
      <c r="S301" s="15">
        <f t="shared" si="18"/>
        <v>42521.654328703706</v>
      </c>
      <c r="T301" s="15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>
        <f t="shared" si="16"/>
        <v>119</v>
      </c>
      <c r="P302">
        <f t="shared" si="17"/>
        <v>42.3</v>
      </c>
      <c r="Q302" s="10" t="s">
        <v>8314</v>
      </c>
      <c r="R302" t="s">
        <v>8315</v>
      </c>
      <c r="S302" s="15">
        <f t="shared" si="18"/>
        <v>41884.599849537037</v>
      </c>
      <c r="T302" s="15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>
        <f t="shared" si="16"/>
        <v>126</v>
      </c>
      <c r="P303">
        <f t="shared" si="17"/>
        <v>78.88</v>
      </c>
      <c r="Q303" s="10" t="s">
        <v>8314</v>
      </c>
      <c r="R303" t="s">
        <v>8315</v>
      </c>
      <c r="S303" s="15">
        <f t="shared" si="18"/>
        <v>42289.761192129634</v>
      </c>
      <c r="T303" s="15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>
        <f t="shared" si="16"/>
        <v>156</v>
      </c>
      <c r="P304">
        <f t="shared" si="17"/>
        <v>38.28</v>
      </c>
      <c r="Q304" s="10" t="s">
        <v>8314</v>
      </c>
      <c r="R304" t="s">
        <v>8315</v>
      </c>
      <c r="S304" s="15">
        <f t="shared" si="18"/>
        <v>42243.6252662037</v>
      </c>
      <c r="T304" s="15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>
        <f t="shared" si="16"/>
        <v>120</v>
      </c>
      <c r="P305">
        <f t="shared" si="17"/>
        <v>55.23</v>
      </c>
      <c r="Q305" s="10" t="s">
        <v>8314</v>
      </c>
      <c r="R305" t="s">
        <v>8315</v>
      </c>
      <c r="S305" s="15">
        <f t="shared" si="18"/>
        <v>42600.756041666667</v>
      </c>
      <c r="T305" s="15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>
        <f t="shared" si="16"/>
        <v>102</v>
      </c>
      <c r="P306">
        <f t="shared" si="17"/>
        <v>66.150000000000006</v>
      </c>
      <c r="Q306" s="10" t="s">
        <v>8314</v>
      </c>
      <c r="R306" t="s">
        <v>8315</v>
      </c>
      <c r="S306" s="15">
        <f t="shared" si="18"/>
        <v>41829.599791666667</v>
      </c>
      <c r="T306" s="15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>
        <f t="shared" si="16"/>
        <v>100</v>
      </c>
      <c r="P307">
        <f t="shared" si="17"/>
        <v>104.17</v>
      </c>
      <c r="Q307" s="10" t="s">
        <v>8314</v>
      </c>
      <c r="R307" t="s">
        <v>8315</v>
      </c>
      <c r="S307" s="15">
        <f t="shared" si="18"/>
        <v>42040.831678240742</v>
      </c>
      <c r="T307" s="15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>
        <f t="shared" si="16"/>
        <v>100</v>
      </c>
      <c r="P308">
        <f t="shared" si="17"/>
        <v>31.38</v>
      </c>
      <c r="Q308" s="10" t="s">
        <v>8314</v>
      </c>
      <c r="R308" t="s">
        <v>8315</v>
      </c>
      <c r="S308" s="15">
        <f t="shared" si="18"/>
        <v>42075.807395833333</v>
      </c>
      <c r="T308" s="15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>
        <f t="shared" si="16"/>
        <v>102</v>
      </c>
      <c r="P309">
        <f t="shared" si="17"/>
        <v>59.21</v>
      </c>
      <c r="Q309" s="10" t="s">
        <v>8314</v>
      </c>
      <c r="R309" t="s">
        <v>8315</v>
      </c>
      <c r="S309" s="15">
        <f t="shared" si="18"/>
        <v>42073.660694444443</v>
      </c>
      <c r="T309" s="15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>
        <f t="shared" si="16"/>
        <v>114</v>
      </c>
      <c r="P310">
        <f t="shared" si="17"/>
        <v>119.18</v>
      </c>
      <c r="Q310" s="10" t="s">
        <v>8314</v>
      </c>
      <c r="R310" t="s">
        <v>8315</v>
      </c>
      <c r="S310" s="15">
        <f t="shared" si="18"/>
        <v>42480.078715277778</v>
      </c>
      <c r="T310" s="15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>
        <f t="shared" si="16"/>
        <v>102</v>
      </c>
      <c r="P311">
        <f t="shared" si="17"/>
        <v>164.62</v>
      </c>
      <c r="Q311" s="10" t="s">
        <v>8314</v>
      </c>
      <c r="R311" t="s">
        <v>8315</v>
      </c>
      <c r="S311" s="15">
        <f t="shared" si="18"/>
        <v>42411.942291666666</v>
      </c>
      <c r="T311" s="15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>
        <f t="shared" si="16"/>
        <v>102</v>
      </c>
      <c r="P312">
        <f t="shared" si="17"/>
        <v>61.1</v>
      </c>
      <c r="Q312" s="10" t="s">
        <v>8314</v>
      </c>
      <c r="R312" t="s">
        <v>8315</v>
      </c>
      <c r="S312" s="15">
        <f t="shared" si="18"/>
        <v>41753.515856481477</v>
      </c>
      <c r="T312" s="15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>
        <f t="shared" si="16"/>
        <v>106</v>
      </c>
      <c r="P313">
        <f t="shared" si="17"/>
        <v>56.2</v>
      </c>
      <c r="Q313" s="10" t="s">
        <v>8314</v>
      </c>
      <c r="R313" t="s">
        <v>8315</v>
      </c>
      <c r="S313" s="15">
        <f t="shared" si="18"/>
        <v>42196.028703703705</v>
      </c>
      <c r="T313" s="15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>
        <f t="shared" si="16"/>
        <v>113</v>
      </c>
      <c r="P314">
        <f t="shared" si="17"/>
        <v>107</v>
      </c>
      <c r="Q314" s="10" t="s">
        <v>8314</v>
      </c>
      <c r="R314" t="s">
        <v>8315</v>
      </c>
      <c r="S314" s="15">
        <f t="shared" si="18"/>
        <v>42016.050451388888</v>
      </c>
      <c r="T314" s="15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>
        <f t="shared" si="16"/>
        <v>100</v>
      </c>
      <c r="P315">
        <f t="shared" si="17"/>
        <v>179.28</v>
      </c>
      <c r="Q315" s="10" t="s">
        <v>8314</v>
      </c>
      <c r="R315" t="s">
        <v>8315</v>
      </c>
      <c r="S315" s="15">
        <f t="shared" si="18"/>
        <v>41730.276747685188</v>
      </c>
      <c r="T315" s="15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>
        <f t="shared" si="16"/>
        <v>102</v>
      </c>
      <c r="P316">
        <f t="shared" si="17"/>
        <v>47.41</v>
      </c>
      <c r="Q316" s="10" t="s">
        <v>8314</v>
      </c>
      <c r="R316" t="s">
        <v>8315</v>
      </c>
      <c r="S316" s="15">
        <f t="shared" si="18"/>
        <v>42203.680300925931</v>
      </c>
      <c r="T316" s="15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>
        <f t="shared" si="16"/>
        <v>131</v>
      </c>
      <c r="P317">
        <f t="shared" si="17"/>
        <v>97.92</v>
      </c>
      <c r="Q317" s="10" t="s">
        <v>8314</v>
      </c>
      <c r="R317" t="s">
        <v>8315</v>
      </c>
      <c r="S317" s="15">
        <f t="shared" si="18"/>
        <v>41974.743148148147</v>
      </c>
      <c r="T317" s="15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>
        <f t="shared" si="16"/>
        <v>111</v>
      </c>
      <c r="P318">
        <f t="shared" si="17"/>
        <v>58.42</v>
      </c>
      <c r="Q318" s="10" t="s">
        <v>8314</v>
      </c>
      <c r="R318" t="s">
        <v>8315</v>
      </c>
      <c r="S318" s="15">
        <f t="shared" si="18"/>
        <v>41869.740671296298</v>
      </c>
      <c r="T318" s="15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>
        <f t="shared" si="16"/>
        <v>100</v>
      </c>
      <c r="P319">
        <f t="shared" si="17"/>
        <v>122.54</v>
      </c>
      <c r="Q319" s="10" t="s">
        <v>8314</v>
      </c>
      <c r="R319" t="s">
        <v>8315</v>
      </c>
      <c r="S319" s="15">
        <f t="shared" si="18"/>
        <v>41982.688611111109</v>
      </c>
      <c r="T319" s="15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>
        <f t="shared" si="16"/>
        <v>114</v>
      </c>
      <c r="P320">
        <f t="shared" si="17"/>
        <v>87.96</v>
      </c>
      <c r="Q320" s="10" t="s">
        <v>8314</v>
      </c>
      <c r="R320" t="s">
        <v>8315</v>
      </c>
      <c r="S320" s="15">
        <f t="shared" si="18"/>
        <v>41976.331979166673</v>
      </c>
      <c r="T320" s="15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>
        <f t="shared" si="16"/>
        <v>106</v>
      </c>
      <c r="P321">
        <f t="shared" si="17"/>
        <v>136.78</v>
      </c>
      <c r="Q321" s="10" t="s">
        <v>8314</v>
      </c>
      <c r="R321" t="s">
        <v>8315</v>
      </c>
      <c r="S321" s="15">
        <f t="shared" si="18"/>
        <v>41926.942685185182</v>
      </c>
      <c r="T321" s="15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8314</v>
      </c>
      <c r="R322" t="s">
        <v>8315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>
        <f t="shared" si="20"/>
        <v>100</v>
      </c>
      <c r="P323">
        <f t="shared" si="21"/>
        <v>20</v>
      </c>
      <c r="Q323" s="10" t="s">
        <v>8314</v>
      </c>
      <c r="R323" t="s">
        <v>8315</v>
      </c>
      <c r="S323" s="15">
        <f t="shared" si="22"/>
        <v>42649.54923611111</v>
      </c>
      <c r="T323" s="15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>
        <f t="shared" si="20"/>
        <v>130</v>
      </c>
      <c r="P324">
        <f t="shared" si="21"/>
        <v>28.89</v>
      </c>
      <c r="Q324" s="10" t="s">
        <v>8314</v>
      </c>
      <c r="R324" t="s">
        <v>8315</v>
      </c>
      <c r="S324" s="15">
        <f t="shared" si="22"/>
        <v>42093.786840277782</v>
      </c>
      <c r="T324" s="15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>
        <f t="shared" si="20"/>
        <v>114</v>
      </c>
      <c r="P325">
        <f t="shared" si="21"/>
        <v>37.96</v>
      </c>
      <c r="Q325" s="10" t="s">
        <v>8314</v>
      </c>
      <c r="R325" t="s">
        <v>8315</v>
      </c>
      <c r="S325" s="15">
        <f t="shared" si="22"/>
        <v>42026.176180555558</v>
      </c>
      <c r="T325" s="15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>
        <f t="shared" si="20"/>
        <v>287</v>
      </c>
      <c r="P326">
        <f t="shared" si="21"/>
        <v>58.57</v>
      </c>
      <c r="Q326" s="10" t="s">
        <v>8314</v>
      </c>
      <c r="R326" t="s">
        <v>8315</v>
      </c>
      <c r="S326" s="15">
        <f t="shared" si="22"/>
        <v>42451.095856481479</v>
      </c>
      <c r="T326" s="15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>
        <f t="shared" si="20"/>
        <v>109</v>
      </c>
      <c r="P327">
        <f t="shared" si="21"/>
        <v>135.63</v>
      </c>
      <c r="Q327" s="10" t="s">
        <v>8314</v>
      </c>
      <c r="R327" t="s">
        <v>8315</v>
      </c>
      <c r="S327" s="15">
        <f t="shared" si="22"/>
        <v>42418.425983796296</v>
      </c>
      <c r="T327" s="15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>
        <f t="shared" si="20"/>
        <v>119</v>
      </c>
      <c r="P328">
        <f t="shared" si="21"/>
        <v>176.09</v>
      </c>
      <c r="Q328" s="10" t="s">
        <v>8314</v>
      </c>
      <c r="R328" t="s">
        <v>8315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>
        <f t="shared" si="20"/>
        <v>109</v>
      </c>
      <c r="P329">
        <f t="shared" si="21"/>
        <v>151.97999999999999</v>
      </c>
      <c r="Q329" s="10" t="s">
        <v>8314</v>
      </c>
      <c r="R329" t="s">
        <v>8315</v>
      </c>
      <c r="S329" s="15">
        <f t="shared" si="22"/>
        <v>42576.697569444441</v>
      </c>
      <c r="T329" s="15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>
        <f t="shared" si="20"/>
        <v>128</v>
      </c>
      <c r="P330">
        <f t="shared" si="21"/>
        <v>82.26</v>
      </c>
      <c r="Q330" s="10" t="s">
        <v>8314</v>
      </c>
      <c r="R330" t="s">
        <v>8315</v>
      </c>
      <c r="S330" s="15">
        <f t="shared" si="22"/>
        <v>42125.647534722222</v>
      </c>
      <c r="T330" s="15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>
        <f t="shared" si="20"/>
        <v>175</v>
      </c>
      <c r="P331">
        <f t="shared" si="21"/>
        <v>68.06</v>
      </c>
      <c r="Q331" s="10" t="s">
        <v>8314</v>
      </c>
      <c r="R331" t="s">
        <v>8315</v>
      </c>
      <c r="S331" s="15">
        <f t="shared" si="22"/>
        <v>42003.948425925926</v>
      </c>
      <c r="T331" s="15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>
        <f t="shared" si="20"/>
        <v>127</v>
      </c>
      <c r="P332">
        <f t="shared" si="21"/>
        <v>72.709999999999994</v>
      </c>
      <c r="Q332" s="10" t="s">
        <v>8314</v>
      </c>
      <c r="R332" t="s">
        <v>8315</v>
      </c>
      <c r="S332" s="15">
        <f t="shared" si="22"/>
        <v>41988.829942129625</v>
      </c>
      <c r="T332" s="15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>
        <f t="shared" si="20"/>
        <v>111</v>
      </c>
      <c r="P333">
        <f t="shared" si="21"/>
        <v>77.19</v>
      </c>
      <c r="Q333" s="10" t="s">
        <v>8314</v>
      </c>
      <c r="R333" t="s">
        <v>8315</v>
      </c>
      <c r="S333" s="15">
        <f t="shared" si="22"/>
        <v>41974.898599537039</v>
      </c>
      <c r="T333" s="15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>
        <f t="shared" si="20"/>
        <v>126</v>
      </c>
      <c r="P334">
        <f t="shared" si="21"/>
        <v>55.97</v>
      </c>
      <c r="Q334" s="10" t="s">
        <v>8314</v>
      </c>
      <c r="R334" t="s">
        <v>8315</v>
      </c>
      <c r="S334" s="15">
        <f t="shared" si="22"/>
        <v>42592.066921296297</v>
      </c>
      <c r="T334" s="15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>
        <f t="shared" si="20"/>
        <v>119</v>
      </c>
      <c r="P335">
        <f t="shared" si="21"/>
        <v>49.69</v>
      </c>
      <c r="Q335" s="10" t="s">
        <v>8314</v>
      </c>
      <c r="R335" t="s">
        <v>8315</v>
      </c>
      <c r="S335" s="15">
        <f t="shared" si="22"/>
        <v>42050.008368055554</v>
      </c>
      <c r="T335" s="15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>
        <f t="shared" si="20"/>
        <v>103</v>
      </c>
      <c r="P336">
        <f t="shared" si="21"/>
        <v>77.73</v>
      </c>
      <c r="Q336" s="10" t="s">
        <v>8314</v>
      </c>
      <c r="R336" t="s">
        <v>8315</v>
      </c>
      <c r="S336" s="15">
        <f t="shared" si="22"/>
        <v>42417.585532407407</v>
      </c>
      <c r="T336" s="15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>
        <f t="shared" si="20"/>
        <v>110</v>
      </c>
      <c r="P337">
        <f t="shared" si="21"/>
        <v>40.78</v>
      </c>
      <c r="Q337" s="10" t="s">
        <v>8314</v>
      </c>
      <c r="R337" t="s">
        <v>8315</v>
      </c>
      <c r="S337" s="15">
        <f t="shared" si="22"/>
        <v>41866.79886574074</v>
      </c>
      <c r="T337" s="15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>
        <f t="shared" si="20"/>
        <v>202</v>
      </c>
      <c r="P338">
        <f t="shared" si="21"/>
        <v>59.41</v>
      </c>
      <c r="Q338" s="10" t="s">
        <v>8314</v>
      </c>
      <c r="R338" t="s">
        <v>8315</v>
      </c>
      <c r="S338" s="15">
        <f t="shared" si="22"/>
        <v>42220.79487268519</v>
      </c>
      <c r="T338" s="15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>
        <f t="shared" si="20"/>
        <v>130</v>
      </c>
      <c r="P339">
        <f t="shared" si="21"/>
        <v>3.25</v>
      </c>
      <c r="Q339" s="10" t="s">
        <v>8314</v>
      </c>
      <c r="R339" t="s">
        <v>8315</v>
      </c>
      <c r="S339" s="15">
        <f t="shared" si="22"/>
        <v>42628.849120370374</v>
      </c>
      <c r="T339" s="15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>
        <f t="shared" si="20"/>
        <v>100</v>
      </c>
      <c r="P340">
        <f t="shared" si="21"/>
        <v>81.67</v>
      </c>
      <c r="Q340" s="10" t="s">
        <v>8314</v>
      </c>
      <c r="R340" t="s">
        <v>8315</v>
      </c>
      <c r="S340" s="15">
        <f t="shared" si="22"/>
        <v>42447.894432870366</v>
      </c>
      <c r="T340" s="15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>
        <f t="shared" si="20"/>
        <v>171</v>
      </c>
      <c r="P341">
        <f t="shared" si="21"/>
        <v>44.91</v>
      </c>
      <c r="Q341" s="10" t="s">
        <v>8314</v>
      </c>
      <c r="R341" t="s">
        <v>8315</v>
      </c>
      <c r="S341" s="15">
        <f t="shared" si="22"/>
        <v>42283.864351851851</v>
      </c>
      <c r="T341" s="15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>
        <f t="shared" si="20"/>
        <v>113</v>
      </c>
      <c r="P342">
        <f t="shared" si="21"/>
        <v>49.06</v>
      </c>
      <c r="Q342" s="10" t="s">
        <v>8314</v>
      </c>
      <c r="R342" t="s">
        <v>8315</v>
      </c>
      <c r="S342" s="15">
        <f t="shared" si="22"/>
        <v>42483.015694444446</v>
      </c>
      <c r="T342" s="15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>
        <f t="shared" si="20"/>
        <v>100</v>
      </c>
      <c r="P343">
        <f t="shared" si="21"/>
        <v>62.5</v>
      </c>
      <c r="Q343" s="10" t="s">
        <v>8314</v>
      </c>
      <c r="R343" t="s">
        <v>8315</v>
      </c>
      <c r="S343" s="15">
        <f t="shared" si="22"/>
        <v>41788.58997685185</v>
      </c>
      <c r="T343" s="15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>
        <f t="shared" si="20"/>
        <v>101</v>
      </c>
      <c r="P344">
        <f t="shared" si="21"/>
        <v>35.49</v>
      </c>
      <c r="Q344" s="10" t="s">
        <v>8314</v>
      </c>
      <c r="R344" t="s">
        <v>8315</v>
      </c>
      <c r="S344" s="15">
        <f t="shared" si="22"/>
        <v>42144.041851851856</v>
      </c>
      <c r="T344" s="15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>
        <f t="shared" si="20"/>
        <v>113</v>
      </c>
      <c r="P345">
        <f t="shared" si="21"/>
        <v>66.47</v>
      </c>
      <c r="Q345" s="10" t="s">
        <v>8314</v>
      </c>
      <c r="R345" t="s">
        <v>8315</v>
      </c>
      <c r="S345" s="15">
        <f t="shared" si="22"/>
        <v>42661.132245370376</v>
      </c>
      <c r="T345" s="15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>
        <f t="shared" si="20"/>
        <v>105</v>
      </c>
      <c r="P346">
        <f t="shared" si="21"/>
        <v>56.07</v>
      </c>
      <c r="Q346" s="10" t="s">
        <v>8314</v>
      </c>
      <c r="R346" t="s">
        <v>8315</v>
      </c>
      <c r="S346" s="15">
        <f t="shared" si="22"/>
        <v>42037.938206018516</v>
      </c>
      <c r="T346" s="15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>
        <f t="shared" si="20"/>
        <v>110</v>
      </c>
      <c r="P347">
        <f t="shared" si="21"/>
        <v>47.03</v>
      </c>
      <c r="Q347" s="10" t="s">
        <v>8314</v>
      </c>
      <c r="R347" t="s">
        <v>8315</v>
      </c>
      <c r="S347" s="15">
        <f t="shared" si="22"/>
        <v>42619.935694444444</v>
      </c>
      <c r="T347" s="15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>
        <f t="shared" si="20"/>
        <v>100</v>
      </c>
      <c r="P348">
        <f t="shared" si="21"/>
        <v>47.67</v>
      </c>
      <c r="Q348" s="10" t="s">
        <v>8314</v>
      </c>
      <c r="R348" t="s">
        <v>8315</v>
      </c>
      <c r="S348" s="15">
        <f t="shared" si="22"/>
        <v>41877.221886574072</v>
      </c>
      <c r="T348" s="15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>
        <f t="shared" si="20"/>
        <v>120</v>
      </c>
      <c r="P349">
        <f t="shared" si="21"/>
        <v>88.24</v>
      </c>
      <c r="Q349" s="10" t="s">
        <v>8314</v>
      </c>
      <c r="R349" t="s">
        <v>8315</v>
      </c>
      <c r="S349" s="15">
        <f t="shared" si="22"/>
        <v>41828.736921296295</v>
      </c>
      <c r="T349" s="15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>
        <f t="shared" si="20"/>
        <v>105</v>
      </c>
      <c r="P350">
        <f t="shared" si="21"/>
        <v>80.72</v>
      </c>
      <c r="Q350" s="10" t="s">
        <v>8314</v>
      </c>
      <c r="R350" t="s">
        <v>8315</v>
      </c>
      <c r="S350" s="15">
        <f t="shared" si="22"/>
        <v>42545.774189814809</v>
      </c>
      <c r="T350" s="15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>
        <f t="shared" si="20"/>
        <v>100</v>
      </c>
      <c r="P351">
        <f t="shared" si="21"/>
        <v>68.97</v>
      </c>
      <c r="Q351" s="10" t="s">
        <v>8314</v>
      </c>
      <c r="R351" t="s">
        <v>8315</v>
      </c>
      <c r="S351" s="15">
        <f t="shared" si="22"/>
        <v>42460.741747685184</v>
      </c>
      <c r="T351" s="15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>
        <f t="shared" si="20"/>
        <v>100</v>
      </c>
      <c r="P352">
        <f t="shared" si="21"/>
        <v>550.04</v>
      </c>
      <c r="Q352" s="10" t="s">
        <v>8314</v>
      </c>
      <c r="R352" t="s">
        <v>8315</v>
      </c>
      <c r="S352" s="15">
        <f t="shared" si="22"/>
        <v>41887.292187500003</v>
      </c>
      <c r="T352" s="15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>
        <f t="shared" si="20"/>
        <v>104</v>
      </c>
      <c r="P353">
        <f t="shared" si="21"/>
        <v>57.78</v>
      </c>
      <c r="Q353" s="10" t="s">
        <v>8314</v>
      </c>
      <c r="R353" t="s">
        <v>8315</v>
      </c>
      <c r="S353" s="15">
        <f t="shared" si="22"/>
        <v>41828.646319444444</v>
      </c>
      <c r="T353" s="15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>
        <f t="shared" si="20"/>
        <v>116</v>
      </c>
      <c r="P354">
        <f t="shared" si="21"/>
        <v>73.58</v>
      </c>
      <c r="Q354" s="10" t="s">
        <v>8314</v>
      </c>
      <c r="R354" t="s">
        <v>8315</v>
      </c>
      <c r="S354" s="15">
        <f t="shared" si="22"/>
        <v>42173.803217592591</v>
      </c>
      <c r="T354" s="15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>
        <f t="shared" si="20"/>
        <v>101</v>
      </c>
      <c r="P355">
        <f t="shared" si="21"/>
        <v>75.5</v>
      </c>
      <c r="Q355" s="10" t="s">
        <v>8314</v>
      </c>
      <c r="R355" t="s">
        <v>8315</v>
      </c>
      <c r="S355" s="15">
        <f t="shared" si="22"/>
        <v>41775.858564814815</v>
      </c>
      <c r="T355" s="15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>
        <f t="shared" si="20"/>
        <v>102</v>
      </c>
      <c r="P356">
        <f t="shared" si="21"/>
        <v>235.46</v>
      </c>
      <c r="Q356" s="10" t="s">
        <v>8314</v>
      </c>
      <c r="R356" t="s">
        <v>8315</v>
      </c>
      <c r="S356" s="15">
        <f t="shared" si="22"/>
        <v>42055.277199074073</v>
      </c>
      <c r="T356" s="15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>
        <f t="shared" si="20"/>
        <v>111</v>
      </c>
      <c r="P357">
        <f t="shared" si="21"/>
        <v>92.5</v>
      </c>
      <c r="Q357" s="10" t="s">
        <v>8314</v>
      </c>
      <c r="R357" t="s">
        <v>8315</v>
      </c>
      <c r="S357" s="15">
        <f t="shared" si="22"/>
        <v>42447.896666666667</v>
      </c>
      <c r="T357" s="15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>
        <f t="shared" si="20"/>
        <v>109</v>
      </c>
      <c r="P358">
        <f t="shared" si="21"/>
        <v>46.05</v>
      </c>
      <c r="Q358" s="10" t="s">
        <v>8314</v>
      </c>
      <c r="R358" t="s">
        <v>8315</v>
      </c>
      <c r="S358" s="15">
        <f t="shared" si="22"/>
        <v>42523.248715277776</v>
      </c>
      <c r="T358" s="15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>
        <f t="shared" si="20"/>
        <v>100</v>
      </c>
      <c r="P359">
        <f t="shared" si="21"/>
        <v>31.58</v>
      </c>
      <c r="Q359" s="10" t="s">
        <v>8314</v>
      </c>
      <c r="R359" t="s">
        <v>8315</v>
      </c>
      <c r="S359" s="15">
        <f t="shared" si="22"/>
        <v>41822.90488425926</v>
      </c>
      <c r="T359" s="15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>
        <f t="shared" si="20"/>
        <v>104</v>
      </c>
      <c r="P360">
        <f t="shared" si="21"/>
        <v>36.96</v>
      </c>
      <c r="Q360" s="10" t="s">
        <v>8314</v>
      </c>
      <c r="R360" t="s">
        <v>8315</v>
      </c>
      <c r="S360" s="15">
        <f t="shared" si="22"/>
        <v>42185.556157407409</v>
      </c>
      <c r="T360" s="15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>
        <f t="shared" si="20"/>
        <v>101</v>
      </c>
      <c r="P361">
        <f t="shared" si="21"/>
        <v>88.25</v>
      </c>
      <c r="Q361" s="10" t="s">
        <v>8314</v>
      </c>
      <c r="R361" t="s">
        <v>8315</v>
      </c>
      <c r="S361" s="15">
        <f t="shared" si="22"/>
        <v>41820.62809027778</v>
      </c>
      <c r="T361" s="15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>
        <f t="shared" si="20"/>
        <v>129</v>
      </c>
      <c r="P362">
        <f t="shared" si="21"/>
        <v>64.38</v>
      </c>
      <c r="Q362" s="10" t="s">
        <v>8314</v>
      </c>
      <c r="R362" t="s">
        <v>8315</v>
      </c>
      <c r="S362" s="15">
        <f t="shared" si="22"/>
        <v>41876.815787037034</v>
      </c>
      <c r="T362" s="15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>
        <f t="shared" si="20"/>
        <v>103</v>
      </c>
      <c r="P363">
        <f t="shared" si="21"/>
        <v>62.05</v>
      </c>
      <c r="Q363" s="10" t="s">
        <v>8314</v>
      </c>
      <c r="R363" t="s">
        <v>8315</v>
      </c>
      <c r="S363" s="15">
        <f t="shared" si="22"/>
        <v>41802.574282407404</v>
      </c>
      <c r="T363" s="15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>
        <f t="shared" si="20"/>
        <v>110</v>
      </c>
      <c r="P364">
        <f t="shared" si="21"/>
        <v>73.400000000000006</v>
      </c>
      <c r="Q364" s="10" t="s">
        <v>8314</v>
      </c>
      <c r="R364" t="s">
        <v>8315</v>
      </c>
      <c r="S364" s="15">
        <f t="shared" si="22"/>
        <v>41786.761354166665</v>
      </c>
      <c r="T364" s="15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>
        <f t="shared" si="20"/>
        <v>113</v>
      </c>
      <c r="P365">
        <f t="shared" si="21"/>
        <v>99.5</v>
      </c>
      <c r="Q365" s="10" t="s">
        <v>8314</v>
      </c>
      <c r="R365" t="s">
        <v>8315</v>
      </c>
      <c r="S365" s="15">
        <f t="shared" si="22"/>
        <v>42627.454097222217</v>
      </c>
      <c r="T365" s="15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>
        <f t="shared" si="20"/>
        <v>112</v>
      </c>
      <c r="P366">
        <f t="shared" si="21"/>
        <v>62.17</v>
      </c>
      <c r="Q366" s="10" t="s">
        <v>8314</v>
      </c>
      <c r="R366" t="s">
        <v>8315</v>
      </c>
      <c r="S366" s="15">
        <f t="shared" si="22"/>
        <v>42374.651504629626</v>
      </c>
      <c r="T366" s="15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>
        <f t="shared" si="20"/>
        <v>139</v>
      </c>
      <c r="P367">
        <f t="shared" si="21"/>
        <v>62.33</v>
      </c>
      <c r="Q367" s="10" t="s">
        <v>8314</v>
      </c>
      <c r="R367" t="s">
        <v>8315</v>
      </c>
      <c r="S367" s="15">
        <f t="shared" si="22"/>
        <v>41772.685393518521</v>
      </c>
      <c r="T367" s="15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>
        <f t="shared" si="20"/>
        <v>111</v>
      </c>
      <c r="P368">
        <f t="shared" si="21"/>
        <v>58.79</v>
      </c>
      <c r="Q368" s="10" t="s">
        <v>8314</v>
      </c>
      <c r="R368" t="s">
        <v>8315</v>
      </c>
      <c r="S368" s="15">
        <f t="shared" si="22"/>
        <v>42633.116851851853</v>
      </c>
      <c r="T368" s="15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f t="shared" si="20"/>
        <v>139</v>
      </c>
      <c r="P369">
        <f t="shared" si="21"/>
        <v>45.35</v>
      </c>
      <c r="Q369" s="10" t="s">
        <v>8314</v>
      </c>
      <c r="R369" t="s">
        <v>8315</v>
      </c>
      <c r="S369" s="15">
        <f t="shared" si="22"/>
        <v>42219.180393518516</v>
      </c>
      <c r="T369" s="15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>
        <f t="shared" si="20"/>
        <v>106</v>
      </c>
      <c r="P370">
        <f t="shared" si="21"/>
        <v>41.94</v>
      </c>
      <c r="Q370" s="10" t="s">
        <v>8314</v>
      </c>
      <c r="R370" t="s">
        <v>8315</v>
      </c>
      <c r="S370" s="15">
        <f t="shared" si="22"/>
        <v>41753.593275462961</v>
      </c>
      <c r="T370" s="15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>
        <f t="shared" si="20"/>
        <v>101</v>
      </c>
      <c r="P371">
        <f t="shared" si="21"/>
        <v>59.17</v>
      </c>
      <c r="Q371" s="10" t="s">
        <v>8314</v>
      </c>
      <c r="R371" t="s">
        <v>8315</v>
      </c>
      <c r="S371" s="15">
        <f t="shared" si="22"/>
        <v>42230.662731481483</v>
      </c>
      <c r="T371" s="15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>
        <f t="shared" si="20"/>
        <v>100</v>
      </c>
      <c r="P372">
        <f t="shared" si="21"/>
        <v>200.49</v>
      </c>
      <c r="Q372" s="10" t="s">
        <v>8314</v>
      </c>
      <c r="R372" t="s">
        <v>8315</v>
      </c>
      <c r="S372" s="15">
        <f t="shared" si="22"/>
        <v>41787.218229166669</v>
      </c>
      <c r="T372" s="15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>
        <f t="shared" si="20"/>
        <v>118</v>
      </c>
      <c r="P373">
        <f t="shared" si="21"/>
        <v>57.26</v>
      </c>
      <c r="Q373" s="10" t="s">
        <v>8314</v>
      </c>
      <c r="R373" t="s">
        <v>8315</v>
      </c>
      <c r="S373" s="15">
        <f t="shared" si="22"/>
        <v>42147.826840277776</v>
      </c>
      <c r="T373" s="15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>
        <f t="shared" si="20"/>
        <v>120</v>
      </c>
      <c r="P374">
        <f t="shared" si="21"/>
        <v>58.06</v>
      </c>
      <c r="Q374" s="10" t="s">
        <v>8314</v>
      </c>
      <c r="R374" t="s">
        <v>8315</v>
      </c>
      <c r="S374" s="15">
        <f t="shared" si="22"/>
        <v>41940.598182870373</v>
      </c>
      <c r="T374" s="15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>
        <f t="shared" si="20"/>
        <v>128</v>
      </c>
      <c r="P375">
        <f t="shared" si="21"/>
        <v>186.8</v>
      </c>
      <c r="Q375" s="10" t="s">
        <v>8314</v>
      </c>
      <c r="R375" t="s">
        <v>8315</v>
      </c>
      <c r="S375" s="15">
        <f t="shared" si="22"/>
        <v>42020.700567129628</v>
      </c>
      <c r="T375" s="15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>
        <f t="shared" si="20"/>
        <v>126</v>
      </c>
      <c r="P376">
        <f t="shared" si="21"/>
        <v>74.12</v>
      </c>
      <c r="Q376" s="10" t="s">
        <v>8314</v>
      </c>
      <c r="R376" t="s">
        <v>8315</v>
      </c>
      <c r="S376" s="15">
        <f t="shared" si="22"/>
        <v>41891.96503472222</v>
      </c>
      <c r="T376" s="15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>
        <f t="shared" si="20"/>
        <v>107</v>
      </c>
      <c r="P377">
        <f t="shared" si="21"/>
        <v>62.67</v>
      </c>
      <c r="Q377" s="10" t="s">
        <v>8314</v>
      </c>
      <c r="R377" t="s">
        <v>8315</v>
      </c>
      <c r="S377" s="15">
        <f t="shared" si="22"/>
        <v>42490.133877314816</v>
      </c>
      <c r="T377" s="15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>
        <f t="shared" si="20"/>
        <v>100</v>
      </c>
      <c r="P378">
        <f t="shared" si="21"/>
        <v>121.36</v>
      </c>
      <c r="Q378" s="10" t="s">
        <v>8314</v>
      </c>
      <c r="R378" t="s">
        <v>8315</v>
      </c>
      <c r="S378" s="15">
        <f t="shared" si="22"/>
        <v>41995.870486111111</v>
      </c>
      <c r="T378" s="15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>
        <f t="shared" si="20"/>
        <v>111</v>
      </c>
      <c r="P379">
        <f t="shared" si="21"/>
        <v>40.630000000000003</v>
      </c>
      <c r="Q379" s="10" t="s">
        <v>8314</v>
      </c>
      <c r="R379" t="s">
        <v>8315</v>
      </c>
      <c r="S379" s="15">
        <f t="shared" si="22"/>
        <v>42401.806562500002</v>
      </c>
      <c r="T379" s="15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>
        <f t="shared" si="20"/>
        <v>101</v>
      </c>
      <c r="P380">
        <f t="shared" si="21"/>
        <v>63</v>
      </c>
      <c r="Q380" s="10" t="s">
        <v>8314</v>
      </c>
      <c r="R380" t="s">
        <v>8315</v>
      </c>
      <c r="S380" s="15">
        <f t="shared" si="22"/>
        <v>41897.602037037039</v>
      </c>
      <c r="T380" s="15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>
        <f t="shared" si="20"/>
        <v>121</v>
      </c>
      <c r="P381">
        <f t="shared" si="21"/>
        <v>33.67</v>
      </c>
      <c r="Q381" s="10" t="s">
        <v>8314</v>
      </c>
      <c r="R381" t="s">
        <v>8315</v>
      </c>
      <c r="S381" s="15">
        <f t="shared" si="22"/>
        <v>41882.585648148146</v>
      </c>
      <c r="T381" s="15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>
        <f t="shared" si="20"/>
        <v>123</v>
      </c>
      <c r="P382">
        <f t="shared" si="21"/>
        <v>43.2</v>
      </c>
      <c r="Q382" s="10" t="s">
        <v>8314</v>
      </c>
      <c r="R382" t="s">
        <v>8315</v>
      </c>
      <c r="S382" s="15">
        <f t="shared" si="22"/>
        <v>42556.504490740743</v>
      </c>
      <c r="T382" s="15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>
        <f t="shared" si="20"/>
        <v>103</v>
      </c>
      <c r="P383">
        <f t="shared" si="21"/>
        <v>83.57</v>
      </c>
      <c r="Q383" s="10" t="s">
        <v>8314</v>
      </c>
      <c r="R383" t="s">
        <v>8315</v>
      </c>
      <c r="S383" s="15">
        <f t="shared" si="22"/>
        <v>41792.542986111112</v>
      </c>
      <c r="T383" s="15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>
        <f t="shared" si="20"/>
        <v>121</v>
      </c>
      <c r="P384">
        <f t="shared" si="21"/>
        <v>140</v>
      </c>
      <c r="Q384" s="10" t="s">
        <v>8314</v>
      </c>
      <c r="R384" t="s">
        <v>8315</v>
      </c>
      <c r="S384" s="15">
        <f t="shared" si="22"/>
        <v>41879.913761574076</v>
      </c>
      <c r="T384" s="15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>
        <f t="shared" si="20"/>
        <v>186</v>
      </c>
      <c r="P385">
        <f t="shared" si="21"/>
        <v>80.87</v>
      </c>
      <c r="Q385" s="10" t="s">
        <v>8314</v>
      </c>
      <c r="R385" t="s">
        <v>8315</v>
      </c>
      <c r="S385" s="15">
        <f t="shared" si="22"/>
        <v>42552.048356481479</v>
      </c>
      <c r="T385" s="15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8314</v>
      </c>
      <c r="R386" t="s">
        <v>8315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>
        <f t="shared" si="24"/>
        <v>141</v>
      </c>
      <c r="P387">
        <f t="shared" si="25"/>
        <v>67.959999999999994</v>
      </c>
      <c r="Q387" s="10" t="s">
        <v>8314</v>
      </c>
      <c r="R387" t="s">
        <v>8315</v>
      </c>
      <c r="S387" s="15">
        <f t="shared" si="26"/>
        <v>42072.576249999998</v>
      </c>
      <c r="T387" s="15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>
        <f t="shared" si="24"/>
        <v>114</v>
      </c>
      <c r="P388">
        <f t="shared" si="25"/>
        <v>27.14</v>
      </c>
      <c r="Q388" s="10" t="s">
        <v>8314</v>
      </c>
      <c r="R388" t="s">
        <v>8315</v>
      </c>
      <c r="S388" s="15">
        <f t="shared" si="26"/>
        <v>41779.724224537036</v>
      </c>
      <c r="T388" s="15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>
        <f t="shared" si="24"/>
        <v>154</v>
      </c>
      <c r="P389">
        <f t="shared" si="25"/>
        <v>110.87</v>
      </c>
      <c r="Q389" s="10" t="s">
        <v>8314</v>
      </c>
      <c r="R389" t="s">
        <v>8315</v>
      </c>
      <c r="S389" s="15">
        <f t="shared" si="26"/>
        <v>42134.172071759262</v>
      </c>
      <c r="T389" s="15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>
        <f t="shared" si="24"/>
        <v>102</v>
      </c>
      <c r="P390">
        <f t="shared" si="25"/>
        <v>106.84</v>
      </c>
      <c r="Q390" s="10" t="s">
        <v>8314</v>
      </c>
      <c r="R390" t="s">
        <v>8315</v>
      </c>
      <c r="S390" s="15">
        <f t="shared" si="26"/>
        <v>42505.738032407404</v>
      </c>
      <c r="T390" s="15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>
        <f t="shared" si="24"/>
        <v>102</v>
      </c>
      <c r="P391">
        <f t="shared" si="25"/>
        <v>105.52</v>
      </c>
      <c r="Q391" s="10" t="s">
        <v>8314</v>
      </c>
      <c r="R391" t="s">
        <v>8315</v>
      </c>
      <c r="S391" s="15">
        <f t="shared" si="26"/>
        <v>42118.556331018524</v>
      </c>
      <c r="T391" s="15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>
        <f t="shared" si="24"/>
        <v>156</v>
      </c>
      <c r="P392">
        <f t="shared" si="25"/>
        <v>51.92</v>
      </c>
      <c r="Q392" s="10" t="s">
        <v>8314</v>
      </c>
      <c r="R392" t="s">
        <v>8315</v>
      </c>
      <c r="S392" s="15">
        <f t="shared" si="26"/>
        <v>42360.887835648144</v>
      </c>
      <c r="T392" s="15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>
        <f t="shared" si="24"/>
        <v>105</v>
      </c>
      <c r="P393">
        <f t="shared" si="25"/>
        <v>86.23</v>
      </c>
      <c r="Q393" s="10" t="s">
        <v>8314</v>
      </c>
      <c r="R393" t="s">
        <v>8315</v>
      </c>
      <c r="S393" s="15">
        <f t="shared" si="26"/>
        <v>42165.993125000001</v>
      </c>
      <c r="T393" s="15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>
        <f t="shared" si="24"/>
        <v>101</v>
      </c>
      <c r="P394">
        <f t="shared" si="25"/>
        <v>114.55</v>
      </c>
      <c r="Q394" s="10" t="s">
        <v>8314</v>
      </c>
      <c r="R394" t="s">
        <v>8315</v>
      </c>
      <c r="S394" s="15">
        <f t="shared" si="26"/>
        <v>41927.936157407406</v>
      </c>
      <c r="T394" s="15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>
        <f t="shared" si="24"/>
        <v>339</v>
      </c>
      <c r="P395">
        <f t="shared" si="25"/>
        <v>62.59</v>
      </c>
      <c r="Q395" s="10" t="s">
        <v>8314</v>
      </c>
      <c r="R395" t="s">
        <v>8315</v>
      </c>
      <c r="S395" s="15">
        <f t="shared" si="26"/>
        <v>42462.140868055561</v>
      </c>
      <c r="T395" s="15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>
        <f t="shared" si="24"/>
        <v>101</v>
      </c>
      <c r="P396">
        <f t="shared" si="25"/>
        <v>61.06</v>
      </c>
      <c r="Q396" s="10" t="s">
        <v>8314</v>
      </c>
      <c r="R396" t="s">
        <v>8315</v>
      </c>
      <c r="S396" s="15">
        <f t="shared" si="26"/>
        <v>42632.348310185189</v>
      </c>
      <c r="T396" s="15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>
        <f t="shared" si="24"/>
        <v>122</v>
      </c>
      <c r="P397">
        <f t="shared" si="25"/>
        <v>70.23</v>
      </c>
      <c r="Q397" s="10" t="s">
        <v>8314</v>
      </c>
      <c r="R397" t="s">
        <v>8315</v>
      </c>
      <c r="S397" s="15">
        <f t="shared" si="26"/>
        <v>42054.849050925928</v>
      </c>
      <c r="T397" s="15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>
        <f t="shared" si="24"/>
        <v>101</v>
      </c>
      <c r="P398">
        <f t="shared" si="25"/>
        <v>78.52</v>
      </c>
      <c r="Q398" s="10" t="s">
        <v>8314</v>
      </c>
      <c r="R398" t="s">
        <v>8315</v>
      </c>
      <c r="S398" s="15">
        <f t="shared" si="26"/>
        <v>42497.275706018518</v>
      </c>
      <c r="T398" s="15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>
        <f t="shared" si="24"/>
        <v>140</v>
      </c>
      <c r="P399">
        <f t="shared" si="25"/>
        <v>61.82</v>
      </c>
      <c r="Q399" s="10" t="s">
        <v>8314</v>
      </c>
      <c r="R399" t="s">
        <v>8315</v>
      </c>
      <c r="S399" s="15">
        <f t="shared" si="26"/>
        <v>42058.904074074075</v>
      </c>
      <c r="T399" s="15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>
        <f t="shared" si="24"/>
        <v>119</v>
      </c>
      <c r="P400">
        <f t="shared" si="25"/>
        <v>48.34</v>
      </c>
      <c r="Q400" s="10" t="s">
        <v>8314</v>
      </c>
      <c r="R400" t="s">
        <v>8315</v>
      </c>
      <c r="S400" s="15">
        <f t="shared" si="26"/>
        <v>41807.690081018518</v>
      </c>
      <c r="T400" s="15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>
        <f t="shared" si="24"/>
        <v>107</v>
      </c>
      <c r="P401">
        <f t="shared" si="25"/>
        <v>107.25</v>
      </c>
      <c r="Q401" s="10" t="s">
        <v>8314</v>
      </c>
      <c r="R401" t="s">
        <v>8315</v>
      </c>
      <c r="S401" s="15">
        <f t="shared" si="26"/>
        <v>42284.69694444444</v>
      </c>
      <c r="T401" s="15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>
        <f t="shared" si="24"/>
        <v>228</v>
      </c>
      <c r="P402">
        <f t="shared" si="25"/>
        <v>57</v>
      </c>
      <c r="Q402" s="10" t="s">
        <v>8314</v>
      </c>
      <c r="R402" t="s">
        <v>8315</v>
      </c>
      <c r="S402" s="15">
        <f t="shared" si="26"/>
        <v>42045.84238425926</v>
      </c>
      <c r="T402" s="15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>
        <f t="shared" si="24"/>
        <v>106</v>
      </c>
      <c r="P403">
        <f t="shared" si="25"/>
        <v>40.92</v>
      </c>
      <c r="Q403" s="10" t="s">
        <v>8314</v>
      </c>
      <c r="R403" t="s">
        <v>8315</v>
      </c>
      <c r="S403" s="15">
        <f t="shared" si="26"/>
        <v>42184.209537037037</v>
      </c>
      <c r="T403" s="15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>
        <f t="shared" si="24"/>
        <v>105</v>
      </c>
      <c r="P404">
        <f t="shared" si="25"/>
        <v>79.540000000000006</v>
      </c>
      <c r="Q404" s="10" t="s">
        <v>8314</v>
      </c>
      <c r="R404" t="s">
        <v>8315</v>
      </c>
      <c r="S404" s="15">
        <f t="shared" si="26"/>
        <v>42341.180636574078</v>
      </c>
      <c r="T404" s="15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>
        <f t="shared" si="24"/>
        <v>106</v>
      </c>
      <c r="P405">
        <f t="shared" si="25"/>
        <v>64.63</v>
      </c>
      <c r="Q405" s="10" t="s">
        <v>8314</v>
      </c>
      <c r="R405" t="s">
        <v>8315</v>
      </c>
      <c r="S405" s="15">
        <f t="shared" si="26"/>
        <v>42170.910231481481</v>
      </c>
      <c r="T405" s="15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>
        <f t="shared" si="24"/>
        <v>105</v>
      </c>
      <c r="P406">
        <f t="shared" si="25"/>
        <v>107.57</v>
      </c>
      <c r="Q406" s="10" t="s">
        <v>8314</v>
      </c>
      <c r="R406" t="s">
        <v>8315</v>
      </c>
      <c r="S406" s="15">
        <f t="shared" si="26"/>
        <v>42151.069606481484</v>
      </c>
      <c r="T406" s="15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>
        <f t="shared" si="24"/>
        <v>100</v>
      </c>
      <c r="P407">
        <f t="shared" si="25"/>
        <v>178.57</v>
      </c>
      <c r="Q407" s="10" t="s">
        <v>8314</v>
      </c>
      <c r="R407" t="s">
        <v>8315</v>
      </c>
      <c r="S407" s="15">
        <f t="shared" si="26"/>
        <v>41944.527627314819</v>
      </c>
      <c r="T407" s="15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>
        <f t="shared" si="24"/>
        <v>100</v>
      </c>
      <c r="P408">
        <f t="shared" si="25"/>
        <v>62.63</v>
      </c>
      <c r="Q408" s="10" t="s">
        <v>8314</v>
      </c>
      <c r="R408" t="s">
        <v>8315</v>
      </c>
      <c r="S408" s="15">
        <f t="shared" si="26"/>
        <v>42593.865405092598</v>
      </c>
      <c r="T408" s="15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>
        <f t="shared" si="24"/>
        <v>225</v>
      </c>
      <c r="P409">
        <f t="shared" si="25"/>
        <v>75</v>
      </c>
      <c r="Q409" s="10" t="s">
        <v>8314</v>
      </c>
      <c r="R409" t="s">
        <v>8315</v>
      </c>
      <c r="S409" s="15">
        <f t="shared" si="26"/>
        <v>42503.740868055553</v>
      </c>
      <c r="T409" s="15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>
        <f t="shared" si="24"/>
        <v>106</v>
      </c>
      <c r="P410">
        <f t="shared" si="25"/>
        <v>58.9</v>
      </c>
      <c r="Q410" s="10" t="s">
        <v>8314</v>
      </c>
      <c r="R410" t="s">
        <v>8315</v>
      </c>
      <c r="S410" s="15">
        <f t="shared" si="26"/>
        <v>41927.848900462966</v>
      </c>
      <c r="T410" s="15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>
        <f t="shared" si="24"/>
        <v>105</v>
      </c>
      <c r="P411">
        <f t="shared" si="25"/>
        <v>139.56</v>
      </c>
      <c r="Q411" s="10" t="s">
        <v>8314</v>
      </c>
      <c r="R411" t="s">
        <v>8315</v>
      </c>
      <c r="S411" s="15">
        <f t="shared" si="26"/>
        <v>42375.114988425921</v>
      </c>
      <c r="T411" s="15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>
        <f t="shared" si="24"/>
        <v>113</v>
      </c>
      <c r="P412">
        <f t="shared" si="25"/>
        <v>64.290000000000006</v>
      </c>
      <c r="Q412" s="10" t="s">
        <v>8314</v>
      </c>
      <c r="R412" t="s">
        <v>8315</v>
      </c>
      <c r="S412" s="15">
        <f t="shared" si="26"/>
        <v>42553.926527777774</v>
      </c>
      <c r="T412" s="15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>
        <f t="shared" si="24"/>
        <v>101</v>
      </c>
      <c r="P413">
        <f t="shared" si="25"/>
        <v>63.28</v>
      </c>
      <c r="Q413" s="10" t="s">
        <v>8314</v>
      </c>
      <c r="R413" t="s">
        <v>8315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O2:O413 O1:P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6" operator="equal">
      <formula>"live"</formula>
    </cfRule>
  </conditionalFormatting>
  <conditionalFormatting sqref="F1">
    <cfRule type="cellIs" dxfId="5" priority="5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10B61-79A1-4B63-83D7-D6083D91FA3C}">
  <dimension ref="A1:T251"/>
  <sheetViews>
    <sheetView workbookViewId="0">
      <selection activeCell="D2" sqref="D2"/>
    </sheetView>
  </sheetViews>
  <sheetFormatPr defaultRowHeight="14.4" x14ac:dyDescent="0.3"/>
  <cols>
    <col min="2" max="2" width="38.44140625" customWidth="1"/>
    <col min="3" max="3" width="40.33203125" customWidth="1"/>
    <col min="4" max="4" width="16.109375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6.10937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8359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8358</v>
      </c>
      <c r="R1" s="1" t="s">
        <v>8357</v>
      </c>
      <c r="S1" s="14" t="s">
        <v>8365</v>
      </c>
      <c r="T1" s="14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8314</v>
      </c>
      <c r="R2" t="s">
        <v>8315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>
        <f t="shared" si="0"/>
        <v>32</v>
      </c>
      <c r="P3">
        <f t="shared" si="1"/>
        <v>60.67</v>
      </c>
      <c r="Q3" s="10" t="s">
        <v>8314</v>
      </c>
      <c r="R3" t="s">
        <v>8315</v>
      </c>
      <c r="S3" s="15">
        <f t="shared" si="2"/>
        <v>42103.016585648147</v>
      </c>
      <c r="T3" s="15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10" t="s">
        <v>8314</v>
      </c>
      <c r="R4" t="s">
        <v>8315</v>
      </c>
      <c r="S4" s="15">
        <f t="shared" si="2"/>
        <v>42108.692060185189</v>
      </c>
      <c r="T4" s="15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8314</v>
      </c>
      <c r="R5" t="s">
        <v>8315</v>
      </c>
      <c r="S5" s="15">
        <f t="shared" si="2"/>
        <v>42453.806307870371</v>
      </c>
      <c r="T5" s="15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>
        <f t="shared" si="0"/>
        <v>0</v>
      </c>
      <c r="P6">
        <f t="shared" si="1"/>
        <v>23.33</v>
      </c>
      <c r="Q6" s="10" t="s">
        <v>8314</v>
      </c>
      <c r="R6" t="s">
        <v>8315</v>
      </c>
      <c r="S6" s="15">
        <f t="shared" si="2"/>
        <v>42123.648831018523</v>
      </c>
      <c r="T6" s="15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>
        <f t="shared" si="0"/>
        <v>4</v>
      </c>
      <c r="P7">
        <f t="shared" si="1"/>
        <v>23.92</v>
      </c>
      <c r="Q7" s="10" t="s">
        <v>8314</v>
      </c>
      <c r="R7" t="s">
        <v>8315</v>
      </c>
      <c r="S7" s="15">
        <f t="shared" si="2"/>
        <v>41858.007071759261</v>
      </c>
      <c r="T7" s="15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>
        <f t="shared" si="0"/>
        <v>2</v>
      </c>
      <c r="P8">
        <f t="shared" si="1"/>
        <v>15.83</v>
      </c>
      <c r="Q8" s="10" t="s">
        <v>8314</v>
      </c>
      <c r="R8" t="s">
        <v>8315</v>
      </c>
      <c r="S8" s="15">
        <f t="shared" si="2"/>
        <v>41781.045173611114</v>
      </c>
      <c r="T8" s="15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>
        <f t="shared" si="0"/>
        <v>50</v>
      </c>
      <c r="P9">
        <f t="shared" si="1"/>
        <v>60</v>
      </c>
      <c r="Q9" s="10" t="s">
        <v>8314</v>
      </c>
      <c r="R9" t="s">
        <v>8315</v>
      </c>
      <c r="S9" s="15">
        <f t="shared" si="2"/>
        <v>42370.007766203707</v>
      </c>
      <c r="T9" s="15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>
        <f t="shared" si="0"/>
        <v>5</v>
      </c>
      <c r="P10">
        <f t="shared" si="1"/>
        <v>24.33</v>
      </c>
      <c r="Q10" s="10" t="s">
        <v>8314</v>
      </c>
      <c r="R10" t="s">
        <v>8315</v>
      </c>
      <c r="S10" s="15">
        <f t="shared" si="2"/>
        <v>42165.037581018521</v>
      </c>
      <c r="T10" s="15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>
        <f t="shared" si="0"/>
        <v>7</v>
      </c>
      <c r="P11">
        <f t="shared" si="1"/>
        <v>29.56</v>
      </c>
      <c r="Q11" s="10" t="s">
        <v>8314</v>
      </c>
      <c r="R11" t="s">
        <v>8315</v>
      </c>
      <c r="S11" s="15">
        <f t="shared" si="2"/>
        <v>42480.800648148142</v>
      </c>
      <c r="T11" s="15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>
        <f t="shared" si="0"/>
        <v>0</v>
      </c>
      <c r="P12">
        <f t="shared" si="1"/>
        <v>18.329999999999998</v>
      </c>
      <c r="Q12" s="10" t="s">
        <v>8314</v>
      </c>
      <c r="R12" t="s">
        <v>8315</v>
      </c>
      <c r="S12" s="15">
        <f t="shared" si="2"/>
        <v>41784.789687500001</v>
      </c>
      <c r="T12" s="15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>
        <f t="shared" si="0"/>
        <v>0</v>
      </c>
      <c r="P13">
        <f t="shared" si="1"/>
        <v>20</v>
      </c>
      <c r="Q13" s="10" t="s">
        <v>8314</v>
      </c>
      <c r="R13" t="s">
        <v>8315</v>
      </c>
      <c r="S13" s="15">
        <f t="shared" si="2"/>
        <v>41831.675034722226</v>
      </c>
      <c r="T13" s="15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>
        <f t="shared" si="0"/>
        <v>0</v>
      </c>
      <c r="P14">
        <f t="shared" si="1"/>
        <v>0</v>
      </c>
      <c r="Q14" s="10" t="s">
        <v>8314</v>
      </c>
      <c r="R14" t="s">
        <v>8315</v>
      </c>
      <c r="S14" s="15">
        <f t="shared" si="2"/>
        <v>41950.114108796297</v>
      </c>
      <c r="T14" s="15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>
        <f t="shared" si="0"/>
        <v>1</v>
      </c>
      <c r="P15">
        <f t="shared" si="1"/>
        <v>22.5</v>
      </c>
      <c r="Q15" s="10" t="s">
        <v>8314</v>
      </c>
      <c r="R15" t="s">
        <v>8315</v>
      </c>
      <c r="S15" s="15">
        <f t="shared" si="2"/>
        <v>42627.955104166671</v>
      </c>
      <c r="T15" s="15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>
        <f t="shared" si="0"/>
        <v>20</v>
      </c>
      <c r="P16">
        <f t="shared" si="1"/>
        <v>50.4</v>
      </c>
      <c r="Q16" s="10" t="s">
        <v>8314</v>
      </c>
      <c r="R16" t="s">
        <v>8315</v>
      </c>
      <c r="S16" s="15">
        <f t="shared" si="2"/>
        <v>42531.195277777777</v>
      </c>
      <c r="T16" s="15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>
        <f t="shared" si="0"/>
        <v>42</v>
      </c>
      <c r="P17">
        <f t="shared" si="1"/>
        <v>105.03</v>
      </c>
      <c r="Q17" s="10" t="s">
        <v>8314</v>
      </c>
      <c r="R17" t="s">
        <v>8315</v>
      </c>
      <c r="S17" s="15">
        <f t="shared" si="2"/>
        <v>42618.827013888891</v>
      </c>
      <c r="T17" s="15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>
        <f t="shared" si="0"/>
        <v>1</v>
      </c>
      <c r="P18">
        <f t="shared" si="1"/>
        <v>35.4</v>
      </c>
      <c r="Q18" s="10" t="s">
        <v>8314</v>
      </c>
      <c r="R18" t="s">
        <v>8315</v>
      </c>
      <c r="S18" s="15">
        <f t="shared" si="2"/>
        <v>42540.593530092592</v>
      </c>
      <c r="T18" s="15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>
        <f t="shared" si="0"/>
        <v>15</v>
      </c>
      <c r="P19">
        <f t="shared" si="1"/>
        <v>83.33</v>
      </c>
      <c r="Q19" s="10" t="s">
        <v>8314</v>
      </c>
      <c r="R19" t="s">
        <v>8315</v>
      </c>
      <c r="S19" s="15">
        <f t="shared" si="2"/>
        <v>41746.189409722225</v>
      </c>
      <c r="T19" s="15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>
        <f t="shared" si="0"/>
        <v>5</v>
      </c>
      <c r="P20">
        <f t="shared" si="1"/>
        <v>35.92</v>
      </c>
      <c r="Q20" s="10" t="s">
        <v>8314</v>
      </c>
      <c r="R20" t="s">
        <v>8315</v>
      </c>
      <c r="S20" s="15">
        <f t="shared" si="2"/>
        <v>41974.738576388889</v>
      </c>
      <c r="T20" s="15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10" t="s">
        <v>8314</v>
      </c>
      <c r="R21" t="s">
        <v>8315</v>
      </c>
      <c r="S21" s="15">
        <f t="shared" si="2"/>
        <v>42115.11618055556</v>
      </c>
      <c r="T21" s="15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>
        <f t="shared" si="0"/>
        <v>38</v>
      </c>
      <c r="P22">
        <f t="shared" si="1"/>
        <v>119.13</v>
      </c>
      <c r="Q22" s="10" t="s">
        <v>8314</v>
      </c>
      <c r="R22" t="s">
        <v>8315</v>
      </c>
      <c r="S22" s="15">
        <f t="shared" si="2"/>
        <v>42002.817488425921</v>
      </c>
      <c r="T22" s="15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>
        <f t="shared" si="0"/>
        <v>5</v>
      </c>
      <c r="P23">
        <f t="shared" si="1"/>
        <v>90.33</v>
      </c>
      <c r="Q23" s="10" t="s">
        <v>8314</v>
      </c>
      <c r="R23" t="s">
        <v>8315</v>
      </c>
      <c r="S23" s="15">
        <f t="shared" si="2"/>
        <v>42722.84474537037</v>
      </c>
      <c r="T23" s="15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>
        <f t="shared" si="0"/>
        <v>0</v>
      </c>
      <c r="P24">
        <f t="shared" si="1"/>
        <v>2.33</v>
      </c>
      <c r="Q24" s="10" t="s">
        <v>8314</v>
      </c>
      <c r="R24" t="s">
        <v>8315</v>
      </c>
      <c r="S24" s="15">
        <f t="shared" si="2"/>
        <v>42465.128391203703</v>
      </c>
      <c r="T24" s="15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>
        <f t="shared" si="0"/>
        <v>0</v>
      </c>
      <c r="P25">
        <f t="shared" si="1"/>
        <v>0</v>
      </c>
      <c r="Q25" s="10" t="s">
        <v>8314</v>
      </c>
      <c r="R25" t="s">
        <v>8315</v>
      </c>
      <c r="S25" s="15">
        <f t="shared" si="2"/>
        <v>42171.743969907402</v>
      </c>
      <c r="T25" s="15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>
        <f t="shared" si="0"/>
        <v>11</v>
      </c>
      <c r="P26">
        <f t="shared" si="1"/>
        <v>108.33</v>
      </c>
      <c r="Q26" s="10" t="s">
        <v>8314</v>
      </c>
      <c r="R26" t="s">
        <v>8315</v>
      </c>
      <c r="S26" s="15">
        <f t="shared" si="2"/>
        <v>42672.955138888887</v>
      </c>
      <c r="T26" s="15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1"/>
        <v>29</v>
      </c>
      <c r="Q27" s="10" t="s">
        <v>8314</v>
      </c>
      <c r="R27" t="s">
        <v>8315</v>
      </c>
      <c r="S27" s="15">
        <f t="shared" si="2"/>
        <v>42359.725243055553</v>
      </c>
      <c r="T27" s="15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>
        <f t="shared" si="0"/>
        <v>23</v>
      </c>
      <c r="P28">
        <f t="shared" si="1"/>
        <v>96.55</v>
      </c>
      <c r="Q28" s="10" t="s">
        <v>8314</v>
      </c>
      <c r="R28" t="s">
        <v>8315</v>
      </c>
      <c r="S28" s="15">
        <f t="shared" si="2"/>
        <v>42192.905694444446</v>
      </c>
      <c r="T28" s="15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>
        <f t="shared" si="0"/>
        <v>0</v>
      </c>
      <c r="P29">
        <f t="shared" si="1"/>
        <v>0</v>
      </c>
      <c r="Q29" s="10" t="s">
        <v>8314</v>
      </c>
      <c r="R29" t="s">
        <v>8315</v>
      </c>
      <c r="S29" s="15">
        <f t="shared" si="2"/>
        <v>41916.597638888888</v>
      </c>
      <c r="T29" s="15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34</v>
      </c>
      <c r="P30">
        <f t="shared" si="1"/>
        <v>63</v>
      </c>
      <c r="Q30" s="10" t="s">
        <v>8314</v>
      </c>
      <c r="R30" t="s">
        <v>8315</v>
      </c>
      <c r="S30" s="15">
        <f t="shared" si="2"/>
        <v>42461.596273148149</v>
      </c>
      <c r="T30" s="15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19</v>
      </c>
      <c r="P31">
        <f t="shared" si="1"/>
        <v>381.6</v>
      </c>
      <c r="Q31" s="10" t="s">
        <v>8314</v>
      </c>
      <c r="R31" t="s">
        <v>8315</v>
      </c>
      <c r="S31" s="15">
        <f t="shared" si="2"/>
        <v>42370.90320601852</v>
      </c>
      <c r="T31" s="15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>
        <f t="shared" si="0"/>
        <v>0</v>
      </c>
      <c r="P32">
        <f t="shared" si="1"/>
        <v>46.25</v>
      </c>
      <c r="Q32" s="10" t="s">
        <v>8314</v>
      </c>
      <c r="R32" t="s">
        <v>8315</v>
      </c>
      <c r="S32" s="15">
        <f t="shared" si="2"/>
        <v>41948.727256944447</v>
      </c>
      <c r="T32" s="15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>
        <f t="shared" si="0"/>
        <v>33</v>
      </c>
      <c r="P33">
        <f t="shared" si="1"/>
        <v>26</v>
      </c>
      <c r="Q33" s="10" t="s">
        <v>8314</v>
      </c>
      <c r="R33" t="s">
        <v>8315</v>
      </c>
      <c r="S33" s="15">
        <f t="shared" si="2"/>
        <v>42047.07640046296</v>
      </c>
      <c r="T33" s="15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>
        <f t="shared" si="0"/>
        <v>5</v>
      </c>
      <c r="P34">
        <f t="shared" si="1"/>
        <v>10</v>
      </c>
      <c r="Q34" s="10" t="s">
        <v>8314</v>
      </c>
      <c r="R34" t="s">
        <v>8315</v>
      </c>
      <c r="S34" s="15">
        <f t="shared" si="2"/>
        <v>42261.632916666669</v>
      </c>
      <c r="T34" s="15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>
        <f t="shared" si="0"/>
        <v>0</v>
      </c>
      <c r="P35">
        <f t="shared" si="1"/>
        <v>5</v>
      </c>
      <c r="Q35" s="10" t="s">
        <v>8314</v>
      </c>
      <c r="R35" t="s">
        <v>8315</v>
      </c>
      <c r="S35" s="15">
        <f t="shared" si="2"/>
        <v>41985.427361111113</v>
      </c>
      <c r="T35" s="15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>
        <f t="shared" si="0"/>
        <v>0</v>
      </c>
      <c r="P36">
        <f t="shared" si="1"/>
        <v>0</v>
      </c>
      <c r="Q36" s="10" t="s">
        <v>8314</v>
      </c>
      <c r="R36" t="s">
        <v>8315</v>
      </c>
      <c r="S36" s="15">
        <f t="shared" si="2"/>
        <v>41922.535185185188</v>
      </c>
      <c r="T36" s="15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>
        <f t="shared" si="0"/>
        <v>38</v>
      </c>
      <c r="P37">
        <f t="shared" si="1"/>
        <v>81.569999999999993</v>
      </c>
      <c r="Q37" s="10" t="s">
        <v>8314</v>
      </c>
      <c r="R37" t="s">
        <v>8315</v>
      </c>
      <c r="S37" s="15">
        <f t="shared" si="2"/>
        <v>41850.863252314812</v>
      </c>
      <c r="T37" s="15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7</v>
      </c>
      <c r="Q38" s="10" t="s">
        <v>8314</v>
      </c>
      <c r="R38" t="s">
        <v>8315</v>
      </c>
      <c r="S38" s="15">
        <f t="shared" si="2"/>
        <v>41831.742962962962</v>
      </c>
      <c r="T38" s="15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>
        <f t="shared" si="0"/>
        <v>3</v>
      </c>
      <c r="P39">
        <f t="shared" si="1"/>
        <v>27.3</v>
      </c>
      <c r="Q39" s="10" t="s">
        <v>8314</v>
      </c>
      <c r="R39" t="s">
        <v>8315</v>
      </c>
      <c r="S39" s="15">
        <f t="shared" si="2"/>
        <v>42415.883425925931</v>
      </c>
      <c r="T39" s="15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>
        <f t="shared" si="0"/>
        <v>9</v>
      </c>
      <c r="P40">
        <f t="shared" si="1"/>
        <v>29.41</v>
      </c>
      <c r="Q40" s="10" t="s">
        <v>8314</v>
      </c>
      <c r="R40" t="s">
        <v>8315</v>
      </c>
      <c r="S40" s="15">
        <f t="shared" si="2"/>
        <v>41869.714166666665</v>
      </c>
      <c r="T40" s="15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>
        <f t="shared" si="0"/>
        <v>1</v>
      </c>
      <c r="P41">
        <f t="shared" si="1"/>
        <v>12.5</v>
      </c>
      <c r="Q41" s="10" t="s">
        <v>8314</v>
      </c>
      <c r="R41" t="s">
        <v>8315</v>
      </c>
      <c r="S41" s="15">
        <f t="shared" si="2"/>
        <v>41953.773090277777</v>
      </c>
      <c r="T41" s="15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>
        <f t="shared" si="0"/>
        <v>0</v>
      </c>
      <c r="P42">
        <f t="shared" si="1"/>
        <v>0</v>
      </c>
      <c r="Q42" s="10" t="s">
        <v>8314</v>
      </c>
      <c r="R42" t="s">
        <v>8315</v>
      </c>
      <c r="S42" s="15">
        <f t="shared" si="2"/>
        <v>42037.986284722225</v>
      </c>
      <c r="T42" s="15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>
        <f t="shared" si="0"/>
        <v>5</v>
      </c>
      <c r="P43">
        <f t="shared" si="1"/>
        <v>5.75</v>
      </c>
      <c r="Q43" s="10" t="s">
        <v>8314</v>
      </c>
      <c r="R43" t="s">
        <v>8315</v>
      </c>
      <c r="S43" s="15">
        <f t="shared" si="2"/>
        <v>41811.555462962962</v>
      </c>
      <c r="T43" s="15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>
        <f t="shared" si="0"/>
        <v>21</v>
      </c>
      <c r="P44">
        <f t="shared" si="1"/>
        <v>52.08</v>
      </c>
      <c r="Q44" s="10" t="s">
        <v>8314</v>
      </c>
      <c r="R44" t="s">
        <v>8315</v>
      </c>
      <c r="S44" s="15">
        <f t="shared" si="2"/>
        <v>42701.908807870372</v>
      </c>
      <c r="T44" s="15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>
        <f t="shared" si="0"/>
        <v>5</v>
      </c>
      <c r="P45">
        <f t="shared" si="1"/>
        <v>183.33</v>
      </c>
      <c r="Q45" s="10" t="s">
        <v>8314</v>
      </c>
      <c r="R45" t="s">
        <v>8315</v>
      </c>
      <c r="S45" s="15">
        <f t="shared" si="2"/>
        <v>42258.646504629629</v>
      </c>
      <c r="T45" s="15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>
        <f t="shared" si="0"/>
        <v>4</v>
      </c>
      <c r="P46">
        <f t="shared" si="1"/>
        <v>26.33</v>
      </c>
      <c r="Q46" s="10" t="s">
        <v>8314</v>
      </c>
      <c r="R46" t="s">
        <v>8315</v>
      </c>
      <c r="S46" s="15">
        <f t="shared" si="2"/>
        <v>42278.664965277778</v>
      </c>
      <c r="T46" s="15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1"/>
        <v>0</v>
      </c>
      <c r="Q47" s="10" t="s">
        <v>8314</v>
      </c>
      <c r="R47" t="s">
        <v>8315</v>
      </c>
      <c r="S47" s="15">
        <f t="shared" si="2"/>
        <v>42515.078217592592</v>
      </c>
      <c r="T47" s="15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>
        <f t="shared" si="0"/>
        <v>62</v>
      </c>
      <c r="P48">
        <f t="shared" si="1"/>
        <v>486.43</v>
      </c>
      <c r="Q48" s="10" t="s">
        <v>8314</v>
      </c>
      <c r="R48" t="s">
        <v>8315</v>
      </c>
      <c r="S48" s="15">
        <f t="shared" si="2"/>
        <v>41830.234166666669</v>
      </c>
      <c r="T48" s="15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1</v>
      </c>
      <c r="P49">
        <f t="shared" si="1"/>
        <v>3</v>
      </c>
      <c r="Q49" s="10" t="s">
        <v>8314</v>
      </c>
      <c r="R49" t="s">
        <v>8315</v>
      </c>
      <c r="S49" s="15">
        <f t="shared" si="2"/>
        <v>41982.904386574075</v>
      </c>
      <c r="T49" s="15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>
        <f t="shared" si="0"/>
        <v>0</v>
      </c>
      <c r="P50">
        <f t="shared" si="1"/>
        <v>25</v>
      </c>
      <c r="Q50" s="10" t="s">
        <v>8314</v>
      </c>
      <c r="R50" t="s">
        <v>8315</v>
      </c>
      <c r="S50" s="15">
        <f t="shared" si="2"/>
        <v>42210.439768518518</v>
      </c>
      <c r="T50" s="15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>
        <f t="shared" si="0"/>
        <v>1</v>
      </c>
      <c r="P51">
        <f t="shared" si="1"/>
        <v>9.75</v>
      </c>
      <c r="Q51" s="10" t="s">
        <v>8314</v>
      </c>
      <c r="R51" t="s">
        <v>8315</v>
      </c>
      <c r="S51" s="15">
        <f t="shared" si="2"/>
        <v>42196.166874999995</v>
      </c>
      <c r="T51" s="15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>
        <f t="shared" si="0"/>
        <v>18</v>
      </c>
      <c r="P52">
        <f t="shared" si="1"/>
        <v>36.590000000000003</v>
      </c>
      <c r="Q52" s="10" t="s">
        <v>8314</v>
      </c>
      <c r="R52" t="s">
        <v>8315</v>
      </c>
      <c r="S52" s="15">
        <f t="shared" si="2"/>
        <v>42606.056863425925</v>
      </c>
      <c r="T52" s="15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>
        <f t="shared" si="0"/>
        <v>9</v>
      </c>
      <c r="P53">
        <f t="shared" si="1"/>
        <v>80.709999999999994</v>
      </c>
      <c r="Q53" s="10" t="s">
        <v>8314</v>
      </c>
      <c r="R53" t="s">
        <v>8315</v>
      </c>
      <c r="S53" s="15">
        <f t="shared" si="2"/>
        <v>42199.648912037039</v>
      </c>
      <c r="T53" s="15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>
        <f t="shared" si="0"/>
        <v>0</v>
      </c>
      <c r="P54">
        <f t="shared" si="1"/>
        <v>1</v>
      </c>
      <c r="Q54" s="10" t="s">
        <v>8314</v>
      </c>
      <c r="R54" t="s">
        <v>8315</v>
      </c>
      <c r="S54" s="15">
        <f t="shared" si="2"/>
        <v>42444.877743055549</v>
      </c>
      <c r="T54" s="15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>
        <f t="shared" si="0"/>
        <v>3</v>
      </c>
      <c r="P55">
        <f t="shared" si="1"/>
        <v>52.8</v>
      </c>
      <c r="Q55" s="10" t="s">
        <v>8314</v>
      </c>
      <c r="R55" t="s">
        <v>8315</v>
      </c>
      <c r="S55" s="15">
        <f t="shared" si="2"/>
        <v>42499.731701388882</v>
      </c>
      <c r="T55" s="15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20</v>
      </c>
      <c r="Q56" s="10" t="s">
        <v>8314</v>
      </c>
      <c r="R56" t="s">
        <v>8315</v>
      </c>
      <c r="S56" s="15">
        <f t="shared" si="2"/>
        <v>41929.266215277778</v>
      </c>
      <c r="T56" s="15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>
        <f t="shared" si="0"/>
        <v>37</v>
      </c>
      <c r="P57">
        <f t="shared" si="1"/>
        <v>46.93</v>
      </c>
      <c r="Q57" s="10" t="s">
        <v>8314</v>
      </c>
      <c r="R57" t="s">
        <v>8315</v>
      </c>
      <c r="S57" s="15">
        <f t="shared" si="2"/>
        <v>42142.768819444449</v>
      </c>
      <c r="T57" s="15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>
        <f t="shared" si="0"/>
        <v>14</v>
      </c>
      <c r="P58">
        <f t="shared" si="1"/>
        <v>78.08</v>
      </c>
      <c r="Q58" s="10" t="s">
        <v>8314</v>
      </c>
      <c r="R58" t="s">
        <v>8315</v>
      </c>
      <c r="S58" s="15">
        <f t="shared" si="2"/>
        <v>42354.131643518514</v>
      </c>
      <c r="T58" s="15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>
        <f t="shared" si="0"/>
        <v>0</v>
      </c>
      <c r="P59">
        <f t="shared" si="1"/>
        <v>1</v>
      </c>
      <c r="Q59" s="10" t="s">
        <v>8314</v>
      </c>
      <c r="R59" t="s">
        <v>8315</v>
      </c>
      <c r="S59" s="15">
        <f t="shared" si="2"/>
        <v>41828.922905092593</v>
      </c>
      <c r="T59" s="15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>
        <f t="shared" si="0"/>
        <v>22</v>
      </c>
      <c r="P60">
        <f t="shared" si="1"/>
        <v>48.56</v>
      </c>
      <c r="Q60" s="10" t="s">
        <v>8314</v>
      </c>
      <c r="R60" t="s">
        <v>8315</v>
      </c>
      <c r="S60" s="15">
        <f t="shared" si="2"/>
        <v>42245.234340277777</v>
      </c>
      <c r="T60" s="15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>
        <f t="shared" si="0"/>
        <v>27</v>
      </c>
      <c r="P61">
        <f t="shared" si="1"/>
        <v>68.099999999999994</v>
      </c>
      <c r="Q61" s="10" t="s">
        <v>8314</v>
      </c>
      <c r="R61" t="s">
        <v>8315</v>
      </c>
      <c r="S61" s="15">
        <f t="shared" si="2"/>
        <v>42278.629710648151</v>
      </c>
      <c r="T61" s="15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>
        <f t="shared" si="0"/>
        <v>9</v>
      </c>
      <c r="P62">
        <f t="shared" si="1"/>
        <v>8.5</v>
      </c>
      <c r="Q62" s="10" t="s">
        <v>8314</v>
      </c>
      <c r="R62" t="s">
        <v>8315</v>
      </c>
      <c r="S62" s="15">
        <f t="shared" si="2"/>
        <v>41826.61954861111</v>
      </c>
      <c r="T62" s="15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>
        <f t="shared" si="0"/>
        <v>9</v>
      </c>
      <c r="P63">
        <f t="shared" si="1"/>
        <v>60.06</v>
      </c>
      <c r="Q63" s="10" t="s">
        <v>8314</v>
      </c>
      <c r="R63" t="s">
        <v>8315</v>
      </c>
      <c r="S63" s="15">
        <f t="shared" si="2"/>
        <v>42205.171018518522</v>
      </c>
      <c r="T63" s="15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>
        <f t="shared" si="0"/>
        <v>7</v>
      </c>
      <c r="P64">
        <f t="shared" si="1"/>
        <v>72.400000000000006</v>
      </c>
      <c r="Q64" s="10" t="s">
        <v>8314</v>
      </c>
      <c r="R64" t="s">
        <v>8315</v>
      </c>
      <c r="S64" s="15">
        <f t="shared" si="2"/>
        <v>42041.205000000002</v>
      </c>
      <c r="T64" s="15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10</v>
      </c>
      <c r="P65">
        <f t="shared" si="1"/>
        <v>100</v>
      </c>
      <c r="Q65" s="10" t="s">
        <v>8314</v>
      </c>
      <c r="R65" t="s">
        <v>8315</v>
      </c>
      <c r="S65" s="15">
        <f t="shared" si="2"/>
        <v>42203.677766203706</v>
      </c>
      <c r="T65" s="15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8314</v>
      </c>
      <c r="R66" t="s">
        <v>8315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>
        <f t="shared" si="5"/>
        <v>0</v>
      </c>
      <c r="Q67" s="10" t="s">
        <v>8314</v>
      </c>
      <c r="R67" t="s">
        <v>8315</v>
      </c>
      <c r="S67" s="15">
        <f t="shared" si="6"/>
        <v>42103.024398148147</v>
      </c>
      <c r="T67" s="15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>
        <f t="shared" si="4"/>
        <v>28</v>
      </c>
      <c r="P68">
        <f t="shared" si="5"/>
        <v>61</v>
      </c>
      <c r="Q68" s="10" t="s">
        <v>8314</v>
      </c>
      <c r="R68" t="s">
        <v>8315</v>
      </c>
      <c r="S68" s="15">
        <f t="shared" si="6"/>
        <v>42089.901574074072</v>
      </c>
      <c r="T68" s="15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>
        <f t="shared" si="4"/>
        <v>21</v>
      </c>
      <c r="P69">
        <f t="shared" si="5"/>
        <v>37.5</v>
      </c>
      <c r="Q69" s="10" t="s">
        <v>8314</v>
      </c>
      <c r="R69" t="s">
        <v>8315</v>
      </c>
      <c r="S69" s="15">
        <f t="shared" si="6"/>
        <v>42297.691006944442</v>
      </c>
      <c r="T69" s="15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>
        <f t="shared" si="4"/>
        <v>18</v>
      </c>
      <c r="P70">
        <f t="shared" si="5"/>
        <v>25.57</v>
      </c>
      <c r="Q70" s="10" t="s">
        <v>8314</v>
      </c>
      <c r="R70" t="s">
        <v>8315</v>
      </c>
      <c r="S70" s="15">
        <f t="shared" si="6"/>
        <v>41833.089756944442</v>
      </c>
      <c r="T70" s="15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s="10" t="s">
        <v>8314</v>
      </c>
      <c r="R71" t="s">
        <v>8315</v>
      </c>
      <c r="S71" s="15">
        <f t="shared" si="6"/>
        <v>42325.920717592591</v>
      </c>
      <c r="T71" s="15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>
        <f t="shared" si="4"/>
        <v>2</v>
      </c>
      <c r="P72">
        <f t="shared" si="5"/>
        <v>25</v>
      </c>
      <c r="Q72" s="10" t="s">
        <v>8314</v>
      </c>
      <c r="R72" t="s">
        <v>8315</v>
      </c>
      <c r="S72" s="15">
        <f t="shared" si="6"/>
        <v>41858.214629629627</v>
      </c>
      <c r="T72" s="15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0" t="s">
        <v>8314</v>
      </c>
      <c r="R73" t="s">
        <v>8315</v>
      </c>
      <c r="S73" s="15">
        <f t="shared" si="6"/>
        <v>41793.710231481484</v>
      </c>
      <c r="T73" s="15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0" t="s">
        <v>8314</v>
      </c>
      <c r="R74" t="s">
        <v>8315</v>
      </c>
      <c r="S74" s="15">
        <f t="shared" si="6"/>
        <v>41793.814259259263</v>
      </c>
      <c r="T74" s="15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>
        <f t="shared" si="4"/>
        <v>10</v>
      </c>
      <c r="P75">
        <f t="shared" si="5"/>
        <v>10</v>
      </c>
      <c r="Q75" s="10" t="s">
        <v>8314</v>
      </c>
      <c r="R75" t="s">
        <v>8315</v>
      </c>
      <c r="S75" s="15">
        <f t="shared" si="6"/>
        <v>41831.697939814818</v>
      </c>
      <c r="T75" s="15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>
        <f t="shared" si="4"/>
        <v>2</v>
      </c>
      <c r="P76">
        <f t="shared" si="5"/>
        <v>202</v>
      </c>
      <c r="Q76" s="10" t="s">
        <v>8314</v>
      </c>
      <c r="R76" t="s">
        <v>8315</v>
      </c>
      <c r="S76" s="15">
        <f t="shared" si="6"/>
        <v>42621.389340277776</v>
      </c>
      <c r="T76" s="15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>
        <f t="shared" si="4"/>
        <v>9</v>
      </c>
      <c r="P77">
        <f t="shared" si="5"/>
        <v>25.65</v>
      </c>
      <c r="Q77" s="10" t="s">
        <v>8314</v>
      </c>
      <c r="R77" t="s">
        <v>8315</v>
      </c>
      <c r="S77" s="15">
        <f t="shared" si="6"/>
        <v>41780.785729166666</v>
      </c>
      <c r="T77" s="15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>
        <f t="shared" si="4"/>
        <v>21</v>
      </c>
      <c r="P78">
        <f t="shared" si="5"/>
        <v>56.05</v>
      </c>
      <c r="Q78" s="10" t="s">
        <v>8314</v>
      </c>
      <c r="R78" t="s">
        <v>8315</v>
      </c>
      <c r="S78" s="15">
        <f t="shared" si="6"/>
        <v>41766.072500000002</v>
      </c>
      <c r="T78" s="15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>
        <f t="shared" si="4"/>
        <v>41</v>
      </c>
      <c r="P79">
        <f t="shared" si="5"/>
        <v>81.319999999999993</v>
      </c>
      <c r="Q79" s="10" t="s">
        <v>8314</v>
      </c>
      <c r="R79" t="s">
        <v>8315</v>
      </c>
      <c r="S79" s="15">
        <f t="shared" si="6"/>
        <v>41766.617291666669</v>
      </c>
      <c r="T79" s="15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>
        <f t="shared" si="4"/>
        <v>2</v>
      </c>
      <c r="P80">
        <f t="shared" si="5"/>
        <v>70.17</v>
      </c>
      <c r="Q80" s="10" t="s">
        <v>8314</v>
      </c>
      <c r="R80" t="s">
        <v>8315</v>
      </c>
      <c r="S80" s="15">
        <f t="shared" si="6"/>
        <v>42248.627013888887</v>
      </c>
      <c r="T80" s="15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>
        <f t="shared" si="4"/>
        <v>3</v>
      </c>
      <c r="P81">
        <f t="shared" si="5"/>
        <v>23.63</v>
      </c>
      <c r="Q81" s="10" t="s">
        <v>8314</v>
      </c>
      <c r="R81" t="s">
        <v>8315</v>
      </c>
      <c r="S81" s="15">
        <f t="shared" si="6"/>
        <v>41885.221550925926</v>
      </c>
      <c r="T81" s="15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>
        <f t="shared" si="4"/>
        <v>16</v>
      </c>
      <c r="P82">
        <f t="shared" si="5"/>
        <v>188.56</v>
      </c>
      <c r="Q82" s="10" t="s">
        <v>8314</v>
      </c>
      <c r="R82" t="s">
        <v>8315</v>
      </c>
      <c r="S82" s="15">
        <f t="shared" si="6"/>
        <v>42159.224432870367</v>
      </c>
      <c r="T82" s="15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>
        <f t="shared" si="4"/>
        <v>16</v>
      </c>
      <c r="P83">
        <f t="shared" si="5"/>
        <v>49.51</v>
      </c>
      <c r="Q83" s="10" t="s">
        <v>8314</v>
      </c>
      <c r="R83" t="s">
        <v>8315</v>
      </c>
      <c r="S83" s="15">
        <f t="shared" si="6"/>
        <v>42265.817002314812</v>
      </c>
      <c r="T83" s="15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>
        <f t="shared" si="4"/>
        <v>4</v>
      </c>
      <c r="P84">
        <f t="shared" si="5"/>
        <v>9.5</v>
      </c>
      <c r="Q84" s="10" t="s">
        <v>8314</v>
      </c>
      <c r="R84" t="s">
        <v>8315</v>
      </c>
      <c r="S84" s="15">
        <f t="shared" si="6"/>
        <v>41975.124340277776</v>
      </c>
      <c r="T84" s="15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>
        <f t="shared" si="4"/>
        <v>0</v>
      </c>
      <c r="P85">
        <f t="shared" si="5"/>
        <v>10</v>
      </c>
      <c r="Q85" s="10" t="s">
        <v>8314</v>
      </c>
      <c r="R85" t="s">
        <v>8315</v>
      </c>
      <c r="S85" s="15">
        <f t="shared" si="6"/>
        <v>42065.190694444449</v>
      </c>
      <c r="T85" s="15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>
        <f t="shared" si="4"/>
        <v>0</v>
      </c>
      <c r="P86">
        <f t="shared" si="5"/>
        <v>13</v>
      </c>
      <c r="Q86" s="10" t="s">
        <v>8314</v>
      </c>
      <c r="R86" t="s">
        <v>8315</v>
      </c>
      <c r="S86" s="15">
        <f t="shared" si="6"/>
        <v>41848.84002314815</v>
      </c>
      <c r="T86" s="15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>
        <f t="shared" si="4"/>
        <v>16</v>
      </c>
      <c r="P87">
        <f t="shared" si="5"/>
        <v>89.4</v>
      </c>
      <c r="Q87" s="10" t="s">
        <v>8314</v>
      </c>
      <c r="R87" t="s">
        <v>8315</v>
      </c>
      <c r="S87" s="15">
        <f t="shared" si="6"/>
        <v>42103.884930555556</v>
      </c>
      <c r="T87" s="15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>
        <f t="shared" si="4"/>
        <v>3</v>
      </c>
      <c r="P88">
        <f t="shared" si="5"/>
        <v>25</v>
      </c>
      <c r="Q88" s="10" t="s">
        <v>8314</v>
      </c>
      <c r="R88" t="s">
        <v>8315</v>
      </c>
      <c r="S88" s="15">
        <f t="shared" si="6"/>
        <v>42059.970729166671</v>
      </c>
      <c r="T88" s="15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>
        <f t="shared" si="4"/>
        <v>0</v>
      </c>
      <c r="P89">
        <f t="shared" si="5"/>
        <v>1</v>
      </c>
      <c r="Q89" s="10" t="s">
        <v>8314</v>
      </c>
      <c r="R89" t="s">
        <v>8315</v>
      </c>
      <c r="S89" s="15">
        <f t="shared" si="6"/>
        <v>42041.743090277778</v>
      </c>
      <c r="T89" s="15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>
        <f t="shared" si="4"/>
        <v>5</v>
      </c>
      <c r="P90">
        <f t="shared" si="5"/>
        <v>65</v>
      </c>
      <c r="Q90" s="10" t="s">
        <v>8314</v>
      </c>
      <c r="R90" t="s">
        <v>8315</v>
      </c>
      <c r="S90" s="15">
        <f t="shared" si="6"/>
        <v>41829.73715277778</v>
      </c>
      <c r="T90" s="15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1</v>
      </c>
      <c r="Q91" s="10" t="s">
        <v>8314</v>
      </c>
      <c r="R91" t="s">
        <v>8315</v>
      </c>
      <c r="S91" s="15">
        <f t="shared" si="6"/>
        <v>41789.893599537041</v>
      </c>
      <c r="T91" s="15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>
        <f t="shared" si="4"/>
        <v>18</v>
      </c>
      <c r="P92">
        <f t="shared" si="5"/>
        <v>81.540000000000006</v>
      </c>
      <c r="Q92" s="10" t="s">
        <v>8314</v>
      </c>
      <c r="R92" t="s">
        <v>8315</v>
      </c>
      <c r="S92" s="15">
        <f t="shared" si="6"/>
        <v>41833.660995370366</v>
      </c>
      <c r="T92" s="15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5</v>
      </c>
      <c r="P93">
        <f t="shared" si="5"/>
        <v>100</v>
      </c>
      <c r="Q93" s="10" t="s">
        <v>8314</v>
      </c>
      <c r="R93" t="s">
        <v>8315</v>
      </c>
      <c r="S93" s="15">
        <f t="shared" si="6"/>
        <v>41914.590011574073</v>
      </c>
      <c r="T93" s="15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>
        <f t="shared" si="4"/>
        <v>0</v>
      </c>
      <c r="P94">
        <f t="shared" si="5"/>
        <v>1</v>
      </c>
      <c r="Q94" s="10" t="s">
        <v>8314</v>
      </c>
      <c r="R94" t="s">
        <v>8315</v>
      </c>
      <c r="S94" s="15">
        <f t="shared" si="6"/>
        <v>42611.261064814811</v>
      </c>
      <c r="T94" s="15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s="10" t="s">
        <v>8314</v>
      </c>
      <c r="R95" t="s">
        <v>8315</v>
      </c>
      <c r="S95" s="15">
        <f t="shared" si="6"/>
        <v>42253.633159722223</v>
      </c>
      <c r="T95" s="15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>
        <f t="shared" si="4"/>
        <v>1</v>
      </c>
      <c r="P96">
        <f t="shared" si="5"/>
        <v>20</v>
      </c>
      <c r="Q96" s="10" t="s">
        <v>8314</v>
      </c>
      <c r="R96" t="s">
        <v>8315</v>
      </c>
      <c r="S96" s="15">
        <f t="shared" si="6"/>
        <v>42295.891828703709</v>
      </c>
      <c r="T96" s="15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>
        <f t="shared" si="4"/>
        <v>1</v>
      </c>
      <c r="P97">
        <f t="shared" si="5"/>
        <v>5.5</v>
      </c>
      <c r="Q97" s="10" t="s">
        <v>8314</v>
      </c>
      <c r="R97" t="s">
        <v>8315</v>
      </c>
      <c r="S97" s="15">
        <f t="shared" si="6"/>
        <v>42402.947002314817</v>
      </c>
      <c r="T97" s="15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>
        <f t="shared" si="4"/>
        <v>13</v>
      </c>
      <c r="P98">
        <f t="shared" si="5"/>
        <v>50.2</v>
      </c>
      <c r="Q98" s="10" t="s">
        <v>8314</v>
      </c>
      <c r="R98" t="s">
        <v>8315</v>
      </c>
      <c r="S98" s="15">
        <f t="shared" si="6"/>
        <v>42509.814108796301</v>
      </c>
      <c r="T98" s="15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>
        <f t="shared" si="4"/>
        <v>1</v>
      </c>
      <c r="P99">
        <f t="shared" si="5"/>
        <v>13.11</v>
      </c>
      <c r="Q99" s="10" t="s">
        <v>8314</v>
      </c>
      <c r="R99" t="s">
        <v>8315</v>
      </c>
      <c r="S99" s="15">
        <f t="shared" si="6"/>
        <v>41977.004976851851</v>
      </c>
      <c r="T99" s="15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>
        <f t="shared" si="4"/>
        <v>17</v>
      </c>
      <c r="P100">
        <f t="shared" si="5"/>
        <v>315.5</v>
      </c>
      <c r="Q100" s="10" t="s">
        <v>8314</v>
      </c>
      <c r="R100" t="s">
        <v>8315</v>
      </c>
      <c r="S100" s="15">
        <f t="shared" si="6"/>
        <v>42171.758611111116</v>
      </c>
      <c r="T100" s="15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>
        <f t="shared" si="4"/>
        <v>33</v>
      </c>
      <c r="P101">
        <f t="shared" si="5"/>
        <v>37.14</v>
      </c>
      <c r="Q101" s="10" t="s">
        <v>8314</v>
      </c>
      <c r="R101" t="s">
        <v>8315</v>
      </c>
      <c r="S101" s="15">
        <f t="shared" si="6"/>
        <v>42056.1324537037</v>
      </c>
      <c r="T101" s="15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>
        <f t="shared" si="4"/>
        <v>0</v>
      </c>
      <c r="P102">
        <f t="shared" si="5"/>
        <v>0</v>
      </c>
      <c r="Q102" s="10" t="s">
        <v>8314</v>
      </c>
      <c r="R102" t="s">
        <v>8315</v>
      </c>
      <c r="S102" s="15">
        <f t="shared" si="6"/>
        <v>41867.652280092596</v>
      </c>
      <c r="T102" s="15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>
        <f t="shared" si="4"/>
        <v>22</v>
      </c>
      <c r="P103">
        <f t="shared" si="5"/>
        <v>128.27000000000001</v>
      </c>
      <c r="Q103" s="10" t="s">
        <v>8314</v>
      </c>
      <c r="R103" t="s">
        <v>8315</v>
      </c>
      <c r="S103" s="15">
        <f t="shared" si="6"/>
        <v>41779.657870370371</v>
      </c>
      <c r="T103" s="15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>
        <f t="shared" si="4"/>
        <v>3</v>
      </c>
      <c r="P104">
        <f t="shared" si="5"/>
        <v>47.27</v>
      </c>
      <c r="Q104" s="10" t="s">
        <v>8314</v>
      </c>
      <c r="R104" t="s">
        <v>8315</v>
      </c>
      <c r="S104" s="15">
        <f t="shared" si="6"/>
        <v>42679.958472222221</v>
      </c>
      <c r="T104" s="15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>
        <f t="shared" si="4"/>
        <v>5</v>
      </c>
      <c r="P105">
        <f t="shared" si="5"/>
        <v>50</v>
      </c>
      <c r="Q105" s="10" t="s">
        <v>8314</v>
      </c>
      <c r="R105" t="s">
        <v>8315</v>
      </c>
      <c r="S105" s="15">
        <f t="shared" si="6"/>
        <v>42032.250208333338</v>
      </c>
      <c r="T105" s="15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>
        <f t="shared" si="4"/>
        <v>11</v>
      </c>
      <c r="P106">
        <f t="shared" si="5"/>
        <v>42.5</v>
      </c>
      <c r="Q106" s="10" t="s">
        <v>8314</v>
      </c>
      <c r="R106" t="s">
        <v>8315</v>
      </c>
      <c r="S106" s="15">
        <f t="shared" si="6"/>
        <v>41793.191875000004</v>
      </c>
      <c r="T106" s="15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>
        <f t="shared" si="4"/>
        <v>1</v>
      </c>
      <c r="P107">
        <f t="shared" si="5"/>
        <v>62.5</v>
      </c>
      <c r="Q107" s="10" t="s">
        <v>8314</v>
      </c>
      <c r="R107" t="s">
        <v>8315</v>
      </c>
      <c r="S107" s="15">
        <f t="shared" si="6"/>
        <v>41843.775011574071</v>
      </c>
      <c r="T107" s="15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>
        <f t="shared" si="4"/>
        <v>5</v>
      </c>
      <c r="P108">
        <f t="shared" si="5"/>
        <v>27</v>
      </c>
      <c r="Q108" s="10" t="s">
        <v>8314</v>
      </c>
      <c r="R108" t="s">
        <v>8315</v>
      </c>
      <c r="S108" s="15">
        <f t="shared" si="6"/>
        <v>42136.092488425929</v>
      </c>
      <c r="T108" s="15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1</v>
      </c>
      <c r="P109">
        <f t="shared" si="5"/>
        <v>25</v>
      </c>
      <c r="Q109" s="10" t="s">
        <v>8314</v>
      </c>
      <c r="R109" t="s">
        <v>8315</v>
      </c>
      <c r="S109" s="15">
        <f t="shared" si="6"/>
        <v>42317.826377314821</v>
      </c>
      <c r="T109" s="15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s="10" t="s">
        <v>8314</v>
      </c>
      <c r="R110" t="s">
        <v>8315</v>
      </c>
      <c r="S110" s="15">
        <f t="shared" si="6"/>
        <v>42186.01116898148</v>
      </c>
      <c r="T110" s="15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>
        <f t="shared" si="4"/>
        <v>0</v>
      </c>
      <c r="P111">
        <f t="shared" si="5"/>
        <v>1.5</v>
      </c>
      <c r="Q111" s="10" t="s">
        <v>8314</v>
      </c>
      <c r="R111" t="s">
        <v>8315</v>
      </c>
      <c r="S111" s="15">
        <f t="shared" si="6"/>
        <v>42095.229166666672</v>
      </c>
      <c r="T111" s="15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>
        <f t="shared" si="4"/>
        <v>15</v>
      </c>
      <c r="P112">
        <f t="shared" si="5"/>
        <v>38.25</v>
      </c>
      <c r="Q112" s="10" t="s">
        <v>8314</v>
      </c>
      <c r="R112" t="s">
        <v>8315</v>
      </c>
      <c r="S112" s="15">
        <f t="shared" si="6"/>
        <v>41906.819513888891</v>
      </c>
      <c r="T112" s="15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>
        <f t="shared" si="4"/>
        <v>9</v>
      </c>
      <c r="P113">
        <f t="shared" si="5"/>
        <v>16.25</v>
      </c>
      <c r="Q113" s="10" t="s">
        <v>8314</v>
      </c>
      <c r="R113" t="s">
        <v>8315</v>
      </c>
      <c r="S113" s="15">
        <f t="shared" si="6"/>
        <v>41834.135370370372</v>
      </c>
      <c r="T113" s="15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>
        <f t="shared" si="4"/>
        <v>0</v>
      </c>
      <c r="P114">
        <f t="shared" si="5"/>
        <v>33.75</v>
      </c>
      <c r="Q114" s="10" t="s">
        <v>8314</v>
      </c>
      <c r="R114" t="s">
        <v>8315</v>
      </c>
      <c r="S114" s="15">
        <f t="shared" si="6"/>
        <v>41863.359282407408</v>
      </c>
      <c r="T114" s="15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>
        <f t="shared" si="4"/>
        <v>3</v>
      </c>
      <c r="P115">
        <f t="shared" si="5"/>
        <v>61.67</v>
      </c>
      <c r="Q115" s="10" t="s">
        <v>8314</v>
      </c>
      <c r="R115" t="s">
        <v>8315</v>
      </c>
      <c r="S115" s="15">
        <f t="shared" si="6"/>
        <v>42224.756909722222</v>
      </c>
      <c r="T115" s="15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>
        <f t="shared" si="4"/>
        <v>37</v>
      </c>
      <c r="P116">
        <f t="shared" si="5"/>
        <v>83.14</v>
      </c>
      <c r="Q116" s="10" t="s">
        <v>8314</v>
      </c>
      <c r="R116" t="s">
        <v>8315</v>
      </c>
      <c r="S116" s="15">
        <f t="shared" si="6"/>
        <v>41939.8122337963</v>
      </c>
      <c r="T116" s="15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>
        <f t="shared" si="4"/>
        <v>0</v>
      </c>
      <c r="P117">
        <f t="shared" si="5"/>
        <v>1</v>
      </c>
      <c r="Q117" s="10" t="s">
        <v>8314</v>
      </c>
      <c r="R117" t="s">
        <v>8315</v>
      </c>
      <c r="S117" s="15">
        <f t="shared" si="6"/>
        <v>42059.270023148143</v>
      </c>
      <c r="T117" s="15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>
        <f t="shared" si="4"/>
        <v>10</v>
      </c>
      <c r="P118">
        <f t="shared" si="5"/>
        <v>142.86000000000001</v>
      </c>
      <c r="Q118" s="10" t="s">
        <v>8314</v>
      </c>
      <c r="R118" t="s">
        <v>8315</v>
      </c>
      <c r="S118" s="15">
        <f t="shared" si="6"/>
        <v>42308.211215277777</v>
      </c>
      <c r="T118" s="15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>
        <f t="shared" si="4"/>
        <v>8</v>
      </c>
      <c r="P119">
        <f t="shared" si="5"/>
        <v>10.17</v>
      </c>
      <c r="Q119" s="10" t="s">
        <v>8314</v>
      </c>
      <c r="R119" t="s">
        <v>8315</v>
      </c>
      <c r="S119" s="15">
        <f t="shared" si="6"/>
        <v>42020.768634259264</v>
      </c>
      <c r="T119" s="15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>
        <f t="shared" si="4"/>
        <v>15</v>
      </c>
      <c r="P120">
        <f t="shared" si="5"/>
        <v>57.25</v>
      </c>
      <c r="Q120" s="10" t="s">
        <v>8314</v>
      </c>
      <c r="R120" t="s">
        <v>8315</v>
      </c>
      <c r="S120" s="15">
        <f t="shared" si="6"/>
        <v>41786.959745370368</v>
      </c>
      <c r="T120" s="15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>
        <f t="shared" si="4"/>
        <v>10</v>
      </c>
      <c r="P121">
        <f t="shared" si="5"/>
        <v>5</v>
      </c>
      <c r="Q121" s="10" t="s">
        <v>8314</v>
      </c>
      <c r="R121" t="s">
        <v>8315</v>
      </c>
      <c r="S121" s="15">
        <f t="shared" si="6"/>
        <v>41820.870821759258</v>
      </c>
      <c r="T121" s="15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>
        <f t="shared" si="4"/>
        <v>13</v>
      </c>
      <c r="P122">
        <f t="shared" si="5"/>
        <v>93</v>
      </c>
      <c r="Q122" s="10" t="s">
        <v>8314</v>
      </c>
      <c r="R122" t="s">
        <v>8315</v>
      </c>
      <c r="S122" s="15">
        <f t="shared" si="6"/>
        <v>42265.683182870373</v>
      </c>
      <c r="T122" s="15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>
        <f t="shared" si="4"/>
        <v>2</v>
      </c>
      <c r="P123">
        <f t="shared" si="5"/>
        <v>32.36</v>
      </c>
      <c r="Q123" s="10" t="s">
        <v>8314</v>
      </c>
      <c r="R123" t="s">
        <v>8315</v>
      </c>
      <c r="S123" s="15">
        <f t="shared" si="6"/>
        <v>42601.827141203699</v>
      </c>
      <c r="T123" s="15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>
        <f t="shared" si="4"/>
        <v>0</v>
      </c>
      <c r="P124">
        <f t="shared" si="5"/>
        <v>0</v>
      </c>
      <c r="Q124" s="10" t="s">
        <v>8314</v>
      </c>
      <c r="R124" t="s">
        <v>8315</v>
      </c>
      <c r="S124" s="15">
        <f t="shared" si="6"/>
        <v>42228.151701388888</v>
      </c>
      <c r="T124" s="15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>
        <f t="shared" si="4"/>
        <v>0</v>
      </c>
      <c r="P125">
        <f t="shared" si="5"/>
        <v>1</v>
      </c>
      <c r="Q125" s="10" t="s">
        <v>8314</v>
      </c>
      <c r="R125" t="s">
        <v>8315</v>
      </c>
      <c r="S125" s="15">
        <f t="shared" si="6"/>
        <v>42415.168564814812</v>
      </c>
      <c r="T125" s="15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>
        <f t="shared" si="4"/>
        <v>16</v>
      </c>
      <c r="P126">
        <f t="shared" si="5"/>
        <v>91.83</v>
      </c>
      <c r="Q126" s="10" t="s">
        <v>8314</v>
      </c>
      <c r="R126" t="s">
        <v>8315</v>
      </c>
      <c r="S126" s="15">
        <f t="shared" si="6"/>
        <v>42538.968310185184</v>
      </c>
      <c r="T126" s="15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>
        <f t="shared" si="4"/>
        <v>11</v>
      </c>
      <c r="P127">
        <f t="shared" si="5"/>
        <v>45.83</v>
      </c>
      <c r="Q127" s="10" t="s">
        <v>8314</v>
      </c>
      <c r="R127" t="s">
        <v>8315</v>
      </c>
      <c r="S127" s="15">
        <f t="shared" si="6"/>
        <v>42233.671747685185</v>
      </c>
      <c r="T127" s="15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>
        <f t="shared" si="4"/>
        <v>0</v>
      </c>
      <c r="P128">
        <f t="shared" si="5"/>
        <v>0</v>
      </c>
      <c r="Q128" s="10" t="s">
        <v>8314</v>
      </c>
      <c r="R128" t="s">
        <v>8315</v>
      </c>
      <c r="S128" s="15">
        <f t="shared" si="6"/>
        <v>42675.262962962966</v>
      </c>
      <c r="T128" s="15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>
        <f t="shared" si="4"/>
        <v>86</v>
      </c>
      <c r="P129">
        <f t="shared" si="5"/>
        <v>248.5</v>
      </c>
      <c r="Q129" s="10" t="s">
        <v>8314</v>
      </c>
      <c r="R129" t="s">
        <v>8315</v>
      </c>
      <c r="S129" s="15">
        <f t="shared" si="6"/>
        <v>42534.631481481483</v>
      </c>
      <c r="T129" s="15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8314</v>
      </c>
      <c r="R130" t="s">
        <v>8315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>
        <f t="shared" si="8"/>
        <v>0</v>
      </c>
      <c r="P131">
        <f t="shared" si="9"/>
        <v>5.5</v>
      </c>
      <c r="Q131" s="10" t="s">
        <v>8314</v>
      </c>
      <c r="R131" t="s">
        <v>8315</v>
      </c>
      <c r="S131" s="15">
        <f t="shared" si="10"/>
        <v>41961.492488425924</v>
      </c>
      <c r="T131" s="15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>
        <f t="shared" si="8"/>
        <v>1</v>
      </c>
      <c r="P132">
        <f t="shared" si="9"/>
        <v>25</v>
      </c>
      <c r="Q132" s="10" t="s">
        <v>8314</v>
      </c>
      <c r="R132" t="s">
        <v>8315</v>
      </c>
      <c r="S132" s="15">
        <f t="shared" si="10"/>
        <v>41940.587233796294</v>
      </c>
      <c r="T132" s="15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>
        <f t="shared" si="8"/>
        <v>0</v>
      </c>
      <c r="P133">
        <f t="shared" si="9"/>
        <v>0</v>
      </c>
      <c r="Q133" s="10" t="s">
        <v>8314</v>
      </c>
      <c r="R133" t="s">
        <v>8315</v>
      </c>
      <c r="S133" s="15">
        <f t="shared" si="10"/>
        <v>42111.904097222221</v>
      </c>
      <c r="T133" s="15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>
        <f t="shared" si="8"/>
        <v>36</v>
      </c>
      <c r="P134">
        <f t="shared" si="9"/>
        <v>137.08000000000001</v>
      </c>
      <c r="Q134" s="10" t="s">
        <v>8314</v>
      </c>
      <c r="R134" t="s">
        <v>8315</v>
      </c>
      <c r="S134" s="15">
        <f t="shared" si="10"/>
        <v>42279.778564814813</v>
      </c>
      <c r="T134" s="15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>
        <f t="shared" si="8"/>
        <v>0</v>
      </c>
      <c r="P135">
        <f t="shared" si="9"/>
        <v>0</v>
      </c>
      <c r="Q135" s="10" t="s">
        <v>8314</v>
      </c>
      <c r="R135" t="s">
        <v>8315</v>
      </c>
      <c r="S135" s="15">
        <f t="shared" si="10"/>
        <v>42213.662905092591</v>
      </c>
      <c r="T135" s="15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>
        <f t="shared" si="8"/>
        <v>0</v>
      </c>
      <c r="P136">
        <f t="shared" si="9"/>
        <v>5</v>
      </c>
      <c r="Q136" s="10" t="s">
        <v>8314</v>
      </c>
      <c r="R136" t="s">
        <v>8315</v>
      </c>
      <c r="S136" s="15">
        <f t="shared" si="10"/>
        <v>42109.801712962959</v>
      </c>
      <c r="T136" s="15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>
        <f t="shared" si="8"/>
        <v>3</v>
      </c>
      <c r="P137">
        <f t="shared" si="9"/>
        <v>39</v>
      </c>
      <c r="Q137" s="10" t="s">
        <v>8314</v>
      </c>
      <c r="R137" t="s">
        <v>8315</v>
      </c>
      <c r="S137" s="15">
        <f t="shared" si="10"/>
        <v>42031.833587962959</v>
      </c>
      <c r="T137" s="15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>
        <f t="shared" si="8"/>
        <v>3</v>
      </c>
      <c r="P138">
        <f t="shared" si="9"/>
        <v>50.5</v>
      </c>
      <c r="Q138" s="10" t="s">
        <v>8314</v>
      </c>
      <c r="R138" t="s">
        <v>8315</v>
      </c>
      <c r="S138" s="15">
        <f t="shared" si="10"/>
        <v>42615.142870370371</v>
      </c>
      <c r="T138" s="15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>
        <f t="shared" si="8"/>
        <v>1</v>
      </c>
      <c r="P139">
        <f t="shared" si="9"/>
        <v>25</v>
      </c>
      <c r="Q139" s="10" t="s">
        <v>8314</v>
      </c>
      <c r="R139" t="s">
        <v>8315</v>
      </c>
      <c r="S139" s="15">
        <f t="shared" si="10"/>
        <v>42439.702314814815</v>
      </c>
      <c r="T139" s="15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>
        <f t="shared" si="8"/>
        <v>0</v>
      </c>
      <c r="P140">
        <f t="shared" si="9"/>
        <v>25</v>
      </c>
      <c r="Q140" s="10" t="s">
        <v>8314</v>
      </c>
      <c r="R140" t="s">
        <v>8315</v>
      </c>
      <c r="S140" s="15">
        <f t="shared" si="10"/>
        <v>42243.790393518517</v>
      </c>
      <c r="T140" s="15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>
        <f t="shared" si="8"/>
        <v>0</v>
      </c>
      <c r="P141">
        <f t="shared" si="9"/>
        <v>0</v>
      </c>
      <c r="Q141" s="10" t="s">
        <v>8314</v>
      </c>
      <c r="R141" t="s">
        <v>8315</v>
      </c>
      <c r="S141" s="15">
        <f t="shared" si="10"/>
        <v>42550.048449074078</v>
      </c>
      <c r="T141" s="15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>
        <f t="shared" si="8"/>
        <v>24</v>
      </c>
      <c r="P142">
        <f t="shared" si="9"/>
        <v>53.13</v>
      </c>
      <c r="Q142" s="10" t="s">
        <v>8314</v>
      </c>
      <c r="R142" t="s">
        <v>8315</v>
      </c>
      <c r="S142" s="15">
        <f t="shared" si="10"/>
        <v>42306.848854166667</v>
      </c>
      <c r="T142" s="15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>
        <f t="shared" si="8"/>
        <v>0</v>
      </c>
      <c r="P143">
        <f t="shared" si="9"/>
        <v>0</v>
      </c>
      <c r="Q143" s="10" t="s">
        <v>8314</v>
      </c>
      <c r="R143" t="s">
        <v>8315</v>
      </c>
      <c r="S143" s="15">
        <f t="shared" si="10"/>
        <v>42457.932025462964</v>
      </c>
      <c r="T143" s="15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>
        <f t="shared" si="8"/>
        <v>0</v>
      </c>
      <c r="P144">
        <f t="shared" si="9"/>
        <v>7</v>
      </c>
      <c r="Q144" s="10" t="s">
        <v>8314</v>
      </c>
      <c r="R144" t="s">
        <v>8315</v>
      </c>
      <c r="S144" s="15">
        <f t="shared" si="10"/>
        <v>42513.976319444439</v>
      </c>
      <c r="T144" s="15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>
        <f t="shared" si="8"/>
        <v>32</v>
      </c>
      <c r="P145">
        <f t="shared" si="9"/>
        <v>40.06</v>
      </c>
      <c r="Q145" s="10" t="s">
        <v>8314</v>
      </c>
      <c r="R145" t="s">
        <v>8315</v>
      </c>
      <c r="S145" s="15">
        <f t="shared" si="10"/>
        <v>41816.950370370374</v>
      </c>
      <c r="T145" s="15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>
        <f t="shared" si="8"/>
        <v>24</v>
      </c>
      <c r="P146">
        <f t="shared" si="9"/>
        <v>24.33</v>
      </c>
      <c r="Q146" s="10" t="s">
        <v>8314</v>
      </c>
      <c r="R146" t="s">
        <v>8315</v>
      </c>
      <c r="S146" s="15">
        <f t="shared" si="10"/>
        <v>41880.788842592592</v>
      </c>
      <c r="T146" s="15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>
        <f t="shared" si="8"/>
        <v>2</v>
      </c>
      <c r="P147">
        <f t="shared" si="9"/>
        <v>11.25</v>
      </c>
      <c r="Q147" s="10" t="s">
        <v>8314</v>
      </c>
      <c r="R147" t="s">
        <v>8315</v>
      </c>
      <c r="S147" s="15">
        <f t="shared" si="10"/>
        <v>42342.845555555556</v>
      </c>
      <c r="T147" s="15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6</v>
      </c>
      <c r="P148">
        <f t="shared" si="9"/>
        <v>42</v>
      </c>
      <c r="Q148" s="10" t="s">
        <v>8314</v>
      </c>
      <c r="R148" t="s">
        <v>8315</v>
      </c>
      <c r="S148" s="15">
        <f t="shared" si="10"/>
        <v>42053.722060185188</v>
      </c>
      <c r="T148" s="15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>
        <f t="shared" si="8"/>
        <v>14</v>
      </c>
      <c r="P149">
        <f t="shared" si="9"/>
        <v>71.25</v>
      </c>
      <c r="Q149" s="10" t="s">
        <v>8314</v>
      </c>
      <c r="R149" t="s">
        <v>8315</v>
      </c>
      <c r="S149" s="15">
        <f t="shared" si="10"/>
        <v>42414.235879629632</v>
      </c>
      <c r="T149" s="15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>
        <f t="shared" si="8"/>
        <v>1</v>
      </c>
      <c r="P150">
        <f t="shared" si="9"/>
        <v>22.5</v>
      </c>
      <c r="Q150" s="10" t="s">
        <v>8314</v>
      </c>
      <c r="R150" t="s">
        <v>8315</v>
      </c>
      <c r="S150" s="15">
        <f t="shared" si="10"/>
        <v>41801.711550925924</v>
      </c>
      <c r="T150" s="15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>
        <f t="shared" si="8"/>
        <v>24</v>
      </c>
      <c r="P151">
        <f t="shared" si="9"/>
        <v>41</v>
      </c>
      <c r="Q151" s="10" t="s">
        <v>8314</v>
      </c>
      <c r="R151" t="s">
        <v>8315</v>
      </c>
      <c r="S151" s="15">
        <f t="shared" si="10"/>
        <v>42770.290590277778</v>
      </c>
      <c r="T151" s="15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>
        <f t="shared" si="8"/>
        <v>11</v>
      </c>
      <c r="P152">
        <f t="shared" si="9"/>
        <v>47.91</v>
      </c>
      <c r="Q152" s="10" t="s">
        <v>8314</v>
      </c>
      <c r="R152" t="s">
        <v>8315</v>
      </c>
      <c r="S152" s="15">
        <f t="shared" si="10"/>
        <v>42452.815659722226</v>
      </c>
      <c r="T152" s="15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>
        <f t="shared" si="8"/>
        <v>7</v>
      </c>
      <c r="P153">
        <f t="shared" si="9"/>
        <v>35.17</v>
      </c>
      <c r="Q153" s="10" t="s">
        <v>8314</v>
      </c>
      <c r="R153" t="s">
        <v>8315</v>
      </c>
      <c r="S153" s="15">
        <f t="shared" si="10"/>
        <v>42601.854699074072</v>
      </c>
      <c r="T153" s="15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>
        <f t="shared" si="8"/>
        <v>0</v>
      </c>
      <c r="P154">
        <f t="shared" si="9"/>
        <v>5.5</v>
      </c>
      <c r="Q154" s="10" t="s">
        <v>8314</v>
      </c>
      <c r="R154" t="s">
        <v>8315</v>
      </c>
      <c r="S154" s="15">
        <f t="shared" si="10"/>
        <v>42447.863553240735</v>
      </c>
      <c r="T154" s="15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>
        <f t="shared" si="8"/>
        <v>1</v>
      </c>
      <c r="P155">
        <f t="shared" si="9"/>
        <v>22.67</v>
      </c>
      <c r="Q155" s="10" t="s">
        <v>8314</v>
      </c>
      <c r="R155" t="s">
        <v>8315</v>
      </c>
      <c r="S155" s="15">
        <f t="shared" si="10"/>
        <v>41811.536180555559</v>
      </c>
      <c r="T155" s="15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>
        <f t="shared" si="8"/>
        <v>21</v>
      </c>
      <c r="P156">
        <f t="shared" si="9"/>
        <v>26.38</v>
      </c>
      <c r="Q156" s="10" t="s">
        <v>8314</v>
      </c>
      <c r="R156" t="s">
        <v>8315</v>
      </c>
      <c r="S156" s="15">
        <f t="shared" si="10"/>
        <v>41981.067523148144</v>
      </c>
      <c r="T156" s="15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>
        <f t="shared" si="8"/>
        <v>78</v>
      </c>
      <c r="P157">
        <f t="shared" si="9"/>
        <v>105.54</v>
      </c>
      <c r="Q157" s="10" t="s">
        <v>8314</v>
      </c>
      <c r="R157" t="s">
        <v>8315</v>
      </c>
      <c r="S157" s="15">
        <f t="shared" si="10"/>
        <v>42469.68414351852</v>
      </c>
      <c r="T157" s="15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>
        <f t="shared" si="8"/>
        <v>0</v>
      </c>
      <c r="P158">
        <f t="shared" si="9"/>
        <v>0</v>
      </c>
      <c r="Q158" s="10" t="s">
        <v>8314</v>
      </c>
      <c r="R158" t="s">
        <v>8315</v>
      </c>
      <c r="S158" s="15">
        <f t="shared" si="10"/>
        <v>42534.866875</v>
      </c>
      <c r="T158" s="15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>
        <f t="shared" si="8"/>
        <v>48</v>
      </c>
      <c r="P159">
        <f t="shared" si="9"/>
        <v>62</v>
      </c>
      <c r="Q159" s="10" t="s">
        <v>8314</v>
      </c>
      <c r="R159" t="s">
        <v>8315</v>
      </c>
      <c r="S159" s="15">
        <f t="shared" si="10"/>
        <v>41830.858344907407</v>
      </c>
      <c r="T159" s="15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>
        <f t="shared" si="8"/>
        <v>1</v>
      </c>
      <c r="P160">
        <f t="shared" si="9"/>
        <v>217.5</v>
      </c>
      <c r="Q160" s="10" t="s">
        <v>8314</v>
      </c>
      <c r="R160" t="s">
        <v>8315</v>
      </c>
      <c r="S160" s="15">
        <f t="shared" si="10"/>
        <v>42543.788564814815</v>
      </c>
      <c r="T160" s="15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>
        <f t="shared" si="8"/>
        <v>11</v>
      </c>
      <c r="P161">
        <f t="shared" si="9"/>
        <v>26.75</v>
      </c>
      <c r="Q161" s="10" t="s">
        <v>8314</v>
      </c>
      <c r="R161" t="s">
        <v>8315</v>
      </c>
      <c r="S161" s="15">
        <f t="shared" si="10"/>
        <v>41975.642974537041</v>
      </c>
      <c r="T161" s="15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>
        <f t="shared" si="8"/>
        <v>18</v>
      </c>
      <c r="P162">
        <f t="shared" si="9"/>
        <v>64.290000000000006</v>
      </c>
      <c r="Q162" s="10" t="s">
        <v>8314</v>
      </c>
      <c r="R162" t="s">
        <v>8315</v>
      </c>
      <c r="S162" s="15">
        <f t="shared" si="10"/>
        <v>41795.598923611113</v>
      </c>
      <c r="T162" s="15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>
        <f t="shared" si="8"/>
        <v>4</v>
      </c>
      <c r="P163">
        <f t="shared" si="9"/>
        <v>175</v>
      </c>
      <c r="Q163" s="10" t="s">
        <v>8314</v>
      </c>
      <c r="R163" t="s">
        <v>8315</v>
      </c>
      <c r="S163" s="15">
        <f t="shared" si="10"/>
        <v>42508.179965277777</v>
      </c>
      <c r="T163" s="15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>
        <f t="shared" si="8"/>
        <v>35</v>
      </c>
      <c r="P164">
        <f t="shared" si="9"/>
        <v>84.28</v>
      </c>
      <c r="Q164" s="10" t="s">
        <v>8314</v>
      </c>
      <c r="R164" t="s">
        <v>8315</v>
      </c>
      <c r="S164" s="15">
        <f t="shared" si="10"/>
        <v>41747.86986111111</v>
      </c>
      <c r="T164" s="15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>
        <f t="shared" si="8"/>
        <v>32</v>
      </c>
      <c r="P165">
        <f t="shared" si="9"/>
        <v>33.74</v>
      </c>
      <c r="Q165" s="10" t="s">
        <v>8314</v>
      </c>
      <c r="R165" t="s">
        <v>8315</v>
      </c>
      <c r="S165" s="15">
        <f t="shared" si="10"/>
        <v>42399.707407407404</v>
      </c>
      <c r="T165" s="15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>
        <f t="shared" si="8"/>
        <v>2</v>
      </c>
      <c r="P166">
        <f t="shared" si="9"/>
        <v>8</v>
      </c>
      <c r="Q166" s="10" t="s">
        <v>8314</v>
      </c>
      <c r="R166" t="s">
        <v>8315</v>
      </c>
      <c r="S166" s="15">
        <f t="shared" si="10"/>
        <v>42230.08116898148</v>
      </c>
      <c r="T166" s="15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s="10" t="s">
        <v>8314</v>
      </c>
      <c r="R167" t="s">
        <v>8315</v>
      </c>
      <c r="S167" s="15">
        <f t="shared" si="10"/>
        <v>42286.749780092592</v>
      </c>
      <c r="T167" s="15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20</v>
      </c>
      <c r="P168">
        <f t="shared" si="9"/>
        <v>100</v>
      </c>
      <c r="Q168" s="10" t="s">
        <v>8314</v>
      </c>
      <c r="R168" t="s">
        <v>8315</v>
      </c>
      <c r="S168" s="15">
        <f t="shared" si="10"/>
        <v>42125.644467592589</v>
      </c>
      <c r="T168" s="15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>
        <f t="shared" si="8"/>
        <v>5</v>
      </c>
      <c r="P169">
        <f t="shared" si="9"/>
        <v>60.11</v>
      </c>
      <c r="Q169" s="10" t="s">
        <v>8314</v>
      </c>
      <c r="R169" t="s">
        <v>8315</v>
      </c>
      <c r="S169" s="15">
        <f t="shared" si="10"/>
        <v>42289.94049768518</v>
      </c>
      <c r="T169" s="15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>
        <f t="shared" si="8"/>
        <v>0</v>
      </c>
      <c r="P170">
        <f t="shared" si="9"/>
        <v>3</v>
      </c>
      <c r="Q170" s="10" t="s">
        <v>8314</v>
      </c>
      <c r="R170" t="s">
        <v>8315</v>
      </c>
      <c r="S170" s="15">
        <f t="shared" si="10"/>
        <v>42107.864722222221</v>
      </c>
      <c r="T170" s="15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>
        <f t="shared" si="8"/>
        <v>0</v>
      </c>
      <c r="P171">
        <f t="shared" si="9"/>
        <v>5</v>
      </c>
      <c r="Q171" s="10" t="s">
        <v>8314</v>
      </c>
      <c r="R171" t="s">
        <v>8315</v>
      </c>
      <c r="S171" s="15">
        <f t="shared" si="10"/>
        <v>41809.389930555553</v>
      </c>
      <c r="T171" s="15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>
        <f t="shared" si="8"/>
        <v>17</v>
      </c>
      <c r="P172">
        <f t="shared" si="9"/>
        <v>29.24</v>
      </c>
      <c r="Q172" s="10" t="s">
        <v>8314</v>
      </c>
      <c r="R172" t="s">
        <v>8315</v>
      </c>
      <c r="S172" s="15">
        <f t="shared" si="10"/>
        <v>41950.26694444444</v>
      </c>
      <c r="T172" s="15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>
        <f t="shared" si="8"/>
        <v>57</v>
      </c>
      <c r="P173">
        <f t="shared" si="9"/>
        <v>59.58</v>
      </c>
      <c r="Q173" s="10" t="s">
        <v>8314</v>
      </c>
      <c r="R173" t="s">
        <v>8315</v>
      </c>
      <c r="S173" s="15">
        <f t="shared" si="10"/>
        <v>42061.963263888887</v>
      </c>
      <c r="T173" s="15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>
        <f t="shared" si="8"/>
        <v>17</v>
      </c>
      <c r="P174">
        <f t="shared" si="9"/>
        <v>82.57</v>
      </c>
      <c r="Q174" s="10" t="s">
        <v>8314</v>
      </c>
      <c r="R174" t="s">
        <v>8315</v>
      </c>
      <c r="S174" s="15">
        <f t="shared" si="10"/>
        <v>41842.828680555554</v>
      </c>
      <c r="T174" s="15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>
        <f t="shared" si="8"/>
        <v>0</v>
      </c>
      <c r="P175">
        <f t="shared" si="9"/>
        <v>10</v>
      </c>
      <c r="Q175" s="10" t="s">
        <v>8314</v>
      </c>
      <c r="R175" t="s">
        <v>8315</v>
      </c>
      <c r="S175" s="15">
        <f t="shared" si="10"/>
        <v>42437.64534722222</v>
      </c>
      <c r="T175" s="15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>
        <f t="shared" si="8"/>
        <v>2</v>
      </c>
      <c r="P176">
        <f t="shared" si="9"/>
        <v>5.75</v>
      </c>
      <c r="Q176" s="10" t="s">
        <v>8314</v>
      </c>
      <c r="R176" t="s">
        <v>8315</v>
      </c>
      <c r="S176" s="15">
        <f t="shared" si="10"/>
        <v>41879.043530092589</v>
      </c>
      <c r="T176" s="15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>
        <f t="shared" si="8"/>
        <v>10</v>
      </c>
      <c r="P177">
        <f t="shared" si="9"/>
        <v>100.5</v>
      </c>
      <c r="Q177" s="10" t="s">
        <v>8314</v>
      </c>
      <c r="R177" t="s">
        <v>8315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>
        <f t="shared" si="8"/>
        <v>0</v>
      </c>
      <c r="P178">
        <f t="shared" si="9"/>
        <v>1</v>
      </c>
      <c r="Q178" s="10" t="s">
        <v>8314</v>
      </c>
      <c r="R178" t="s">
        <v>8315</v>
      </c>
      <c r="S178" s="15">
        <f t="shared" si="10"/>
        <v>41890.16269675926</v>
      </c>
      <c r="T178" s="15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>
        <f t="shared" si="8"/>
        <v>1</v>
      </c>
      <c r="P179">
        <f t="shared" si="9"/>
        <v>20</v>
      </c>
      <c r="Q179" s="10" t="s">
        <v>8314</v>
      </c>
      <c r="R179" t="s">
        <v>8315</v>
      </c>
      <c r="S179" s="15">
        <f t="shared" si="10"/>
        <v>41872.807696759257</v>
      </c>
      <c r="T179" s="15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>
        <f t="shared" si="8"/>
        <v>0</v>
      </c>
      <c r="P180">
        <f t="shared" si="9"/>
        <v>2</v>
      </c>
      <c r="Q180" s="10" t="s">
        <v>8314</v>
      </c>
      <c r="R180" t="s">
        <v>8315</v>
      </c>
      <c r="S180" s="15">
        <f t="shared" si="10"/>
        <v>42391.772997685184</v>
      </c>
      <c r="T180" s="15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>
        <f t="shared" si="8"/>
        <v>0</v>
      </c>
      <c r="P181">
        <f t="shared" si="9"/>
        <v>5</v>
      </c>
      <c r="Q181" s="10" t="s">
        <v>8314</v>
      </c>
      <c r="R181" t="s">
        <v>8315</v>
      </c>
      <c r="S181" s="15">
        <f t="shared" si="10"/>
        <v>41848.772928240738</v>
      </c>
      <c r="T181" s="15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>
        <f t="shared" si="8"/>
        <v>24</v>
      </c>
      <c r="P182">
        <f t="shared" si="9"/>
        <v>45.84</v>
      </c>
      <c r="Q182" s="10" t="s">
        <v>8314</v>
      </c>
      <c r="R182" t="s">
        <v>8315</v>
      </c>
      <c r="S182" s="15">
        <f t="shared" si="10"/>
        <v>41921.770439814813</v>
      </c>
      <c r="T182" s="15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>
        <f t="shared" si="8"/>
        <v>1</v>
      </c>
      <c r="P183">
        <f t="shared" si="9"/>
        <v>13</v>
      </c>
      <c r="Q183" s="10" t="s">
        <v>8314</v>
      </c>
      <c r="R183" t="s">
        <v>8315</v>
      </c>
      <c r="S183" s="15">
        <f t="shared" si="10"/>
        <v>42021.301192129627</v>
      </c>
      <c r="T183" s="15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s="10" t="s">
        <v>8314</v>
      </c>
      <c r="R184" t="s">
        <v>8315</v>
      </c>
      <c r="S184" s="15">
        <f t="shared" si="10"/>
        <v>42419.246168981481</v>
      </c>
      <c r="T184" s="15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>
        <f t="shared" si="8"/>
        <v>0</v>
      </c>
      <c r="P185">
        <f t="shared" si="9"/>
        <v>1</v>
      </c>
      <c r="Q185" s="10" t="s">
        <v>8314</v>
      </c>
      <c r="R185" t="s">
        <v>8315</v>
      </c>
      <c r="S185" s="15">
        <f t="shared" si="10"/>
        <v>42174.780821759254</v>
      </c>
      <c r="T185" s="15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1</v>
      </c>
      <c r="P186">
        <f t="shared" si="9"/>
        <v>52.5</v>
      </c>
      <c r="Q186" s="10" t="s">
        <v>8314</v>
      </c>
      <c r="R186" t="s">
        <v>8315</v>
      </c>
      <c r="S186" s="15">
        <f t="shared" si="10"/>
        <v>41856.672152777777</v>
      </c>
      <c r="T186" s="15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>
        <f t="shared" si="8"/>
        <v>1</v>
      </c>
      <c r="P187">
        <f t="shared" si="9"/>
        <v>7.25</v>
      </c>
      <c r="Q187" s="10" t="s">
        <v>8314</v>
      </c>
      <c r="R187" t="s">
        <v>8315</v>
      </c>
      <c r="S187" s="15">
        <f t="shared" si="10"/>
        <v>42417.675879629634</v>
      </c>
      <c r="T187" s="15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>
        <f t="shared" si="8"/>
        <v>17</v>
      </c>
      <c r="P188">
        <f t="shared" si="9"/>
        <v>33.33</v>
      </c>
      <c r="Q188" s="10" t="s">
        <v>8314</v>
      </c>
      <c r="R188" t="s">
        <v>8315</v>
      </c>
      <c r="S188" s="15">
        <f t="shared" si="10"/>
        <v>42057.190960648149</v>
      </c>
      <c r="T188" s="15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>
        <f t="shared" si="8"/>
        <v>1</v>
      </c>
      <c r="P189">
        <f t="shared" si="9"/>
        <v>62.5</v>
      </c>
      <c r="Q189" s="10" t="s">
        <v>8314</v>
      </c>
      <c r="R189" t="s">
        <v>8315</v>
      </c>
      <c r="S189" s="15">
        <f t="shared" si="10"/>
        <v>41878.911550925928</v>
      </c>
      <c r="T189" s="15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>
        <f t="shared" si="8"/>
        <v>70</v>
      </c>
      <c r="P190">
        <f t="shared" si="9"/>
        <v>63.56</v>
      </c>
      <c r="Q190" s="10" t="s">
        <v>8314</v>
      </c>
      <c r="R190" t="s">
        <v>8315</v>
      </c>
      <c r="S190" s="15">
        <f t="shared" si="10"/>
        <v>41990.584108796291</v>
      </c>
      <c r="T190" s="15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>
        <f t="shared" si="8"/>
        <v>0</v>
      </c>
      <c r="P191">
        <f t="shared" si="9"/>
        <v>0</v>
      </c>
      <c r="Q191" s="10" t="s">
        <v>8314</v>
      </c>
      <c r="R191" t="s">
        <v>8315</v>
      </c>
      <c r="S191" s="15">
        <f t="shared" si="10"/>
        <v>42408.999571759254</v>
      </c>
      <c r="T191" s="15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10</v>
      </c>
      <c r="Q192" s="10" t="s">
        <v>8314</v>
      </c>
      <c r="R192" t="s">
        <v>8315</v>
      </c>
      <c r="S192" s="15">
        <f t="shared" si="10"/>
        <v>42217.670104166667</v>
      </c>
      <c r="T192" s="15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>
        <f t="shared" si="8"/>
        <v>0</v>
      </c>
      <c r="P193">
        <f t="shared" si="9"/>
        <v>0</v>
      </c>
      <c r="Q193" s="10" t="s">
        <v>8314</v>
      </c>
      <c r="R193" t="s">
        <v>8315</v>
      </c>
      <c r="S193" s="15">
        <f t="shared" si="10"/>
        <v>42282.655543981484</v>
      </c>
      <c r="T193" s="15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8314</v>
      </c>
      <c r="R194" t="s">
        <v>8315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>
        <f t="shared" si="12"/>
        <v>28</v>
      </c>
      <c r="P195">
        <f t="shared" si="13"/>
        <v>51</v>
      </c>
      <c r="Q195" s="10" t="s">
        <v>8314</v>
      </c>
      <c r="R195" t="s">
        <v>8315</v>
      </c>
      <c r="S195" s="15">
        <f t="shared" si="14"/>
        <v>41765.938657407409</v>
      </c>
      <c r="T195" s="15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>
        <f t="shared" si="12"/>
        <v>0</v>
      </c>
      <c r="P196">
        <f t="shared" si="13"/>
        <v>0</v>
      </c>
      <c r="Q196" s="10" t="s">
        <v>8314</v>
      </c>
      <c r="R196" t="s">
        <v>8315</v>
      </c>
      <c r="S196" s="15">
        <f t="shared" si="14"/>
        <v>42322.025115740747</v>
      </c>
      <c r="T196" s="15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>
        <f t="shared" si="12"/>
        <v>16</v>
      </c>
      <c r="P197">
        <f t="shared" si="13"/>
        <v>66.67</v>
      </c>
      <c r="Q197" s="10" t="s">
        <v>8314</v>
      </c>
      <c r="R197" t="s">
        <v>8315</v>
      </c>
      <c r="S197" s="15">
        <f t="shared" si="14"/>
        <v>42374.655081018514</v>
      </c>
      <c r="T197" s="15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>
        <f t="shared" si="12"/>
        <v>0</v>
      </c>
      <c r="P198">
        <f t="shared" si="13"/>
        <v>0</v>
      </c>
      <c r="Q198" s="10" t="s">
        <v>8314</v>
      </c>
      <c r="R198" t="s">
        <v>8315</v>
      </c>
      <c r="S198" s="15">
        <f t="shared" si="14"/>
        <v>41941.585231481484</v>
      </c>
      <c r="T198" s="15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>
        <f t="shared" si="12"/>
        <v>7</v>
      </c>
      <c r="P199">
        <f t="shared" si="13"/>
        <v>59</v>
      </c>
      <c r="Q199" s="10" t="s">
        <v>8314</v>
      </c>
      <c r="R199" t="s">
        <v>8315</v>
      </c>
      <c r="S199" s="15">
        <f t="shared" si="14"/>
        <v>42293.809212962966</v>
      </c>
      <c r="T199" s="15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>
        <f t="shared" si="12"/>
        <v>1</v>
      </c>
      <c r="P200">
        <f t="shared" si="13"/>
        <v>100</v>
      </c>
      <c r="Q200" s="10" t="s">
        <v>8314</v>
      </c>
      <c r="R200" t="s">
        <v>8315</v>
      </c>
      <c r="S200" s="15">
        <f t="shared" si="14"/>
        <v>42067.947337962964</v>
      </c>
      <c r="T200" s="15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>
        <f t="shared" si="12"/>
        <v>37</v>
      </c>
      <c r="P201">
        <f t="shared" si="13"/>
        <v>147.4</v>
      </c>
      <c r="Q201" s="10" t="s">
        <v>8314</v>
      </c>
      <c r="R201" t="s">
        <v>8315</v>
      </c>
      <c r="S201" s="15">
        <f t="shared" si="14"/>
        <v>41903.882951388885</v>
      </c>
      <c r="T201" s="15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>
        <f t="shared" si="12"/>
        <v>47</v>
      </c>
      <c r="P202">
        <f t="shared" si="13"/>
        <v>166.06</v>
      </c>
      <c r="Q202" s="10" t="s">
        <v>8314</v>
      </c>
      <c r="R202" t="s">
        <v>8315</v>
      </c>
      <c r="S202" s="15">
        <f t="shared" si="14"/>
        <v>41804.937083333331</v>
      </c>
      <c r="T202" s="15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>
        <f t="shared" si="12"/>
        <v>11</v>
      </c>
      <c r="P203">
        <f t="shared" si="13"/>
        <v>40</v>
      </c>
      <c r="Q203" s="10" t="s">
        <v>8314</v>
      </c>
      <c r="R203" t="s">
        <v>8315</v>
      </c>
      <c r="S203" s="15">
        <f t="shared" si="14"/>
        <v>42497.070775462969</v>
      </c>
      <c r="T203" s="15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>
        <f t="shared" si="12"/>
        <v>12</v>
      </c>
      <c r="P204">
        <f t="shared" si="13"/>
        <v>75.25</v>
      </c>
      <c r="Q204" s="10" t="s">
        <v>8314</v>
      </c>
      <c r="R204" t="s">
        <v>8315</v>
      </c>
      <c r="S204" s="15">
        <f t="shared" si="14"/>
        <v>41869.798726851855</v>
      </c>
      <c r="T204" s="15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>
        <f t="shared" si="12"/>
        <v>60</v>
      </c>
      <c r="P205">
        <f t="shared" si="13"/>
        <v>60</v>
      </c>
      <c r="Q205" s="10" t="s">
        <v>8314</v>
      </c>
      <c r="R205" t="s">
        <v>8315</v>
      </c>
      <c r="S205" s="15">
        <f t="shared" si="14"/>
        <v>42305.670914351853</v>
      </c>
      <c r="T205" s="15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>
        <f t="shared" si="12"/>
        <v>31</v>
      </c>
      <c r="P206">
        <f t="shared" si="13"/>
        <v>1250</v>
      </c>
      <c r="Q206" s="10" t="s">
        <v>8314</v>
      </c>
      <c r="R206" t="s">
        <v>8315</v>
      </c>
      <c r="S206" s="15">
        <f t="shared" si="14"/>
        <v>42144.231527777782</v>
      </c>
      <c r="T206" s="15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>
        <f t="shared" si="12"/>
        <v>0</v>
      </c>
      <c r="P207">
        <f t="shared" si="13"/>
        <v>7</v>
      </c>
      <c r="Q207" s="10" t="s">
        <v>8314</v>
      </c>
      <c r="R207" t="s">
        <v>8315</v>
      </c>
      <c r="S207" s="15">
        <f t="shared" si="14"/>
        <v>41995.084074074075</v>
      </c>
      <c r="T207" s="15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>
        <f t="shared" si="12"/>
        <v>38</v>
      </c>
      <c r="P208">
        <f t="shared" si="13"/>
        <v>56.25</v>
      </c>
      <c r="Q208" s="10" t="s">
        <v>8314</v>
      </c>
      <c r="R208" t="s">
        <v>8315</v>
      </c>
      <c r="S208" s="15">
        <f t="shared" si="14"/>
        <v>42074.219699074078</v>
      </c>
      <c r="T208" s="15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>
        <f t="shared" si="12"/>
        <v>8</v>
      </c>
      <c r="P209">
        <f t="shared" si="13"/>
        <v>38.33</v>
      </c>
      <c r="Q209" s="10" t="s">
        <v>8314</v>
      </c>
      <c r="R209" t="s">
        <v>8315</v>
      </c>
      <c r="S209" s="15">
        <f t="shared" si="14"/>
        <v>41904.650578703702</v>
      </c>
      <c r="T209" s="15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>
        <f t="shared" si="12"/>
        <v>2</v>
      </c>
      <c r="P210">
        <f t="shared" si="13"/>
        <v>27.5</v>
      </c>
      <c r="Q210" s="10" t="s">
        <v>8314</v>
      </c>
      <c r="R210" t="s">
        <v>8315</v>
      </c>
      <c r="S210" s="15">
        <f t="shared" si="14"/>
        <v>41991.022488425922</v>
      </c>
      <c r="T210" s="15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>
        <f t="shared" si="12"/>
        <v>0</v>
      </c>
      <c r="P211">
        <f t="shared" si="13"/>
        <v>16</v>
      </c>
      <c r="Q211" s="10" t="s">
        <v>8314</v>
      </c>
      <c r="R211" t="s">
        <v>8315</v>
      </c>
      <c r="S211" s="15">
        <f t="shared" si="14"/>
        <v>42169.958506944444</v>
      </c>
      <c r="T211" s="15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>
        <f t="shared" si="12"/>
        <v>0</v>
      </c>
      <c r="P212">
        <f t="shared" si="13"/>
        <v>1</v>
      </c>
      <c r="Q212" s="10" t="s">
        <v>8314</v>
      </c>
      <c r="R212" t="s">
        <v>8315</v>
      </c>
      <c r="S212" s="15">
        <f t="shared" si="14"/>
        <v>41905.636469907404</v>
      </c>
      <c r="T212" s="15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>
        <f t="shared" si="12"/>
        <v>0</v>
      </c>
      <c r="P213">
        <f t="shared" si="13"/>
        <v>0</v>
      </c>
      <c r="Q213" s="10" t="s">
        <v>8314</v>
      </c>
      <c r="R213" t="s">
        <v>8315</v>
      </c>
      <c r="S213" s="15">
        <f t="shared" si="14"/>
        <v>41761.810150462967</v>
      </c>
      <c r="T213" s="15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>
        <f t="shared" si="12"/>
        <v>38</v>
      </c>
      <c r="P214">
        <f t="shared" si="13"/>
        <v>86.62</v>
      </c>
      <c r="Q214" s="10" t="s">
        <v>8314</v>
      </c>
      <c r="R214" t="s">
        <v>8315</v>
      </c>
      <c r="S214" s="15">
        <f t="shared" si="14"/>
        <v>41865.878657407404</v>
      </c>
      <c r="T214" s="15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>
        <f t="shared" si="12"/>
        <v>0</v>
      </c>
      <c r="P215">
        <f t="shared" si="13"/>
        <v>0</v>
      </c>
      <c r="Q215" s="10" t="s">
        <v>8314</v>
      </c>
      <c r="R215" t="s">
        <v>8315</v>
      </c>
      <c r="S215" s="15">
        <f t="shared" si="14"/>
        <v>42613.841261574074</v>
      </c>
      <c r="T215" s="15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>
        <f t="shared" si="12"/>
        <v>53</v>
      </c>
      <c r="P216">
        <f t="shared" si="13"/>
        <v>88.33</v>
      </c>
      <c r="Q216" s="10" t="s">
        <v>8314</v>
      </c>
      <c r="R216" t="s">
        <v>8315</v>
      </c>
      <c r="S216" s="15">
        <f t="shared" si="14"/>
        <v>42534.933321759265</v>
      </c>
      <c r="T216" s="15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>
        <f t="shared" si="12"/>
        <v>3</v>
      </c>
      <c r="P217">
        <f t="shared" si="13"/>
        <v>23.75</v>
      </c>
      <c r="Q217" s="10" t="s">
        <v>8314</v>
      </c>
      <c r="R217" t="s">
        <v>8315</v>
      </c>
      <c r="S217" s="15">
        <f t="shared" si="14"/>
        <v>42446.060694444444</v>
      </c>
      <c r="T217" s="15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>
        <f t="shared" si="12"/>
        <v>0</v>
      </c>
      <c r="P218">
        <f t="shared" si="13"/>
        <v>0</v>
      </c>
      <c r="Q218" s="10" t="s">
        <v>8314</v>
      </c>
      <c r="R218" t="s">
        <v>8315</v>
      </c>
      <c r="S218" s="15">
        <f t="shared" si="14"/>
        <v>42421.141469907408</v>
      </c>
      <c r="T218" s="15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>
        <f t="shared" si="12"/>
        <v>2</v>
      </c>
      <c r="P219">
        <f t="shared" si="13"/>
        <v>163.33000000000001</v>
      </c>
      <c r="Q219" s="10" t="s">
        <v>8314</v>
      </c>
      <c r="R219" t="s">
        <v>8315</v>
      </c>
      <c r="S219" s="15">
        <f t="shared" si="14"/>
        <v>42523.739212962959</v>
      </c>
      <c r="T219" s="15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>
        <f t="shared" si="12"/>
        <v>1</v>
      </c>
      <c r="P220">
        <f t="shared" si="13"/>
        <v>6.75</v>
      </c>
      <c r="Q220" s="10" t="s">
        <v>8314</v>
      </c>
      <c r="R220" t="s">
        <v>8315</v>
      </c>
      <c r="S220" s="15">
        <f t="shared" si="14"/>
        <v>41833.951516203706</v>
      </c>
      <c r="T220" s="15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>
        <f t="shared" si="12"/>
        <v>0</v>
      </c>
      <c r="P221">
        <f t="shared" si="13"/>
        <v>25</v>
      </c>
      <c r="Q221" s="10" t="s">
        <v>8314</v>
      </c>
      <c r="R221" t="s">
        <v>8315</v>
      </c>
      <c r="S221" s="15">
        <f t="shared" si="14"/>
        <v>42479.039212962962</v>
      </c>
      <c r="T221" s="15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>
        <f t="shared" si="12"/>
        <v>61</v>
      </c>
      <c r="P222">
        <f t="shared" si="13"/>
        <v>179.12</v>
      </c>
      <c r="Q222" s="10" t="s">
        <v>8314</v>
      </c>
      <c r="R222" t="s">
        <v>8315</v>
      </c>
      <c r="S222" s="15">
        <f t="shared" si="14"/>
        <v>42235.117476851854</v>
      </c>
      <c r="T222" s="15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>
        <f t="shared" si="12"/>
        <v>1</v>
      </c>
      <c r="P223">
        <f t="shared" si="13"/>
        <v>34.950000000000003</v>
      </c>
      <c r="Q223" s="10" t="s">
        <v>8314</v>
      </c>
      <c r="R223" t="s">
        <v>8315</v>
      </c>
      <c r="S223" s="15">
        <f t="shared" si="14"/>
        <v>42718.963599537034</v>
      </c>
      <c r="T223" s="15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>
        <f t="shared" si="12"/>
        <v>17</v>
      </c>
      <c r="P224">
        <f t="shared" si="13"/>
        <v>27.5</v>
      </c>
      <c r="Q224" s="10" t="s">
        <v>8314</v>
      </c>
      <c r="R224" t="s">
        <v>8315</v>
      </c>
      <c r="S224" s="15">
        <f t="shared" si="14"/>
        <v>42031.666898148149</v>
      </c>
      <c r="T224" s="15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>
        <f t="shared" si="12"/>
        <v>1</v>
      </c>
      <c r="P225">
        <f t="shared" si="13"/>
        <v>18.5</v>
      </c>
      <c r="Q225" s="10" t="s">
        <v>8314</v>
      </c>
      <c r="R225" t="s">
        <v>8315</v>
      </c>
      <c r="S225" s="15">
        <f t="shared" si="14"/>
        <v>42078.34520833334</v>
      </c>
      <c r="T225" s="15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s="10" t="s">
        <v>8314</v>
      </c>
      <c r="R226" t="s">
        <v>8315</v>
      </c>
      <c r="S226" s="15">
        <f t="shared" si="14"/>
        <v>41905.795706018522</v>
      </c>
      <c r="T226" s="15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>
        <f t="shared" si="12"/>
        <v>9</v>
      </c>
      <c r="P227">
        <f t="shared" si="13"/>
        <v>222.5</v>
      </c>
      <c r="Q227" s="10" t="s">
        <v>8314</v>
      </c>
      <c r="R227" t="s">
        <v>8315</v>
      </c>
      <c r="S227" s="15">
        <f t="shared" si="14"/>
        <v>42695.7105787037</v>
      </c>
      <c r="T227" s="15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>
        <f t="shared" si="12"/>
        <v>0</v>
      </c>
      <c r="P228">
        <f t="shared" si="13"/>
        <v>5</v>
      </c>
      <c r="Q228" s="10" t="s">
        <v>8314</v>
      </c>
      <c r="R228" t="s">
        <v>8315</v>
      </c>
      <c r="S228" s="15">
        <f t="shared" si="14"/>
        <v>42510.938900462963</v>
      </c>
      <c r="T228" s="15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s="10" t="s">
        <v>8314</v>
      </c>
      <c r="R229" t="s">
        <v>8315</v>
      </c>
      <c r="S229" s="15">
        <f t="shared" si="14"/>
        <v>42511.698101851856</v>
      </c>
      <c r="T229" s="15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>
        <f t="shared" si="12"/>
        <v>16</v>
      </c>
      <c r="P230">
        <f t="shared" si="13"/>
        <v>29.17</v>
      </c>
      <c r="Q230" s="10" t="s">
        <v>8314</v>
      </c>
      <c r="R230" t="s">
        <v>8315</v>
      </c>
      <c r="S230" s="15">
        <f t="shared" si="14"/>
        <v>42041.581307870365</v>
      </c>
      <c r="T230" s="15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>
        <f t="shared" si="12"/>
        <v>2</v>
      </c>
      <c r="P231">
        <f t="shared" si="13"/>
        <v>1.5</v>
      </c>
      <c r="Q231" s="10" t="s">
        <v>8314</v>
      </c>
      <c r="R231" t="s">
        <v>8315</v>
      </c>
      <c r="S231" s="15">
        <f t="shared" si="14"/>
        <v>42307.189270833333</v>
      </c>
      <c r="T231" s="15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>
        <f t="shared" si="12"/>
        <v>22</v>
      </c>
      <c r="P232">
        <f t="shared" si="13"/>
        <v>126.5</v>
      </c>
      <c r="Q232" s="10" t="s">
        <v>8314</v>
      </c>
      <c r="R232" t="s">
        <v>8315</v>
      </c>
      <c r="S232" s="15">
        <f t="shared" si="14"/>
        <v>42353.761759259258</v>
      </c>
      <c r="T232" s="15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>
        <f t="shared" si="12"/>
        <v>0</v>
      </c>
      <c r="P233">
        <f t="shared" si="13"/>
        <v>10</v>
      </c>
      <c r="Q233" s="10" t="s">
        <v>8314</v>
      </c>
      <c r="R233" t="s">
        <v>8315</v>
      </c>
      <c r="S233" s="15">
        <f t="shared" si="14"/>
        <v>42058.603877314818</v>
      </c>
      <c r="T233" s="15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>
        <f t="shared" si="12"/>
        <v>5</v>
      </c>
      <c r="P234">
        <f t="shared" si="13"/>
        <v>9.4</v>
      </c>
      <c r="Q234" s="10" t="s">
        <v>8314</v>
      </c>
      <c r="R234" t="s">
        <v>8315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s="10" t="s">
        <v>8314</v>
      </c>
      <c r="R235" t="s">
        <v>8315</v>
      </c>
      <c r="S235" s="15">
        <f t="shared" si="14"/>
        <v>42538.742893518516</v>
      </c>
      <c r="T235" s="15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>
        <f t="shared" si="12"/>
        <v>5</v>
      </c>
      <c r="P236">
        <f t="shared" si="13"/>
        <v>30</v>
      </c>
      <c r="Q236" s="10" t="s">
        <v>8314</v>
      </c>
      <c r="R236" t="s">
        <v>8315</v>
      </c>
      <c r="S236" s="15">
        <f t="shared" si="14"/>
        <v>42122.732499999998</v>
      </c>
      <c r="T236" s="15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>
        <f t="shared" si="12"/>
        <v>3</v>
      </c>
      <c r="P237">
        <f t="shared" si="13"/>
        <v>10.67</v>
      </c>
      <c r="Q237" s="10" t="s">
        <v>8314</v>
      </c>
      <c r="R237" t="s">
        <v>8315</v>
      </c>
      <c r="S237" s="15">
        <f t="shared" si="14"/>
        <v>42209.67288194444</v>
      </c>
      <c r="T237" s="15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>
        <f t="shared" si="12"/>
        <v>13</v>
      </c>
      <c r="P238">
        <f t="shared" si="13"/>
        <v>25.5</v>
      </c>
      <c r="Q238" s="10" t="s">
        <v>8314</v>
      </c>
      <c r="R238" t="s">
        <v>8315</v>
      </c>
      <c r="S238" s="15">
        <f t="shared" si="14"/>
        <v>41990.506377314814</v>
      </c>
      <c r="T238" s="15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20</v>
      </c>
      <c r="Q239" s="10" t="s">
        <v>8314</v>
      </c>
      <c r="R239" t="s">
        <v>8315</v>
      </c>
      <c r="S239" s="15">
        <f t="shared" si="14"/>
        <v>42039.194988425923</v>
      </c>
      <c r="T239" s="15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>
        <f t="shared" si="12"/>
        <v>37</v>
      </c>
      <c r="P240">
        <f t="shared" si="13"/>
        <v>91.25</v>
      </c>
      <c r="Q240" s="10" t="s">
        <v>8314</v>
      </c>
      <c r="R240" t="s">
        <v>8315</v>
      </c>
      <c r="S240" s="15">
        <f t="shared" si="14"/>
        <v>41890.086805555555</v>
      </c>
      <c r="T240" s="15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>
        <f t="shared" si="12"/>
        <v>0</v>
      </c>
      <c r="P241">
        <f t="shared" si="13"/>
        <v>0</v>
      </c>
      <c r="Q241" s="10" t="s">
        <v>8314</v>
      </c>
      <c r="R241" t="s">
        <v>8315</v>
      </c>
      <c r="S241" s="15">
        <f t="shared" si="14"/>
        <v>42495.722187499996</v>
      </c>
      <c r="T241" s="15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>
        <f t="shared" si="12"/>
        <v>1</v>
      </c>
      <c r="P242">
        <f t="shared" si="13"/>
        <v>50</v>
      </c>
      <c r="Q242" s="10" t="s">
        <v>8314</v>
      </c>
      <c r="R242" t="s">
        <v>8315</v>
      </c>
      <c r="S242" s="15">
        <f t="shared" si="14"/>
        <v>42570.850381944445</v>
      </c>
      <c r="T242" s="15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>
        <f t="shared" si="12"/>
        <v>0</v>
      </c>
      <c r="P243">
        <f t="shared" si="13"/>
        <v>0</v>
      </c>
      <c r="Q243" s="10" t="s">
        <v>8314</v>
      </c>
      <c r="R243" t="s">
        <v>8315</v>
      </c>
      <c r="S243" s="15">
        <f t="shared" si="14"/>
        <v>41927.124884259261</v>
      </c>
      <c r="T243" s="15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>
        <f t="shared" si="12"/>
        <v>0</v>
      </c>
      <c r="P244">
        <f t="shared" si="13"/>
        <v>0</v>
      </c>
      <c r="Q244" s="10" t="s">
        <v>8314</v>
      </c>
      <c r="R244" t="s">
        <v>8315</v>
      </c>
      <c r="S244" s="15">
        <f t="shared" si="14"/>
        <v>42730.903726851851</v>
      </c>
      <c r="T244" s="15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f t="shared" si="12"/>
        <v>27</v>
      </c>
      <c r="P245">
        <f t="shared" si="13"/>
        <v>22.83</v>
      </c>
      <c r="Q245" s="10" t="s">
        <v>8314</v>
      </c>
      <c r="R245" t="s">
        <v>8315</v>
      </c>
      <c r="S245" s="15">
        <f t="shared" si="14"/>
        <v>42475.848067129627</v>
      </c>
      <c r="T245" s="15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>
        <f t="shared" si="12"/>
        <v>10</v>
      </c>
      <c r="P246">
        <f t="shared" si="13"/>
        <v>16.670000000000002</v>
      </c>
      <c r="Q246" s="10" t="s">
        <v>8314</v>
      </c>
      <c r="R246" t="s">
        <v>8315</v>
      </c>
      <c r="S246" s="15">
        <f t="shared" si="14"/>
        <v>42188.83293981482</v>
      </c>
      <c r="T246" s="15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>
        <f t="shared" si="12"/>
        <v>71</v>
      </c>
      <c r="P247">
        <f t="shared" si="13"/>
        <v>106.97</v>
      </c>
      <c r="Q247" s="10" t="s">
        <v>8314</v>
      </c>
      <c r="R247" t="s">
        <v>8315</v>
      </c>
      <c r="S247" s="15">
        <f t="shared" si="14"/>
        <v>42053.049375000002</v>
      </c>
      <c r="T247" s="15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>
        <f t="shared" si="12"/>
        <v>2</v>
      </c>
      <c r="P248">
        <f t="shared" si="13"/>
        <v>10.25</v>
      </c>
      <c r="Q248" s="10" t="s">
        <v>8314</v>
      </c>
      <c r="R248" t="s">
        <v>8315</v>
      </c>
      <c r="S248" s="15">
        <f t="shared" si="14"/>
        <v>41883.916678240741</v>
      </c>
      <c r="T248" s="15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>
        <f t="shared" si="12"/>
        <v>2</v>
      </c>
      <c r="P249">
        <f t="shared" si="13"/>
        <v>59</v>
      </c>
      <c r="Q249" s="10" t="s">
        <v>8314</v>
      </c>
      <c r="R249" t="s">
        <v>8315</v>
      </c>
      <c r="S249" s="15">
        <f t="shared" si="14"/>
        <v>42767.031678240746</v>
      </c>
      <c r="T249" s="15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>
        <f t="shared" si="12"/>
        <v>3</v>
      </c>
      <c r="P250">
        <f t="shared" si="13"/>
        <v>15.67</v>
      </c>
      <c r="Q250" s="10" t="s">
        <v>8314</v>
      </c>
      <c r="R250" t="s">
        <v>8315</v>
      </c>
      <c r="S250" s="15">
        <f t="shared" si="14"/>
        <v>42029.135879629626</v>
      </c>
      <c r="T250" s="15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>
        <f t="shared" si="12"/>
        <v>0</v>
      </c>
      <c r="P251">
        <f t="shared" si="13"/>
        <v>1</v>
      </c>
      <c r="Q251" s="10" t="s">
        <v>8314</v>
      </c>
      <c r="R251" t="s">
        <v>8315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6" operator="equal">
      <formula>"live"</formula>
    </cfRule>
  </conditionalFormatting>
  <conditionalFormatting sqref="F1">
    <cfRule type="cellIs" dxfId="0" priority="5" operator="equal">
      <formula>"successful"</formula>
    </cfRule>
  </conditionalFormatting>
  <conditionalFormatting sqref="O1:P1 O2:O251 R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BD1FD-9436-4B53-B90D-A09946926415}">
  <dimension ref="A1:I42"/>
  <sheetViews>
    <sheetView workbookViewId="0">
      <selection activeCell="B4" sqref="B4"/>
    </sheetView>
  </sheetViews>
  <sheetFormatPr defaultRowHeight="14.4" x14ac:dyDescent="0.3"/>
  <cols>
    <col min="1" max="1" width="27.44140625" bestFit="1" customWidth="1"/>
    <col min="2" max="2" width="11.5546875" bestFit="1" customWidth="1"/>
    <col min="3" max="3" width="11.21875" bestFit="1" customWidth="1"/>
    <col min="9" max="9" width="11.218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8397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8396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B9" s="17"/>
      <c r="C9" s="17"/>
    </row>
    <row r="10" spans="1:3" x14ac:dyDescent="0.3">
      <c r="A10" t="s">
        <v>8388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3">
      <c r="A11" t="s">
        <v>8389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3">
      <c r="A12" t="s">
        <v>8398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3">
      <c r="A13" t="s">
        <v>8399</v>
      </c>
      <c r="B13" s="17">
        <f>_xlfn.QUARTILE.EXC('Successful US Kickstarters'!E:E,3)</f>
        <v>5699</v>
      </c>
      <c r="C13" s="17">
        <f>_xlfn.QUARTILE.EXC('Failed US Kickstarters'!E:E,3)</f>
        <v>501</v>
      </c>
    </row>
    <row r="14" spans="1:3" x14ac:dyDescent="0.3">
      <c r="A14" t="s">
        <v>8400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</row>
    <row r="15" spans="1:3" x14ac:dyDescent="0.3">
      <c r="A15" t="s">
        <v>8401</v>
      </c>
      <c r="B15" s="17">
        <f>B13-B14</f>
        <v>3982.4925000000003</v>
      </c>
      <c r="C15" s="17">
        <f>C13-C14</f>
        <v>491.75</v>
      </c>
    </row>
    <row r="27" spans="1:9" x14ac:dyDescent="0.3">
      <c r="F27" t="s">
        <v>8390</v>
      </c>
      <c r="I27" s="6"/>
    </row>
    <row r="28" spans="1:9" x14ac:dyDescent="0.3">
      <c r="A28" t="s">
        <v>8393</v>
      </c>
    </row>
    <row r="29" spans="1:9" x14ac:dyDescent="0.3">
      <c r="B29" t="s">
        <v>8384</v>
      </c>
      <c r="C29" t="s">
        <v>8385</v>
      </c>
    </row>
    <row r="30" spans="1:9" x14ac:dyDescent="0.3">
      <c r="A30" t="s">
        <v>8391</v>
      </c>
      <c r="B30">
        <v>0</v>
      </c>
      <c r="C30" s="6"/>
    </row>
    <row r="31" spans="1:9" x14ac:dyDescent="0.3">
      <c r="A31" t="s">
        <v>8387</v>
      </c>
      <c r="B31">
        <v>0</v>
      </c>
    </row>
    <row r="33" spans="1:3" x14ac:dyDescent="0.3">
      <c r="A33" t="s">
        <v>8388</v>
      </c>
      <c r="B33">
        <v>0</v>
      </c>
    </row>
    <row r="34" spans="1:3" x14ac:dyDescent="0.3">
      <c r="A34" t="s">
        <v>8389</v>
      </c>
      <c r="B34">
        <v>0</v>
      </c>
    </row>
    <row r="36" spans="1:3" x14ac:dyDescent="0.3">
      <c r="A36" t="s">
        <v>8392</v>
      </c>
    </row>
    <row r="37" spans="1:3" x14ac:dyDescent="0.3">
      <c r="B37" t="s">
        <v>8384</v>
      </c>
      <c r="C37" t="s">
        <v>8385</v>
      </c>
    </row>
    <row r="38" spans="1:3" x14ac:dyDescent="0.3">
      <c r="A38" t="s">
        <v>8386</v>
      </c>
    </row>
    <row r="39" spans="1:3" x14ac:dyDescent="0.3">
      <c r="A39" t="s">
        <v>8387</v>
      </c>
    </row>
    <row r="41" spans="1:3" x14ac:dyDescent="0.3">
      <c r="A41" t="s">
        <v>8388</v>
      </c>
    </row>
    <row r="42" spans="1:3" x14ac:dyDescent="0.3">
      <c r="A42" t="s">
        <v>8389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Riley</cp:lastModifiedBy>
  <dcterms:created xsi:type="dcterms:W3CDTF">2017-04-20T15:17:24Z</dcterms:created>
  <dcterms:modified xsi:type="dcterms:W3CDTF">2021-04-14T21:52:46Z</dcterms:modified>
</cp:coreProperties>
</file>