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ley\Project 90\"/>
    </mc:Choice>
  </mc:AlternateContent>
  <xr:revisionPtr revIDLastSave="0" documentId="13_ncr:1_{7E92C030-4913-467B-8999-95DB166260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sterT_CostaRi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H2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F2" i="1"/>
  <c r="E2" i="1"/>
</calcChain>
</file>

<file path=xl/sharedStrings.xml><?xml version="1.0" encoding="utf-8"?>
<sst xmlns="http://schemas.openxmlformats.org/spreadsheetml/2006/main" count="8" uniqueCount="8">
  <si>
    <t>pointid</t>
  </si>
  <si>
    <t>POINT_X</t>
  </si>
  <si>
    <t>POINT_Y</t>
  </si>
  <si>
    <t>POINT_Z</t>
  </si>
  <si>
    <t>CONVERT_X</t>
  </si>
  <si>
    <t>CONVERT_Y</t>
  </si>
  <si>
    <t>DIFF_X</t>
  </si>
  <si>
    <t>DIFF_Y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</si>
</sst>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>
      <alignment horizontal="left"/>
    </xf>
    <xf numFmtId="0" fontId="1" fillId="2" borderId="2" xfId="1" applyBorder="1">
      <alignment horizontal="left"/>
    </xf>
    <xf numFmtId="16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ley\Project%2090\Taus_Point_Interest.xlsx" TargetMode="External"/><Relationship Id="rId1" Type="http://schemas.openxmlformats.org/officeDocument/2006/relationships/externalLinkPath" Target="Taus_Point_Inter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_CostaRic3_XYTableToPoint"/>
    </sheetNames>
    <sheetDataSet>
      <sheetData sheetId="0">
        <row r="7">
          <cell r="C7">
            <v>-83.718007234999959</v>
          </cell>
          <cell r="D7">
            <v>9.7857261080000626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5"/>
  <sheetViews>
    <sheetView tabSelected="1" workbookViewId="0">
      <selection activeCell="H7" sqref="H7"/>
    </sheetView>
  </sheetViews>
  <sheetFormatPr defaultRowHeight="14.4" x14ac:dyDescent="0.3"/>
  <cols>
    <col min="2" max="2" width="14.109375" customWidth="1"/>
    <col min="3" max="3" width="11.5546875" bestFit="1" customWidth="1"/>
    <col min="5" max="7" width="12.33203125" bestFit="1" customWidth="1"/>
    <col min="8" max="8" width="12.21875" bestFit="1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  <c r="G1" s="2" t="s">
        <v>4</v>
      </c>
      <c r="H1" s="2" t="s">
        <v>5</v>
      </c>
    </row>
    <row r="2" spans="1:8" x14ac:dyDescent="0.3">
      <c r="A2">
        <v>1</v>
      </c>
      <c r="B2" s="3">
        <v>-83.725555555555559</v>
      </c>
      <c r="C2" s="3">
        <v>9.7922222222222217</v>
      </c>
      <c r="D2">
        <v>945</v>
      </c>
      <c r="E2" s="3">
        <f>B2-[1]Sample_CostaRic3_XYTableToPoint!C$7</f>
        <v>-7.5483205555997301E-3</v>
      </c>
      <c r="F2" s="3">
        <f>C2-[1]Sample_CostaRic3_XYTableToPoint!D$7</f>
        <v>6.4961142221591217E-3</v>
      </c>
      <c r="G2">
        <f>111319*E2*COS(C2*PI()/180)</f>
        <v>-828.02957628175818</v>
      </c>
      <c r="H2">
        <f>111319*F2</f>
        <v>723.14093909653127</v>
      </c>
    </row>
    <row r="3" spans="1:8" x14ac:dyDescent="0.3">
      <c r="A3">
        <v>2</v>
      </c>
      <c r="B3" s="3">
        <v>-83.725277777777706</v>
      </c>
      <c r="C3" s="3">
        <v>9.7922222222222217</v>
      </c>
      <c r="D3">
        <v>944</v>
      </c>
      <c r="E3" s="3">
        <f>B3-[1]Sample_CostaRic3_XYTableToPoint!C$7</f>
        <v>-7.2705427777464138E-3</v>
      </c>
      <c r="F3" s="3">
        <f>C3-[1]Sample_CostaRic3_XYTableToPoint!D$7</f>
        <v>6.4961142221591217E-3</v>
      </c>
      <c r="G3">
        <f t="shared" ref="G3:G66" si="0">111319*E3*COS(C3*PI()/180)</f>
        <v>-797.55813379303947</v>
      </c>
      <c r="H3">
        <f t="shared" ref="H3:H66" si="1">111319*F3</f>
        <v>723.14093909653127</v>
      </c>
    </row>
    <row r="4" spans="1:8" x14ac:dyDescent="0.3">
      <c r="A4">
        <v>3</v>
      </c>
      <c r="B4" s="3">
        <v>-83.724999999999966</v>
      </c>
      <c r="C4" s="3">
        <v>9.7922222222222217</v>
      </c>
      <c r="D4">
        <v>939</v>
      </c>
      <c r="E4" s="3">
        <f>B4-[1]Sample_CostaRic3_XYTableToPoint!C$7</f>
        <v>-6.9927650000067842E-3</v>
      </c>
      <c r="F4" s="3">
        <f>C4-[1]Sample_CostaRic3_XYTableToPoint!D$7</f>
        <v>6.4961142221591217E-3</v>
      </c>
      <c r="G4">
        <f t="shared" si="0"/>
        <v>-767.0866913167921</v>
      </c>
      <c r="H4">
        <f t="shared" si="1"/>
        <v>723.14093909653127</v>
      </c>
    </row>
    <row r="5" spans="1:8" x14ac:dyDescent="0.3">
      <c r="A5">
        <v>4</v>
      </c>
      <c r="B5" s="3">
        <v>-83.724722222222226</v>
      </c>
      <c r="C5" s="3">
        <v>9.7922222222222217</v>
      </c>
      <c r="D5">
        <v>934</v>
      </c>
      <c r="E5" s="3">
        <f>B5-[1]Sample_CostaRic3_XYTableToPoint!C$7</f>
        <v>-6.7149872222671547E-3</v>
      </c>
      <c r="F5" s="3">
        <f>C5-[1]Sample_CostaRic3_XYTableToPoint!D$7</f>
        <v>6.4961142221591217E-3</v>
      </c>
      <c r="G5">
        <f t="shared" si="0"/>
        <v>-736.6152488405445</v>
      </c>
      <c r="H5">
        <f t="shared" si="1"/>
        <v>723.14093909653127</v>
      </c>
    </row>
    <row r="6" spans="1:8" x14ac:dyDescent="0.3">
      <c r="A6">
        <v>5</v>
      </c>
      <c r="B6" s="3">
        <v>-83.72444444444443</v>
      </c>
      <c r="C6" s="3">
        <v>9.7922222222222217</v>
      </c>
      <c r="D6">
        <v>926</v>
      </c>
      <c r="E6" s="3">
        <f>B6-[1]Sample_CostaRic3_XYTableToPoint!C$7</f>
        <v>-6.4372094444706818E-3</v>
      </c>
      <c r="F6" s="3">
        <f>C6-[1]Sample_CostaRic3_XYTableToPoint!D$7</f>
        <v>6.4961142221591217E-3</v>
      </c>
      <c r="G6">
        <f t="shared" si="0"/>
        <v>-706.1438063580614</v>
      </c>
      <c r="H6">
        <f t="shared" si="1"/>
        <v>723.14093909653127</v>
      </c>
    </row>
    <row r="7" spans="1:8" x14ac:dyDescent="0.3">
      <c r="A7">
        <v>6</v>
      </c>
      <c r="B7" s="3">
        <v>-83.724166666666576</v>
      </c>
      <c r="C7" s="3">
        <v>9.7922222222222217</v>
      </c>
      <c r="D7">
        <v>923</v>
      </c>
      <c r="E7" s="3">
        <f>B7-[1]Sample_CostaRic3_XYTableToPoint!C$7</f>
        <v>-6.1594316666173654E-3</v>
      </c>
      <c r="F7" s="3">
        <f>C7-[1]Sample_CostaRic3_XYTableToPoint!D$7</f>
        <v>6.4961142221591217E-3</v>
      </c>
      <c r="G7">
        <f t="shared" si="0"/>
        <v>-675.67236386934269</v>
      </c>
      <c r="H7">
        <f t="shared" si="1"/>
        <v>723.14093909653127</v>
      </c>
    </row>
    <row r="8" spans="1:8" x14ac:dyDescent="0.3">
      <c r="A8">
        <v>7</v>
      </c>
      <c r="B8" s="3">
        <v>-83.723888888888837</v>
      </c>
      <c r="C8" s="3">
        <v>9.7922222222222217</v>
      </c>
      <c r="D8">
        <v>921</v>
      </c>
      <c r="E8" s="3">
        <f>B8-[1]Sample_CostaRic3_XYTableToPoint!C$7</f>
        <v>-5.8816538888777359E-3</v>
      </c>
      <c r="F8" s="3">
        <f>C8-[1]Sample_CostaRic3_XYTableToPoint!D$7</f>
        <v>6.4961142221591217E-3</v>
      </c>
      <c r="G8">
        <f t="shared" si="0"/>
        <v>-645.20092139309531</v>
      </c>
      <c r="H8">
        <f t="shared" si="1"/>
        <v>723.14093909653127</v>
      </c>
    </row>
    <row r="9" spans="1:8" x14ac:dyDescent="0.3">
      <c r="A9">
        <v>8</v>
      </c>
      <c r="B9" s="3">
        <v>-83.723611111111097</v>
      </c>
      <c r="C9" s="3">
        <v>9.7922222222222217</v>
      </c>
      <c r="D9">
        <v>919</v>
      </c>
      <c r="E9" s="3">
        <f>B9-[1]Sample_CostaRic3_XYTableToPoint!C$7</f>
        <v>-5.6038761111381064E-3</v>
      </c>
      <c r="F9" s="3">
        <f>C9-[1]Sample_CostaRic3_XYTableToPoint!D$7</f>
        <v>6.4961142221591217E-3</v>
      </c>
      <c r="G9">
        <f t="shared" si="0"/>
        <v>-614.72947891684782</v>
      </c>
      <c r="H9">
        <f t="shared" si="1"/>
        <v>723.14093909653127</v>
      </c>
    </row>
    <row r="10" spans="1:8" x14ac:dyDescent="0.3">
      <c r="A10">
        <v>9</v>
      </c>
      <c r="B10" s="3">
        <v>-83.723333333333244</v>
      </c>
      <c r="C10" s="3">
        <v>9.7922222222222217</v>
      </c>
      <c r="D10">
        <v>913</v>
      </c>
      <c r="E10" s="3">
        <f>B10-[1]Sample_CostaRic3_XYTableToPoint!C$7</f>
        <v>-5.32609833328479E-3</v>
      </c>
      <c r="F10" s="3">
        <f>C10-[1]Sample_CostaRic3_XYTableToPoint!D$7</f>
        <v>6.4961142221591217E-3</v>
      </c>
      <c r="G10">
        <f t="shared" si="0"/>
        <v>-584.25803642812912</v>
      </c>
      <c r="H10">
        <f t="shared" si="1"/>
        <v>723.14093909653127</v>
      </c>
    </row>
    <row r="11" spans="1:8" x14ac:dyDescent="0.3">
      <c r="A11">
        <v>10</v>
      </c>
      <c r="B11" s="3">
        <v>-83.723055555555561</v>
      </c>
      <c r="C11" s="3">
        <v>9.7922222222222217</v>
      </c>
      <c r="D11">
        <v>909</v>
      </c>
      <c r="E11" s="3">
        <f>B11-[1]Sample_CostaRic3_XYTableToPoint!C$7</f>
        <v>-5.0483205556020039E-3</v>
      </c>
      <c r="F11" s="3">
        <f>C11-[1]Sample_CostaRic3_XYTableToPoint!D$7</f>
        <v>6.4961142221591217E-3</v>
      </c>
      <c r="G11">
        <f t="shared" si="0"/>
        <v>-553.78659395811712</v>
      </c>
      <c r="H11">
        <f t="shared" si="1"/>
        <v>723.14093909653127</v>
      </c>
    </row>
    <row r="12" spans="1:8" x14ac:dyDescent="0.3">
      <c r="A12">
        <v>11</v>
      </c>
      <c r="B12" s="3">
        <v>-83.722777777777708</v>
      </c>
      <c r="C12" s="3">
        <v>9.7922222222222217</v>
      </c>
      <c r="D12">
        <v>903</v>
      </c>
      <c r="E12" s="3">
        <f>B12-[1]Sample_CostaRic3_XYTableToPoint!C$7</f>
        <v>-4.7705427777486875E-3</v>
      </c>
      <c r="F12" s="3">
        <f>C12-[1]Sample_CostaRic3_XYTableToPoint!D$7</f>
        <v>6.4961142221591217E-3</v>
      </c>
      <c r="G12">
        <f t="shared" si="0"/>
        <v>-523.31515146939853</v>
      </c>
      <c r="H12">
        <f t="shared" si="1"/>
        <v>723.14093909653127</v>
      </c>
    </row>
    <row r="13" spans="1:8" x14ac:dyDescent="0.3">
      <c r="A13">
        <v>12</v>
      </c>
      <c r="B13" s="3">
        <v>-83.722499999999968</v>
      </c>
      <c r="C13" s="3">
        <v>9.7922222222222217</v>
      </c>
      <c r="D13">
        <v>900</v>
      </c>
      <c r="E13" s="3">
        <f>B13-[1]Sample_CostaRic3_XYTableToPoint!C$7</f>
        <v>-4.492765000009058E-3</v>
      </c>
      <c r="F13" s="3">
        <f>C13-[1]Sample_CostaRic3_XYTableToPoint!D$7</f>
        <v>6.4961142221591217E-3</v>
      </c>
      <c r="G13">
        <f t="shared" si="0"/>
        <v>-492.84370899315104</v>
      </c>
      <c r="H13">
        <f t="shared" si="1"/>
        <v>723.14093909653127</v>
      </c>
    </row>
    <row r="14" spans="1:8" x14ac:dyDescent="0.3">
      <c r="A14">
        <v>13</v>
      </c>
      <c r="B14" s="3">
        <v>-83.722222222222229</v>
      </c>
      <c r="C14" s="3">
        <v>9.7922222222222217</v>
      </c>
      <c r="D14">
        <v>899</v>
      </c>
      <c r="E14" s="3">
        <f>B14-[1]Sample_CostaRic3_XYTableToPoint!C$7</f>
        <v>-4.2149872222694285E-3</v>
      </c>
      <c r="F14" s="3">
        <f>C14-[1]Sample_CostaRic3_XYTableToPoint!D$7</f>
        <v>6.4961142221591217E-3</v>
      </c>
      <c r="G14">
        <f t="shared" si="0"/>
        <v>-462.37226651690349</v>
      </c>
      <c r="H14">
        <f t="shared" si="1"/>
        <v>723.14093909653127</v>
      </c>
    </row>
    <row r="15" spans="1:8" x14ac:dyDescent="0.3">
      <c r="A15">
        <v>14</v>
      </c>
      <c r="B15" s="3">
        <v>-83.721944444444432</v>
      </c>
      <c r="C15" s="3">
        <v>9.7922222222222217</v>
      </c>
      <c r="D15">
        <v>896</v>
      </c>
      <c r="E15" s="3">
        <f>B15-[1]Sample_CostaRic3_XYTableToPoint!C$7</f>
        <v>-3.9372094444729555E-3</v>
      </c>
      <c r="F15" s="3">
        <f>C15-[1]Sample_CostaRic3_XYTableToPoint!D$7</f>
        <v>6.4961142221591217E-3</v>
      </c>
      <c r="G15">
        <f t="shared" si="0"/>
        <v>-431.90082403442045</v>
      </c>
      <c r="H15">
        <f t="shared" si="1"/>
        <v>723.14093909653127</v>
      </c>
    </row>
    <row r="16" spans="1:8" x14ac:dyDescent="0.3">
      <c r="A16">
        <v>15</v>
      </c>
      <c r="B16" s="3">
        <v>-83.721666666666692</v>
      </c>
      <c r="C16" s="3">
        <v>9.7922222222222217</v>
      </c>
      <c r="D16">
        <v>884</v>
      </c>
      <c r="E16" s="3">
        <f>B16-[1]Sample_CostaRic3_XYTableToPoint!C$7</f>
        <v>-3.659431666733326E-3</v>
      </c>
      <c r="F16" s="3">
        <f>C16-[1]Sample_CostaRic3_XYTableToPoint!D$7</f>
        <v>6.4961142221591217E-3</v>
      </c>
      <c r="G16">
        <f t="shared" si="0"/>
        <v>-401.42938155817291</v>
      </c>
      <c r="H16">
        <f t="shared" si="1"/>
        <v>723.14093909653127</v>
      </c>
    </row>
    <row r="17" spans="1:8" x14ac:dyDescent="0.3">
      <c r="A17">
        <v>16</v>
      </c>
      <c r="B17" s="3">
        <v>-83.721388888888839</v>
      </c>
      <c r="C17" s="3">
        <v>9.7922222222222217</v>
      </c>
      <c r="D17">
        <v>879</v>
      </c>
      <c r="E17" s="3">
        <f>B17-[1]Sample_CostaRic3_XYTableToPoint!C$7</f>
        <v>-3.3816538888800096E-3</v>
      </c>
      <c r="F17" s="3">
        <f>C17-[1]Sample_CostaRic3_XYTableToPoint!D$7</f>
        <v>6.4961142221591217E-3</v>
      </c>
      <c r="G17">
        <f t="shared" si="0"/>
        <v>-370.95793906945431</v>
      </c>
      <c r="H17">
        <f t="shared" si="1"/>
        <v>723.14093909653127</v>
      </c>
    </row>
    <row r="18" spans="1:8" x14ac:dyDescent="0.3">
      <c r="A18">
        <v>17</v>
      </c>
      <c r="B18" s="3">
        <v>-83.721111111111099</v>
      </c>
      <c r="C18" s="3">
        <v>9.7922222222222217</v>
      </c>
      <c r="D18">
        <v>871</v>
      </c>
      <c r="E18" s="3">
        <f>B18-[1]Sample_CostaRic3_XYTableToPoint!C$7</f>
        <v>-3.1038761111403801E-3</v>
      </c>
      <c r="F18" s="3">
        <f>C18-[1]Sample_CostaRic3_XYTableToPoint!D$7</f>
        <v>6.4961142221591217E-3</v>
      </c>
      <c r="G18">
        <f t="shared" si="0"/>
        <v>-340.48649659320677</v>
      </c>
      <c r="H18">
        <f t="shared" si="1"/>
        <v>723.14093909653127</v>
      </c>
    </row>
    <row r="19" spans="1:8" x14ac:dyDescent="0.3">
      <c r="A19">
        <v>18</v>
      </c>
      <c r="B19" s="3">
        <v>-83.720833333333246</v>
      </c>
      <c r="C19" s="3">
        <v>9.7922222222222217</v>
      </c>
      <c r="D19">
        <v>854</v>
      </c>
      <c r="E19" s="3">
        <f>B19-[1]Sample_CostaRic3_XYTableToPoint!C$7</f>
        <v>-2.8260983332870637E-3</v>
      </c>
      <c r="F19" s="3">
        <f>C19-[1]Sample_CostaRic3_XYTableToPoint!D$7</f>
        <v>6.4961142221591217E-3</v>
      </c>
      <c r="G19">
        <f t="shared" si="0"/>
        <v>-310.01505410448812</v>
      </c>
      <c r="H19">
        <f t="shared" si="1"/>
        <v>723.14093909653127</v>
      </c>
    </row>
    <row r="20" spans="1:8" x14ac:dyDescent="0.3">
      <c r="A20">
        <v>19</v>
      </c>
      <c r="B20" s="3">
        <v>-83.720555555555563</v>
      </c>
      <c r="C20" s="3">
        <v>9.7922222222222217</v>
      </c>
      <c r="D20">
        <v>835</v>
      </c>
      <c r="E20" s="3">
        <f>B20-[1]Sample_CostaRic3_XYTableToPoint!C$7</f>
        <v>-2.5483205556042776E-3</v>
      </c>
      <c r="F20" s="3">
        <f>C20-[1]Sample_CostaRic3_XYTableToPoint!D$7</f>
        <v>6.4961142221591217E-3</v>
      </c>
      <c r="G20">
        <f t="shared" si="0"/>
        <v>-279.54361163447618</v>
      </c>
      <c r="H20">
        <f t="shared" si="1"/>
        <v>723.14093909653127</v>
      </c>
    </row>
    <row r="21" spans="1:8" x14ac:dyDescent="0.3">
      <c r="A21">
        <v>20</v>
      </c>
      <c r="B21" s="3">
        <v>-83.72027777777771</v>
      </c>
      <c r="C21" s="3">
        <v>9.7922222222222217</v>
      </c>
      <c r="D21">
        <v>818</v>
      </c>
      <c r="E21" s="3">
        <f>B21-[1]Sample_CostaRic3_XYTableToPoint!C$7</f>
        <v>-2.2705427777509612E-3</v>
      </c>
      <c r="F21" s="3">
        <f>C21-[1]Sample_CostaRic3_XYTableToPoint!D$7</f>
        <v>6.4961142221591217E-3</v>
      </c>
      <c r="G21">
        <f t="shared" si="0"/>
        <v>-249.07216914575756</v>
      </c>
      <c r="H21">
        <f t="shared" si="1"/>
        <v>723.14093909653127</v>
      </c>
    </row>
    <row r="22" spans="1:8" x14ac:dyDescent="0.3">
      <c r="A22">
        <v>21</v>
      </c>
      <c r="B22" s="3">
        <v>-83.71999999999997</v>
      </c>
      <c r="C22" s="3">
        <v>9.7922222222222217</v>
      </c>
      <c r="D22">
        <v>803</v>
      </c>
      <c r="E22" s="3">
        <f>B22-[1]Sample_CostaRic3_XYTableToPoint!C$7</f>
        <v>-1.9927650000113317E-3</v>
      </c>
      <c r="F22" s="3">
        <f>C22-[1]Sample_CostaRic3_XYTableToPoint!D$7</f>
        <v>6.4961142221591217E-3</v>
      </c>
      <c r="G22">
        <f t="shared" si="0"/>
        <v>-218.60072666951004</v>
      </c>
      <c r="H22">
        <f t="shared" si="1"/>
        <v>723.14093909653127</v>
      </c>
    </row>
    <row r="23" spans="1:8" x14ac:dyDescent="0.3">
      <c r="A23">
        <v>22</v>
      </c>
      <c r="B23" s="3">
        <v>-83.719722222222231</v>
      </c>
      <c r="C23" s="3">
        <v>9.7922222222222217</v>
      </c>
      <c r="D23">
        <v>789</v>
      </c>
      <c r="E23" s="3">
        <f>B23-[1]Sample_CostaRic3_XYTableToPoint!C$7</f>
        <v>-1.7149872222717022E-3</v>
      </c>
      <c r="F23" s="3">
        <f>C23-[1]Sample_CostaRic3_XYTableToPoint!D$7</f>
        <v>6.4961142221591217E-3</v>
      </c>
      <c r="G23">
        <f t="shared" si="0"/>
        <v>-188.12928419326252</v>
      </c>
      <c r="H23">
        <f t="shared" si="1"/>
        <v>723.14093909653127</v>
      </c>
    </row>
    <row r="24" spans="1:8" x14ac:dyDescent="0.3">
      <c r="A24">
        <v>23</v>
      </c>
      <c r="B24" s="3">
        <v>-83.719444444444434</v>
      </c>
      <c r="C24" s="3">
        <v>9.7922222222222217</v>
      </c>
      <c r="D24">
        <v>771</v>
      </c>
      <c r="E24" s="3">
        <f>B24-[1]Sample_CostaRic3_XYTableToPoint!C$7</f>
        <v>-1.4372094444752292E-3</v>
      </c>
      <c r="F24" s="3">
        <f>C24-[1]Sample_CostaRic3_XYTableToPoint!D$7</f>
        <v>6.4961142221591217E-3</v>
      </c>
      <c r="G24">
        <f t="shared" si="0"/>
        <v>-157.65784171077945</v>
      </c>
      <c r="H24">
        <f t="shared" si="1"/>
        <v>723.14093909653127</v>
      </c>
    </row>
    <row r="25" spans="1:8" x14ac:dyDescent="0.3">
      <c r="A25">
        <v>24</v>
      </c>
      <c r="B25" s="3">
        <v>-83.719166666666524</v>
      </c>
      <c r="C25" s="3">
        <v>9.7922222222222217</v>
      </c>
      <c r="D25">
        <v>757</v>
      </c>
      <c r="E25" s="3">
        <f>B25-[1]Sample_CostaRic3_XYTableToPoint!C$7</f>
        <v>-1.1594316665650695E-3</v>
      </c>
      <c r="F25" s="3">
        <f>C25-[1]Sample_CostaRic3_XYTableToPoint!D$7</f>
        <v>6.4961142221591217E-3</v>
      </c>
      <c r="G25">
        <f t="shared" si="0"/>
        <v>-127.18639921582526</v>
      </c>
      <c r="H25">
        <f t="shared" si="1"/>
        <v>723.14093909653127</v>
      </c>
    </row>
    <row r="26" spans="1:8" x14ac:dyDescent="0.3">
      <c r="A26">
        <v>25</v>
      </c>
      <c r="B26" s="3">
        <v>-83.718888888888841</v>
      </c>
      <c r="C26" s="3">
        <v>9.7922222222222217</v>
      </c>
      <c r="D26">
        <v>742</v>
      </c>
      <c r="E26" s="3">
        <f>B26-[1]Sample_CostaRic3_XYTableToPoint!C$7</f>
        <v>-8.8165388888228335E-4</v>
      </c>
      <c r="F26" s="3">
        <f>C26-[1]Sample_CostaRic3_XYTableToPoint!D$7</f>
        <v>6.4961142221591217E-3</v>
      </c>
      <c r="G26">
        <f t="shared" si="0"/>
        <v>-96.714956745813311</v>
      </c>
      <c r="H26">
        <f t="shared" si="1"/>
        <v>723.14093909653127</v>
      </c>
    </row>
    <row r="27" spans="1:8" x14ac:dyDescent="0.3">
      <c r="A27">
        <v>26</v>
      </c>
      <c r="B27" s="3">
        <v>-83.718611111111102</v>
      </c>
      <c r="C27" s="3">
        <v>9.7922222222222217</v>
      </c>
      <c r="D27">
        <v>732</v>
      </c>
      <c r="E27" s="3">
        <f>B27-[1]Sample_CostaRic3_XYTableToPoint!C$7</f>
        <v>-6.0387611114265383E-4</v>
      </c>
      <c r="F27" s="3">
        <f>C27-[1]Sample_CostaRic3_XYTableToPoint!D$7</f>
        <v>6.4961142221591217E-3</v>
      </c>
      <c r="G27">
        <f t="shared" si="0"/>
        <v>-66.243514269565793</v>
      </c>
      <c r="H27">
        <f t="shared" si="1"/>
        <v>723.14093909653127</v>
      </c>
    </row>
    <row r="28" spans="1:8" x14ac:dyDescent="0.3">
      <c r="A28">
        <v>27</v>
      </c>
      <c r="B28" s="3">
        <v>-83.718333333333362</v>
      </c>
      <c r="C28" s="3">
        <v>9.7922222222222217</v>
      </c>
      <c r="D28">
        <v>724</v>
      </c>
      <c r="E28" s="3">
        <f>B28-[1]Sample_CostaRic3_XYTableToPoint!C$7</f>
        <v>-3.260983334030243E-4</v>
      </c>
      <c r="F28" s="3">
        <f>C28-[1]Sample_CostaRic3_XYTableToPoint!D$7</f>
        <v>6.4961142221591217E-3</v>
      </c>
      <c r="G28">
        <f t="shared" si="0"/>
        <v>-35.772071793318283</v>
      </c>
      <c r="H28">
        <f t="shared" si="1"/>
        <v>723.14093909653127</v>
      </c>
    </row>
    <row r="29" spans="1:8" x14ac:dyDescent="0.3">
      <c r="A29">
        <v>28</v>
      </c>
      <c r="B29" s="3">
        <v>-83.718055555555566</v>
      </c>
      <c r="C29" s="3">
        <v>9.7922222222222217</v>
      </c>
      <c r="D29">
        <v>715</v>
      </c>
      <c r="E29" s="3">
        <f>B29-[1]Sample_CostaRic3_XYTableToPoint!C$7</f>
        <v>-4.8320555606551352E-5</v>
      </c>
      <c r="F29" s="3">
        <f>C29-[1]Sample_CostaRic3_XYTableToPoint!D$7</f>
        <v>6.4961142221591217E-3</v>
      </c>
      <c r="G29">
        <f t="shared" si="0"/>
        <v>-5.3006293108352107</v>
      </c>
      <c r="H29">
        <f t="shared" si="1"/>
        <v>723.14093909653127</v>
      </c>
    </row>
    <row r="30" spans="1:8" x14ac:dyDescent="0.3">
      <c r="A30">
        <v>29</v>
      </c>
      <c r="B30" s="3">
        <v>-83.717777777777712</v>
      </c>
      <c r="C30" s="3">
        <v>9.7922222222222217</v>
      </c>
      <c r="D30">
        <v>710</v>
      </c>
      <c r="E30" s="3">
        <f>B30-[1]Sample_CostaRic3_XYTableToPoint!C$7</f>
        <v>2.2945722224676501E-4</v>
      </c>
      <c r="F30" s="3">
        <f>C30-[1]Sample_CostaRic3_XYTableToPoint!D$7</f>
        <v>6.4961142221591217E-3</v>
      </c>
      <c r="G30">
        <f t="shared" si="0"/>
        <v>25.170813177883428</v>
      </c>
      <c r="H30">
        <f t="shared" si="1"/>
        <v>723.14093909653127</v>
      </c>
    </row>
    <row r="31" spans="1:8" x14ac:dyDescent="0.3">
      <c r="A31">
        <v>30</v>
      </c>
      <c r="B31" s="3">
        <v>-83.717499999999973</v>
      </c>
      <c r="C31" s="3">
        <v>9.7922222222222217</v>
      </c>
      <c r="D31">
        <v>704</v>
      </c>
      <c r="E31" s="3">
        <f>B31-[1]Sample_CostaRic3_XYTableToPoint!C$7</f>
        <v>5.0723499998639454E-4</v>
      </c>
      <c r="F31" s="3">
        <f>C31-[1]Sample_CostaRic3_XYTableToPoint!D$7</f>
        <v>6.4961142221591217E-3</v>
      </c>
      <c r="G31">
        <f t="shared" si="0"/>
        <v>55.642255654130942</v>
      </c>
      <c r="H31">
        <f t="shared" si="1"/>
        <v>723.14093909653127</v>
      </c>
    </row>
    <row r="32" spans="1:8" x14ac:dyDescent="0.3">
      <c r="A32">
        <v>31</v>
      </c>
      <c r="B32" s="3">
        <v>-83.717222222222233</v>
      </c>
      <c r="C32" s="3">
        <v>9.7922222222222217</v>
      </c>
      <c r="D32">
        <v>699</v>
      </c>
      <c r="E32" s="3">
        <f>B32-[1]Sample_CostaRic3_XYTableToPoint!C$7</f>
        <v>7.8501277772602407E-4</v>
      </c>
      <c r="F32" s="3">
        <f>C32-[1]Sample_CostaRic3_XYTableToPoint!D$7</f>
        <v>6.4961142221591217E-3</v>
      </c>
      <c r="G32">
        <f t="shared" si="0"/>
        <v>86.113698130378452</v>
      </c>
      <c r="H32">
        <f t="shared" si="1"/>
        <v>723.14093909653127</v>
      </c>
    </row>
    <row r="33" spans="1:8" x14ac:dyDescent="0.3">
      <c r="A33">
        <v>32</v>
      </c>
      <c r="B33" s="3">
        <v>-83.71694444444438</v>
      </c>
      <c r="C33" s="3">
        <v>9.7922222222222217</v>
      </c>
      <c r="D33">
        <v>704</v>
      </c>
      <c r="E33" s="3">
        <f>B33-[1]Sample_CostaRic3_XYTableToPoint!C$7</f>
        <v>1.0627905555793404E-3</v>
      </c>
      <c r="F33" s="3">
        <f>C33-[1]Sample_CostaRic3_XYTableToPoint!D$7</f>
        <v>6.4961142221591217E-3</v>
      </c>
      <c r="G33">
        <f t="shared" si="0"/>
        <v>116.58514061909709</v>
      </c>
      <c r="H33">
        <f t="shared" si="1"/>
        <v>723.14093909653127</v>
      </c>
    </row>
    <row r="34" spans="1:8" x14ac:dyDescent="0.3">
      <c r="A34">
        <v>33</v>
      </c>
      <c r="B34" s="3">
        <v>-83.716666666666697</v>
      </c>
      <c r="C34" s="3">
        <v>9.7922222222222217</v>
      </c>
      <c r="D34">
        <v>719</v>
      </c>
      <c r="E34" s="3">
        <f>B34-[1]Sample_CostaRic3_XYTableToPoint!C$7</f>
        <v>1.3405683332621265E-3</v>
      </c>
      <c r="F34" s="3">
        <f>C34-[1]Sample_CostaRic3_XYTableToPoint!D$7</f>
        <v>6.4961142221591217E-3</v>
      </c>
      <c r="G34">
        <f t="shared" si="0"/>
        <v>147.05658308910904</v>
      </c>
      <c r="H34">
        <f t="shared" si="1"/>
        <v>723.14093909653127</v>
      </c>
    </row>
    <row r="35" spans="1:8" x14ac:dyDescent="0.3">
      <c r="A35">
        <v>34</v>
      </c>
      <c r="B35" s="3">
        <v>-83.716388888888844</v>
      </c>
      <c r="C35" s="3">
        <v>9.7922222222222217</v>
      </c>
      <c r="D35">
        <v>735</v>
      </c>
      <c r="E35" s="3">
        <f>B35-[1]Sample_CostaRic3_XYTableToPoint!C$7</f>
        <v>1.6183461111154429E-3</v>
      </c>
      <c r="F35" s="3">
        <f>C35-[1]Sample_CostaRic3_XYTableToPoint!D$7</f>
        <v>6.4961142221591217E-3</v>
      </c>
      <c r="G35">
        <f t="shared" si="0"/>
        <v>177.52802557782766</v>
      </c>
      <c r="H35">
        <f t="shared" si="1"/>
        <v>723.14093909653127</v>
      </c>
    </row>
    <row r="36" spans="1:8" x14ac:dyDescent="0.3">
      <c r="A36">
        <v>35</v>
      </c>
      <c r="B36" s="3">
        <v>-83.725555555555559</v>
      </c>
      <c r="C36" s="3">
        <v>9.7919444444445389</v>
      </c>
      <c r="D36">
        <v>939</v>
      </c>
      <c r="E36" s="3">
        <f>B36-[1]Sample_CostaRic3_XYTableToPoint!C$7</f>
        <v>-7.5483205555997301E-3</v>
      </c>
      <c r="F36" s="3">
        <f>C36-[1]Sample_CostaRic3_XYTableToPoint!D$7</f>
        <v>6.2183364444763356E-3</v>
      </c>
      <c r="G36">
        <f t="shared" si="0"/>
        <v>-828.03026911823349</v>
      </c>
      <c r="H36">
        <f t="shared" si="1"/>
        <v>692.2189946626612</v>
      </c>
    </row>
    <row r="37" spans="1:8" x14ac:dyDescent="0.3">
      <c r="A37">
        <v>36</v>
      </c>
      <c r="B37" s="3">
        <v>-83.725277777777706</v>
      </c>
      <c r="C37" s="3">
        <v>9.7919444444445389</v>
      </c>
      <c r="D37">
        <v>939</v>
      </c>
      <c r="E37" s="3">
        <f>B37-[1]Sample_CostaRic3_XYTableToPoint!C$7</f>
        <v>-7.2705427777464138E-3</v>
      </c>
      <c r="F37" s="3">
        <f>C37-[1]Sample_CostaRic3_XYTableToPoint!D$7</f>
        <v>6.2183364444763356E-3</v>
      </c>
      <c r="G37">
        <f t="shared" si="0"/>
        <v>-797.55880113317096</v>
      </c>
      <c r="H37">
        <f t="shared" si="1"/>
        <v>692.2189946626612</v>
      </c>
    </row>
    <row r="38" spans="1:8" x14ac:dyDescent="0.3">
      <c r="A38">
        <v>37</v>
      </c>
      <c r="B38" s="3">
        <v>-83.724999999999966</v>
      </c>
      <c r="C38" s="3">
        <v>9.7919444444445389</v>
      </c>
      <c r="D38">
        <v>933</v>
      </c>
      <c r="E38" s="3">
        <f>B38-[1]Sample_CostaRic3_XYTableToPoint!C$7</f>
        <v>-6.9927650000067842E-3</v>
      </c>
      <c r="F38" s="3">
        <f>C38-[1]Sample_CostaRic3_XYTableToPoint!D$7</f>
        <v>6.2183364444763356E-3</v>
      </c>
      <c r="G38">
        <f t="shared" si="0"/>
        <v>-767.08733316057965</v>
      </c>
      <c r="H38">
        <f t="shared" si="1"/>
        <v>692.2189946626612</v>
      </c>
    </row>
    <row r="39" spans="1:8" x14ac:dyDescent="0.3">
      <c r="A39">
        <v>38</v>
      </c>
      <c r="B39" s="3">
        <v>-83.724722222222226</v>
      </c>
      <c r="C39" s="3">
        <v>9.7919444444445389</v>
      </c>
      <c r="D39">
        <v>927</v>
      </c>
      <c r="E39" s="3">
        <f>B39-[1]Sample_CostaRic3_XYTableToPoint!C$7</f>
        <v>-6.7149872222671547E-3</v>
      </c>
      <c r="F39" s="3">
        <f>C39-[1]Sample_CostaRic3_XYTableToPoint!D$7</f>
        <v>6.2183364444763356E-3</v>
      </c>
      <c r="G39">
        <f t="shared" si="0"/>
        <v>-736.61586518798822</v>
      </c>
      <c r="H39">
        <f t="shared" si="1"/>
        <v>692.2189946626612</v>
      </c>
    </row>
    <row r="40" spans="1:8" x14ac:dyDescent="0.3">
      <c r="A40">
        <v>39</v>
      </c>
      <c r="B40" s="3">
        <v>-83.72444444444443</v>
      </c>
      <c r="C40" s="3">
        <v>9.7919444444445389</v>
      </c>
      <c r="D40">
        <v>916</v>
      </c>
      <c r="E40" s="3">
        <f>B40-[1]Sample_CostaRic3_XYTableToPoint!C$7</f>
        <v>-6.4372094444706818E-3</v>
      </c>
      <c r="F40" s="3">
        <f>C40-[1]Sample_CostaRic3_XYTableToPoint!D$7</f>
        <v>6.2183364444763356E-3</v>
      </c>
      <c r="G40">
        <f t="shared" si="0"/>
        <v>-706.1443972091613</v>
      </c>
      <c r="H40">
        <f t="shared" si="1"/>
        <v>692.2189946626612</v>
      </c>
    </row>
    <row r="41" spans="1:8" x14ac:dyDescent="0.3">
      <c r="A41">
        <v>40</v>
      </c>
      <c r="B41" s="3">
        <v>-83.724166666666576</v>
      </c>
      <c r="C41" s="3">
        <v>9.7919444444445389</v>
      </c>
      <c r="D41">
        <v>907</v>
      </c>
      <c r="E41" s="3">
        <f>B41-[1]Sample_CostaRic3_XYTableToPoint!C$7</f>
        <v>-6.1594316666173654E-3</v>
      </c>
      <c r="F41" s="3">
        <f>C41-[1]Sample_CostaRic3_XYTableToPoint!D$7</f>
        <v>6.2183364444763356E-3</v>
      </c>
      <c r="G41">
        <f t="shared" si="0"/>
        <v>-675.67292922409865</v>
      </c>
      <c r="H41">
        <f t="shared" si="1"/>
        <v>692.2189946626612</v>
      </c>
    </row>
    <row r="42" spans="1:8" x14ac:dyDescent="0.3">
      <c r="A42">
        <v>41</v>
      </c>
      <c r="B42" s="3">
        <v>-83.723888888888837</v>
      </c>
      <c r="C42" s="3">
        <v>9.7919444444445389</v>
      </c>
      <c r="D42">
        <v>906</v>
      </c>
      <c r="E42" s="3">
        <f>B42-[1]Sample_CostaRic3_XYTableToPoint!C$7</f>
        <v>-5.8816538888777359E-3</v>
      </c>
      <c r="F42" s="3">
        <f>C42-[1]Sample_CostaRic3_XYTableToPoint!D$7</f>
        <v>6.2183364444763356E-3</v>
      </c>
      <c r="G42">
        <f t="shared" si="0"/>
        <v>-645.20146125150734</v>
      </c>
      <c r="H42">
        <f t="shared" si="1"/>
        <v>692.2189946626612</v>
      </c>
    </row>
    <row r="43" spans="1:8" x14ac:dyDescent="0.3">
      <c r="A43">
        <v>42</v>
      </c>
      <c r="B43" s="3">
        <v>-83.723611111111097</v>
      </c>
      <c r="C43" s="3">
        <v>9.7919444444445389</v>
      </c>
      <c r="D43">
        <v>903</v>
      </c>
      <c r="E43" s="3">
        <f>B43-[1]Sample_CostaRic3_XYTableToPoint!C$7</f>
        <v>-5.6038761111381064E-3</v>
      </c>
      <c r="F43" s="3">
        <f>C43-[1]Sample_CostaRic3_XYTableToPoint!D$7</f>
        <v>6.2183364444763356E-3</v>
      </c>
      <c r="G43">
        <f t="shared" si="0"/>
        <v>-614.72999327891603</v>
      </c>
      <c r="H43">
        <f t="shared" si="1"/>
        <v>692.2189946626612</v>
      </c>
    </row>
    <row r="44" spans="1:8" x14ac:dyDescent="0.3">
      <c r="A44">
        <v>43</v>
      </c>
      <c r="B44" s="3">
        <v>-83.723333333333244</v>
      </c>
      <c r="C44" s="3">
        <v>9.7919444444445389</v>
      </c>
      <c r="D44">
        <v>901</v>
      </c>
      <c r="E44" s="3">
        <f>B44-[1]Sample_CostaRic3_XYTableToPoint!C$7</f>
        <v>-5.32609833328479E-3</v>
      </c>
      <c r="F44" s="3">
        <f>C44-[1]Sample_CostaRic3_XYTableToPoint!D$7</f>
        <v>6.2183364444763356E-3</v>
      </c>
      <c r="G44">
        <f t="shared" si="0"/>
        <v>-584.25852529385349</v>
      </c>
      <c r="H44">
        <f t="shared" si="1"/>
        <v>692.2189946626612</v>
      </c>
    </row>
    <row r="45" spans="1:8" x14ac:dyDescent="0.3">
      <c r="A45">
        <v>44</v>
      </c>
      <c r="B45" s="3">
        <v>-83.723055555555561</v>
      </c>
      <c r="C45" s="3">
        <v>9.7919444444445389</v>
      </c>
      <c r="D45">
        <v>893</v>
      </c>
      <c r="E45" s="3">
        <f>B45-[1]Sample_CostaRic3_XYTableToPoint!C$7</f>
        <v>-5.0483205556020039E-3</v>
      </c>
      <c r="F45" s="3">
        <f>C45-[1]Sample_CostaRic3_XYTableToPoint!D$7</f>
        <v>6.2183364444763356E-3</v>
      </c>
      <c r="G45">
        <f t="shared" si="0"/>
        <v>-553.78705732749768</v>
      </c>
      <c r="H45">
        <f t="shared" si="1"/>
        <v>692.2189946626612</v>
      </c>
    </row>
    <row r="46" spans="1:8" x14ac:dyDescent="0.3">
      <c r="A46">
        <v>45</v>
      </c>
      <c r="B46" s="3">
        <v>-83.722777777777708</v>
      </c>
      <c r="C46" s="3">
        <v>9.7919444444445389</v>
      </c>
      <c r="D46">
        <v>883</v>
      </c>
      <c r="E46" s="3">
        <f>B46-[1]Sample_CostaRic3_XYTableToPoint!C$7</f>
        <v>-4.7705427777486875E-3</v>
      </c>
      <c r="F46" s="3">
        <f>C46-[1]Sample_CostaRic3_XYTableToPoint!D$7</f>
        <v>6.2183364444763356E-3</v>
      </c>
      <c r="G46">
        <f t="shared" si="0"/>
        <v>-523.31558934243515</v>
      </c>
      <c r="H46">
        <f t="shared" si="1"/>
        <v>692.2189946626612</v>
      </c>
    </row>
    <row r="47" spans="1:8" x14ac:dyDescent="0.3">
      <c r="A47">
        <v>46</v>
      </c>
      <c r="B47" s="3">
        <v>-83.722499999999968</v>
      </c>
      <c r="C47" s="3">
        <v>9.7919444444445389</v>
      </c>
      <c r="D47">
        <v>877</v>
      </c>
      <c r="E47" s="3">
        <f>B47-[1]Sample_CostaRic3_XYTableToPoint!C$7</f>
        <v>-4.492765000009058E-3</v>
      </c>
      <c r="F47" s="3">
        <f>C47-[1]Sample_CostaRic3_XYTableToPoint!D$7</f>
        <v>6.2183364444763356E-3</v>
      </c>
      <c r="G47">
        <f t="shared" si="0"/>
        <v>-492.84412136984383</v>
      </c>
      <c r="H47">
        <f t="shared" si="1"/>
        <v>692.2189946626612</v>
      </c>
    </row>
    <row r="48" spans="1:8" x14ac:dyDescent="0.3">
      <c r="A48">
        <v>47</v>
      </c>
      <c r="B48" s="3">
        <v>-83.722222222222229</v>
      </c>
      <c r="C48" s="3">
        <v>9.7919444444445389</v>
      </c>
      <c r="D48">
        <v>882</v>
      </c>
      <c r="E48" s="3">
        <f>B48-[1]Sample_CostaRic3_XYTableToPoint!C$7</f>
        <v>-4.2149872222694285E-3</v>
      </c>
      <c r="F48" s="3">
        <f>C48-[1]Sample_CostaRic3_XYTableToPoint!D$7</f>
        <v>6.2183364444763356E-3</v>
      </c>
      <c r="G48">
        <f t="shared" si="0"/>
        <v>-462.37265339725246</v>
      </c>
      <c r="H48">
        <f t="shared" si="1"/>
        <v>692.2189946626612</v>
      </c>
    </row>
    <row r="49" spans="1:8" x14ac:dyDescent="0.3">
      <c r="A49">
        <v>48</v>
      </c>
      <c r="B49" s="3">
        <v>-83.721944444444432</v>
      </c>
      <c r="C49" s="3">
        <v>9.7919444444445389</v>
      </c>
      <c r="D49">
        <v>877</v>
      </c>
      <c r="E49" s="3">
        <f>B49-[1]Sample_CostaRic3_XYTableToPoint!C$7</f>
        <v>-3.9372094444729555E-3</v>
      </c>
      <c r="F49" s="3">
        <f>C49-[1]Sample_CostaRic3_XYTableToPoint!D$7</f>
        <v>6.2183364444763356E-3</v>
      </c>
      <c r="G49">
        <f t="shared" si="0"/>
        <v>-431.90118541842554</v>
      </c>
      <c r="H49">
        <f t="shared" si="1"/>
        <v>692.2189946626612</v>
      </c>
    </row>
    <row r="50" spans="1:8" x14ac:dyDescent="0.3">
      <c r="A50">
        <v>49</v>
      </c>
      <c r="B50" s="3">
        <v>-83.721666666666692</v>
      </c>
      <c r="C50" s="3">
        <v>9.7919444444445389</v>
      </c>
      <c r="D50">
        <v>871</v>
      </c>
      <c r="E50" s="3">
        <f>B50-[1]Sample_CostaRic3_XYTableToPoint!C$7</f>
        <v>-3.659431666733326E-3</v>
      </c>
      <c r="F50" s="3">
        <f>C50-[1]Sample_CostaRic3_XYTableToPoint!D$7</f>
        <v>6.2183364444763356E-3</v>
      </c>
      <c r="G50">
        <f t="shared" si="0"/>
        <v>-401.42971744583417</v>
      </c>
      <c r="H50">
        <f t="shared" si="1"/>
        <v>692.2189946626612</v>
      </c>
    </row>
    <row r="51" spans="1:8" x14ac:dyDescent="0.3">
      <c r="A51">
        <v>50</v>
      </c>
      <c r="B51" s="3">
        <v>-83.721388888888839</v>
      </c>
      <c r="C51" s="3">
        <v>9.7919444444445389</v>
      </c>
      <c r="D51">
        <v>866</v>
      </c>
      <c r="E51" s="3">
        <f>B51-[1]Sample_CostaRic3_XYTableToPoint!C$7</f>
        <v>-3.3816538888800096E-3</v>
      </c>
      <c r="F51" s="3">
        <f>C51-[1]Sample_CostaRic3_XYTableToPoint!D$7</f>
        <v>6.2183364444763356E-3</v>
      </c>
      <c r="G51">
        <f t="shared" si="0"/>
        <v>-370.95824946077164</v>
      </c>
      <c r="H51">
        <f t="shared" si="1"/>
        <v>692.2189946626612</v>
      </c>
    </row>
    <row r="52" spans="1:8" x14ac:dyDescent="0.3">
      <c r="A52">
        <v>51</v>
      </c>
      <c r="B52" s="3">
        <v>-83.721111111111099</v>
      </c>
      <c r="C52" s="3">
        <v>9.7919444444445389</v>
      </c>
      <c r="D52">
        <v>858</v>
      </c>
      <c r="E52" s="3">
        <f>B52-[1]Sample_CostaRic3_XYTableToPoint!C$7</f>
        <v>-3.1038761111403801E-3</v>
      </c>
      <c r="F52" s="3">
        <f>C52-[1]Sample_CostaRic3_XYTableToPoint!D$7</f>
        <v>6.2183364444763356E-3</v>
      </c>
      <c r="G52">
        <f t="shared" si="0"/>
        <v>-340.48678148818027</v>
      </c>
      <c r="H52">
        <f t="shared" si="1"/>
        <v>692.2189946626612</v>
      </c>
    </row>
    <row r="53" spans="1:8" x14ac:dyDescent="0.3">
      <c r="A53">
        <v>52</v>
      </c>
      <c r="B53" s="3">
        <v>-83.720833333333246</v>
      </c>
      <c r="C53" s="3">
        <v>9.7919444444445389</v>
      </c>
      <c r="D53">
        <v>845</v>
      </c>
      <c r="E53" s="3">
        <f>B53-[1]Sample_CostaRic3_XYTableToPoint!C$7</f>
        <v>-2.8260983332870637E-3</v>
      </c>
      <c r="F53" s="3">
        <f>C53-[1]Sample_CostaRic3_XYTableToPoint!D$7</f>
        <v>6.2183364444763356E-3</v>
      </c>
      <c r="G53">
        <f t="shared" si="0"/>
        <v>-310.01531350311774</v>
      </c>
      <c r="H53">
        <f t="shared" si="1"/>
        <v>692.2189946626612</v>
      </c>
    </row>
    <row r="54" spans="1:8" x14ac:dyDescent="0.3">
      <c r="A54">
        <v>53</v>
      </c>
      <c r="B54" s="3">
        <v>-83.720555555555563</v>
      </c>
      <c r="C54" s="3">
        <v>9.7919444444445389</v>
      </c>
      <c r="D54">
        <v>825</v>
      </c>
      <c r="E54" s="3">
        <f>B54-[1]Sample_CostaRic3_XYTableToPoint!C$7</f>
        <v>-2.5483205556042776E-3</v>
      </c>
      <c r="F54" s="3">
        <f>C54-[1]Sample_CostaRic3_XYTableToPoint!D$7</f>
        <v>6.2183364444763356E-3</v>
      </c>
      <c r="G54">
        <f t="shared" si="0"/>
        <v>-279.54384553676198</v>
      </c>
      <c r="H54">
        <f t="shared" si="1"/>
        <v>692.2189946626612</v>
      </c>
    </row>
    <row r="55" spans="1:8" x14ac:dyDescent="0.3">
      <c r="A55">
        <v>54</v>
      </c>
      <c r="B55" s="3">
        <v>-83.72027777777771</v>
      </c>
      <c r="C55" s="3">
        <v>9.7919444444445389</v>
      </c>
      <c r="D55">
        <v>809</v>
      </c>
      <c r="E55" s="3">
        <f>B55-[1]Sample_CostaRic3_XYTableToPoint!C$7</f>
        <v>-2.2705427777509612E-3</v>
      </c>
      <c r="F55" s="3">
        <f>C55-[1]Sample_CostaRic3_XYTableToPoint!D$7</f>
        <v>6.2183364444763356E-3</v>
      </c>
      <c r="G55">
        <f t="shared" si="0"/>
        <v>-249.07237755169945</v>
      </c>
      <c r="H55">
        <f t="shared" si="1"/>
        <v>692.2189946626612</v>
      </c>
    </row>
    <row r="56" spans="1:8" x14ac:dyDescent="0.3">
      <c r="A56">
        <v>55</v>
      </c>
      <c r="B56" s="3">
        <v>-83.71999999999997</v>
      </c>
      <c r="C56" s="3">
        <v>9.7919444444445389</v>
      </c>
      <c r="D56">
        <v>794</v>
      </c>
      <c r="E56" s="3">
        <f>B56-[1]Sample_CostaRic3_XYTableToPoint!C$7</f>
        <v>-1.9927650000113317E-3</v>
      </c>
      <c r="F56" s="3">
        <f>C56-[1]Sample_CostaRic3_XYTableToPoint!D$7</f>
        <v>6.2183364444763356E-3</v>
      </c>
      <c r="G56">
        <f t="shared" si="0"/>
        <v>-218.60090957910808</v>
      </c>
      <c r="H56">
        <f t="shared" si="1"/>
        <v>692.2189946626612</v>
      </c>
    </row>
    <row r="57" spans="1:8" x14ac:dyDescent="0.3">
      <c r="A57">
        <v>56</v>
      </c>
      <c r="B57" s="3">
        <v>-83.719722222222231</v>
      </c>
      <c r="C57" s="3">
        <v>9.7919444444445389</v>
      </c>
      <c r="D57">
        <v>780</v>
      </c>
      <c r="E57" s="3">
        <f>B57-[1]Sample_CostaRic3_XYTableToPoint!C$7</f>
        <v>-1.7149872222717022E-3</v>
      </c>
      <c r="F57" s="3">
        <f>C57-[1]Sample_CostaRic3_XYTableToPoint!D$7</f>
        <v>6.2183364444763356E-3</v>
      </c>
      <c r="G57">
        <f t="shared" si="0"/>
        <v>-188.12944160651671</v>
      </c>
      <c r="H57">
        <f t="shared" si="1"/>
        <v>692.2189946626612</v>
      </c>
    </row>
    <row r="58" spans="1:8" x14ac:dyDescent="0.3">
      <c r="A58">
        <v>57</v>
      </c>
      <c r="B58" s="3">
        <v>-83.719444444444434</v>
      </c>
      <c r="C58" s="3">
        <v>9.7919444444445389</v>
      </c>
      <c r="D58">
        <v>769</v>
      </c>
      <c r="E58" s="3">
        <f>B58-[1]Sample_CostaRic3_XYTableToPoint!C$7</f>
        <v>-1.4372094444752292E-3</v>
      </c>
      <c r="F58" s="3">
        <f>C58-[1]Sample_CostaRic3_XYTableToPoint!D$7</f>
        <v>6.2183364444763356E-3</v>
      </c>
      <c r="G58">
        <f t="shared" si="0"/>
        <v>-157.65797362768978</v>
      </c>
      <c r="H58">
        <f t="shared" si="1"/>
        <v>692.2189946626612</v>
      </c>
    </row>
    <row r="59" spans="1:8" x14ac:dyDescent="0.3">
      <c r="A59">
        <v>58</v>
      </c>
      <c r="B59" s="3">
        <v>-83.719166666666524</v>
      </c>
      <c r="C59" s="3">
        <v>9.7919444444445389</v>
      </c>
      <c r="D59">
        <v>756</v>
      </c>
      <c r="E59" s="3">
        <f>B59-[1]Sample_CostaRic3_XYTableToPoint!C$7</f>
        <v>-1.1594316665650695E-3</v>
      </c>
      <c r="F59" s="3">
        <f>C59-[1]Sample_CostaRic3_XYTableToPoint!D$7</f>
        <v>6.2183364444763356E-3</v>
      </c>
      <c r="G59">
        <f t="shared" si="0"/>
        <v>-127.1865056363917</v>
      </c>
      <c r="H59">
        <f t="shared" si="1"/>
        <v>692.2189946626612</v>
      </c>
    </row>
    <row r="60" spans="1:8" x14ac:dyDescent="0.3">
      <c r="A60">
        <v>59</v>
      </c>
      <c r="B60" s="3">
        <v>-83.718888888888841</v>
      </c>
      <c r="C60" s="3">
        <v>9.7919444444445389</v>
      </c>
      <c r="D60">
        <v>740</v>
      </c>
      <c r="E60" s="3">
        <f>B60-[1]Sample_CostaRic3_XYTableToPoint!C$7</f>
        <v>-8.8165388888228335E-4</v>
      </c>
      <c r="F60" s="3">
        <f>C60-[1]Sample_CostaRic3_XYTableToPoint!D$7</f>
        <v>6.2183364444763356E-3</v>
      </c>
      <c r="G60">
        <f t="shared" si="0"/>
        <v>-96.715037670035898</v>
      </c>
      <c r="H60">
        <f t="shared" si="1"/>
        <v>692.2189946626612</v>
      </c>
    </row>
    <row r="61" spans="1:8" x14ac:dyDescent="0.3">
      <c r="A61">
        <v>60</v>
      </c>
      <c r="B61" s="3">
        <v>-83.718611111111102</v>
      </c>
      <c r="C61" s="3">
        <v>9.7919444444445389</v>
      </c>
      <c r="D61">
        <v>729</v>
      </c>
      <c r="E61" s="3">
        <f>B61-[1]Sample_CostaRic3_XYTableToPoint!C$7</f>
        <v>-6.0387611114265383E-4</v>
      </c>
      <c r="F61" s="3">
        <f>C61-[1]Sample_CostaRic3_XYTableToPoint!D$7</f>
        <v>6.2183364444763356E-3</v>
      </c>
      <c r="G61">
        <f t="shared" si="0"/>
        <v>-66.243569697444528</v>
      </c>
      <c r="H61">
        <f t="shared" si="1"/>
        <v>692.2189946626612</v>
      </c>
    </row>
    <row r="62" spans="1:8" x14ac:dyDescent="0.3">
      <c r="A62">
        <v>61</v>
      </c>
      <c r="B62" s="3">
        <v>-83.718333333333362</v>
      </c>
      <c r="C62" s="3">
        <v>9.7919444444445389</v>
      </c>
      <c r="D62">
        <v>718</v>
      </c>
      <c r="E62" s="3">
        <f>B62-[1]Sample_CostaRic3_XYTableToPoint!C$7</f>
        <v>-3.260983334030243E-4</v>
      </c>
      <c r="F62" s="3">
        <f>C62-[1]Sample_CostaRic3_XYTableToPoint!D$7</f>
        <v>6.2183364444763356E-3</v>
      </c>
      <c r="G62">
        <f t="shared" si="0"/>
        <v>-35.772101724853151</v>
      </c>
      <c r="H62">
        <f t="shared" si="1"/>
        <v>692.2189946626612</v>
      </c>
    </row>
    <row r="63" spans="1:8" x14ac:dyDescent="0.3">
      <c r="A63">
        <v>62</v>
      </c>
      <c r="B63" s="3">
        <v>-83.718055555555566</v>
      </c>
      <c r="C63" s="3">
        <v>9.7919444444445389</v>
      </c>
      <c r="D63">
        <v>709</v>
      </c>
      <c r="E63" s="3">
        <f>B63-[1]Sample_CostaRic3_XYTableToPoint!C$7</f>
        <v>-4.8320555606551352E-5</v>
      </c>
      <c r="F63" s="3">
        <f>C63-[1]Sample_CostaRic3_XYTableToPoint!D$7</f>
        <v>6.2183364444763356E-3</v>
      </c>
      <c r="G63">
        <f t="shared" si="0"/>
        <v>-5.3006337460262154</v>
      </c>
      <c r="H63">
        <f t="shared" si="1"/>
        <v>692.2189946626612</v>
      </c>
    </row>
    <row r="64" spans="1:8" x14ac:dyDescent="0.3">
      <c r="A64">
        <v>63</v>
      </c>
      <c r="B64" s="3">
        <v>-83.717777777777712</v>
      </c>
      <c r="C64" s="3">
        <v>9.7919444444445389</v>
      </c>
      <c r="D64">
        <v>708</v>
      </c>
      <c r="E64" s="3">
        <f>B64-[1]Sample_CostaRic3_XYTableToPoint!C$7</f>
        <v>2.2945722224676501E-4</v>
      </c>
      <c r="F64" s="3">
        <f>C64-[1]Sample_CostaRic3_XYTableToPoint!D$7</f>
        <v>6.2183364444763356E-3</v>
      </c>
      <c r="G64">
        <f t="shared" si="0"/>
        <v>25.170834239036292</v>
      </c>
      <c r="H64">
        <f t="shared" si="1"/>
        <v>692.2189946626612</v>
      </c>
    </row>
    <row r="65" spans="1:8" x14ac:dyDescent="0.3">
      <c r="A65">
        <v>64</v>
      </c>
      <c r="B65" s="3">
        <v>-83.717499999999973</v>
      </c>
      <c r="C65" s="3">
        <v>9.7919444444445389</v>
      </c>
      <c r="D65">
        <v>703</v>
      </c>
      <c r="E65" s="3">
        <f>B65-[1]Sample_CostaRic3_XYTableToPoint!C$7</f>
        <v>5.0723499998639454E-4</v>
      </c>
      <c r="F65" s="3">
        <f>C65-[1]Sample_CostaRic3_XYTableToPoint!D$7</f>
        <v>6.2183364444763356E-3</v>
      </c>
      <c r="G65">
        <f t="shared" si="0"/>
        <v>55.642302211627666</v>
      </c>
      <c r="H65">
        <f t="shared" si="1"/>
        <v>692.2189946626612</v>
      </c>
    </row>
    <row r="66" spans="1:8" x14ac:dyDescent="0.3">
      <c r="A66">
        <v>65</v>
      </c>
      <c r="B66" s="3">
        <v>-83.717222222222233</v>
      </c>
      <c r="C66" s="3">
        <v>9.7919444444445389</v>
      </c>
      <c r="D66">
        <v>701</v>
      </c>
      <c r="E66" s="3">
        <f>B66-[1]Sample_CostaRic3_XYTableToPoint!C$7</f>
        <v>7.8501277772602407E-4</v>
      </c>
      <c r="F66" s="3">
        <f>C66-[1]Sample_CostaRic3_XYTableToPoint!D$7</f>
        <v>6.2183364444763356E-3</v>
      </c>
      <c r="G66">
        <f t="shared" si="0"/>
        <v>86.113770184219035</v>
      </c>
      <c r="H66">
        <f t="shared" si="1"/>
        <v>692.2189946626612</v>
      </c>
    </row>
    <row r="67" spans="1:8" x14ac:dyDescent="0.3">
      <c r="A67">
        <v>66</v>
      </c>
      <c r="B67" s="3">
        <v>-83.71694444444438</v>
      </c>
      <c r="C67" s="3">
        <v>9.7919444444445389</v>
      </c>
      <c r="D67">
        <v>712</v>
      </c>
      <c r="E67" s="3">
        <f>B67-[1]Sample_CostaRic3_XYTableToPoint!C$7</f>
        <v>1.0627905555793404E-3</v>
      </c>
      <c r="F67" s="3">
        <f>C67-[1]Sample_CostaRic3_XYTableToPoint!D$7</f>
        <v>6.2183364444763356E-3</v>
      </c>
      <c r="G67">
        <f t="shared" ref="G67:G130" si="2">111319*E67*COS(C67*PI()/180)</f>
        <v>116.58523816928154</v>
      </c>
      <c r="H67">
        <f t="shared" ref="H67:H130" si="3">111319*F67</f>
        <v>692.2189946626612</v>
      </c>
    </row>
    <row r="68" spans="1:8" x14ac:dyDescent="0.3">
      <c r="A68">
        <v>67</v>
      </c>
      <c r="B68" s="3">
        <v>-83.716666666666697</v>
      </c>
      <c r="C68" s="3">
        <v>9.7919444444445389</v>
      </c>
      <c r="D68">
        <v>729</v>
      </c>
      <c r="E68" s="3">
        <f>B68-[1]Sample_CostaRic3_XYTableToPoint!C$7</f>
        <v>1.3405683332621265E-3</v>
      </c>
      <c r="F68" s="3">
        <f>C68-[1]Sample_CostaRic3_XYTableToPoint!D$7</f>
        <v>6.2183364444763356E-3</v>
      </c>
      <c r="G68">
        <f t="shared" si="2"/>
        <v>147.05670613563734</v>
      </c>
      <c r="H68">
        <f t="shared" si="3"/>
        <v>692.2189946626612</v>
      </c>
    </row>
    <row r="69" spans="1:8" x14ac:dyDescent="0.3">
      <c r="A69">
        <v>68</v>
      </c>
      <c r="B69" s="3">
        <v>-83.716388888888844</v>
      </c>
      <c r="C69" s="3">
        <v>9.7919444444445389</v>
      </c>
      <c r="D69">
        <v>748</v>
      </c>
      <c r="E69" s="3">
        <f>B69-[1]Sample_CostaRic3_XYTableToPoint!C$7</f>
        <v>1.6183461111154429E-3</v>
      </c>
      <c r="F69" s="3">
        <f>C69-[1]Sample_CostaRic3_XYTableToPoint!D$7</f>
        <v>6.2183364444763356E-3</v>
      </c>
      <c r="G69">
        <f t="shared" si="2"/>
        <v>177.52817412069984</v>
      </c>
      <c r="H69">
        <f t="shared" si="3"/>
        <v>692.2189946626612</v>
      </c>
    </row>
    <row r="70" spans="1:8" x14ac:dyDescent="0.3">
      <c r="A70">
        <v>69</v>
      </c>
      <c r="B70" s="3">
        <v>-83.725555555555559</v>
      </c>
      <c r="C70" s="3">
        <v>9.7916666666666856</v>
      </c>
      <c r="D70">
        <v>931</v>
      </c>
      <c r="E70" s="3">
        <f>B70-[1]Sample_CostaRic3_XYTableToPoint!C$7</f>
        <v>-7.5483205555997301E-3</v>
      </c>
      <c r="F70" s="3">
        <f>C70-[1]Sample_CostaRic3_XYTableToPoint!D$7</f>
        <v>5.9405586666230192E-3</v>
      </c>
      <c r="G70">
        <f t="shared" si="2"/>
        <v>-828.03096193524675</v>
      </c>
      <c r="H70">
        <f t="shared" si="3"/>
        <v>661.29705020980782</v>
      </c>
    </row>
    <row r="71" spans="1:8" x14ac:dyDescent="0.3">
      <c r="A71">
        <v>70</v>
      </c>
      <c r="B71" s="3">
        <v>-83.725277777777706</v>
      </c>
      <c r="C71" s="3">
        <v>9.7916666666666856</v>
      </c>
      <c r="D71">
        <v>932</v>
      </c>
      <c r="E71" s="3">
        <f>B71-[1]Sample_CostaRic3_XYTableToPoint!C$7</f>
        <v>-7.2705427777464138E-3</v>
      </c>
      <c r="F71" s="3">
        <f>C71-[1]Sample_CostaRic3_XYTableToPoint!D$7</f>
        <v>5.9405586666230192E-3</v>
      </c>
      <c r="G71">
        <f t="shared" si="2"/>
        <v>-797.55946845455651</v>
      </c>
      <c r="H71">
        <f t="shared" si="3"/>
        <v>661.29705020980782</v>
      </c>
    </row>
    <row r="72" spans="1:8" x14ac:dyDescent="0.3">
      <c r="A72">
        <v>71</v>
      </c>
      <c r="B72" s="3">
        <v>-83.724999999999966</v>
      </c>
      <c r="C72" s="3">
        <v>9.7916666666666856</v>
      </c>
      <c r="D72">
        <v>926</v>
      </c>
      <c r="E72" s="3">
        <f>B72-[1]Sample_CostaRic3_XYTableToPoint!C$7</f>
        <v>-6.9927650000067842E-3</v>
      </c>
      <c r="F72" s="3">
        <f>C72-[1]Sample_CostaRic3_XYTableToPoint!D$7</f>
        <v>5.9405586666230192E-3</v>
      </c>
      <c r="G72">
        <f t="shared" si="2"/>
        <v>-767.0879749863376</v>
      </c>
      <c r="H72">
        <f t="shared" si="3"/>
        <v>661.29705020980782</v>
      </c>
    </row>
    <row r="73" spans="1:8" x14ac:dyDescent="0.3">
      <c r="A73">
        <v>72</v>
      </c>
      <c r="B73" s="3">
        <v>-83.724722222222226</v>
      </c>
      <c r="C73" s="3">
        <v>9.7916666666666856</v>
      </c>
      <c r="D73">
        <v>917</v>
      </c>
      <c r="E73" s="3">
        <f>B73-[1]Sample_CostaRic3_XYTableToPoint!C$7</f>
        <v>-6.7149872222671547E-3</v>
      </c>
      <c r="F73" s="3">
        <f>C73-[1]Sample_CostaRic3_XYTableToPoint!D$7</f>
        <v>5.9405586666230192E-3</v>
      </c>
      <c r="G73">
        <f t="shared" si="2"/>
        <v>-736.61648151811846</v>
      </c>
      <c r="H73">
        <f t="shared" si="3"/>
        <v>661.29705020980782</v>
      </c>
    </row>
    <row r="74" spans="1:8" x14ac:dyDescent="0.3">
      <c r="A74">
        <v>73</v>
      </c>
      <c r="B74" s="3">
        <v>-83.72444444444443</v>
      </c>
      <c r="C74" s="3">
        <v>9.7916666666666856</v>
      </c>
      <c r="D74">
        <v>901</v>
      </c>
      <c r="E74" s="3">
        <f>B74-[1]Sample_CostaRic3_XYTableToPoint!C$7</f>
        <v>-6.4372094444706818E-3</v>
      </c>
      <c r="F74" s="3">
        <f>C74-[1]Sample_CostaRic3_XYTableToPoint!D$7</f>
        <v>5.9405586666230192E-3</v>
      </c>
      <c r="G74">
        <f t="shared" si="2"/>
        <v>-706.14498804366383</v>
      </c>
      <c r="H74">
        <f t="shared" si="3"/>
        <v>661.29705020980782</v>
      </c>
    </row>
    <row r="75" spans="1:8" x14ac:dyDescent="0.3">
      <c r="A75">
        <v>74</v>
      </c>
      <c r="B75" s="3">
        <v>-83.724166666666576</v>
      </c>
      <c r="C75" s="3">
        <v>9.7916666666666856</v>
      </c>
      <c r="D75">
        <v>888</v>
      </c>
      <c r="E75" s="3">
        <f>B75-[1]Sample_CostaRic3_XYTableToPoint!C$7</f>
        <v>-6.1594316666173654E-3</v>
      </c>
      <c r="F75" s="3">
        <f>C75-[1]Sample_CostaRic3_XYTableToPoint!D$7</f>
        <v>5.9405586666230192E-3</v>
      </c>
      <c r="G75">
        <f t="shared" si="2"/>
        <v>-675.6734945629737</v>
      </c>
      <c r="H75">
        <f t="shared" si="3"/>
        <v>661.29705020980782</v>
      </c>
    </row>
    <row r="76" spans="1:8" x14ac:dyDescent="0.3">
      <c r="A76">
        <v>75</v>
      </c>
      <c r="B76" s="3">
        <v>-83.723888888888837</v>
      </c>
      <c r="C76" s="3">
        <v>9.7916666666666856</v>
      </c>
      <c r="D76">
        <v>886</v>
      </c>
      <c r="E76" s="3">
        <f>B76-[1]Sample_CostaRic3_XYTableToPoint!C$7</f>
        <v>-5.8816538888777359E-3</v>
      </c>
      <c r="F76" s="3">
        <f>C76-[1]Sample_CostaRic3_XYTableToPoint!D$7</f>
        <v>5.9405586666230192E-3</v>
      </c>
      <c r="G76">
        <f t="shared" si="2"/>
        <v>-645.20200109475468</v>
      </c>
      <c r="H76">
        <f t="shared" si="3"/>
        <v>661.29705020980782</v>
      </c>
    </row>
    <row r="77" spans="1:8" x14ac:dyDescent="0.3">
      <c r="A77">
        <v>76</v>
      </c>
      <c r="B77" s="3">
        <v>-83.723611111111097</v>
      </c>
      <c r="C77" s="3">
        <v>9.7916666666666856</v>
      </c>
      <c r="D77">
        <v>884</v>
      </c>
      <c r="E77" s="3">
        <f>B77-[1]Sample_CostaRic3_XYTableToPoint!C$7</f>
        <v>-5.6038761111381064E-3</v>
      </c>
      <c r="F77" s="3">
        <f>C77-[1]Sample_CostaRic3_XYTableToPoint!D$7</f>
        <v>5.9405586666230192E-3</v>
      </c>
      <c r="G77">
        <f t="shared" si="2"/>
        <v>-614.73050762653565</v>
      </c>
      <c r="H77">
        <f t="shared" si="3"/>
        <v>661.29705020980782</v>
      </c>
    </row>
    <row r="78" spans="1:8" x14ac:dyDescent="0.3">
      <c r="A78">
        <v>77</v>
      </c>
      <c r="B78" s="3">
        <v>-83.723333333333244</v>
      </c>
      <c r="C78" s="3">
        <v>9.7916666666666856</v>
      </c>
      <c r="D78">
        <v>884</v>
      </c>
      <c r="E78" s="3">
        <f>B78-[1]Sample_CostaRic3_XYTableToPoint!C$7</f>
        <v>-5.32609833328479E-3</v>
      </c>
      <c r="F78" s="3">
        <f>C78-[1]Sample_CostaRic3_XYTableToPoint!D$7</f>
        <v>5.9405586666230192E-3</v>
      </c>
      <c r="G78">
        <f t="shared" si="2"/>
        <v>-584.25901414584553</v>
      </c>
      <c r="H78">
        <f t="shared" si="3"/>
        <v>661.29705020980782</v>
      </c>
    </row>
    <row r="79" spans="1:8" x14ac:dyDescent="0.3">
      <c r="A79">
        <v>78</v>
      </c>
      <c r="B79" s="3">
        <v>-83.723055555555561</v>
      </c>
      <c r="C79" s="3">
        <v>9.7916666666666856</v>
      </c>
      <c r="D79">
        <v>876</v>
      </c>
      <c r="E79" s="3">
        <f>B79-[1]Sample_CostaRic3_XYTableToPoint!C$7</f>
        <v>-5.0483205556020039E-3</v>
      </c>
      <c r="F79" s="3">
        <f>C79-[1]Sample_CostaRic3_XYTableToPoint!D$7</f>
        <v>5.9405586666230192E-3</v>
      </c>
      <c r="G79">
        <f t="shared" si="2"/>
        <v>-553.787520683862</v>
      </c>
      <c r="H79">
        <f t="shared" si="3"/>
        <v>661.29705020980782</v>
      </c>
    </row>
    <row r="80" spans="1:8" x14ac:dyDescent="0.3">
      <c r="A80">
        <v>79</v>
      </c>
      <c r="B80" s="3">
        <v>-83.722777777777708</v>
      </c>
      <c r="C80" s="3">
        <v>9.7916666666666856</v>
      </c>
      <c r="D80">
        <v>866</v>
      </c>
      <c r="E80" s="3">
        <f>B80-[1]Sample_CostaRic3_XYTableToPoint!C$7</f>
        <v>-4.7705427777486875E-3</v>
      </c>
      <c r="F80" s="3">
        <f>C80-[1]Sample_CostaRic3_XYTableToPoint!D$7</f>
        <v>5.9405586666230192E-3</v>
      </c>
      <c r="G80">
        <f t="shared" si="2"/>
        <v>-523.31602720317176</v>
      </c>
      <c r="H80">
        <f t="shared" si="3"/>
        <v>661.29705020980782</v>
      </c>
    </row>
    <row r="81" spans="1:8" x14ac:dyDescent="0.3">
      <c r="A81">
        <v>80</v>
      </c>
      <c r="B81" s="3">
        <v>-83.722499999999968</v>
      </c>
      <c r="C81" s="3">
        <v>9.7916666666666856</v>
      </c>
      <c r="D81">
        <v>863</v>
      </c>
      <c r="E81" s="3">
        <f>B81-[1]Sample_CostaRic3_XYTableToPoint!C$7</f>
        <v>-4.492765000009058E-3</v>
      </c>
      <c r="F81" s="3">
        <f>C81-[1]Sample_CostaRic3_XYTableToPoint!D$7</f>
        <v>5.9405586666230192E-3</v>
      </c>
      <c r="G81">
        <f t="shared" si="2"/>
        <v>-492.84453373495279</v>
      </c>
      <c r="H81">
        <f t="shared" si="3"/>
        <v>661.29705020980782</v>
      </c>
    </row>
    <row r="82" spans="1:8" x14ac:dyDescent="0.3">
      <c r="A82">
        <v>81</v>
      </c>
      <c r="B82" s="3">
        <v>-83.722222222222229</v>
      </c>
      <c r="C82" s="3">
        <v>9.7916666666666856</v>
      </c>
      <c r="D82">
        <v>864</v>
      </c>
      <c r="E82" s="3">
        <f>B82-[1]Sample_CostaRic3_XYTableToPoint!C$7</f>
        <v>-4.2149872222694285E-3</v>
      </c>
      <c r="F82" s="3">
        <f>C82-[1]Sample_CostaRic3_XYTableToPoint!D$7</f>
        <v>5.9405586666230192E-3</v>
      </c>
      <c r="G82">
        <f t="shared" si="2"/>
        <v>-462.37304026673377</v>
      </c>
      <c r="H82">
        <f t="shared" si="3"/>
        <v>661.29705020980782</v>
      </c>
    </row>
    <row r="83" spans="1:8" x14ac:dyDescent="0.3">
      <c r="A83">
        <v>82</v>
      </c>
      <c r="B83" s="3">
        <v>-83.721944444444432</v>
      </c>
      <c r="C83" s="3">
        <v>9.7916666666666856</v>
      </c>
      <c r="D83">
        <v>866</v>
      </c>
      <c r="E83" s="3">
        <f>B83-[1]Sample_CostaRic3_XYTableToPoint!C$7</f>
        <v>-3.9372094444729555E-3</v>
      </c>
      <c r="F83" s="3">
        <f>C83-[1]Sample_CostaRic3_XYTableToPoint!D$7</f>
        <v>5.9405586666230192E-3</v>
      </c>
      <c r="G83">
        <f t="shared" si="2"/>
        <v>-431.90154679227919</v>
      </c>
      <c r="H83">
        <f t="shared" si="3"/>
        <v>661.29705020980782</v>
      </c>
    </row>
    <row r="84" spans="1:8" x14ac:dyDescent="0.3">
      <c r="A84">
        <v>83</v>
      </c>
      <c r="B84" s="3">
        <v>-83.721666666666692</v>
      </c>
      <c r="C84" s="3">
        <v>9.7916666666666856</v>
      </c>
      <c r="D84">
        <v>862</v>
      </c>
      <c r="E84" s="3">
        <f>B84-[1]Sample_CostaRic3_XYTableToPoint!C$7</f>
        <v>-3.659431666733326E-3</v>
      </c>
      <c r="F84" s="3">
        <f>C84-[1]Sample_CostaRic3_XYTableToPoint!D$7</f>
        <v>5.9405586666230192E-3</v>
      </c>
      <c r="G84">
        <f t="shared" si="2"/>
        <v>-401.43005332406017</v>
      </c>
      <c r="H84">
        <f t="shared" si="3"/>
        <v>661.29705020980782</v>
      </c>
    </row>
    <row r="85" spans="1:8" x14ac:dyDescent="0.3">
      <c r="A85">
        <v>84</v>
      </c>
      <c r="B85" s="3">
        <v>-83.721388888888839</v>
      </c>
      <c r="C85" s="3">
        <v>9.7916666666666856</v>
      </c>
      <c r="D85">
        <v>853</v>
      </c>
      <c r="E85" s="3">
        <f>B85-[1]Sample_CostaRic3_XYTableToPoint!C$7</f>
        <v>-3.3816538888800096E-3</v>
      </c>
      <c r="F85" s="3">
        <f>C85-[1]Sample_CostaRic3_XYTableToPoint!D$7</f>
        <v>5.9405586666230192E-3</v>
      </c>
      <c r="G85">
        <f t="shared" si="2"/>
        <v>-370.95855984336998</v>
      </c>
      <c r="H85">
        <f t="shared" si="3"/>
        <v>661.29705020980782</v>
      </c>
    </row>
    <row r="86" spans="1:8" x14ac:dyDescent="0.3">
      <c r="A86">
        <v>85</v>
      </c>
      <c r="B86" s="3">
        <v>-83.721111111111099</v>
      </c>
      <c r="C86" s="3">
        <v>9.7916666666666856</v>
      </c>
      <c r="D86">
        <v>845</v>
      </c>
      <c r="E86" s="3">
        <f>B86-[1]Sample_CostaRic3_XYTableToPoint!C$7</f>
        <v>-3.1038761111403801E-3</v>
      </c>
      <c r="F86" s="3">
        <f>C86-[1]Sample_CostaRic3_XYTableToPoint!D$7</f>
        <v>5.9405586666230192E-3</v>
      </c>
      <c r="G86">
        <f t="shared" si="2"/>
        <v>-340.48706637515096</v>
      </c>
      <c r="H86">
        <f t="shared" si="3"/>
        <v>661.29705020980782</v>
      </c>
    </row>
    <row r="87" spans="1:8" x14ac:dyDescent="0.3">
      <c r="A87">
        <v>86</v>
      </c>
      <c r="B87" s="3">
        <v>-83.720833333333246</v>
      </c>
      <c r="C87" s="3">
        <v>9.7916666666666856</v>
      </c>
      <c r="D87">
        <v>825</v>
      </c>
      <c r="E87" s="3">
        <f>B87-[1]Sample_CostaRic3_XYTableToPoint!C$7</f>
        <v>-2.8260983332870637E-3</v>
      </c>
      <c r="F87" s="3">
        <f>C87-[1]Sample_CostaRic3_XYTableToPoint!D$7</f>
        <v>5.9405586666230192E-3</v>
      </c>
      <c r="G87">
        <f t="shared" si="2"/>
        <v>-310.01557289446077</v>
      </c>
      <c r="H87">
        <f t="shared" si="3"/>
        <v>661.29705020980782</v>
      </c>
    </row>
    <row r="88" spans="1:8" x14ac:dyDescent="0.3">
      <c r="A88">
        <v>87</v>
      </c>
      <c r="B88" s="3">
        <v>-83.720555555555563</v>
      </c>
      <c r="C88" s="3">
        <v>9.7916666666666856</v>
      </c>
      <c r="D88">
        <v>811</v>
      </c>
      <c r="E88" s="3">
        <f>B88-[1]Sample_CostaRic3_XYTableToPoint!C$7</f>
        <v>-2.5483205556042776E-3</v>
      </c>
      <c r="F88" s="3">
        <f>C88-[1]Sample_CostaRic3_XYTableToPoint!D$7</f>
        <v>5.9405586666230192E-3</v>
      </c>
      <c r="G88">
        <f t="shared" si="2"/>
        <v>-279.5440794324773</v>
      </c>
      <c r="H88">
        <f t="shared" si="3"/>
        <v>661.29705020980782</v>
      </c>
    </row>
    <row r="89" spans="1:8" x14ac:dyDescent="0.3">
      <c r="A89">
        <v>88</v>
      </c>
      <c r="B89" s="3">
        <v>-83.72027777777771</v>
      </c>
      <c r="C89" s="3">
        <v>9.7916666666666856</v>
      </c>
      <c r="D89">
        <v>798</v>
      </c>
      <c r="E89" s="3">
        <f>B89-[1]Sample_CostaRic3_XYTableToPoint!C$7</f>
        <v>-2.2705427777509612E-3</v>
      </c>
      <c r="F89" s="3">
        <f>C89-[1]Sample_CostaRic3_XYTableToPoint!D$7</f>
        <v>5.9405586666230192E-3</v>
      </c>
      <c r="G89">
        <f t="shared" si="2"/>
        <v>-249.07258595178715</v>
      </c>
      <c r="H89">
        <f t="shared" si="3"/>
        <v>661.29705020980782</v>
      </c>
    </row>
    <row r="90" spans="1:8" x14ac:dyDescent="0.3">
      <c r="A90">
        <v>89</v>
      </c>
      <c r="B90" s="3">
        <v>-83.71999999999997</v>
      </c>
      <c r="C90" s="3">
        <v>9.7916666666666856</v>
      </c>
      <c r="D90">
        <v>789</v>
      </c>
      <c r="E90" s="3">
        <f>B90-[1]Sample_CostaRic3_XYTableToPoint!C$7</f>
        <v>-1.9927650000113317E-3</v>
      </c>
      <c r="F90" s="3">
        <f>C90-[1]Sample_CostaRic3_XYTableToPoint!D$7</f>
        <v>5.9405586666230192E-3</v>
      </c>
      <c r="G90">
        <f t="shared" si="2"/>
        <v>-218.60109248356812</v>
      </c>
      <c r="H90">
        <f t="shared" si="3"/>
        <v>661.29705020980782</v>
      </c>
    </row>
    <row r="91" spans="1:8" x14ac:dyDescent="0.3">
      <c r="A91">
        <v>90</v>
      </c>
      <c r="B91" s="3">
        <v>-83.719722222222231</v>
      </c>
      <c r="C91" s="3">
        <v>9.7916666666666856</v>
      </c>
      <c r="D91">
        <v>780</v>
      </c>
      <c r="E91" s="3">
        <f>B91-[1]Sample_CostaRic3_XYTableToPoint!C$7</f>
        <v>-1.7149872222717022E-3</v>
      </c>
      <c r="F91" s="3">
        <f>C91-[1]Sample_CostaRic3_XYTableToPoint!D$7</f>
        <v>5.9405586666230192E-3</v>
      </c>
      <c r="G91">
        <f t="shared" si="2"/>
        <v>-188.1295990153491</v>
      </c>
      <c r="H91">
        <f t="shared" si="3"/>
        <v>661.29705020980782</v>
      </c>
    </row>
    <row r="92" spans="1:8" x14ac:dyDescent="0.3">
      <c r="A92">
        <v>91</v>
      </c>
      <c r="B92" s="3">
        <v>-83.719444444444434</v>
      </c>
      <c r="C92" s="3">
        <v>9.7916666666666856</v>
      </c>
      <c r="D92">
        <v>767</v>
      </c>
      <c r="E92" s="3">
        <f>B92-[1]Sample_CostaRic3_XYTableToPoint!C$7</f>
        <v>-1.4372094444752292E-3</v>
      </c>
      <c r="F92" s="3">
        <f>C92-[1]Sample_CostaRic3_XYTableToPoint!D$7</f>
        <v>5.9405586666230192E-3</v>
      </c>
      <c r="G92">
        <f t="shared" si="2"/>
        <v>-157.6581055408945</v>
      </c>
      <c r="H92">
        <f t="shared" si="3"/>
        <v>661.29705020980782</v>
      </c>
    </row>
    <row r="93" spans="1:8" x14ac:dyDescent="0.3">
      <c r="A93">
        <v>92</v>
      </c>
      <c r="B93" s="3">
        <v>-83.719166666666524</v>
      </c>
      <c r="C93" s="3">
        <v>9.7916666666666856</v>
      </c>
      <c r="D93">
        <v>752</v>
      </c>
      <c r="E93" s="3">
        <f>B93-[1]Sample_CostaRic3_XYTableToPoint!C$7</f>
        <v>-1.1594316665650695E-3</v>
      </c>
      <c r="F93" s="3">
        <f>C93-[1]Sample_CostaRic3_XYTableToPoint!D$7</f>
        <v>5.9405586666230192E-3</v>
      </c>
      <c r="G93">
        <f t="shared" si="2"/>
        <v>-127.18661205396874</v>
      </c>
      <c r="H93">
        <f t="shared" si="3"/>
        <v>661.29705020980782</v>
      </c>
    </row>
    <row r="94" spans="1:8" x14ac:dyDescent="0.3">
      <c r="A94">
        <v>93</v>
      </c>
      <c r="B94" s="3">
        <v>-83.718888888888841</v>
      </c>
      <c r="C94" s="3">
        <v>9.7916666666666856</v>
      </c>
      <c r="D94">
        <v>736</v>
      </c>
      <c r="E94" s="3">
        <f>B94-[1]Sample_CostaRic3_XYTableToPoint!C$7</f>
        <v>-8.8165388888228335E-4</v>
      </c>
      <c r="F94" s="3">
        <f>C94-[1]Sample_CostaRic3_XYTableToPoint!D$7</f>
        <v>5.9405586666230192E-3</v>
      </c>
      <c r="G94">
        <f t="shared" si="2"/>
        <v>-96.715118591985288</v>
      </c>
      <c r="H94">
        <f t="shared" si="3"/>
        <v>661.29705020980782</v>
      </c>
    </row>
    <row r="95" spans="1:8" x14ac:dyDescent="0.3">
      <c r="A95">
        <v>94</v>
      </c>
      <c r="B95" s="3">
        <v>-83.718611111111102</v>
      </c>
      <c r="C95" s="3">
        <v>9.7916666666666856</v>
      </c>
      <c r="D95">
        <v>724</v>
      </c>
      <c r="E95" s="3">
        <f>B95-[1]Sample_CostaRic3_XYTableToPoint!C$7</f>
        <v>-6.0387611114265383E-4</v>
      </c>
      <c r="F95" s="3">
        <f>C95-[1]Sample_CostaRic3_XYTableToPoint!D$7</f>
        <v>5.9405586666230192E-3</v>
      </c>
      <c r="G95">
        <f t="shared" si="2"/>
        <v>-66.243625123766265</v>
      </c>
      <c r="H95">
        <f t="shared" si="3"/>
        <v>661.29705020980782</v>
      </c>
    </row>
    <row r="96" spans="1:8" x14ac:dyDescent="0.3">
      <c r="A96">
        <v>95</v>
      </c>
      <c r="B96" s="3">
        <v>-83.718333333333362</v>
      </c>
      <c r="C96" s="3">
        <v>9.7916666666666856</v>
      </c>
      <c r="D96">
        <v>714</v>
      </c>
      <c r="E96" s="3">
        <f>B96-[1]Sample_CostaRic3_XYTableToPoint!C$7</f>
        <v>-3.260983334030243E-4</v>
      </c>
      <c r="F96" s="3">
        <f>C96-[1]Sample_CostaRic3_XYTableToPoint!D$7</f>
        <v>5.9405586666230192E-3</v>
      </c>
      <c r="G96">
        <f t="shared" si="2"/>
        <v>-35.772131655547234</v>
      </c>
      <c r="H96">
        <f t="shared" si="3"/>
        <v>661.29705020980782</v>
      </c>
    </row>
    <row r="97" spans="1:8" x14ac:dyDescent="0.3">
      <c r="A97">
        <v>96</v>
      </c>
      <c r="B97" s="3">
        <v>-83.718055555555566</v>
      </c>
      <c r="C97" s="3">
        <v>9.7916666666666856</v>
      </c>
      <c r="D97">
        <v>710</v>
      </c>
      <c r="E97" s="3">
        <f>B97-[1]Sample_CostaRic3_XYTableToPoint!C$7</f>
        <v>-4.8320555606551352E-5</v>
      </c>
      <c r="F97" s="3">
        <f>C97-[1]Sample_CostaRic3_XYTableToPoint!D$7</f>
        <v>5.9405586666230192E-3</v>
      </c>
      <c r="G97">
        <f t="shared" si="2"/>
        <v>-5.3006381810926344</v>
      </c>
      <c r="H97">
        <f t="shared" si="3"/>
        <v>661.29705020980782</v>
      </c>
    </row>
    <row r="98" spans="1:8" x14ac:dyDescent="0.3">
      <c r="A98">
        <v>97</v>
      </c>
      <c r="B98" s="3">
        <v>-83.717777777777712</v>
      </c>
      <c r="C98" s="3">
        <v>9.7916666666666856</v>
      </c>
      <c r="D98">
        <v>707</v>
      </c>
      <c r="E98" s="3">
        <f>B98-[1]Sample_CostaRic3_XYTableToPoint!C$7</f>
        <v>2.2945722224676501E-4</v>
      </c>
      <c r="F98" s="3">
        <f>C98-[1]Sample_CostaRic3_XYTableToPoint!D$7</f>
        <v>5.9405586666230192E-3</v>
      </c>
      <c r="G98">
        <f t="shared" si="2"/>
        <v>25.170855299597541</v>
      </c>
      <c r="H98">
        <f t="shared" si="3"/>
        <v>661.29705020980782</v>
      </c>
    </row>
    <row r="99" spans="1:8" x14ac:dyDescent="0.3">
      <c r="A99">
        <v>98</v>
      </c>
      <c r="B99" s="3">
        <v>-83.717499999999973</v>
      </c>
      <c r="C99" s="3">
        <v>9.7916666666666856</v>
      </c>
      <c r="D99">
        <v>699</v>
      </c>
      <c r="E99" s="3">
        <f>B99-[1]Sample_CostaRic3_XYTableToPoint!C$7</f>
        <v>5.0723499998639454E-4</v>
      </c>
      <c r="F99" s="3">
        <f>C99-[1]Sample_CostaRic3_XYTableToPoint!D$7</f>
        <v>5.9405586666230192E-3</v>
      </c>
      <c r="G99">
        <f t="shared" si="2"/>
        <v>55.642348767816571</v>
      </c>
      <c r="H99">
        <f t="shared" si="3"/>
        <v>661.29705020980782</v>
      </c>
    </row>
    <row r="100" spans="1:8" x14ac:dyDescent="0.3">
      <c r="A100">
        <v>99</v>
      </c>
      <c r="B100" s="3">
        <v>-83.717222222222233</v>
      </c>
      <c r="C100" s="3">
        <v>9.7916666666666856</v>
      </c>
      <c r="D100">
        <v>702</v>
      </c>
      <c r="E100" s="3">
        <f>B100-[1]Sample_CostaRic3_XYTableToPoint!C$7</f>
        <v>7.8501277772602407E-4</v>
      </c>
      <c r="F100" s="3">
        <f>C100-[1]Sample_CostaRic3_XYTableToPoint!D$7</f>
        <v>5.9405586666230192E-3</v>
      </c>
      <c r="G100">
        <f t="shared" si="2"/>
        <v>86.113842236035595</v>
      </c>
      <c r="H100">
        <f t="shared" si="3"/>
        <v>661.29705020980782</v>
      </c>
    </row>
    <row r="101" spans="1:8" x14ac:dyDescent="0.3">
      <c r="A101">
        <v>100</v>
      </c>
      <c r="B101" s="3">
        <v>-83.71694444444438</v>
      </c>
      <c r="C101" s="3">
        <v>9.7916666666666856</v>
      </c>
      <c r="D101">
        <v>717</v>
      </c>
      <c r="E101" s="3">
        <f>B101-[1]Sample_CostaRic3_XYTableToPoint!C$7</f>
        <v>1.0627905555793404E-3</v>
      </c>
      <c r="F101" s="3">
        <f>C101-[1]Sample_CostaRic3_XYTableToPoint!D$7</f>
        <v>5.9405586666230192E-3</v>
      </c>
      <c r="G101">
        <f t="shared" si="2"/>
        <v>116.58533571672577</v>
      </c>
      <c r="H101">
        <f t="shared" si="3"/>
        <v>661.29705020980782</v>
      </c>
    </row>
    <row r="102" spans="1:8" x14ac:dyDescent="0.3">
      <c r="A102">
        <v>101</v>
      </c>
      <c r="B102" s="3">
        <v>-83.716666666666697</v>
      </c>
      <c r="C102" s="3">
        <v>9.7916666666666856</v>
      </c>
      <c r="D102">
        <v>737</v>
      </c>
      <c r="E102" s="3">
        <f>B102-[1]Sample_CostaRic3_XYTableToPoint!C$7</f>
        <v>1.3405683332621265E-3</v>
      </c>
      <c r="F102" s="3">
        <f>C102-[1]Sample_CostaRic3_XYTableToPoint!D$7</f>
        <v>5.9405586666230192E-3</v>
      </c>
      <c r="G102">
        <f t="shared" si="2"/>
        <v>147.05682917870922</v>
      </c>
      <c r="H102">
        <f t="shared" si="3"/>
        <v>661.29705020980782</v>
      </c>
    </row>
    <row r="103" spans="1:8" x14ac:dyDescent="0.3">
      <c r="A103">
        <v>102</v>
      </c>
      <c r="B103" s="3">
        <v>-83.716388888888844</v>
      </c>
      <c r="C103" s="3">
        <v>9.7916666666666856</v>
      </c>
      <c r="D103">
        <v>749</v>
      </c>
      <c r="E103" s="3">
        <f>B103-[1]Sample_CostaRic3_XYTableToPoint!C$7</f>
        <v>1.6183461111154429E-3</v>
      </c>
      <c r="F103" s="3">
        <f>C103-[1]Sample_CostaRic3_XYTableToPoint!D$7</f>
        <v>5.9405586666230192E-3</v>
      </c>
      <c r="G103">
        <f t="shared" si="2"/>
        <v>177.52832265939941</v>
      </c>
      <c r="H103">
        <f t="shared" si="3"/>
        <v>661.29705020980782</v>
      </c>
    </row>
    <row r="104" spans="1:8" x14ac:dyDescent="0.3">
      <c r="A104">
        <v>103</v>
      </c>
      <c r="B104" s="3">
        <v>-83.725555555555559</v>
      </c>
      <c r="C104" s="3">
        <v>9.7913888888888323</v>
      </c>
      <c r="D104">
        <v>924</v>
      </c>
      <c r="E104" s="3">
        <f>B104-[1]Sample_CostaRic3_XYTableToPoint!C$7</f>
        <v>-7.5483205555997301E-3</v>
      </c>
      <c r="F104" s="3">
        <f>C104-[1]Sample_CostaRic3_XYTableToPoint!D$7</f>
        <v>5.6627808887697029E-3</v>
      </c>
      <c r="G104">
        <f t="shared" si="2"/>
        <v>-828.03165473279773</v>
      </c>
      <c r="H104">
        <f t="shared" si="3"/>
        <v>630.37510575695455</v>
      </c>
    </row>
    <row r="105" spans="1:8" x14ac:dyDescent="0.3">
      <c r="A105">
        <v>104</v>
      </c>
      <c r="B105" s="3">
        <v>-83.725277777777706</v>
      </c>
      <c r="C105" s="3">
        <v>9.7913888888888323</v>
      </c>
      <c r="D105">
        <v>921</v>
      </c>
      <c r="E105" s="3">
        <f>B105-[1]Sample_CostaRic3_XYTableToPoint!C$7</f>
        <v>-7.2705427777464138E-3</v>
      </c>
      <c r="F105" s="3">
        <f>C105-[1]Sample_CostaRic3_XYTableToPoint!D$7</f>
        <v>5.6627808887697029E-3</v>
      </c>
      <c r="G105">
        <f t="shared" si="2"/>
        <v>-797.56013575719601</v>
      </c>
      <c r="H105">
        <f t="shared" si="3"/>
        <v>630.37510575695455</v>
      </c>
    </row>
    <row r="106" spans="1:8" x14ac:dyDescent="0.3">
      <c r="A106">
        <v>105</v>
      </c>
      <c r="B106" s="3">
        <v>-83.724999999999966</v>
      </c>
      <c r="C106" s="3">
        <v>9.7913888888888323</v>
      </c>
      <c r="D106">
        <v>914</v>
      </c>
      <c r="E106" s="3">
        <f>B106-[1]Sample_CostaRic3_XYTableToPoint!C$7</f>
        <v>-6.9927650000067842E-3</v>
      </c>
      <c r="F106" s="3">
        <f>C106-[1]Sample_CostaRic3_XYTableToPoint!D$7</f>
        <v>5.6627808887697029E-3</v>
      </c>
      <c r="G106">
        <f t="shared" si="2"/>
        <v>-767.08861679406562</v>
      </c>
      <c r="H106">
        <f t="shared" si="3"/>
        <v>630.37510575695455</v>
      </c>
    </row>
    <row r="107" spans="1:8" x14ac:dyDescent="0.3">
      <c r="A107">
        <v>106</v>
      </c>
      <c r="B107" s="3">
        <v>-83.724722222222226</v>
      </c>
      <c r="C107" s="3">
        <v>9.7913888888888323</v>
      </c>
      <c r="D107">
        <v>904</v>
      </c>
      <c r="E107" s="3">
        <f>B107-[1]Sample_CostaRic3_XYTableToPoint!C$7</f>
        <v>-6.7149872222671547E-3</v>
      </c>
      <c r="F107" s="3">
        <f>C107-[1]Sample_CostaRic3_XYTableToPoint!D$7</f>
        <v>5.6627808887697029E-3</v>
      </c>
      <c r="G107">
        <f t="shared" si="2"/>
        <v>-736.61709783093511</v>
      </c>
      <c r="H107">
        <f t="shared" si="3"/>
        <v>630.37510575695455</v>
      </c>
    </row>
    <row r="108" spans="1:8" x14ac:dyDescent="0.3">
      <c r="A108">
        <v>107</v>
      </c>
      <c r="B108" s="3">
        <v>-83.72444444444443</v>
      </c>
      <c r="C108" s="3">
        <v>9.7913888888888323</v>
      </c>
      <c r="D108">
        <v>887</v>
      </c>
      <c r="E108" s="3">
        <f>B108-[1]Sample_CostaRic3_XYTableToPoint!C$7</f>
        <v>-6.4372094444706818E-3</v>
      </c>
      <c r="F108" s="3">
        <f>C108-[1]Sample_CostaRic3_XYTableToPoint!D$7</f>
        <v>5.6627808887697029E-3</v>
      </c>
      <c r="G108">
        <f t="shared" si="2"/>
        <v>-706.14557886156911</v>
      </c>
      <c r="H108">
        <f t="shared" si="3"/>
        <v>630.37510575695455</v>
      </c>
    </row>
    <row r="109" spans="1:8" x14ac:dyDescent="0.3">
      <c r="A109">
        <v>108</v>
      </c>
      <c r="B109" s="3">
        <v>-83.724166666666576</v>
      </c>
      <c r="C109" s="3">
        <v>9.7913888888888323</v>
      </c>
      <c r="D109">
        <v>880</v>
      </c>
      <c r="E109" s="3">
        <f>B109-[1]Sample_CostaRic3_XYTableToPoint!C$7</f>
        <v>-6.1594316666173654E-3</v>
      </c>
      <c r="F109" s="3">
        <f>C109-[1]Sample_CostaRic3_XYTableToPoint!D$7</f>
        <v>5.6627808887697029E-3</v>
      </c>
      <c r="G109">
        <f t="shared" si="2"/>
        <v>-675.67405988596738</v>
      </c>
      <c r="H109">
        <f t="shared" si="3"/>
        <v>630.37510575695455</v>
      </c>
    </row>
    <row r="110" spans="1:8" x14ac:dyDescent="0.3">
      <c r="A110">
        <v>109</v>
      </c>
      <c r="B110" s="3">
        <v>-83.723888888888837</v>
      </c>
      <c r="C110" s="3">
        <v>9.7913888888888323</v>
      </c>
      <c r="D110">
        <v>875</v>
      </c>
      <c r="E110" s="3">
        <f>B110-[1]Sample_CostaRic3_XYTableToPoint!C$7</f>
        <v>-5.8816538888777359E-3</v>
      </c>
      <c r="F110" s="3">
        <f>C110-[1]Sample_CostaRic3_XYTableToPoint!D$7</f>
        <v>5.6627808887697029E-3</v>
      </c>
      <c r="G110">
        <f t="shared" si="2"/>
        <v>-645.20254092283699</v>
      </c>
      <c r="H110">
        <f t="shared" si="3"/>
        <v>630.37510575695455</v>
      </c>
    </row>
    <row r="111" spans="1:8" x14ac:dyDescent="0.3">
      <c r="A111">
        <v>110</v>
      </c>
      <c r="B111" s="3">
        <v>-83.723611111111097</v>
      </c>
      <c r="C111" s="3">
        <v>9.7913888888888323</v>
      </c>
      <c r="D111">
        <v>873</v>
      </c>
      <c r="E111" s="3">
        <f>B111-[1]Sample_CostaRic3_XYTableToPoint!C$7</f>
        <v>-5.6038761111381064E-3</v>
      </c>
      <c r="F111" s="3">
        <f>C111-[1]Sample_CostaRic3_XYTableToPoint!D$7</f>
        <v>5.6627808887697029E-3</v>
      </c>
      <c r="G111">
        <f t="shared" si="2"/>
        <v>-614.73102195970648</v>
      </c>
      <c r="H111">
        <f t="shared" si="3"/>
        <v>630.37510575695455</v>
      </c>
    </row>
    <row r="112" spans="1:8" x14ac:dyDescent="0.3">
      <c r="A112">
        <v>111</v>
      </c>
      <c r="B112" s="3">
        <v>-83.723333333333244</v>
      </c>
      <c r="C112" s="3">
        <v>9.7913888888888323</v>
      </c>
      <c r="D112">
        <v>870</v>
      </c>
      <c r="E112" s="3">
        <f>B112-[1]Sample_CostaRic3_XYTableToPoint!C$7</f>
        <v>-5.32609833328479E-3</v>
      </c>
      <c r="F112" s="3">
        <f>C112-[1]Sample_CostaRic3_XYTableToPoint!D$7</f>
        <v>5.6627808887697029E-3</v>
      </c>
      <c r="G112">
        <f t="shared" si="2"/>
        <v>-584.25950298410487</v>
      </c>
      <c r="H112">
        <f t="shared" si="3"/>
        <v>630.37510575695455</v>
      </c>
    </row>
    <row r="113" spans="1:8" x14ac:dyDescent="0.3">
      <c r="A113">
        <v>112</v>
      </c>
      <c r="B113" s="3">
        <v>-83.723055555555561</v>
      </c>
      <c r="C113" s="3">
        <v>9.7913888888888323</v>
      </c>
      <c r="D113">
        <v>864</v>
      </c>
      <c r="E113" s="3">
        <f>B113-[1]Sample_CostaRic3_XYTableToPoint!C$7</f>
        <v>-5.0483205556020039E-3</v>
      </c>
      <c r="F113" s="3">
        <f>C113-[1]Sample_CostaRic3_XYTableToPoint!D$7</f>
        <v>5.6627808887697029E-3</v>
      </c>
      <c r="G113">
        <f t="shared" si="2"/>
        <v>-553.78798402720997</v>
      </c>
      <c r="H113">
        <f t="shared" si="3"/>
        <v>630.37510575695455</v>
      </c>
    </row>
    <row r="114" spans="1:8" x14ac:dyDescent="0.3">
      <c r="A114">
        <v>113</v>
      </c>
      <c r="B114" s="3">
        <v>-83.722777777777708</v>
      </c>
      <c r="C114" s="3">
        <v>9.7913888888888323</v>
      </c>
      <c r="D114">
        <v>855</v>
      </c>
      <c r="E114" s="3">
        <f>B114-[1]Sample_CostaRic3_XYTableToPoint!C$7</f>
        <v>-4.7705427777486875E-3</v>
      </c>
      <c r="F114" s="3">
        <f>C114-[1]Sample_CostaRic3_XYTableToPoint!D$7</f>
        <v>5.6627808887697029E-3</v>
      </c>
      <c r="G114">
        <f t="shared" si="2"/>
        <v>-523.31646505160825</v>
      </c>
      <c r="H114">
        <f t="shared" si="3"/>
        <v>630.37510575695455</v>
      </c>
    </row>
    <row r="115" spans="1:8" x14ac:dyDescent="0.3">
      <c r="A115">
        <v>114</v>
      </c>
      <c r="B115" s="3">
        <v>-83.722499999999968</v>
      </c>
      <c r="C115" s="3">
        <v>9.7913888888888323</v>
      </c>
      <c r="D115">
        <v>849</v>
      </c>
      <c r="E115" s="3">
        <f>B115-[1]Sample_CostaRic3_XYTableToPoint!C$7</f>
        <v>-4.492765000009058E-3</v>
      </c>
      <c r="F115" s="3">
        <f>C115-[1]Sample_CostaRic3_XYTableToPoint!D$7</f>
        <v>5.6627808887697029E-3</v>
      </c>
      <c r="G115">
        <f t="shared" si="2"/>
        <v>-492.84494608847785</v>
      </c>
      <c r="H115">
        <f t="shared" si="3"/>
        <v>630.37510575695455</v>
      </c>
    </row>
    <row r="116" spans="1:8" x14ac:dyDescent="0.3">
      <c r="A116">
        <v>115</v>
      </c>
      <c r="B116" s="3">
        <v>-83.722222222222229</v>
      </c>
      <c r="C116" s="3">
        <v>9.7913888888888323</v>
      </c>
      <c r="D116">
        <v>853</v>
      </c>
      <c r="E116" s="3">
        <f>B116-[1]Sample_CostaRic3_XYTableToPoint!C$7</f>
        <v>-4.2149872222694285E-3</v>
      </c>
      <c r="F116" s="3">
        <f>C116-[1]Sample_CostaRic3_XYTableToPoint!D$7</f>
        <v>5.6627808887697029E-3</v>
      </c>
      <c r="G116">
        <f t="shared" si="2"/>
        <v>-462.37342712534735</v>
      </c>
      <c r="H116">
        <f t="shared" si="3"/>
        <v>630.37510575695455</v>
      </c>
    </row>
    <row r="117" spans="1:8" x14ac:dyDescent="0.3">
      <c r="A117">
        <v>116</v>
      </c>
      <c r="B117" s="3">
        <v>-83.721944444444432</v>
      </c>
      <c r="C117" s="3">
        <v>9.7913888888888323</v>
      </c>
      <c r="D117">
        <v>857</v>
      </c>
      <c r="E117" s="3">
        <f>B117-[1]Sample_CostaRic3_XYTableToPoint!C$7</f>
        <v>-3.9372094444729555E-3</v>
      </c>
      <c r="F117" s="3">
        <f>C117-[1]Sample_CostaRic3_XYTableToPoint!D$7</f>
        <v>5.6627808887697029E-3</v>
      </c>
      <c r="G117">
        <f t="shared" si="2"/>
        <v>-431.90190815598129</v>
      </c>
      <c r="H117">
        <f t="shared" si="3"/>
        <v>630.37510575695455</v>
      </c>
    </row>
    <row r="118" spans="1:8" x14ac:dyDescent="0.3">
      <c r="A118">
        <v>117</v>
      </c>
      <c r="B118" s="3">
        <v>-83.721666666666692</v>
      </c>
      <c r="C118" s="3">
        <v>9.7913888888888323</v>
      </c>
      <c r="D118">
        <v>852</v>
      </c>
      <c r="E118" s="3">
        <f>B118-[1]Sample_CostaRic3_XYTableToPoint!C$7</f>
        <v>-3.659431666733326E-3</v>
      </c>
      <c r="F118" s="3">
        <f>C118-[1]Sample_CostaRic3_XYTableToPoint!D$7</f>
        <v>5.6627808887697029E-3</v>
      </c>
      <c r="G118">
        <f t="shared" si="2"/>
        <v>-401.43038919285084</v>
      </c>
      <c r="H118">
        <f t="shared" si="3"/>
        <v>630.37510575695455</v>
      </c>
    </row>
    <row r="119" spans="1:8" x14ac:dyDescent="0.3">
      <c r="A119">
        <v>118</v>
      </c>
      <c r="B119" s="3">
        <v>-83.721388888888839</v>
      </c>
      <c r="C119" s="3">
        <v>9.7913888888888323</v>
      </c>
      <c r="D119">
        <v>841</v>
      </c>
      <c r="E119" s="3">
        <f>B119-[1]Sample_CostaRic3_XYTableToPoint!C$7</f>
        <v>-3.3816538888800096E-3</v>
      </c>
      <c r="F119" s="3">
        <f>C119-[1]Sample_CostaRic3_XYTableToPoint!D$7</f>
        <v>5.6627808887697029E-3</v>
      </c>
      <c r="G119">
        <f t="shared" si="2"/>
        <v>-370.95887021724923</v>
      </c>
      <c r="H119">
        <f t="shared" si="3"/>
        <v>630.37510575695455</v>
      </c>
    </row>
    <row r="120" spans="1:8" x14ac:dyDescent="0.3">
      <c r="A120">
        <v>119</v>
      </c>
      <c r="B120" s="3">
        <v>-83.721111111111099</v>
      </c>
      <c r="C120" s="3">
        <v>9.7913888888888323</v>
      </c>
      <c r="D120">
        <v>835</v>
      </c>
      <c r="E120" s="3">
        <f>B120-[1]Sample_CostaRic3_XYTableToPoint!C$7</f>
        <v>-3.1038761111403801E-3</v>
      </c>
      <c r="F120" s="3">
        <f>C120-[1]Sample_CostaRic3_XYTableToPoint!D$7</f>
        <v>5.6627808887697029E-3</v>
      </c>
      <c r="G120">
        <f t="shared" si="2"/>
        <v>-340.48735125411872</v>
      </c>
      <c r="H120">
        <f t="shared" si="3"/>
        <v>630.37510575695455</v>
      </c>
    </row>
    <row r="121" spans="1:8" x14ac:dyDescent="0.3">
      <c r="A121">
        <v>120</v>
      </c>
      <c r="B121" s="3">
        <v>-83.720833333333246</v>
      </c>
      <c r="C121" s="3">
        <v>9.7913888888888323</v>
      </c>
      <c r="D121">
        <v>824</v>
      </c>
      <c r="E121" s="3">
        <f>B121-[1]Sample_CostaRic3_XYTableToPoint!C$7</f>
        <v>-2.8260983332870637E-3</v>
      </c>
      <c r="F121" s="3">
        <f>C121-[1]Sample_CostaRic3_XYTableToPoint!D$7</f>
        <v>5.6627808887697029E-3</v>
      </c>
      <c r="G121">
        <f t="shared" si="2"/>
        <v>-310.01583227851711</v>
      </c>
      <c r="H121">
        <f t="shared" si="3"/>
        <v>630.37510575695455</v>
      </c>
    </row>
    <row r="122" spans="1:8" x14ac:dyDescent="0.3">
      <c r="A122">
        <v>121</v>
      </c>
      <c r="B122" s="3">
        <v>-83.720555555555563</v>
      </c>
      <c r="C122" s="3">
        <v>9.7913888888888323</v>
      </c>
      <c r="D122">
        <v>803</v>
      </c>
      <c r="E122" s="3">
        <f>B122-[1]Sample_CostaRic3_XYTableToPoint!C$7</f>
        <v>-2.5483205556042776E-3</v>
      </c>
      <c r="F122" s="3">
        <f>C122-[1]Sample_CostaRic3_XYTableToPoint!D$7</f>
        <v>5.6627808887697029E-3</v>
      </c>
      <c r="G122">
        <f t="shared" si="2"/>
        <v>-279.54431332162221</v>
      </c>
      <c r="H122">
        <f t="shared" si="3"/>
        <v>630.37510575695455</v>
      </c>
    </row>
    <row r="123" spans="1:8" x14ac:dyDescent="0.3">
      <c r="A123">
        <v>122</v>
      </c>
      <c r="B123" s="3">
        <v>-83.72027777777771</v>
      </c>
      <c r="C123" s="3">
        <v>9.7913888888888323</v>
      </c>
      <c r="D123">
        <v>793</v>
      </c>
      <c r="E123" s="3">
        <f>B123-[1]Sample_CostaRic3_XYTableToPoint!C$7</f>
        <v>-2.2705427777509612E-3</v>
      </c>
      <c r="F123" s="3">
        <f>C123-[1]Sample_CostaRic3_XYTableToPoint!D$7</f>
        <v>5.6627808887697029E-3</v>
      </c>
      <c r="G123">
        <f t="shared" si="2"/>
        <v>-249.07279434602057</v>
      </c>
      <c r="H123">
        <f t="shared" si="3"/>
        <v>630.37510575695455</v>
      </c>
    </row>
    <row r="124" spans="1:8" x14ac:dyDescent="0.3">
      <c r="A124">
        <v>123</v>
      </c>
      <c r="B124" s="3">
        <v>-83.71999999999997</v>
      </c>
      <c r="C124" s="3">
        <v>9.7913888888888323</v>
      </c>
      <c r="D124">
        <v>784</v>
      </c>
      <c r="E124" s="3">
        <f>B124-[1]Sample_CostaRic3_XYTableToPoint!C$7</f>
        <v>-1.9927650000113317E-3</v>
      </c>
      <c r="F124" s="3">
        <f>C124-[1]Sample_CostaRic3_XYTableToPoint!D$7</f>
        <v>5.6627808887697029E-3</v>
      </c>
      <c r="G124">
        <f t="shared" si="2"/>
        <v>-218.60127538289009</v>
      </c>
      <c r="H124">
        <f t="shared" si="3"/>
        <v>630.37510575695455</v>
      </c>
    </row>
    <row r="125" spans="1:8" x14ac:dyDescent="0.3">
      <c r="A125">
        <v>124</v>
      </c>
      <c r="B125" s="3">
        <v>-83.719722222222231</v>
      </c>
      <c r="C125" s="3">
        <v>9.7913888888888323</v>
      </c>
      <c r="D125">
        <v>774</v>
      </c>
      <c r="E125" s="3">
        <f>B125-[1]Sample_CostaRic3_XYTableToPoint!C$7</f>
        <v>-1.7149872222717022E-3</v>
      </c>
      <c r="F125" s="3">
        <f>C125-[1]Sample_CostaRic3_XYTableToPoint!D$7</f>
        <v>5.6627808887697029E-3</v>
      </c>
      <c r="G125">
        <f t="shared" si="2"/>
        <v>-188.12975641975962</v>
      </c>
      <c r="H125">
        <f t="shared" si="3"/>
        <v>630.37510575695455</v>
      </c>
    </row>
    <row r="126" spans="1:8" x14ac:dyDescent="0.3">
      <c r="A126">
        <v>125</v>
      </c>
      <c r="B126" s="3">
        <v>-83.719444444444434</v>
      </c>
      <c r="C126" s="3">
        <v>9.7913888888888323</v>
      </c>
      <c r="D126">
        <v>757</v>
      </c>
      <c r="E126" s="3">
        <f>B126-[1]Sample_CostaRic3_XYTableToPoint!C$7</f>
        <v>-1.4372094444752292E-3</v>
      </c>
      <c r="F126" s="3">
        <f>C126-[1]Sample_CostaRic3_XYTableToPoint!D$7</f>
        <v>5.6627808887697029E-3</v>
      </c>
      <c r="G126">
        <f t="shared" si="2"/>
        <v>-157.65823745039359</v>
      </c>
      <c r="H126">
        <f t="shared" si="3"/>
        <v>630.37510575695455</v>
      </c>
    </row>
    <row r="127" spans="1:8" x14ac:dyDescent="0.3">
      <c r="A127">
        <v>126</v>
      </c>
      <c r="B127" s="3">
        <v>-83.719166666666524</v>
      </c>
      <c r="C127" s="3">
        <v>9.7913888888888323</v>
      </c>
      <c r="D127">
        <v>736</v>
      </c>
      <c r="E127" s="3">
        <f>B127-[1]Sample_CostaRic3_XYTableToPoint!C$7</f>
        <v>-1.1594316665650695E-3</v>
      </c>
      <c r="F127" s="3">
        <f>C127-[1]Sample_CostaRic3_XYTableToPoint!D$7</f>
        <v>5.6627808887697029E-3</v>
      </c>
      <c r="G127">
        <f t="shared" si="2"/>
        <v>-127.18671846855636</v>
      </c>
      <c r="H127">
        <f t="shared" si="3"/>
        <v>630.37510575695455</v>
      </c>
    </row>
    <row r="128" spans="1:8" x14ac:dyDescent="0.3">
      <c r="A128">
        <v>127</v>
      </c>
      <c r="B128" s="3">
        <v>-83.718888888888841</v>
      </c>
      <c r="C128" s="3">
        <v>9.7913888888888323</v>
      </c>
      <c r="D128">
        <v>727</v>
      </c>
      <c r="E128" s="3">
        <f>B128-[1]Sample_CostaRic3_XYTableToPoint!C$7</f>
        <v>-8.8165388888228335E-4</v>
      </c>
      <c r="F128" s="3">
        <f>C128-[1]Sample_CostaRic3_XYTableToPoint!D$7</f>
        <v>5.6627808887697029E-3</v>
      </c>
      <c r="G128">
        <f t="shared" si="2"/>
        <v>-96.715199511661467</v>
      </c>
      <c r="H128">
        <f t="shared" si="3"/>
        <v>630.37510575695455</v>
      </c>
    </row>
    <row r="129" spans="1:8" x14ac:dyDescent="0.3">
      <c r="A129">
        <v>128</v>
      </c>
      <c r="B129" s="3">
        <v>-83.718611111111102</v>
      </c>
      <c r="C129" s="3">
        <v>9.7913888888888323</v>
      </c>
      <c r="D129">
        <v>715</v>
      </c>
      <c r="E129" s="3">
        <f>B129-[1]Sample_CostaRic3_XYTableToPoint!C$7</f>
        <v>-6.0387611114265383E-4</v>
      </c>
      <c r="F129" s="3">
        <f>C129-[1]Sample_CostaRic3_XYTableToPoint!D$7</f>
        <v>5.6627808887697029E-3</v>
      </c>
      <c r="G129">
        <f t="shared" si="2"/>
        <v>-66.243680548530989</v>
      </c>
      <c r="H129">
        <f t="shared" si="3"/>
        <v>630.37510575695455</v>
      </c>
    </row>
    <row r="130" spans="1:8" x14ac:dyDescent="0.3">
      <c r="A130">
        <v>129</v>
      </c>
      <c r="B130" s="3">
        <v>-83.718333333333362</v>
      </c>
      <c r="C130" s="3">
        <v>9.7913888888888323</v>
      </c>
      <c r="D130">
        <v>711</v>
      </c>
      <c r="E130" s="3">
        <f>B130-[1]Sample_CostaRic3_XYTableToPoint!C$7</f>
        <v>-3.260983334030243E-4</v>
      </c>
      <c r="F130" s="3">
        <f>C130-[1]Sample_CostaRic3_XYTableToPoint!D$7</f>
        <v>5.6627808887697029E-3</v>
      </c>
      <c r="G130">
        <f t="shared" si="2"/>
        <v>-35.772161585400518</v>
      </c>
      <c r="H130">
        <f t="shared" si="3"/>
        <v>630.37510575695455</v>
      </c>
    </row>
    <row r="131" spans="1:8" x14ac:dyDescent="0.3">
      <c r="A131">
        <v>130</v>
      </c>
      <c r="B131" s="3">
        <v>-83.718055555555566</v>
      </c>
      <c r="C131" s="3">
        <v>9.7913888888888323</v>
      </c>
      <c r="D131">
        <v>708</v>
      </c>
      <c r="E131" s="3">
        <f>B131-[1]Sample_CostaRic3_XYTableToPoint!C$7</f>
        <v>-4.8320555606551352E-5</v>
      </c>
      <c r="F131" s="3">
        <f>C131-[1]Sample_CostaRic3_XYTableToPoint!D$7</f>
        <v>5.6627808887697029E-3</v>
      </c>
      <c r="G131">
        <f t="shared" ref="G131:G194" si="4">111319*E131*COS(C131*PI()/180)</f>
        <v>-5.3006426160344651</v>
      </c>
      <c r="H131">
        <f t="shared" ref="H131:H194" si="5">111319*F131</f>
        <v>630.37510575695455</v>
      </c>
    </row>
    <row r="132" spans="1:8" x14ac:dyDescent="0.3">
      <c r="A132">
        <v>131</v>
      </c>
      <c r="B132" s="3">
        <v>-83.717777777777712</v>
      </c>
      <c r="C132" s="3">
        <v>9.7913888888888323</v>
      </c>
      <c r="D132">
        <v>703</v>
      </c>
      <c r="E132" s="3">
        <f>B132-[1]Sample_CostaRic3_XYTableToPoint!C$7</f>
        <v>2.2945722224676501E-4</v>
      </c>
      <c r="F132" s="3">
        <f>C132-[1]Sample_CostaRic3_XYTableToPoint!D$7</f>
        <v>5.6627808887697029E-3</v>
      </c>
      <c r="G132">
        <f t="shared" si="4"/>
        <v>25.170876359567167</v>
      </c>
      <c r="H132">
        <f t="shared" si="5"/>
        <v>630.37510575695455</v>
      </c>
    </row>
    <row r="133" spans="1:8" x14ac:dyDescent="0.3">
      <c r="A133">
        <v>132</v>
      </c>
      <c r="B133" s="3">
        <v>-83.717499999999973</v>
      </c>
      <c r="C133" s="3">
        <v>9.7913888888888323</v>
      </c>
      <c r="D133">
        <v>702</v>
      </c>
      <c r="E133" s="3">
        <f>B133-[1]Sample_CostaRic3_XYTableToPoint!C$7</f>
        <v>5.0723499998639454E-4</v>
      </c>
      <c r="F133" s="3">
        <f>C133-[1]Sample_CostaRic3_XYTableToPoint!D$7</f>
        <v>5.6627808887697029E-3</v>
      </c>
      <c r="G133">
        <f t="shared" si="4"/>
        <v>55.642395322697638</v>
      </c>
      <c r="H133">
        <f t="shared" si="5"/>
        <v>630.37510575695455</v>
      </c>
    </row>
    <row r="134" spans="1:8" x14ac:dyDescent="0.3">
      <c r="A134">
        <v>133</v>
      </c>
      <c r="B134" s="3">
        <v>-83.717222222222233</v>
      </c>
      <c r="C134" s="3">
        <v>9.7913888888888323</v>
      </c>
      <c r="D134">
        <v>709</v>
      </c>
      <c r="E134" s="3">
        <f>B134-[1]Sample_CostaRic3_XYTableToPoint!C$7</f>
        <v>7.8501277772602407E-4</v>
      </c>
      <c r="F134" s="3">
        <f>C134-[1]Sample_CostaRic3_XYTableToPoint!D$7</f>
        <v>5.6627808887697029E-3</v>
      </c>
      <c r="G134">
        <f t="shared" si="4"/>
        <v>86.113914285828116</v>
      </c>
      <c r="H134">
        <f t="shared" si="5"/>
        <v>630.37510575695455</v>
      </c>
    </row>
    <row r="135" spans="1:8" x14ac:dyDescent="0.3">
      <c r="A135">
        <v>134</v>
      </c>
      <c r="B135" s="3">
        <v>-83.71694444444438</v>
      </c>
      <c r="C135" s="3">
        <v>9.7913888888888323</v>
      </c>
      <c r="D135">
        <v>723</v>
      </c>
      <c r="E135" s="3">
        <f>B135-[1]Sample_CostaRic3_XYTableToPoint!C$7</f>
        <v>1.0627905555793404E-3</v>
      </c>
      <c r="F135" s="3">
        <f>C135-[1]Sample_CostaRic3_XYTableToPoint!D$7</f>
        <v>5.6627808887697029E-3</v>
      </c>
      <c r="G135">
        <f t="shared" si="4"/>
        <v>116.58543326142974</v>
      </c>
      <c r="H135">
        <f t="shared" si="5"/>
        <v>630.37510575695455</v>
      </c>
    </row>
    <row r="136" spans="1:8" x14ac:dyDescent="0.3">
      <c r="A136">
        <v>135</v>
      </c>
      <c r="B136" s="3">
        <v>-83.716666666666697</v>
      </c>
      <c r="C136" s="3">
        <v>9.7913888888888323</v>
      </c>
      <c r="D136">
        <v>738</v>
      </c>
      <c r="E136" s="3">
        <f>B136-[1]Sample_CostaRic3_XYTableToPoint!C$7</f>
        <v>1.3405683332621265E-3</v>
      </c>
      <c r="F136" s="3">
        <f>C136-[1]Sample_CostaRic3_XYTableToPoint!D$7</f>
        <v>5.6627808887697029E-3</v>
      </c>
      <c r="G136">
        <f t="shared" si="4"/>
        <v>147.05695221832465</v>
      </c>
      <c r="H136">
        <f t="shared" si="5"/>
        <v>630.37510575695455</v>
      </c>
    </row>
    <row r="137" spans="1:8" x14ac:dyDescent="0.3">
      <c r="A137">
        <v>136</v>
      </c>
      <c r="B137" s="3">
        <v>-83.716388888888844</v>
      </c>
      <c r="C137" s="3">
        <v>9.7913888888888323</v>
      </c>
      <c r="D137">
        <v>748</v>
      </c>
      <c r="E137" s="3">
        <f>B137-[1]Sample_CostaRic3_XYTableToPoint!C$7</f>
        <v>1.6183461111154429E-3</v>
      </c>
      <c r="F137" s="3">
        <f>C137-[1]Sample_CostaRic3_XYTableToPoint!D$7</f>
        <v>5.6627808887697029E-3</v>
      </c>
      <c r="G137">
        <f t="shared" si="4"/>
        <v>177.52847119392626</v>
      </c>
      <c r="H137">
        <f t="shared" si="5"/>
        <v>630.37510575695455</v>
      </c>
    </row>
    <row r="138" spans="1:8" x14ac:dyDescent="0.3">
      <c r="A138">
        <v>137</v>
      </c>
      <c r="B138" s="3">
        <v>-83.725555555555559</v>
      </c>
      <c r="C138" s="3">
        <v>9.7911111111112064</v>
      </c>
      <c r="D138">
        <v>917</v>
      </c>
      <c r="E138" s="3">
        <f>B138-[1]Sample_CostaRic3_XYTableToPoint!C$7</f>
        <v>-7.5483205555997301E-3</v>
      </c>
      <c r="F138" s="3">
        <f>C138-[1]Sample_CostaRic3_XYTableToPoint!D$7</f>
        <v>5.3850031111437602E-3</v>
      </c>
      <c r="G138">
        <f t="shared" si="4"/>
        <v>-828.03234751088564</v>
      </c>
      <c r="H138">
        <f t="shared" si="5"/>
        <v>599.4531613294123</v>
      </c>
    </row>
    <row r="139" spans="1:8" x14ac:dyDescent="0.3">
      <c r="A139">
        <v>138</v>
      </c>
      <c r="B139" s="3">
        <v>-83.725277777777706</v>
      </c>
      <c r="C139" s="3">
        <v>9.7911111111112064</v>
      </c>
      <c r="D139">
        <v>912</v>
      </c>
      <c r="E139" s="3">
        <f>B139-[1]Sample_CostaRic3_XYTableToPoint!C$7</f>
        <v>-7.2705427777464138E-3</v>
      </c>
      <c r="F139" s="3">
        <f>C139-[1]Sample_CostaRic3_XYTableToPoint!D$7</f>
        <v>5.3850031111437602E-3</v>
      </c>
      <c r="G139">
        <f t="shared" si="4"/>
        <v>-797.56080304108877</v>
      </c>
      <c r="H139">
        <f t="shared" si="5"/>
        <v>599.4531613294123</v>
      </c>
    </row>
    <row r="140" spans="1:8" x14ac:dyDescent="0.3">
      <c r="A140">
        <v>139</v>
      </c>
      <c r="B140" s="3">
        <v>-83.724999999999966</v>
      </c>
      <c r="C140" s="3">
        <v>9.7911111111112064</v>
      </c>
      <c r="D140">
        <v>905</v>
      </c>
      <c r="E140" s="3">
        <f>B140-[1]Sample_CostaRic3_XYTableToPoint!C$7</f>
        <v>-6.9927650000067842E-3</v>
      </c>
      <c r="F140" s="3">
        <f>C140-[1]Sample_CostaRic3_XYTableToPoint!D$7</f>
        <v>5.3850031111437602E-3</v>
      </c>
      <c r="G140">
        <f t="shared" si="4"/>
        <v>-767.08925858376313</v>
      </c>
      <c r="H140">
        <f t="shared" si="5"/>
        <v>599.4531613294123</v>
      </c>
    </row>
    <row r="141" spans="1:8" x14ac:dyDescent="0.3">
      <c r="A141">
        <v>140</v>
      </c>
      <c r="B141" s="3">
        <v>-83.724722222222226</v>
      </c>
      <c r="C141" s="3">
        <v>9.7911111111112064</v>
      </c>
      <c r="D141">
        <v>897</v>
      </c>
      <c r="E141" s="3">
        <f>B141-[1]Sample_CostaRic3_XYTableToPoint!C$7</f>
        <v>-6.7149872222671547E-3</v>
      </c>
      <c r="F141" s="3">
        <f>C141-[1]Sample_CostaRic3_XYTableToPoint!D$7</f>
        <v>5.3850031111437602E-3</v>
      </c>
      <c r="G141">
        <f t="shared" si="4"/>
        <v>-736.61771412643736</v>
      </c>
      <c r="H141">
        <f t="shared" si="5"/>
        <v>599.4531613294123</v>
      </c>
    </row>
    <row r="142" spans="1:8" x14ac:dyDescent="0.3">
      <c r="A142">
        <v>141</v>
      </c>
      <c r="B142" s="3">
        <v>-83.72444444444443</v>
      </c>
      <c r="C142" s="3">
        <v>9.7911111111112064</v>
      </c>
      <c r="D142">
        <v>881</v>
      </c>
      <c r="E142" s="3">
        <f>B142-[1]Sample_CostaRic3_XYTableToPoint!C$7</f>
        <v>-6.4372094444706818E-3</v>
      </c>
      <c r="F142" s="3">
        <f>C142-[1]Sample_CostaRic3_XYTableToPoint!D$7</f>
        <v>5.3850031111437602E-3</v>
      </c>
      <c r="G142">
        <f t="shared" si="4"/>
        <v>-706.1461696628761</v>
      </c>
      <c r="H142">
        <f t="shared" si="5"/>
        <v>599.4531613294123</v>
      </c>
    </row>
    <row r="143" spans="1:8" x14ac:dyDescent="0.3">
      <c r="A143">
        <v>142</v>
      </c>
      <c r="B143" s="3">
        <v>-83.724166666666576</v>
      </c>
      <c r="C143" s="3">
        <v>9.7911111111112064</v>
      </c>
      <c r="D143">
        <v>874</v>
      </c>
      <c r="E143" s="3">
        <f>B143-[1]Sample_CostaRic3_XYTableToPoint!C$7</f>
        <v>-6.1594316666173654E-3</v>
      </c>
      <c r="F143" s="3">
        <f>C143-[1]Sample_CostaRic3_XYTableToPoint!D$7</f>
        <v>5.3850031111437602E-3</v>
      </c>
      <c r="G143">
        <f t="shared" si="4"/>
        <v>-675.67462519307924</v>
      </c>
      <c r="H143">
        <f t="shared" si="5"/>
        <v>599.4531613294123</v>
      </c>
    </row>
    <row r="144" spans="1:8" x14ac:dyDescent="0.3">
      <c r="A144">
        <v>143</v>
      </c>
      <c r="B144" s="3">
        <v>-83.723888888888837</v>
      </c>
      <c r="C144" s="3">
        <v>9.7911111111112064</v>
      </c>
      <c r="D144">
        <v>869</v>
      </c>
      <c r="E144" s="3">
        <f>B144-[1]Sample_CostaRic3_XYTableToPoint!C$7</f>
        <v>-5.8816538888777359E-3</v>
      </c>
      <c r="F144" s="3">
        <f>C144-[1]Sample_CostaRic3_XYTableToPoint!D$7</f>
        <v>5.3850031111437602E-3</v>
      </c>
      <c r="G144">
        <f t="shared" si="4"/>
        <v>-645.20308073575359</v>
      </c>
      <c r="H144">
        <f t="shared" si="5"/>
        <v>599.4531613294123</v>
      </c>
    </row>
    <row r="145" spans="1:8" x14ac:dyDescent="0.3">
      <c r="A145">
        <v>144</v>
      </c>
      <c r="B145" s="3">
        <v>-83.723611111111097</v>
      </c>
      <c r="C145" s="3">
        <v>9.7911111111112064</v>
      </c>
      <c r="D145">
        <v>864</v>
      </c>
      <c r="E145" s="3">
        <f>B145-[1]Sample_CostaRic3_XYTableToPoint!C$7</f>
        <v>-5.6038761111381064E-3</v>
      </c>
      <c r="F145" s="3">
        <f>C145-[1]Sample_CostaRic3_XYTableToPoint!D$7</f>
        <v>5.3850031111437602E-3</v>
      </c>
      <c r="G145">
        <f t="shared" si="4"/>
        <v>-614.73153627842794</v>
      </c>
      <c r="H145">
        <f t="shared" si="5"/>
        <v>599.4531613294123</v>
      </c>
    </row>
    <row r="146" spans="1:8" x14ac:dyDescent="0.3">
      <c r="A146">
        <v>145</v>
      </c>
      <c r="B146" s="3">
        <v>-83.723333333333244</v>
      </c>
      <c r="C146" s="3">
        <v>9.7911111111112064</v>
      </c>
      <c r="D146">
        <v>860</v>
      </c>
      <c r="E146" s="3">
        <f>B146-[1]Sample_CostaRic3_XYTableToPoint!C$7</f>
        <v>-5.32609833328479E-3</v>
      </c>
      <c r="F146" s="3">
        <f>C146-[1]Sample_CostaRic3_XYTableToPoint!D$7</f>
        <v>5.3850031111437602E-3</v>
      </c>
      <c r="G146">
        <f t="shared" si="4"/>
        <v>-584.25999180863107</v>
      </c>
      <c r="H146">
        <f t="shared" si="5"/>
        <v>599.4531613294123</v>
      </c>
    </row>
    <row r="147" spans="1:8" x14ac:dyDescent="0.3">
      <c r="A147">
        <v>146</v>
      </c>
      <c r="B147" s="3">
        <v>-83.723055555555561</v>
      </c>
      <c r="C147" s="3">
        <v>9.7911111111112064</v>
      </c>
      <c r="D147">
        <v>851</v>
      </c>
      <c r="E147" s="3">
        <f>B147-[1]Sample_CostaRic3_XYTableToPoint!C$7</f>
        <v>-5.0483205556020039E-3</v>
      </c>
      <c r="F147" s="3">
        <f>C147-[1]Sample_CostaRic3_XYTableToPoint!D$7</f>
        <v>5.3850031111437602E-3</v>
      </c>
      <c r="G147">
        <f t="shared" si="4"/>
        <v>-553.78844735754103</v>
      </c>
      <c r="H147">
        <f t="shared" si="5"/>
        <v>599.4531613294123</v>
      </c>
    </row>
    <row r="148" spans="1:8" x14ac:dyDescent="0.3">
      <c r="A148">
        <v>147</v>
      </c>
      <c r="B148" s="3">
        <v>-83.722777777777708</v>
      </c>
      <c r="C148" s="3">
        <v>9.7911111111112064</v>
      </c>
      <c r="D148">
        <v>841</v>
      </c>
      <c r="E148" s="3">
        <f>B148-[1]Sample_CostaRic3_XYTableToPoint!C$7</f>
        <v>-4.7705427777486875E-3</v>
      </c>
      <c r="F148" s="3">
        <f>C148-[1]Sample_CostaRic3_XYTableToPoint!D$7</f>
        <v>5.3850031111437602E-3</v>
      </c>
      <c r="G148">
        <f t="shared" si="4"/>
        <v>-523.31690288774405</v>
      </c>
      <c r="H148">
        <f t="shared" si="5"/>
        <v>599.4531613294123</v>
      </c>
    </row>
    <row r="149" spans="1:8" x14ac:dyDescent="0.3">
      <c r="A149">
        <v>148</v>
      </c>
      <c r="B149" s="3">
        <v>-83.722499999999968</v>
      </c>
      <c r="C149" s="3">
        <v>9.7911111111112064</v>
      </c>
      <c r="D149">
        <v>838</v>
      </c>
      <c r="E149" s="3">
        <f>B149-[1]Sample_CostaRic3_XYTableToPoint!C$7</f>
        <v>-4.492765000009058E-3</v>
      </c>
      <c r="F149" s="3">
        <f>C149-[1]Sample_CostaRic3_XYTableToPoint!D$7</f>
        <v>5.3850031111437602E-3</v>
      </c>
      <c r="G149">
        <f t="shared" si="4"/>
        <v>-492.84535843041846</v>
      </c>
      <c r="H149">
        <f t="shared" si="5"/>
        <v>599.4531613294123</v>
      </c>
    </row>
    <row r="150" spans="1:8" x14ac:dyDescent="0.3">
      <c r="A150">
        <v>149</v>
      </c>
      <c r="B150" s="3">
        <v>-83.722222222222229</v>
      </c>
      <c r="C150" s="3">
        <v>9.7911111111112064</v>
      </c>
      <c r="D150">
        <v>838</v>
      </c>
      <c r="E150" s="3">
        <f>B150-[1]Sample_CostaRic3_XYTableToPoint!C$7</f>
        <v>-4.2149872222694285E-3</v>
      </c>
      <c r="F150" s="3">
        <f>C150-[1]Sample_CostaRic3_XYTableToPoint!D$7</f>
        <v>5.3850031111437602E-3</v>
      </c>
      <c r="G150">
        <f t="shared" si="4"/>
        <v>-462.37381397309275</v>
      </c>
      <c r="H150">
        <f t="shared" si="5"/>
        <v>599.4531613294123</v>
      </c>
    </row>
    <row r="151" spans="1:8" x14ac:dyDescent="0.3">
      <c r="A151">
        <v>150</v>
      </c>
      <c r="B151" s="3">
        <v>-83.721944444444432</v>
      </c>
      <c r="C151" s="3">
        <v>9.7911111111112064</v>
      </c>
      <c r="D151">
        <v>847</v>
      </c>
      <c r="E151" s="3">
        <f>B151-[1]Sample_CostaRic3_XYTableToPoint!C$7</f>
        <v>-3.9372094444729555E-3</v>
      </c>
      <c r="F151" s="3">
        <f>C151-[1]Sample_CostaRic3_XYTableToPoint!D$7</f>
        <v>5.3850031111437602E-3</v>
      </c>
      <c r="G151">
        <f t="shared" si="4"/>
        <v>-431.90226950953149</v>
      </c>
      <c r="H151">
        <f t="shared" si="5"/>
        <v>599.4531613294123</v>
      </c>
    </row>
    <row r="152" spans="1:8" x14ac:dyDescent="0.3">
      <c r="A152">
        <v>151</v>
      </c>
      <c r="B152" s="3">
        <v>-83.721666666666692</v>
      </c>
      <c r="C152" s="3">
        <v>9.7911111111112064</v>
      </c>
      <c r="D152">
        <v>839</v>
      </c>
      <c r="E152" s="3">
        <f>B152-[1]Sample_CostaRic3_XYTableToPoint!C$7</f>
        <v>-3.659431666733326E-3</v>
      </c>
      <c r="F152" s="3">
        <f>C152-[1]Sample_CostaRic3_XYTableToPoint!D$7</f>
        <v>5.3850031111437602E-3</v>
      </c>
      <c r="G152">
        <f t="shared" si="4"/>
        <v>-401.43072505220584</v>
      </c>
      <c r="H152">
        <f t="shared" si="5"/>
        <v>599.4531613294123</v>
      </c>
    </row>
    <row r="153" spans="1:8" x14ac:dyDescent="0.3">
      <c r="A153">
        <v>152</v>
      </c>
      <c r="B153" s="3">
        <v>-83.721388888888839</v>
      </c>
      <c r="C153" s="3">
        <v>9.7911111111112064</v>
      </c>
      <c r="D153">
        <v>834</v>
      </c>
      <c r="E153" s="3">
        <f>B153-[1]Sample_CostaRic3_XYTableToPoint!C$7</f>
        <v>-3.3816538888800096E-3</v>
      </c>
      <c r="F153" s="3">
        <f>C153-[1]Sample_CostaRic3_XYTableToPoint!D$7</f>
        <v>5.3850031111437602E-3</v>
      </c>
      <c r="G153">
        <f t="shared" si="4"/>
        <v>-370.95918058240898</v>
      </c>
      <c r="H153">
        <f t="shared" si="5"/>
        <v>599.4531613294123</v>
      </c>
    </row>
    <row r="154" spans="1:8" x14ac:dyDescent="0.3">
      <c r="A154">
        <v>153</v>
      </c>
      <c r="B154" s="3">
        <v>-83.721111111111099</v>
      </c>
      <c r="C154" s="3">
        <v>9.7911111111112064</v>
      </c>
      <c r="D154">
        <v>832</v>
      </c>
      <c r="E154" s="3">
        <f>B154-[1]Sample_CostaRic3_XYTableToPoint!C$7</f>
        <v>-3.1038761111403801E-3</v>
      </c>
      <c r="F154" s="3">
        <f>C154-[1]Sample_CostaRic3_XYTableToPoint!D$7</f>
        <v>5.3850031111437602E-3</v>
      </c>
      <c r="G154">
        <f t="shared" si="4"/>
        <v>-340.48763612508327</v>
      </c>
      <c r="H154">
        <f t="shared" si="5"/>
        <v>599.4531613294123</v>
      </c>
    </row>
    <row r="155" spans="1:8" x14ac:dyDescent="0.3">
      <c r="A155">
        <v>154</v>
      </c>
      <c r="B155" s="3">
        <v>-83.720833333333246</v>
      </c>
      <c r="C155" s="3">
        <v>9.7911111111112064</v>
      </c>
      <c r="D155">
        <v>814</v>
      </c>
      <c r="E155" s="3">
        <f>B155-[1]Sample_CostaRic3_XYTableToPoint!C$7</f>
        <v>-2.8260983332870637E-3</v>
      </c>
      <c r="F155" s="3">
        <f>C155-[1]Sample_CostaRic3_XYTableToPoint!D$7</f>
        <v>5.3850031111437602E-3</v>
      </c>
      <c r="G155">
        <f t="shared" si="4"/>
        <v>-310.01609165528646</v>
      </c>
      <c r="H155">
        <f t="shared" si="5"/>
        <v>599.4531613294123</v>
      </c>
    </row>
    <row r="156" spans="1:8" x14ac:dyDescent="0.3">
      <c r="A156">
        <v>155</v>
      </c>
      <c r="B156" s="3">
        <v>-83.720555555555563</v>
      </c>
      <c r="C156" s="3">
        <v>9.7911111111112064</v>
      </c>
      <c r="D156">
        <v>793</v>
      </c>
      <c r="E156" s="3">
        <f>B156-[1]Sample_CostaRic3_XYTableToPoint!C$7</f>
        <v>-2.5483205556042776E-3</v>
      </c>
      <c r="F156" s="3">
        <f>C156-[1]Sample_CostaRic3_XYTableToPoint!D$7</f>
        <v>5.3850031111437602E-3</v>
      </c>
      <c r="G156">
        <f t="shared" si="4"/>
        <v>-279.54454720419636</v>
      </c>
      <c r="H156">
        <f t="shared" si="5"/>
        <v>599.4531613294123</v>
      </c>
    </row>
    <row r="157" spans="1:8" x14ac:dyDescent="0.3">
      <c r="A157">
        <v>156</v>
      </c>
      <c r="B157" s="3">
        <v>-83.72027777777771</v>
      </c>
      <c r="C157" s="3">
        <v>9.7911111111112064</v>
      </c>
      <c r="D157">
        <v>782</v>
      </c>
      <c r="E157" s="3">
        <f>B157-[1]Sample_CostaRic3_XYTableToPoint!C$7</f>
        <v>-2.2705427777509612E-3</v>
      </c>
      <c r="F157" s="3">
        <f>C157-[1]Sample_CostaRic3_XYTableToPoint!D$7</f>
        <v>5.3850031111437602E-3</v>
      </c>
      <c r="G157">
        <f t="shared" si="4"/>
        <v>-249.07300273439949</v>
      </c>
      <c r="H157">
        <f t="shared" si="5"/>
        <v>599.4531613294123</v>
      </c>
    </row>
    <row r="158" spans="1:8" x14ac:dyDescent="0.3">
      <c r="A158">
        <v>157</v>
      </c>
      <c r="B158" s="3">
        <v>-83.71999999999997</v>
      </c>
      <c r="C158" s="3">
        <v>9.7911111111112064</v>
      </c>
      <c r="D158">
        <v>774</v>
      </c>
      <c r="E158" s="3">
        <f>B158-[1]Sample_CostaRic3_XYTableToPoint!C$7</f>
        <v>-1.9927650000113317E-3</v>
      </c>
      <c r="F158" s="3">
        <f>C158-[1]Sample_CostaRic3_XYTableToPoint!D$7</f>
        <v>5.3850031111437602E-3</v>
      </c>
      <c r="G158">
        <f t="shared" si="4"/>
        <v>-218.60145827707382</v>
      </c>
      <c r="H158">
        <f t="shared" si="5"/>
        <v>599.4531613294123</v>
      </c>
    </row>
    <row r="159" spans="1:8" x14ac:dyDescent="0.3">
      <c r="A159">
        <v>158</v>
      </c>
      <c r="B159" s="3">
        <v>-83.719722222222231</v>
      </c>
      <c r="C159" s="3">
        <v>9.7911111111112064</v>
      </c>
      <c r="D159">
        <v>759</v>
      </c>
      <c r="E159" s="3">
        <f>B159-[1]Sample_CostaRic3_XYTableToPoint!C$7</f>
        <v>-1.7149872222717022E-3</v>
      </c>
      <c r="F159" s="3">
        <f>C159-[1]Sample_CostaRic3_XYTableToPoint!D$7</f>
        <v>5.3850031111437602E-3</v>
      </c>
      <c r="G159">
        <f t="shared" si="4"/>
        <v>-188.12991381974814</v>
      </c>
      <c r="H159">
        <f t="shared" si="5"/>
        <v>599.4531613294123</v>
      </c>
    </row>
    <row r="160" spans="1:8" x14ac:dyDescent="0.3">
      <c r="A160">
        <v>159</v>
      </c>
      <c r="B160" s="3">
        <v>-83.719444444444434</v>
      </c>
      <c r="C160" s="3">
        <v>9.7911111111112064</v>
      </c>
      <c r="D160">
        <v>740</v>
      </c>
      <c r="E160" s="3">
        <f>B160-[1]Sample_CostaRic3_XYTableToPoint!C$7</f>
        <v>-1.4372094444752292E-3</v>
      </c>
      <c r="F160" s="3">
        <f>C160-[1]Sample_CostaRic3_XYTableToPoint!D$7</f>
        <v>5.3850031111437602E-3</v>
      </c>
      <c r="G160">
        <f t="shared" si="4"/>
        <v>-157.65836935618685</v>
      </c>
      <c r="H160">
        <f t="shared" si="5"/>
        <v>599.4531613294123</v>
      </c>
    </row>
    <row r="161" spans="1:8" x14ac:dyDescent="0.3">
      <c r="A161">
        <v>160</v>
      </c>
      <c r="B161" s="3">
        <v>-83.719166666666524</v>
      </c>
      <c r="C161" s="3">
        <v>9.7911111111112064</v>
      </c>
      <c r="D161">
        <v>728</v>
      </c>
      <c r="E161" s="3">
        <f>B161-[1]Sample_CostaRic3_XYTableToPoint!C$7</f>
        <v>-1.1594316665650695E-3</v>
      </c>
      <c r="F161" s="3">
        <f>C161-[1]Sample_CostaRic3_XYTableToPoint!D$7</f>
        <v>5.3850031111437602E-3</v>
      </c>
      <c r="G161">
        <f t="shared" si="4"/>
        <v>-127.18682488015443</v>
      </c>
      <c r="H161">
        <f t="shared" si="5"/>
        <v>599.4531613294123</v>
      </c>
    </row>
    <row r="162" spans="1:8" x14ac:dyDescent="0.3">
      <c r="A162">
        <v>161</v>
      </c>
      <c r="B162" s="3">
        <v>-83.718888888888841</v>
      </c>
      <c r="C162" s="3">
        <v>9.7911111111112064</v>
      </c>
      <c r="D162">
        <v>720</v>
      </c>
      <c r="E162" s="3">
        <f>B162-[1]Sample_CostaRic3_XYTableToPoint!C$7</f>
        <v>-8.8165388888228335E-4</v>
      </c>
      <c r="F162" s="3">
        <f>C162-[1]Sample_CostaRic3_XYTableToPoint!D$7</f>
        <v>5.3850031111437602E-3</v>
      </c>
      <c r="G162">
        <f t="shared" si="4"/>
        <v>-96.715280429064336</v>
      </c>
      <c r="H162">
        <f t="shared" si="5"/>
        <v>599.4531613294123</v>
      </c>
    </row>
    <row r="163" spans="1:8" x14ac:dyDescent="0.3">
      <c r="A163">
        <v>162</v>
      </c>
      <c r="B163" s="3">
        <v>-83.718611111111102</v>
      </c>
      <c r="C163" s="3">
        <v>9.7911111111112064</v>
      </c>
      <c r="D163">
        <v>712</v>
      </c>
      <c r="E163" s="3">
        <f>B163-[1]Sample_CostaRic3_XYTableToPoint!C$7</f>
        <v>-6.0387611114265383E-4</v>
      </c>
      <c r="F163" s="3">
        <f>C163-[1]Sample_CostaRic3_XYTableToPoint!D$7</f>
        <v>5.3850031111437602E-3</v>
      </c>
      <c r="G163">
        <f t="shared" si="4"/>
        <v>-66.243735971738644</v>
      </c>
      <c r="H163">
        <f t="shared" si="5"/>
        <v>599.4531613294123</v>
      </c>
    </row>
    <row r="164" spans="1:8" x14ac:dyDescent="0.3">
      <c r="A164">
        <v>163</v>
      </c>
      <c r="B164" s="3">
        <v>-83.718333333333362</v>
      </c>
      <c r="C164" s="3">
        <v>9.7911111111112064</v>
      </c>
      <c r="D164">
        <v>707</v>
      </c>
      <c r="E164" s="3">
        <f>B164-[1]Sample_CostaRic3_XYTableToPoint!C$7</f>
        <v>-3.260983334030243E-4</v>
      </c>
      <c r="F164" s="3">
        <f>C164-[1]Sample_CostaRic3_XYTableToPoint!D$7</f>
        <v>5.3850031111437602E-3</v>
      </c>
      <c r="G164">
        <f t="shared" si="4"/>
        <v>-35.772191514412967</v>
      </c>
      <c r="H164">
        <f t="shared" si="5"/>
        <v>599.4531613294123</v>
      </c>
    </row>
    <row r="165" spans="1:8" x14ac:dyDescent="0.3">
      <c r="A165">
        <v>164</v>
      </c>
      <c r="B165" s="3">
        <v>-83.718055555555566</v>
      </c>
      <c r="C165" s="3">
        <v>9.7911111111112064</v>
      </c>
      <c r="D165">
        <v>702</v>
      </c>
      <c r="E165" s="3">
        <f>B165-[1]Sample_CostaRic3_XYTableToPoint!C$7</f>
        <v>-4.8320555606551352E-5</v>
      </c>
      <c r="F165" s="3">
        <f>C165-[1]Sample_CostaRic3_XYTableToPoint!D$7</f>
        <v>5.3850031111437602E-3</v>
      </c>
      <c r="G165">
        <f t="shared" si="4"/>
        <v>-5.3006470508517038</v>
      </c>
      <c r="H165">
        <f t="shared" si="5"/>
        <v>599.4531613294123</v>
      </c>
    </row>
    <row r="166" spans="1:8" x14ac:dyDescent="0.3">
      <c r="A166">
        <v>165</v>
      </c>
      <c r="B166" s="3">
        <v>-83.717777777777712</v>
      </c>
      <c r="C166" s="3">
        <v>9.7911111111112064</v>
      </c>
      <c r="D166">
        <v>706</v>
      </c>
      <c r="E166" s="3">
        <f>B166-[1]Sample_CostaRic3_XYTableToPoint!C$7</f>
        <v>2.2945722224676501E-4</v>
      </c>
      <c r="F166" s="3">
        <f>C166-[1]Sample_CostaRic3_XYTableToPoint!D$7</f>
        <v>5.3850031111437602E-3</v>
      </c>
      <c r="G166">
        <f t="shared" si="4"/>
        <v>25.170897418945145</v>
      </c>
      <c r="H166">
        <f t="shared" si="5"/>
        <v>599.4531613294123</v>
      </c>
    </row>
    <row r="167" spans="1:8" x14ac:dyDescent="0.3">
      <c r="A167">
        <v>166</v>
      </c>
      <c r="B167" s="3">
        <v>-83.717499999999973</v>
      </c>
      <c r="C167" s="3">
        <v>9.7911111111112064</v>
      </c>
      <c r="D167">
        <v>711</v>
      </c>
      <c r="E167" s="3">
        <f>B167-[1]Sample_CostaRic3_XYTableToPoint!C$7</f>
        <v>5.0723499998639454E-4</v>
      </c>
      <c r="F167" s="3">
        <f>C167-[1]Sample_CostaRic3_XYTableToPoint!D$7</f>
        <v>5.3850031111437602E-3</v>
      </c>
      <c r="G167">
        <f t="shared" si="4"/>
        <v>55.64244187627083</v>
      </c>
      <c r="H167">
        <f t="shared" si="5"/>
        <v>599.4531613294123</v>
      </c>
    </row>
    <row r="168" spans="1:8" x14ac:dyDescent="0.3">
      <c r="A168">
        <v>167</v>
      </c>
      <c r="B168" s="3">
        <v>-83.717222222222233</v>
      </c>
      <c r="C168" s="3">
        <v>9.7911111111112064</v>
      </c>
      <c r="D168">
        <v>716</v>
      </c>
      <c r="E168" s="3">
        <f>B168-[1]Sample_CostaRic3_XYTableToPoint!C$7</f>
        <v>7.8501277772602407E-4</v>
      </c>
      <c r="F168" s="3">
        <f>C168-[1]Sample_CostaRic3_XYTableToPoint!D$7</f>
        <v>5.3850031111437602E-3</v>
      </c>
      <c r="G168">
        <f t="shared" si="4"/>
        <v>86.113986333596515</v>
      </c>
      <c r="H168">
        <f t="shared" si="5"/>
        <v>599.4531613294123</v>
      </c>
    </row>
    <row r="169" spans="1:8" x14ac:dyDescent="0.3">
      <c r="A169">
        <v>168</v>
      </c>
      <c r="B169" s="3">
        <v>-83.71694444444438</v>
      </c>
      <c r="C169" s="3">
        <v>9.7911111111112064</v>
      </c>
      <c r="D169">
        <v>724</v>
      </c>
      <c r="E169" s="3">
        <f>B169-[1]Sample_CostaRic3_XYTableToPoint!C$7</f>
        <v>1.0627905555793404E-3</v>
      </c>
      <c r="F169" s="3">
        <f>C169-[1]Sample_CostaRic3_XYTableToPoint!D$7</f>
        <v>5.3850031111437602E-3</v>
      </c>
      <c r="G169">
        <f t="shared" si="4"/>
        <v>116.58553080339335</v>
      </c>
      <c r="H169">
        <f t="shared" si="5"/>
        <v>599.4531613294123</v>
      </c>
    </row>
    <row r="170" spans="1:8" x14ac:dyDescent="0.3">
      <c r="A170">
        <v>169</v>
      </c>
      <c r="B170" s="3">
        <v>-83.716666666666697</v>
      </c>
      <c r="C170" s="3">
        <v>9.7911111111112064</v>
      </c>
      <c r="D170">
        <v>740</v>
      </c>
      <c r="E170" s="3">
        <f>B170-[1]Sample_CostaRic3_XYTableToPoint!C$7</f>
        <v>1.3405683332621265E-3</v>
      </c>
      <c r="F170" s="3">
        <f>C170-[1]Sample_CostaRic3_XYTableToPoint!D$7</f>
        <v>5.3850031111437602E-3</v>
      </c>
      <c r="G170">
        <f t="shared" si="4"/>
        <v>147.05707525448346</v>
      </c>
      <c r="H170">
        <f t="shared" si="5"/>
        <v>599.4531613294123</v>
      </c>
    </row>
    <row r="171" spans="1:8" x14ac:dyDescent="0.3">
      <c r="A171">
        <v>170</v>
      </c>
      <c r="B171" s="3">
        <v>-83.716388888888844</v>
      </c>
      <c r="C171" s="3">
        <v>9.7911111111112064</v>
      </c>
      <c r="D171">
        <v>747</v>
      </c>
      <c r="E171" s="3">
        <f>B171-[1]Sample_CostaRic3_XYTableToPoint!C$7</f>
        <v>1.6183461111154429E-3</v>
      </c>
      <c r="F171" s="3">
        <f>C171-[1]Sample_CostaRic3_XYTableToPoint!D$7</f>
        <v>5.3850031111437602E-3</v>
      </c>
      <c r="G171">
        <f t="shared" si="4"/>
        <v>177.5286197242803</v>
      </c>
      <c r="H171">
        <f t="shared" si="5"/>
        <v>599.4531613294123</v>
      </c>
    </row>
    <row r="172" spans="1:8" x14ac:dyDescent="0.3">
      <c r="A172">
        <v>171</v>
      </c>
      <c r="B172" s="3">
        <v>-83.725555555555559</v>
      </c>
      <c r="C172" s="3">
        <v>9.790833333333353</v>
      </c>
      <c r="D172">
        <v>907</v>
      </c>
      <c r="E172" s="3">
        <f>B172-[1]Sample_CostaRic3_XYTableToPoint!C$7</f>
        <v>-7.5483205555997301E-3</v>
      </c>
      <c r="F172" s="3">
        <f>C172-[1]Sample_CostaRic3_XYTableToPoint!D$7</f>
        <v>5.1072253332904438E-3</v>
      </c>
      <c r="G172">
        <f t="shared" si="4"/>
        <v>-828.03304026951173</v>
      </c>
      <c r="H172">
        <f t="shared" si="5"/>
        <v>568.53121687655891</v>
      </c>
    </row>
    <row r="173" spans="1:8" x14ac:dyDescent="0.3">
      <c r="A173">
        <v>172</v>
      </c>
      <c r="B173" s="3">
        <v>-83.725277777777706</v>
      </c>
      <c r="C173" s="3">
        <v>9.790833333333353</v>
      </c>
      <c r="D173">
        <v>905</v>
      </c>
      <c r="E173" s="3">
        <f>B173-[1]Sample_CostaRic3_XYTableToPoint!C$7</f>
        <v>-7.2705427777464138E-3</v>
      </c>
      <c r="F173" s="3">
        <f>C173-[1]Sample_CostaRic3_XYTableToPoint!D$7</f>
        <v>5.1072253332904438E-3</v>
      </c>
      <c r="G173">
        <f t="shared" si="4"/>
        <v>-797.56147030623583</v>
      </c>
      <c r="H173">
        <f t="shared" si="5"/>
        <v>568.53121687655891</v>
      </c>
    </row>
    <row r="174" spans="1:8" x14ac:dyDescent="0.3">
      <c r="A174">
        <v>173</v>
      </c>
      <c r="B174" s="3">
        <v>-83.724999999999966</v>
      </c>
      <c r="C174" s="3">
        <v>9.790833333333353</v>
      </c>
      <c r="D174">
        <v>898</v>
      </c>
      <c r="E174" s="3">
        <f>B174-[1]Sample_CostaRic3_XYTableToPoint!C$7</f>
        <v>-6.9927650000067842E-3</v>
      </c>
      <c r="F174" s="3">
        <f>C174-[1]Sample_CostaRic3_XYTableToPoint!D$7</f>
        <v>5.1072253332904438E-3</v>
      </c>
      <c r="G174">
        <f t="shared" si="4"/>
        <v>-767.08990035543115</v>
      </c>
      <c r="H174">
        <f t="shared" si="5"/>
        <v>568.53121687655891</v>
      </c>
    </row>
    <row r="175" spans="1:8" x14ac:dyDescent="0.3">
      <c r="A175">
        <v>174</v>
      </c>
      <c r="B175" s="3">
        <v>-83.724722222222226</v>
      </c>
      <c r="C175" s="3">
        <v>9.790833333333353</v>
      </c>
      <c r="D175">
        <v>890</v>
      </c>
      <c r="E175" s="3">
        <f>B175-[1]Sample_CostaRic3_XYTableToPoint!C$7</f>
        <v>-6.7149872222671547E-3</v>
      </c>
      <c r="F175" s="3">
        <f>C175-[1]Sample_CostaRic3_XYTableToPoint!D$7</f>
        <v>5.1072253332904438E-3</v>
      </c>
      <c r="G175">
        <f t="shared" si="4"/>
        <v>-736.61833040462648</v>
      </c>
      <c r="H175">
        <f t="shared" si="5"/>
        <v>568.53121687655891</v>
      </c>
    </row>
    <row r="176" spans="1:8" x14ac:dyDescent="0.3">
      <c r="A176">
        <v>175</v>
      </c>
      <c r="B176" s="3">
        <v>-83.72444444444443</v>
      </c>
      <c r="C176" s="3">
        <v>9.790833333333353</v>
      </c>
      <c r="D176">
        <v>875</v>
      </c>
      <c r="E176" s="3">
        <f>B176-[1]Sample_CostaRic3_XYTableToPoint!C$7</f>
        <v>-6.4372094444706818E-3</v>
      </c>
      <c r="F176" s="3">
        <f>C176-[1]Sample_CostaRic3_XYTableToPoint!D$7</f>
        <v>5.1072253332904438E-3</v>
      </c>
      <c r="G176">
        <f t="shared" si="4"/>
        <v>-706.14676044758619</v>
      </c>
      <c r="H176">
        <f t="shared" si="5"/>
        <v>568.53121687655891</v>
      </c>
    </row>
    <row r="177" spans="1:8" x14ac:dyDescent="0.3">
      <c r="A177">
        <v>176</v>
      </c>
      <c r="B177" s="3">
        <v>-83.724166666666576</v>
      </c>
      <c r="C177" s="3">
        <v>9.790833333333353</v>
      </c>
      <c r="D177">
        <v>866</v>
      </c>
      <c r="E177" s="3">
        <f>B177-[1]Sample_CostaRic3_XYTableToPoint!C$7</f>
        <v>-6.1594316666173654E-3</v>
      </c>
      <c r="F177" s="3">
        <f>C177-[1]Sample_CostaRic3_XYTableToPoint!D$7</f>
        <v>5.1072253332904438E-3</v>
      </c>
      <c r="G177">
        <f t="shared" si="4"/>
        <v>-675.67519048431018</v>
      </c>
      <c r="H177">
        <f t="shared" si="5"/>
        <v>568.53121687655891</v>
      </c>
    </row>
    <row r="178" spans="1:8" x14ac:dyDescent="0.3">
      <c r="A178">
        <v>177</v>
      </c>
      <c r="B178" s="3">
        <v>-83.723888888888837</v>
      </c>
      <c r="C178" s="3">
        <v>9.790833333333353</v>
      </c>
      <c r="D178">
        <v>857</v>
      </c>
      <c r="E178" s="3">
        <f>B178-[1]Sample_CostaRic3_XYTableToPoint!C$7</f>
        <v>-5.8816538888777359E-3</v>
      </c>
      <c r="F178" s="3">
        <f>C178-[1]Sample_CostaRic3_XYTableToPoint!D$7</f>
        <v>5.1072253332904438E-3</v>
      </c>
      <c r="G178">
        <f t="shared" si="4"/>
        <v>-645.20362053350561</v>
      </c>
      <c r="H178">
        <f t="shared" si="5"/>
        <v>568.53121687655891</v>
      </c>
    </row>
    <row r="179" spans="1:8" x14ac:dyDescent="0.3">
      <c r="A179">
        <v>178</v>
      </c>
      <c r="B179" s="3">
        <v>-83.723611111111097</v>
      </c>
      <c r="C179" s="3">
        <v>9.790833333333353</v>
      </c>
      <c r="D179">
        <v>851</v>
      </c>
      <c r="E179" s="3">
        <f>B179-[1]Sample_CostaRic3_XYTableToPoint!C$7</f>
        <v>-5.6038761111381064E-3</v>
      </c>
      <c r="F179" s="3">
        <f>C179-[1]Sample_CostaRic3_XYTableToPoint!D$7</f>
        <v>5.1072253332904438E-3</v>
      </c>
      <c r="G179">
        <f t="shared" si="4"/>
        <v>-614.73205058270094</v>
      </c>
      <c r="H179">
        <f t="shared" si="5"/>
        <v>568.53121687655891</v>
      </c>
    </row>
    <row r="180" spans="1:8" x14ac:dyDescent="0.3">
      <c r="A180">
        <v>179</v>
      </c>
      <c r="B180" s="3">
        <v>-83.723333333333244</v>
      </c>
      <c r="C180" s="3">
        <v>9.790833333333353</v>
      </c>
      <c r="D180">
        <v>843</v>
      </c>
      <c r="E180" s="3">
        <f>B180-[1]Sample_CostaRic3_XYTableToPoint!C$7</f>
        <v>-5.32609833328479E-3</v>
      </c>
      <c r="F180" s="3">
        <f>C180-[1]Sample_CostaRic3_XYTableToPoint!D$7</f>
        <v>5.1072253332904438E-3</v>
      </c>
      <c r="G180">
        <f t="shared" si="4"/>
        <v>-584.26048061942504</v>
      </c>
      <c r="H180">
        <f t="shared" si="5"/>
        <v>568.53121687655891</v>
      </c>
    </row>
    <row r="181" spans="1:8" x14ac:dyDescent="0.3">
      <c r="A181">
        <v>180</v>
      </c>
      <c r="B181" s="3">
        <v>-83.723055555555561</v>
      </c>
      <c r="C181" s="3">
        <v>9.790833333333353</v>
      </c>
      <c r="D181">
        <v>841</v>
      </c>
      <c r="E181" s="3">
        <f>B181-[1]Sample_CostaRic3_XYTableToPoint!C$7</f>
        <v>-5.0483205556020039E-3</v>
      </c>
      <c r="F181" s="3">
        <f>C181-[1]Sample_CostaRic3_XYTableToPoint!D$7</f>
        <v>5.1072253332904438E-3</v>
      </c>
      <c r="G181">
        <f t="shared" si="4"/>
        <v>-553.78891067485597</v>
      </c>
      <c r="H181">
        <f t="shared" si="5"/>
        <v>568.53121687655891</v>
      </c>
    </row>
    <row r="182" spans="1:8" x14ac:dyDescent="0.3">
      <c r="A182">
        <v>181</v>
      </c>
      <c r="B182" s="3">
        <v>-83.722777777777708</v>
      </c>
      <c r="C182" s="3">
        <v>9.790833333333353</v>
      </c>
      <c r="D182">
        <v>832</v>
      </c>
      <c r="E182" s="3">
        <f>B182-[1]Sample_CostaRic3_XYTableToPoint!C$7</f>
        <v>-4.7705427777486875E-3</v>
      </c>
      <c r="F182" s="3">
        <f>C182-[1]Sample_CostaRic3_XYTableToPoint!D$7</f>
        <v>5.1072253332904438E-3</v>
      </c>
      <c r="G182">
        <f t="shared" si="4"/>
        <v>-523.31734071157996</v>
      </c>
      <c r="H182">
        <f t="shared" si="5"/>
        <v>568.53121687655891</v>
      </c>
    </row>
    <row r="183" spans="1:8" x14ac:dyDescent="0.3">
      <c r="A183">
        <v>182</v>
      </c>
      <c r="B183" s="3">
        <v>-83.722499999999968</v>
      </c>
      <c r="C183" s="3">
        <v>9.790833333333353</v>
      </c>
      <c r="D183">
        <v>829</v>
      </c>
      <c r="E183" s="3">
        <f>B183-[1]Sample_CostaRic3_XYTableToPoint!C$7</f>
        <v>-4.492765000009058E-3</v>
      </c>
      <c r="F183" s="3">
        <f>C183-[1]Sample_CostaRic3_XYTableToPoint!D$7</f>
        <v>5.1072253332904438E-3</v>
      </c>
      <c r="G183">
        <f t="shared" si="4"/>
        <v>-492.84577076077534</v>
      </c>
      <c r="H183">
        <f t="shared" si="5"/>
        <v>568.53121687655891</v>
      </c>
    </row>
    <row r="184" spans="1:8" x14ac:dyDescent="0.3">
      <c r="A184">
        <v>183</v>
      </c>
      <c r="B184" s="3">
        <v>-83.722222222222229</v>
      </c>
      <c r="C184" s="3">
        <v>9.790833333333353</v>
      </c>
      <c r="D184">
        <v>831</v>
      </c>
      <c r="E184" s="3">
        <f>B184-[1]Sample_CostaRic3_XYTableToPoint!C$7</f>
        <v>-4.2149872222694285E-3</v>
      </c>
      <c r="F184" s="3">
        <f>C184-[1]Sample_CostaRic3_XYTableToPoint!D$7</f>
        <v>5.1072253332904438E-3</v>
      </c>
      <c r="G184">
        <f t="shared" si="4"/>
        <v>-462.37420080997066</v>
      </c>
      <c r="H184">
        <f t="shared" si="5"/>
        <v>568.53121687655891</v>
      </c>
    </row>
    <row r="185" spans="1:8" x14ac:dyDescent="0.3">
      <c r="A185">
        <v>184</v>
      </c>
      <c r="B185" s="3">
        <v>-83.721944444444432</v>
      </c>
      <c r="C185" s="3">
        <v>9.790833333333353</v>
      </c>
      <c r="D185">
        <v>831</v>
      </c>
      <c r="E185" s="3">
        <f>B185-[1]Sample_CostaRic3_XYTableToPoint!C$7</f>
        <v>-3.9372094444729555E-3</v>
      </c>
      <c r="F185" s="3">
        <f>C185-[1]Sample_CostaRic3_XYTableToPoint!D$7</f>
        <v>5.1072253332904438E-3</v>
      </c>
      <c r="G185">
        <f t="shared" si="4"/>
        <v>-431.90263085293037</v>
      </c>
      <c r="H185">
        <f t="shared" si="5"/>
        <v>568.53121687655891</v>
      </c>
    </row>
    <row r="186" spans="1:8" x14ac:dyDescent="0.3">
      <c r="A186">
        <v>185</v>
      </c>
      <c r="B186" s="3">
        <v>-83.721666666666692</v>
      </c>
      <c r="C186" s="3">
        <v>9.790833333333353</v>
      </c>
      <c r="D186">
        <v>831</v>
      </c>
      <c r="E186" s="3">
        <f>B186-[1]Sample_CostaRic3_XYTableToPoint!C$7</f>
        <v>-3.659431666733326E-3</v>
      </c>
      <c r="F186" s="3">
        <f>C186-[1]Sample_CostaRic3_XYTableToPoint!D$7</f>
        <v>5.1072253332904438E-3</v>
      </c>
      <c r="G186">
        <f t="shared" si="4"/>
        <v>-401.43106090212569</v>
      </c>
      <c r="H186">
        <f t="shared" si="5"/>
        <v>568.53121687655891</v>
      </c>
    </row>
    <row r="187" spans="1:8" x14ac:dyDescent="0.3">
      <c r="A187">
        <v>186</v>
      </c>
      <c r="B187" s="3">
        <v>-83.721388888888839</v>
      </c>
      <c r="C187" s="3">
        <v>9.790833333333353</v>
      </c>
      <c r="D187">
        <v>823</v>
      </c>
      <c r="E187" s="3">
        <f>B187-[1]Sample_CostaRic3_XYTableToPoint!C$7</f>
        <v>-3.3816538888800096E-3</v>
      </c>
      <c r="F187" s="3">
        <f>C187-[1]Sample_CostaRic3_XYTableToPoint!D$7</f>
        <v>5.1072253332904438E-3</v>
      </c>
      <c r="G187">
        <f t="shared" si="4"/>
        <v>-370.9594909388498</v>
      </c>
      <c r="H187">
        <f t="shared" si="5"/>
        <v>568.53121687655891</v>
      </c>
    </row>
    <row r="188" spans="1:8" x14ac:dyDescent="0.3">
      <c r="A188">
        <v>187</v>
      </c>
      <c r="B188" s="3">
        <v>-83.721111111111099</v>
      </c>
      <c r="C188" s="3">
        <v>9.790833333333353</v>
      </c>
      <c r="D188">
        <v>817</v>
      </c>
      <c r="E188" s="3">
        <f>B188-[1]Sample_CostaRic3_XYTableToPoint!C$7</f>
        <v>-3.1038761111403801E-3</v>
      </c>
      <c r="F188" s="3">
        <f>C188-[1]Sample_CostaRic3_XYTableToPoint!D$7</f>
        <v>5.1072253332904438E-3</v>
      </c>
      <c r="G188">
        <f t="shared" si="4"/>
        <v>-340.48792098804512</v>
      </c>
      <c r="H188">
        <f t="shared" si="5"/>
        <v>568.53121687655891</v>
      </c>
    </row>
    <row r="189" spans="1:8" x14ac:dyDescent="0.3">
      <c r="A189">
        <v>188</v>
      </c>
      <c r="B189" s="3">
        <v>-83.720833333333246</v>
      </c>
      <c r="C189" s="3">
        <v>9.790833333333353</v>
      </c>
      <c r="D189">
        <v>803</v>
      </c>
      <c r="E189" s="3">
        <f>B189-[1]Sample_CostaRic3_XYTableToPoint!C$7</f>
        <v>-2.8260983332870637E-3</v>
      </c>
      <c r="F189" s="3">
        <f>C189-[1]Sample_CostaRic3_XYTableToPoint!D$7</f>
        <v>5.1072253332904438E-3</v>
      </c>
      <c r="G189">
        <f t="shared" si="4"/>
        <v>-310.01635102476922</v>
      </c>
      <c r="H189">
        <f t="shared" si="5"/>
        <v>568.53121687655891</v>
      </c>
    </row>
    <row r="190" spans="1:8" x14ac:dyDescent="0.3">
      <c r="A190">
        <v>189</v>
      </c>
      <c r="B190" s="3">
        <v>-83.720555555555563</v>
      </c>
      <c r="C190" s="3">
        <v>9.790833333333353</v>
      </c>
      <c r="D190">
        <v>787</v>
      </c>
      <c r="E190" s="3">
        <f>B190-[1]Sample_CostaRic3_XYTableToPoint!C$7</f>
        <v>-2.5483205556042776E-3</v>
      </c>
      <c r="F190" s="3">
        <f>C190-[1]Sample_CostaRic3_XYTableToPoint!D$7</f>
        <v>5.1072253332904438E-3</v>
      </c>
      <c r="G190">
        <f t="shared" si="4"/>
        <v>-279.54478108020015</v>
      </c>
      <c r="H190">
        <f t="shared" si="5"/>
        <v>568.53121687655891</v>
      </c>
    </row>
    <row r="191" spans="1:8" x14ac:dyDescent="0.3">
      <c r="A191">
        <v>190</v>
      </c>
      <c r="B191" s="3">
        <v>-83.72027777777771</v>
      </c>
      <c r="C191" s="3">
        <v>9.790833333333353</v>
      </c>
      <c r="D191">
        <v>774</v>
      </c>
      <c r="E191" s="3">
        <f>B191-[1]Sample_CostaRic3_XYTableToPoint!C$7</f>
        <v>-2.2705427777509612E-3</v>
      </c>
      <c r="F191" s="3">
        <f>C191-[1]Sample_CostaRic3_XYTableToPoint!D$7</f>
        <v>5.1072253332904438E-3</v>
      </c>
      <c r="G191">
        <f t="shared" si="4"/>
        <v>-249.07321111692426</v>
      </c>
      <c r="H191">
        <f t="shared" si="5"/>
        <v>568.53121687655891</v>
      </c>
    </row>
    <row r="192" spans="1:8" x14ac:dyDescent="0.3">
      <c r="A192">
        <v>191</v>
      </c>
      <c r="B192" s="3">
        <v>-83.71999999999997</v>
      </c>
      <c r="C192" s="3">
        <v>9.790833333333353</v>
      </c>
      <c r="D192">
        <v>762</v>
      </c>
      <c r="E192" s="3">
        <f>B192-[1]Sample_CostaRic3_XYTableToPoint!C$7</f>
        <v>-1.9927650000113317E-3</v>
      </c>
      <c r="F192" s="3">
        <f>C192-[1]Sample_CostaRic3_XYTableToPoint!D$7</f>
        <v>5.1072253332904438E-3</v>
      </c>
      <c r="G192">
        <f t="shared" si="4"/>
        <v>-218.60164116611958</v>
      </c>
      <c r="H192">
        <f t="shared" si="5"/>
        <v>568.53121687655891</v>
      </c>
    </row>
    <row r="193" spans="1:8" x14ac:dyDescent="0.3">
      <c r="A193">
        <v>192</v>
      </c>
      <c r="B193" s="3">
        <v>-83.719722222222231</v>
      </c>
      <c r="C193" s="3">
        <v>9.790833333333353</v>
      </c>
      <c r="D193">
        <v>748</v>
      </c>
      <c r="E193" s="3">
        <f>B193-[1]Sample_CostaRic3_XYTableToPoint!C$7</f>
        <v>-1.7149872222717022E-3</v>
      </c>
      <c r="F193" s="3">
        <f>C193-[1]Sample_CostaRic3_XYTableToPoint!D$7</f>
        <v>5.1072253332904438E-3</v>
      </c>
      <c r="G193">
        <f t="shared" si="4"/>
        <v>-188.13007121531487</v>
      </c>
      <c r="H193">
        <f t="shared" si="5"/>
        <v>568.53121687655891</v>
      </c>
    </row>
    <row r="194" spans="1:8" x14ac:dyDescent="0.3">
      <c r="A194">
        <v>193</v>
      </c>
      <c r="B194" s="3">
        <v>-83.719444444444434</v>
      </c>
      <c r="C194" s="3">
        <v>9.790833333333353</v>
      </c>
      <c r="D194">
        <v>734</v>
      </c>
      <c r="E194" s="3">
        <f>B194-[1]Sample_CostaRic3_XYTableToPoint!C$7</f>
        <v>-1.4372094444752292E-3</v>
      </c>
      <c r="F194" s="3">
        <f>C194-[1]Sample_CostaRic3_XYTableToPoint!D$7</f>
        <v>5.1072253332904438E-3</v>
      </c>
      <c r="G194">
        <f t="shared" si="4"/>
        <v>-157.65850125827458</v>
      </c>
      <c r="H194">
        <f t="shared" si="5"/>
        <v>568.53121687655891</v>
      </c>
    </row>
    <row r="195" spans="1:8" x14ac:dyDescent="0.3">
      <c r="A195">
        <v>194</v>
      </c>
      <c r="B195" s="3">
        <v>-83.719166666666524</v>
      </c>
      <c r="C195" s="3">
        <v>9.790833333333353</v>
      </c>
      <c r="D195">
        <v>724</v>
      </c>
      <c r="E195" s="3">
        <f>B195-[1]Sample_CostaRic3_XYTableToPoint!C$7</f>
        <v>-1.1594316665650695E-3</v>
      </c>
      <c r="F195" s="3">
        <f>C195-[1]Sample_CostaRic3_XYTableToPoint!D$7</f>
        <v>5.1072253332904438E-3</v>
      </c>
      <c r="G195">
        <f t="shared" ref="G195:G258" si="6">111319*E195*COS(C195*PI()/180)</f>
        <v>-127.18693128876313</v>
      </c>
      <c r="H195">
        <f t="shared" ref="H195:H258" si="7">111319*F195</f>
        <v>568.53121687655891</v>
      </c>
    </row>
    <row r="196" spans="1:8" x14ac:dyDescent="0.3">
      <c r="A196">
        <v>195</v>
      </c>
      <c r="B196" s="3">
        <v>-83.718888888888841</v>
      </c>
      <c r="C196" s="3">
        <v>9.790833333333353</v>
      </c>
      <c r="D196">
        <v>718</v>
      </c>
      <c r="E196" s="3">
        <f>B196-[1]Sample_CostaRic3_XYTableToPoint!C$7</f>
        <v>-8.8165388888228335E-4</v>
      </c>
      <c r="F196" s="3">
        <f>C196-[1]Sample_CostaRic3_XYTableToPoint!D$7</f>
        <v>5.1072253332904438E-3</v>
      </c>
      <c r="G196">
        <f t="shared" si="6"/>
        <v>-96.715361344194022</v>
      </c>
      <c r="H196">
        <f t="shared" si="7"/>
        <v>568.53121687655891</v>
      </c>
    </row>
    <row r="197" spans="1:8" x14ac:dyDescent="0.3">
      <c r="A197">
        <v>196</v>
      </c>
      <c r="B197" s="3">
        <v>-83.718611111111102</v>
      </c>
      <c r="C197" s="3">
        <v>9.790833333333353</v>
      </c>
      <c r="D197">
        <v>709</v>
      </c>
      <c r="E197" s="3">
        <f>B197-[1]Sample_CostaRic3_XYTableToPoint!C$7</f>
        <v>-6.0387611114265383E-4</v>
      </c>
      <c r="F197" s="3">
        <f>C197-[1]Sample_CostaRic3_XYTableToPoint!D$7</f>
        <v>5.1072253332904438E-3</v>
      </c>
      <c r="G197">
        <f t="shared" si="6"/>
        <v>-66.24379139338933</v>
      </c>
      <c r="H197">
        <f t="shared" si="7"/>
        <v>568.53121687655891</v>
      </c>
    </row>
    <row r="198" spans="1:8" x14ac:dyDescent="0.3">
      <c r="A198">
        <v>197</v>
      </c>
      <c r="B198" s="3">
        <v>-83.718333333333362</v>
      </c>
      <c r="C198" s="3">
        <v>9.790833333333353</v>
      </c>
      <c r="D198">
        <v>701</v>
      </c>
      <c r="E198" s="3">
        <f>B198-[1]Sample_CostaRic3_XYTableToPoint!C$7</f>
        <v>-3.260983334030243E-4</v>
      </c>
      <c r="F198" s="3">
        <f>C198-[1]Sample_CostaRic3_XYTableToPoint!D$7</f>
        <v>5.1072253332904438E-3</v>
      </c>
      <c r="G198">
        <f t="shared" si="6"/>
        <v>-35.772221442584637</v>
      </c>
      <c r="H198">
        <f t="shared" si="7"/>
        <v>568.53121687655891</v>
      </c>
    </row>
    <row r="199" spans="1:8" x14ac:dyDescent="0.3">
      <c r="A199">
        <v>198</v>
      </c>
      <c r="B199" s="3">
        <v>-83.718055555555566</v>
      </c>
      <c r="C199" s="3">
        <v>9.790833333333353</v>
      </c>
      <c r="D199">
        <v>702</v>
      </c>
      <c r="E199" s="3">
        <f>B199-[1]Sample_CostaRic3_XYTableToPoint!C$7</f>
        <v>-4.8320555606551352E-5</v>
      </c>
      <c r="F199" s="3">
        <f>C199-[1]Sample_CostaRic3_XYTableToPoint!D$7</f>
        <v>5.1072253332904438E-3</v>
      </c>
      <c r="G199">
        <f t="shared" si="6"/>
        <v>-5.3006514855443569</v>
      </c>
      <c r="H199">
        <f t="shared" si="7"/>
        <v>568.53121687655891</v>
      </c>
    </row>
    <row r="200" spans="1:8" x14ac:dyDescent="0.3">
      <c r="A200">
        <v>199</v>
      </c>
      <c r="B200" s="3">
        <v>-83.717777777777712</v>
      </c>
      <c r="C200" s="3">
        <v>9.790833333333353</v>
      </c>
      <c r="D200">
        <v>710</v>
      </c>
      <c r="E200" s="3">
        <f>B200-[1]Sample_CostaRic3_XYTableToPoint!C$7</f>
        <v>2.2945722224676501E-4</v>
      </c>
      <c r="F200" s="3">
        <f>C200-[1]Sample_CostaRic3_XYTableToPoint!D$7</f>
        <v>5.1072253332904438E-3</v>
      </c>
      <c r="G200">
        <f t="shared" si="6"/>
        <v>25.170918477731515</v>
      </c>
      <c r="H200">
        <f t="shared" si="7"/>
        <v>568.53121687655891</v>
      </c>
    </row>
    <row r="201" spans="1:8" x14ac:dyDescent="0.3">
      <c r="A201">
        <v>200</v>
      </c>
      <c r="B201" s="3">
        <v>-83.717499999999973</v>
      </c>
      <c r="C201" s="3">
        <v>9.790833333333353</v>
      </c>
      <c r="D201">
        <v>722</v>
      </c>
      <c r="E201" s="3">
        <f>B201-[1]Sample_CostaRic3_XYTableToPoint!C$7</f>
        <v>5.0723499998639454E-4</v>
      </c>
      <c r="F201" s="3">
        <f>C201-[1]Sample_CostaRic3_XYTableToPoint!D$7</f>
        <v>5.1072253332904438E-3</v>
      </c>
      <c r="G201">
        <f t="shared" si="6"/>
        <v>55.642488428536211</v>
      </c>
      <c r="H201">
        <f t="shared" si="7"/>
        <v>568.53121687655891</v>
      </c>
    </row>
    <row r="202" spans="1:8" x14ac:dyDescent="0.3">
      <c r="A202">
        <v>201</v>
      </c>
      <c r="B202" s="3">
        <v>-83.717222222222233</v>
      </c>
      <c r="C202" s="3">
        <v>9.790833333333353</v>
      </c>
      <c r="D202">
        <v>726</v>
      </c>
      <c r="E202" s="3">
        <f>B202-[1]Sample_CostaRic3_XYTableToPoint!C$7</f>
        <v>7.8501277772602407E-4</v>
      </c>
      <c r="F202" s="3">
        <f>C202-[1]Sample_CostaRic3_XYTableToPoint!D$7</f>
        <v>5.1072253332904438E-3</v>
      </c>
      <c r="G202">
        <f t="shared" si="6"/>
        <v>86.114058379340904</v>
      </c>
      <c r="H202">
        <f t="shared" si="7"/>
        <v>568.53121687655891</v>
      </c>
    </row>
    <row r="203" spans="1:8" x14ac:dyDescent="0.3">
      <c r="A203">
        <v>202</v>
      </c>
      <c r="B203" s="3">
        <v>-83.71694444444438</v>
      </c>
      <c r="C203" s="3">
        <v>9.790833333333353</v>
      </c>
      <c r="D203">
        <v>731</v>
      </c>
      <c r="E203" s="3">
        <f>B203-[1]Sample_CostaRic3_XYTableToPoint!C$7</f>
        <v>1.0627905555793404E-3</v>
      </c>
      <c r="F203" s="3">
        <f>C203-[1]Sample_CostaRic3_XYTableToPoint!D$7</f>
        <v>5.1072253332904438E-3</v>
      </c>
      <c r="G203">
        <f t="shared" si="6"/>
        <v>116.58562834261677</v>
      </c>
      <c r="H203">
        <f t="shared" si="7"/>
        <v>568.53121687655891</v>
      </c>
    </row>
    <row r="204" spans="1:8" x14ac:dyDescent="0.3">
      <c r="A204">
        <v>203</v>
      </c>
      <c r="B204" s="3">
        <v>-83.716666666666697</v>
      </c>
      <c r="C204" s="3">
        <v>9.790833333333353</v>
      </c>
      <c r="D204">
        <v>743</v>
      </c>
      <c r="E204" s="3">
        <f>B204-[1]Sample_CostaRic3_XYTableToPoint!C$7</f>
        <v>1.3405683332621265E-3</v>
      </c>
      <c r="F204" s="3">
        <f>C204-[1]Sample_CostaRic3_XYTableToPoint!D$7</f>
        <v>5.1072253332904438E-3</v>
      </c>
      <c r="G204">
        <f t="shared" si="6"/>
        <v>147.05719828718588</v>
      </c>
      <c r="H204">
        <f t="shared" si="7"/>
        <v>568.53121687655891</v>
      </c>
    </row>
    <row r="205" spans="1:8" x14ac:dyDescent="0.3">
      <c r="A205">
        <v>204</v>
      </c>
      <c r="B205" s="3">
        <v>-83.716388888888844</v>
      </c>
      <c r="C205" s="3">
        <v>9.790833333333353</v>
      </c>
      <c r="D205">
        <v>749</v>
      </c>
      <c r="E205" s="3">
        <f>B205-[1]Sample_CostaRic3_XYTableToPoint!C$7</f>
        <v>1.6183461111154429E-3</v>
      </c>
      <c r="F205" s="3">
        <f>C205-[1]Sample_CostaRic3_XYTableToPoint!D$7</f>
        <v>5.1072253332904438E-3</v>
      </c>
      <c r="G205">
        <f t="shared" si="6"/>
        <v>177.52876825046175</v>
      </c>
      <c r="H205">
        <f t="shared" si="7"/>
        <v>568.53121687655891</v>
      </c>
    </row>
    <row r="206" spans="1:8" x14ac:dyDescent="0.3">
      <c r="A206">
        <v>205</v>
      </c>
      <c r="B206" s="3">
        <v>-83.725555555555559</v>
      </c>
      <c r="C206" s="3">
        <v>9.7905555555556703</v>
      </c>
      <c r="D206">
        <v>896</v>
      </c>
      <c r="E206" s="3">
        <f>B206-[1]Sample_CostaRic3_XYTableToPoint!C$7</f>
        <v>-7.5483205555997301E-3</v>
      </c>
      <c r="F206" s="3">
        <f>C206-[1]Sample_CostaRic3_XYTableToPoint!D$7</f>
        <v>4.8294475556076577E-3</v>
      </c>
      <c r="G206">
        <f t="shared" si="6"/>
        <v>-828.03373300867497</v>
      </c>
      <c r="H206">
        <f t="shared" si="7"/>
        <v>537.60927244268885</v>
      </c>
    </row>
    <row r="207" spans="1:8" x14ac:dyDescent="0.3">
      <c r="A207">
        <v>206</v>
      </c>
      <c r="B207" s="3">
        <v>-83.725277777777706</v>
      </c>
      <c r="C207" s="3">
        <v>9.7905555555556703</v>
      </c>
      <c r="D207">
        <v>892</v>
      </c>
      <c r="E207" s="3">
        <f>B207-[1]Sample_CostaRic3_XYTableToPoint!C$7</f>
        <v>-7.2705427777464138E-3</v>
      </c>
      <c r="F207" s="3">
        <f>C207-[1]Sample_CostaRic3_XYTableToPoint!D$7</f>
        <v>4.8294475556076577E-3</v>
      </c>
      <c r="G207">
        <f t="shared" si="6"/>
        <v>-797.56213755263627</v>
      </c>
      <c r="H207">
        <f t="shared" si="7"/>
        <v>537.60927244268885</v>
      </c>
    </row>
    <row r="208" spans="1:8" x14ac:dyDescent="0.3">
      <c r="A208">
        <v>207</v>
      </c>
      <c r="B208" s="3">
        <v>-83.724999999999966</v>
      </c>
      <c r="C208" s="3">
        <v>9.7905555555556703</v>
      </c>
      <c r="D208">
        <v>887</v>
      </c>
      <c r="E208" s="3">
        <f>B208-[1]Sample_CostaRic3_XYTableToPoint!C$7</f>
        <v>-6.9927650000067842E-3</v>
      </c>
      <c r="F208" s="3">
        <f>C208-[1]Sample_CostaRic3_XYTableToPoint!D$7</f>
        <v>4.8294475556076577E-3</v>
      </c>
      <c r="G208">
        <f t="shared" si="6"/>
        <v>-767.09054210906891</v>
      </c>
      <c r="H208">
        <f t="shared" si="7"/>
        <v>537.60927244268885</v>
      </c>
    </row>
    <row r="209" spans="1:8" x14ac:dyDescent="0.3">
      <c r="A209">
        <v>208</v>
      </c>
      <c r="B209" s="3">
        <v>-83.724722222222226</v>
      </c>
      <c r="C209" s="3">
        <v>9.7905555555556703</v>
      </c>
      <c r="D209">
        <v>884</v>
      </c>
      <c r="E209" s="3">
        <f>B209-[1]Sample_CostaRic3_XYTableToPoint!C$7</f>
        <v>-6.7149872222671547E-3</v>
      </c>
      <c r="F209" s="3">
        <f>C209-[1]Sample_CostaRic3_XYTableToPoint!D$7</f>
        <v>4.8294475556076577E-3</v>
      </c>
      <c r="G209">
        <f t="shared" si="6"/>
        <v>-736.61894666550131</v>
      </c>
      <c r="H209">
        <f t="shared" si="7"/>
        <v>537.60927244268885</v>
      </c>
    </row>
    <row r="210" spans="1:8" x14ac:dyDescent="0.3">
      <c r="A210">
        <v>209</v>
      </c>
      <c r="B210" s="3">
        <v>-83.72444444444443</v>
      </c>
      <c r="C210" s="3">
        <v>9.7905555555556703</v>
      </c>
      <c r="D210">
        <v>876</v>
      </c>
      <c r="E210" s="3">
        <f>B210-[1]Sample_CostaRic3_XYTableToPoint!C$7</f>
        <v>-6.4372094444706818E-3</v>
      </c>
      <c r="F210" s="3">
        <f>C210-[1]Sample_CostaRic3_XYTableToPoint!D$7</f>
        <v>4.8294475556076577E-3</v>
      </c>
      <c r="G210">
        <f t="shared" si="6"/>
        <v>-706.14735121569822</v>
      </c>
      <c r="H210">
        <f t="shared" si="7"/>
        <v>537.60927244268885</v>
      </c>
    </row>
    <row r="211" spans="1:8" x14ac:dyDescent="0.3">
      <c r="A211">
        <v>210</v>
      </c>
      <c r="B211" s="3">
        <v>-83.724166666666576</v>
      </c>
      <c r="C211" s="3">
        <v>9.7905555555556703</v>
      </c>
      <c r="D211">
        <v>859</v>
      </c>
      <c r="E211" s="3">
        <f>B211-[1]Sample_CostaRic3_XYTableToPoint!C$7</f>
        <v>-6.1594316666173654E-3</v>
      </c>
      <c r="F211" s="3">
        <f>C211-[1]Sample_CostaRic3_XYTableToPoint!D$7</f>
        <v>4.8294475556076577E-3</v>
      </c>
      <c r="G211">
        <f t="shared" si="6"/>
        <v>-675.67575575965952</v>
      </c>
      <c r="H211">
        <f t="shared" si="7"/>
        <v>537.60927244268885</v>
      </c>
    </row>
    <row r="212" spans="1:8" x14ac:dyDescent="0.3">
      <c r="A212">
        <v>211</v>
      </c>
      <c r="B212" s="3">
        <v>-83.723888888888837</v>
      </c>
      <c r="C212" s="3">
        <v>9.7905555555556703</v>
      </c>
      <c r="D212">
        <v>848</v>
      </c>
      <c r="E212" s="3">
        <f>B212-[1]Sample_CostaRic3_XYTableToPoint!C$7</f>
        <v>-5.8816538888777359E-3</v>
      </c>
      <c r="F212" s="3">
        <f>C212-[1]Sample_CostaRic3_XYTableToPoint!D$7</f>
        <v>4.8294475556076577E-3</v>
      </c>
      <c r="G212">
        <f t="shared" si="6"/>
        <v>-645.20416031609216</v>
      </c>
      <c r="H212">
        <f t="shared" si="7"/>
        <v>537.60927244268885</v>
      </c>
    </row>
    <row r="213" spans="1:8" x14ac:dyDescent="0.3">
      <c r="A213">
        <v>212</v>
      </c>
      <c r="B213" s="3">
        <v>-83.723611111111097</v>
      </c>
      <c r="C213" s="3">
        <v>9.7905555555556703</v>
      </c>
      <c r="D213">
        <v>839</v>
      </c>
      <c r="E213" s="3">
        <f>B213-[1]Sample_CostaRic3_XYTableToPoint!C$7</f>
        <v>-5.6038761111381064E-3</v>
      </c>
      <c r="F213" s="3">
        <f>C213-[1]Sample_CostaRic3_XYTableToPoint!D$7</f>
        <v>4.8294475556076577E-3</v>
      </c>
      <c r="G213">
        <f t="shared" si="6"/>
        <v>-614.73256487252468</v>
      </c>
      <c r="H213">
        <f t="shared" si="7"/>
        <v>537.60927244268885</v>
      </c>
    </row>
    <row r="214" spans="1:8" x14ac:dyDescent="0.3">
      <c r="A214">
        <v>213</v>
      </c>
      <c r="B214" s="3">
        <v>-83.723333333333244</v>
      </c>
      <c r="C214" s="3">
        <v>9.7905555555556703</v>
      </c>
      <c r="D214">
        <v>837</v>
      </c>
      <c r="E214" s="3">
        <f>B214-[1]Sample_CostaRic3_XYTableToPoint!C$7</f>
        <v>-5.32609833328479E-3</v>
      </c>
      <c r="F214" s="3">
        <f>C214-[1]Sample_CostaRic3_XYTableToPoint!D$7</f>
        <v>4.8294475556076577E-3</v>
      </c>
      <c r="G214">
        <f t="shared" si="6"/>
        <v>-584.26096941648598</v>
      </c>
      <c r="H214">
        <f t="shared" si="7"/>
        <v>537.60927244268885</v>
      </c>
    </row>
    <row r="215" spans="1:8" x14ac:dyDescent="0.3">
      <c r="A215">
        <v>214</v>
      </c>
      <c r="B215" s="3">
        <v>-83.723055555555561</v>
      </c>
      <c r="C215" s="3">
        <v>9.7905555555556703</v>
      </c>
      <c r="D215">
        <v>831</v>
      </c>
      <c r="E215" s="3">
        <f>B215-[1]Sample_CostaRic3_XYTableToPoint!C$7</f>
        <v>-5.0483205556020039E-3</v>
      </c>
      <c r="F215" s="3">
        <f>C215-[1]Sample_CostaRic3_XYTableToPoint!D$7</f>
        <v>4.8294475556076577E-3</v>
      </c>
      <c r="G215">
        <f t="shared" si="6"/>
        <v>-553.78937397915411</v>
      </c>
      <c r="H215">
        <f t="shared" si="7"/>
        <v>537.60927244268885</v>
      </c>
    </row>
    <row r="216" spans="1:8" x14ac:dyDescent="0.3">
      <c r="A216">
        <v>215</v>
      </c>
      <c r="B216" s="3">
        <v>-83.722777777777708</v>
      </c>
      <c r="C216" s="3">
        <v>9.7905555555556703</v>
      </c>
      <c r="D216">
        <v>825</v>
      </c>
      <c r="E216" s="3">
        <f>B216-[1]Sample_CostaRic3_XYTableToPoint!C$7</f>
        <v>-4.7705427777486875E-3</v>
      </c>
      <c r="F216" s="3">
        <f>C216-[1]Sample_CostaRic3_XYTableToPoint!D$7</f>
        <v>4.8294475556076577E-3</v>
      </c>
      <c r="G216">
        <f t="shared" si="6"/>
        <v>-523.31777852311541</v>
      </c>
      <c r="H216">
        <f t="shared" si="7"/>
        <v>537.60927244268885</v>
      </c>
    </row>
    <row r="217" spans="1:8" x14ac:dyDescent="0.3">
      <c r="A217">
        <v>216</v>
      </c>
      <c r="B217" s="3">
        <v>-83.722499999999968</v>
      </c>
      <c r="C217" s="3">
        <v>9.7905555555556703</v>
      </c>
      <c r="D217">
        <v>821</v>
      </c>
      <c r="E217" s="3">
        <f>B217-[1]Sample_CostaRic3_XYTableToPoint!C$7</f>
        <v>-4.492765000009058E-3</v>
      </c>
      <c r="F217" s="3">
        <f>C217-[1]Sample_CostaRic3_XYTableToPoint!D$7</f>
        <v>4.8294475556076577E-3</v>
      </c>
      <c r="G217">
        <f t="shared" si="6"/>
        <v>-492.84618307954798</v>
      </c>
      <c r="H217">
        <f t="shared" si="7"/>
        <v>537.60927244268885</v>
      </c>
    </row>
    <row r="218" spans="1:8" x14ac:dyDescent="0.3">
      <c r="A218">
        <v>217</v>
      </c>
      <c r="B218" s="3">
        <v>-83.722222222222229</v>
      </c>
      <c r="C218" s="3">
        <v>9.7905555555556703</v>
      </c>
      <c r="D218">
        <v>819</v>
      </c>
      <c r="E218" s="3">
        <f>B218-[1]Sample_CostaRic3_XYTableToPoint!C$7</f>
        <v>-4.2149872222694285E-3</v>
      </c>
      <c r="F218" s="3">
        <f>C218-[1]Sample_CostaRic3_XYTableToPoint!D$7</f>
        <v>4.8294475556076577E-3</v>
      </c>
      <c r="G218">
        <f t="shared" si="6"/>
        <v>-462.3745876359805</v>
      </c>
      <c r="H218">
        <f t="shared" si="7"/>
        <v>537.60927244268885</v>
      </c>
    </row>
    <row r="219" spans="1:8" x14ac:dyDescent="0.3">
      <c r="A219">
        <v>218</v>
      </c>
      <c r="B219" s="3">
        <v>-83.721944444444432</v>
      </c>
      <c r="C219" s="3">
        <v>9.7905555555556703</v>
      </c>
      <c r="D219">
        <v>813</v>
      </c>
      <c r="E219" s="3">
        <f>B219-[1]Sample_CostaRic3_XYTableToPoint!C$7</f>
        <v>-3.9372094444729555E-3</v>
      </c>
      <c r="F219" s="3">
        <f>C219-[1]Sample_CostaRic3_XYTableToPoint!D$7</f>
        <v>4.8294475556076577E-3</v>
      </c>
      <c r="G219">
        <f t="shared" si="6"/>
        <v>-431.90299218617741</v>
      </c>
      <c r="H219">
        <f t="shared" si="7"/>
        <v>537.60927244268885</v>
      </c>
    </row>
    <row r="220" spans="1:8" x14ac:dyDescent="0.3">
      <c r="A220">
        <v>219</v>
      </c>
      <c r="B220" s="3">
        <v>-83.721666666666692</v>
      </c>
      <c r="C220" s="3">
        <v>9.7905555555556703</v>
      </c>
      <c r="D220">
        <v>812</v>
      </c>
      <c r="E220" s="3">
        <f>B220-[1]Sample_CostaRic3_XYTableToPoint!C$7</f>
        <v>-3.659431666733326E-3</v>
      </c>
      <c r="F220" s="3">
        <f>C220-[1]Sample_CostaRic3_XYTableToPoint!D$7</f>
        <v>4.8294475556076577E-3</v>
      </c>
      <c r="G220">
        <f t="shared" si="6"/>
        <v>-401.43139674260993</v>
      </c>
      <c r="H220">
        <f t="shared" si="7"/>
        <v>537.60927244268885</v>
      </c>
    </row>
    <row r="221" spans="1:8" x14ac:dyDescent="0.3">
      <c r="A221">
        <v>220</v>
      </c>
      <c r="B221" s="3">
        <v>-83.721388888888839</v>
      </c>
      <c r="C221" s="3">
        <v>9.7905555555556703</v>
      </c>
      <c r="D221">
        <v>808</v>
      </c>
      <c r="E221" s="3">
        <f>B221-[1]Sample_CostaRic3_XYTableToPoint!C$7</f>
        <v>-3.3816538888800096E-3</v>
      </c>
      <c r="F221" s="3">
        <f>C221-[1]Sample_CostaRic3_XYTableToPoint!D$7</f>
        <v>4.8294475556076577E-3</v>
      </c>
      <c r="G221">
        <f t="shared" si="6"/>
        <v>-370.95980128657129</v>
      </c>
      <c r="H221">
        <f t="shared" si="7"/>
        <v>537.60927244268885</v>
      </c>
    </row>
    <row r="222" spans="1:8" x14ac:dyDescent="0.3">
      <c r="A222">
        <v>221</v>
      </c>
      <c r="B222" s="3">
        <v>-83.721111111111099</v>
      </c>
      <c r="C222" s="3">
        <v>9.7905555555556703</v>
      </c>
      <c r="D222">
        <v>802</v>
      </c>
      <c r="E222" s="3">
        <f>B222-[1]Sample_CostaRic3_XYTableToPoint!C$7</f>
        <v>-3.1038761111403801E-3</v>
      </c>
      <c r="F222" s="3">
        <f>C222-[1]Sample_CostaRic3_XYTableToPoint!D$7</f>
        <v>4.8294475556076577E-3</v>
      </c>
      <c r="G222">
        <f t="shared" si="6"/>
        <v>-340.48820584300381</v>
      </c>
      <c r="H222">
        <f t="shared" si="7"/>
        <v>537.60927244268885</v>
      </c>
    </row>
    <row r="223" spans="1:8" x14ac:dyDescent="0.3">
      <c r="A223">
        <v>222</v>
      </c>
      <c r="B223" s="3">
        <v>-83.720833333333246</v>
      </c>
      <c r="C223" s="3">
        <v>9.7905555555556703</v>
      </c>
      <c r="D223">
        <v>794</v>
      </c>
      <c r="E223" s="3">
        <f>B223-[1]Sample_CostaRic3_XYTableToPoint!C$7</f>
        <v>-2.8260983332870637E-3</v>
      </c>
      <c r="F223" s="3">
        <f>C223-[1]Sample_CostaRic3_XYTableToPoint!D$7</f>
        <v>4.8294475556076577E-3</v>
      </c>
      <c r="G223">
        <f t="shared" si="6"/>
        <v>-310.01661038696511</v>
      </c>
      <c r="H223">
        <f t="shared" si="7"/>
        <v>537.60927244268885</v>
      </c>
    </row>
    <row r="224" spans="1:8" x14ac:dyDescent="0.3">
      <c r="A224">
        <v>223</v>
      </c>
      <c r="B224" s="3">
        <v>-83.720555555555563</v>
      </c>
      <c r="C224" s="3">
        <v>9.7905555555556703</v>
      </c>
      <c r="D224">
        <v>785</v>
      </c>
      <c r="E224" s="3">
        <f>B224-[1]Sample_CostaRic3_XYTableToPoint!C$7</f>
        <v>-2.5483205556042776E-3</v>
      </c>
      <c r="F224" s="3">
        <f>C224-[1]Sample_CostaRic3_XYTableToPoint!D$7</f>
        <v>4.8294475556076577E-3</v>
      </c>
      <c r="G224">
        <f t="shared" si="6"/>
        <v>-279.54501494963324</v>
      </c>
      <c r="H224">
        <f t="shared" si="7"/>
        <v>537.60927244268885</v>
      </c>
    </row>
    <row r="225" spans="1:8" x14ac:dyDescent="0.3">
      <c r="A225">
        <v>224</v>
      </c>
      <c r="B225" s="3">
        <v>-83.72027777777771</v>
      </c>
      <c r="C225" s="3">
        <v>9.7905555555556703</v>
      </c>
      <c r="D225">
        <v>771</v>
      </c>
      <c r="E225" s="3">
        <f>B225-[1]Sample_CostaRic3_XYTableToPoint!C$7</f>
        <v>-2.2705427777509612E-3</v>
      </c>
      <c r="F225" s="3">
        <f>C225-[1]Sample_CostaRic3_XYTableToPoint!D$7</f>
        <v>4.8294475556076577E-3</v>
      </c>
      <c r="G225">
        <f t="shared" si="6"/>
        <v>-249.0734194935946</v>
      </c>
      <c r="H225">
        <f t="shared" si="7"/>
        <v>537.60927244268885</v>
      </c>
    </row>
    <row r="226" spans="1:8" x14ac:dyDescent="0.3">
      <c r="A226">
        <v>225</v>
      </c>
      <c r="B226" s="3">
        <v>-83.71999999999997</v>
      </c>
      <c r="C226" s="3">
        <v>9.7905555555556703</v>
      </c>
      <c r="D226">
        <v>756</v>
      </c>
      <c r="E226" s="3">
        <f>B226-[1]Sample_CostaRic3_XYTableToPoint!C$7</f>
        <v>-1.9927650000113317E-3</v>
      </c>
      <c r="F226" s="3">
        <f>C226-[1]Sample_CostaRic3_XYTableToPoint!D$7</f>
        <v>4.8294475556076577E-3</v>
      </c>
      <c r="G226">
        <f t="shared" si="6"/>
        <v>-218.60182405002712</v>
      </c>
      <c r="H226">
        <f t="shared" si="7"/>
        <v>537.60927244268885</v>
      </c>
    </row>
    <row r="227" spans="1:8" x14ac:dyDescent="0.3">
      <c r="A227">
        <v>226</v>
      </c>
      <c r="B227" s="3">
        <v>-83.719722222222231</v>
      </c>
      <c r="C227" s="3">
        <v>9.7905555555556703</v>
      </c>
      <c r="D227">
        <v>742</v>
      </c>
      <c r="E227" s="3">
        <f>B227-[1]Sample_CostaRic3_XYTableToPoint!C$7</f>
        <v>-1.7149872222717022E-3</v>
      </c>
      <c r="F227" s="3">
        <f>C227-[1]Sample_CostaRic3_XYTableToPoint!D$7</f>
        <v>4.8294475556076577E-3</v>
      </c>
      <c r="G227">
        <f t="shared" si="6"/>
        <v>-188.13022860645964</v>
      </c>
      <c r="H227">
        <f t="shared" si="7"/>
        <v>537.60927244268885</v>
      </c>
    </row>
    <row r="228" spans="1:8" x14ac:dyDescent="0.3">
      <c r="A228">
        <v>227</v>
      </c>
      <c r="B228" s="3">
        <v>-83.719444444444434</v>
      </c>
      <c r="C228" s="3">
        <v>9.7905555555556703</v>
      </c>
      <c r="D228">
        <v>731</v>
      </c>
      <c r="E228" s="3">
        <f>B228-[1]Sample_CostaRic3_XYTableToPoint!C$7</f>
        <v>-1.4372094444752292E-3</v>
      </c>
      <c r="F228" s="3">
        <f>C228-[1]Sample_CostaRic3_XYTableToPoint!D$7</f>
        <v>4.8294475556076577E-3</v>
      </c>
      <c r="G228">
        <f t="shared" si="6"/>
        <v>-157.65863315665658</v>
      </c>
      <c r="H228">
        <f t="shared" si="7"/>
        <v>537.60927244268885</v>
      </c>
    </row>
    <row r="229" spans="1:8" x14ac:dyDescent="0.3">
      <c r="A229">
        <v>228</v>
      </c>
      <c r="B229" s="3">
        <v>-83.719166666666524</v>
      </c>
      <c r="C229" s="3">
        <v>9.7905555555556703</v>
      </c>
      <c r="D229">
        <v>724</v>
      </c>
      <c r="E229" s="3">
        <f>B229-[1]Sample_CostaRic3_XYTableToPoint!C$7</f>
        <v>-1.1594316665650695E-3</v>
      </c>
      <c r="F229" s="3">
        <f>C229-[1]Sample_CostaRic3_XYTableToPoint!D$7</f>
        <v>4.8294475556076577E-3</v>
      </c>
      <c r="G229">
        <f t="shared" si="6"/>
        <v>-127.18703769438231</v>
      </c>
      <c r="H229">
        <f t="shared" si="7"/>
        <v>537.60927244268885</v>
      </c>
    </row>
    <row r="230" spans="1:8" x14ac:dyDescent="0.3">
      <c r="A230">
        <v>229</v>
      </c>
      <c r="B230" s="3">
        <v>-83.718888888888841</v>
      </c>
      <c r="C230" s="3">
        <v>9.7905555555556703</v>
      </c>
      <c r="D230">
        <v>717</v>
      </c>
      <c r="E230" s="3">
        <f>B230-[1]Sample_CostaRic3_XYTableToPoint!C$7</f>
        <v>-8.8165388888228335E-4</v>
      </c>
      <c r="F230" s="3">
        <f>C230-[1]Sample_CostaRic3_XYTableToPoint!D$7</f>
        <v>4.8294475556076577E-3</v>
      </c>
      <c r="G230">
        <f t="shared" si="6"/>
        <v>-96.715442257050441</v>
      </c>
      <c r="H230">
        <f t="shared" si="7"/>
        <v>537.60927244268885</v>
      </c>
    </row>
    <row r="231" spans="1:8" x14ac:dyDescent="0.3">
      <c r="A231">
        <v>230</v>
      </c>
      <c r="B231" s="3">
        <v>-83.718611111111102</v>
      </c>
      <c r="C231" s="3">
        <v>9.7905555555556703</v>
      </c>
      <c r="D231">
        <v>710</v>
      </c>
      <c r="E231" s="3">
        <f>B231-[1]Sample_CostaRic3_XYTableToPoint!C$7</f>
        <v>-6.0387611114265383E-4</v>
      </c>
      <c r="F231" s="3">
        <f>C231-[1]Sample_CostaRic3_XYTableToPoint!D$7</f>
        <v>4.8294475556076577E-3</v>
      </c>
      <c r="G231">
        <f t="shared" si="6"/>
        <v>-66.243846813482961</v>
      </c>
      <c r="H231">
        <f t="shared" si="7"/>
        <v>537.60927244268885</v>
      </c>
    </row>
    <row r="232" spans="1:8" x14ac:dyDescent="0.3">
      <c r="A232">
        <v>231</v>
      </c>
      <c r="B232" s="3">
        <v>-83.718333333333362</v>
      </c>
      <c r="C232" s="3">
        <v>9.7905555555556703</v>
      </c>
      <c r="D232">
        <v>703</v>
      </c>
      <c r="E232" s="3">
        <f>B232-[1]Sample_CostaRic3_XYTableToPoint!C$7</f>
        <v>-3.260983334030243E-4</v>
      </c>
      <c r="F232" s="3">
        <f>C232-[1]Sample_CostaRic3_XYTableToPoint!D$7</f>
        <v>4.8294475556076577E-3</v>
      </c>
      <c r="G232">
        <f t="shared" si="6"/>
        <v>-35.772251369915487</v>
      </c>
      <c r="H232">
        <f t="shared" si="7"/>
        <v>537.60927244268885</v>
      </c>
    </row>
    <row r="233" spans="1:8" x14ac:dyDescent="0.3">
      <c r="A233">
        <v>232</v>
      </c>
      <c r="B233" s="3">
        <v>-83.718055555555566</v>
      </c>
      <c r="C233" s="3">
        <v>9.7905555555556703</v>
      </c>
      <c r="D233">
        <v>710</v>
      </c>
      <c r="E233" s="3">
        <f>B233-[1]Sample_CostaRic3_XYTableToPoint!C$7</f>
        <v>-4.8320555606551352E-5</v>
      </c>
      <c r="F233" s="3">
        <f>C233-[1]Sample_CostaRic3_XYTableToPoint!D$7</f>
        <v>4.8294475556076577E-3</v>
      </c>
      <c r="G233">
        <f t="shared" si="6"/>
        <v>-5.300655920112419</v>
      </c>
      <c r="H233">
        <f t="shared" si="7"/>
        <v>537.60927244268885</v>
      </c>
    </row>
    <row r="234" spans="1:8" x14ac:dyDescent="0.3">
      <c r="A234">
        <v>233</v>
      </c>
      <c r="B234" s="3">
        <v>-83.717777777777712</v>
      </c>
      <c r="C234" s="3">
        <v>9.7905555555556703</v>
      </c>
      <c r="D234">
        <v>719</v>
      </c>
      <c r="E234" s="3">
        <f>B234-[1]Sample_CostaRic3_XYTableToPoint!C$7</f>
        <v>2.2945722224676501E-4</v>
      </c>
      <c r="F234" s="3">
        <f>C234-[1]Sample_CostaRic3_XYTableToPoint!D$7</f>
        <v>4.8294475556076577E-3</v>
      </c>
      <c r="G234">
        <f t="shared" si="6"/>
        <v>25.170939535926244</v>
      </c>
      <c r="H234">
        <f t="shared" si="7"/>
        <v>537.60927244268885</v>
      </c>
    </row>
    <row r="235" spans="1:8" x14ac:dyDescent="0.3">
      <c r="A235">
        <v>234</v>
      </c>
      <c r="B235" s="3">
        <v>-83.717499999999973</v>
      </c>
      <c r="C235" s="3">
        <v>9.7905555555556703</v>
      </c>
      <c r="D235">
        <v>728</v>
      </c>
      <c r="E235" s="3">
        <f>B235-[1]Sample_CostaRic3_XYTableToPoint!C$7</f>
        <v>5.0723499998639454E-4</v>
      </c>
      <c r="F235" s="3">
        <f>C235-[1]Sample_CostaRic3_XYTableToPoint!D$7</f>
        <v>4.8294475556076577E-3</v>
      </c>
      <c r="G235">
        <f t="shared" si="6"/>
        <v>55.642534979493718</v>
      </c>
      <c r="H235">
        <f t="shared" si="7"/>
        <v>537.60927244268885</v>
      </c>
    </row>
    <row r="236" spans="1:8" x14ac:dyDescent="0.3">
      <c r="A236">
        <v>235</v>
      </c>
      <c r="B236" s="3">
        <v>-83.717222222222233</v>
      </c>
      <c r="C236" s="3">
        <v>9.7905555555556703</v>
      </c>
      <c r="D236">
        <v>731</v>
      </c>
      <c r="E236" s="3">
        <f>B236-[1]Sample_CostaRic3_XYTableToPoint!C$7</f>
        <v>7.8501277772602407E-4</v>
      </c>
      <c r="F236" s="3">
        <f>C236-[1]Sample_CostaRic3_XYTableToPoint!D$7</f>
        <v>4.8294475556076577E-3</v>
      </c>
      <c r="G236">
        <f t="shared" si="6"/>
        <v>86.114130423061198</v>
      </c>
      <c r="H236">
        <f t="shared" si="7"/>
        <v>537.60927244268885</v>
      </c>
    </row>
    <row r="237" spans="1:8" x14ac:dyDescent="0.3">
      <c r="A237">
        <v>236</v>
      </c>
      <c r="B237" s="3">
        <v>-83.71694444444438</v>
      </c>
      <c r="C237" s="3">
        <v>9.7905555555556703</v>
      </c>
      <c r="D237">
        <v>737</v>
      </c>
      <c r="E237" s="3">
        <f>B237-[1]Sample_CostaRic3_XYTableToPoint!C$7</f>
        <v>1.0627905555793404E-3</v>
      </c>
      <c r="F237" s="3">
        <f>C237-[1]Sample_CostaRic3_XYTableToPoint!D$7</f>
        <v>4.8294475556076577E-3</v>
      </c>
      <c r="G237">
        <f t="shared" si="6"/>
        <v>116.58572587909985</v>
      </c>
      <c r="H237">
        <f t="shared" si="7"/>
        <v>537.60927244268885</v>
      </c>
    </row>
    <row r="238" spans="1:8" x14ac:dyDescent="0.3">
      <c r="A238">
        <v>237</v>
      </c>
      <c r="B238" s="3">
        <v>-83.716666666666697</v>
      </c>
      <c r="C238" s="3">
        <v>9.7905555555556703</v>
      </c>
      <c r="D238">
        <v>743</v>
      </c>
      <c r="E238" s="3">
        <f>B238-[1]Sample_CostaRic3_XYTableToPoint!C$7</f>
        <v>1.3405683332621265E-3</v>
      </c>
      <c r="F238" s="3">
        <f>C238-[1]Sample_CostaRic3_XYTableToPoint!D$7</f>
        <v>4.8294475556076577E-3</v>
      </c>
      <c r="G238">
        <f t="shared" si="6"/>
        <v>147.05732131643174</v>
      </c>
      <c r="H238">
        <f t="shared" si="7"/>
        <v>537.60927244268885</v>
      </c>
    </row>
    <row r="239" spans="1:8" x14ac:dyDescent="0.3">
      <c r="A239">
        <v>238</v>
      </c>
      <c r="B239" s="3">
        <v>-83.716388888888844</v>
      </c>
      <c r="C239" s="3">
        <v>9.7905555555556703</v>
      </c>
      <c r="D239">
        <v>748</v>
      </c>
      <c r="E239" s="3">
        <f>B239-[1]Sample_CostaRic3_XYTableToPoint!C$7</f>
        <v>1.6183461111154429E-3</v>
      </c>
      <c r="F239" s="3">
        <f>C239-[1]Sample_CostaRic3_XYTableToPoint!D$7</f>
        <v>4.8294475556076577E-3</v>
      </c>
      <c r="G239">
        <f t="shared" si="6"/>
        <v>177.52891677247041</v>
      </c>
      <c r="H239">
        <f t="shared" si="7"/>
        <v>537.60927244268885</v>
      </c>
    </row>
    <row r="240" spans="1:8" x14ac:dyDescent="0.3">
      <c r="A240">
        <v>239</v>
      </c>
      <c r="B240" s="3">
        <v>-83.725555555555559</v>
      </c>
      <c r="C240" s="3">
        <v>9.7902777777778169</v>
      </c>
      <c r="D240">
        <v>885</v>
      </c>
      <c r="E240" s="3">
        <f>B240-[1]Sample_CostaRic3_XYTableToPoint!C$7</f>
        <v>-7.5483205555997301E-3</v>
      </c>
      <c r="F240" s="3">
        <f>C240-[1]Sample_CostaRic3_XYTableToPoint!D$7</f>
        <v>4.5516697777543413E-3</v>
      </c>
      <c r="G240">
        <f t="shared" si="6"/>
        <v>-828.03442572837616</v>
      </c>
      <c r="H240">
        <f t="shared" si="7"/>
        <v>506.68732798983552</v>
      </c>
    </row>
    <row r="241" spans="1:8" x14ac:dyDescent="0.3">
      <c r="A241">
        <v>240</v>
      </c>
      <c r="B241" s="3">
        <v>-83.725277777777706</v>
      </c>
      <c r="C241" s="3">
        <v>9.7902777777778169</v>
      </c>
      <c r="D241">
        <v>883</v>
      </c>
      <c r="E241" s="3">
        <f>B241-[1]Sample_CostaRic3_XYTableToPoint!C$7</f>
        <v>-7.2705427777464138E-3</v>
      </c>
      <c r="F241" s="3">
        <f>C241-[1]Sample_CostaRic3_XYTableToPoint!D$7</f>
        <v>4.5516697777543413E-3</v>
      </c>
      <c r="G241">
        <f t="shared" si="6"/>
        <v>-797.56280478029078</v>
      </c>
      <c r="H241">
        <f t="shared" si="7"/>
        <v>506.68732798983552</v>
      </c>
    </row>
    <row r="242" spans="1:8" x14ac:dyDescent="0.3">
      <c r="A242">
        <v>241</v>
      </c>
      <c r="B242" s="3">
        <v>-83.724999999999966</v>
      </c>
      <c r="C242" s="3">
        <v>9.7902777777778169</v>
      </c>
      <c r="D242">
        <v>882</v>
      </c>
      <c r="E242" s="3">
        <f>B242-[1]Sample_CostaRic3_XYTableToPoint!C$7</f>
        <v>-6.9927650000067842E-3</v>
      </c>
      <c r="F242" s="3">
        <f>C242-[1]Sample_CostaRic3_XYTableToPoint!D$7</f>
        <v>4.5516697777543413E-3</v>
      </c>
      <c r="G242">
        <f t="shared" si="6"/>
        <v>-767.09118384467683</v>
      </c>
      <c r="H242">
        <f t="shared" si="7"/>
        <v>506.68732798983552</v>
      </c>
    </row>
    <row r="243" spans="1:8" x14ac:dyDescent="0.3">
      <c r="A243">
        <v>242</v>
      </c>
      <c r="B243" s="3">
        <v>-83.724722222222226</v>
      </c>
      <c r="C243" s="3">
        <v>9.7902777777778169</v>
      </c>
      <c r="D243">
        <v>883</v>
      </c>
      <c r="E243" s="3">
        <f>B243-[1]Sample_CostaRic3_XYTableToPoint!C$7</f>
        <v>-6.7149872222671547E-3</v>
      </c>
      <c r="F243" s="3">
        <f>C243-[1]Sample_CostaRic3_XYTableToPoint!D$7</f>
        <v>4.5516697777543413E-3</v>
      </c>
      <c r="G243">
        <f t="shared" si="6"/>
        <v>-736.61956290906267</v>
      </c>
      <c r="H243">
        <f t="shared" si="7"/>
        <v>506.68732798983552</v>
      </c>
    </row>
    <row r="244" spans="1:8" x14ac:dyDescent="0.3">
      <c r="A244">
        <v>243</v>
      </c>
      <c r="B244" s="3">
        <v>-83.72444444444443</v>
      </c>
      <c r="C244" s="3">
        <v>9.7902777777778169</v>
      </c>
      <c r="D244">
        <v>878</v>
      </c>
      <c r="E244" s="3">
        <f>B244-[1]Sample_CostaRic3_XYTableToPoint!C$7</f>
        <v>-6.4372094444706818E-3</v>
      </c>
      <c r="F244" s="3">
        <f>C244-[1]Sample_CostaRic3_XYTableToPoint!D$7</f>
        <v>4.5516697777543413E-3</v>
      </c>
      <c r="G244">
        <f t="shared" si="6"/>
        <v>-706.14794196721311</v>
      </c>
      <c r="H244">
        <f t="shared" si="7"/>
        <v>506.68732798983552</v>
      </c>
    </row>
    <row r="245" spans="1:8" x14ac:dyDescent="0.3">
      <c r="A245">
        <v>244</v>
      </c>
      <c r="B245" s="3">
        <v>-83.724166666666576</v>
      </c>
      <c r="C245" s="3">
        <v>9.7902777777778169</v>
      </c>
      <c r="D245">
        <v>865</v>
      </c>
      <c r="E245" s="3">
        <f>B245-[1]Sample_CostaRic3_XYTableToPoint!C$7</f>
        <v>-6.1594316666173654E-3</v>
      </c>
      <c r="F245" s="3">
        <f>C245-[1]Sample_CostaRic3_XYTableToPoint!D$7</f>
        <v>4.5516697777543413E-3</v>
      </c>
      <c r="G245">
        <f t="shared" si="6"/>
        <v>-675.67632101912773</v>
      </c>
      <c r="H245">
        <f t="shared" si="7"/>
        <v>506.68732798983552</v>
      </c>
    </row>
    <row r="246" spans="1:8" x14ac:dyDescent="0.3">
      <c r="A246">
        <v>245</v>
      </c>
      <c r="B246" s="3">
        <v>-83.723888888888837</v>
      </c>
      <c r="C246" s="3">
        <v>9.7902777777778169</v>
      </c>
      <c r="D246">
        <v>850</v>
      </c>
      <c r="E246" s="3">
        <f>B246-[1]Sample_CostaRic3_XYTableToPoint!C$7</f>
        <v>-5.8816538888777359E-3</v>
      </c>
      <c r="F246" s="3">
        <f>C246-[1]Sample_CostaRic3_XYTableToPoint!D$7</f>
        <v>4.5516697777543413E-3</v>
      </c>
      <c r="G246">
        <f t="shared" si="6"/>
        <v>-645.20470008351379</v>
      </c>
      <c r="H246">
        <f t="shared" si="7"/>
        <v>506.68732798983552</v>
      </c>
    </row>
    <row r="247" spans="1:8" x14ac:dyDescent="0.3">
      <c r="A247">
        <v>246</v>
      </c>
      <c r="B247" s="3">
        <v>-83.723611111111097</v>
      </c>
      <c r="C247" s="3">
        <v>9.7902777777778169</v>
      </c>
      <c r="D247">
        <v>838</v>
      </c>
      <c r="E247" s="3">
        <f>B247-[1]Sample_CostaRic3_XYTableToPoint!C$7</f>
        <v>-5.6038761111381064E-3</v>
      </c>
      <c r="F247" s="3">
        <f>C247-[1]Sample_CostaRic3_XYTableToPoint!D$7</f>
        <v>4.5516697777543413E-3</v>
      </c>
      <c r="G247">
        <f t="shared" si="6"/>
        <v>-614.73307914789973</v>
      </c>
      <c r="H247">
        <f t="shared" si="7"/>
        <v>506.68732798983552</v>
      </c>
    </row>
    <row r="248" spans="1:8" x14ac:dyDescent="0.3">
      <c r="A248">
        <v>247</v>
      </c>
      <c r="B248" s="3">
        <v>-83.723333333333244</v>
      </c>
      <c r="C248" s="3">
        <v>9.7902777777778169</v>
      </c>
      <c r="D248">
        <v>830</v>
      </c>
      <c r="E248" s="3">
        <f>B248-[1]Sample_CostaRic3_XYTableToPoint!C$7</f>
        <v>-5.32609833328479E-3</v>
      </c>
      <c r="F248" s="3">
        <f>C248-[1]Sample_CostaRic3_XYTableToPoint!D$7</f>
        <v>4.5516697777543413E-3</v>
      </c>
      <c r="G248">
        <f t="shared" si="6"/>
        <v>-584.26145819981446</v>
      </c>
      <c r="H248">
        <f t="shared" si="7"/>
        <v>506.68732798983552</v>
      </c>
    </row>
    <row r="249" spans="1:8" x14ac:dyDescent="0.3">
      <c r="A249">
        <v>248</v>
      </c>
      <c r="B249" s="3">
        <v>-83.723055555555561</v>
      </c>
      <c r="C249" s="3">
        <v>9.7902777777778169</v>
      </c>
      <c r="D249">
        <v>819</v>
      </c>
      <c r="E249" s="3">
        <f>B249-[1]Sample_CostaRic3_XYTableToPoint!C$7</f>
        <v>-5.0483205556020039E-3</v>
      </c>
      <c r="F249" s="3">
        <f>C249-[1]Sample_CostaRic3_XYTableToPoint!D$7</f>
        <v>4.5516697777543413E-3</v>
      </c>
      <c r="G249">
        <f t="shared" si="6"/>
        <v>-553.78983727043601</v>
      </c>
      <c r="H249">
        <f t="shared" si="7"/>
        <v>506.68732798983552</v>
      </c>
    </row>
    <row r="250" spans="1:8" x14ac:dyDescent="0.3">
      <c r="A250">
        <v>249</v>
      </c>
      <c r="B250" s="3">
        <v>-83.722777777777708</v>
      </c>
      <c r="C250" s="3">
        <v>9.7902777777778169</v>
      </c>
      <c r="D250">
        <v>814</v>
      </c>
      <c r="E250" s="3">
        <f>B250-[1]Sample_CostaRic3_XYTableToPoint!C$7</f>
        <v>-4.7705427777486875E-3</v>
      </c>
      <c r="F250" s="3">
        <f>C250-[1]Sample_CostaRic3_XYTableToPoint!D$7</f>
        <v>4.5516697777543413E-3</v>
      </c>
      <c r="G250">
        <f t="shared" si="6"/>
        <v>-523.31821632235074</v>
      </c>
      <c r="H250">
        <f t="shared" si="7"/>
        <v>506.68732798983552</v>
      </c>
    </row>
    <row r="251" spans="1:8" x14ac:dyDescent="0.3">
      <c r="A251">
        <v>250</v>
      </c>
      <c r="B251" s="3">
        <v>-83.722499999999968</v>
      </c>
      <c r="C251" s="3">
        <v>9.7902777777778169</v>
      </c>
      <c r="D251">
        <v>812</v>
      </c>
      <c r="E251" s="3">
        <f>B251-[1]Sample_CostaRic3_XYTableToPoint!C$7</f>
        <v>-4.492765000009058E-3</v>
      </c>
      <c r="F251" s="3">
        <f>C251-[1]Sample_CostaRic3_XYTableToPoint!D$7</f>
        <v>4.5516697777543413E-3</v>
      </c>
      <c r="G251">
        <f t="shared" si="6"/>
        <v>-492.84659538673668</v>
      </c>
      <c r="H251">
        <f t="shared" si="7"/>
        <v>506.68732798983552</v>
      </c>
    </row>
    <row r="252" spans="1:8" x14ac:dyDescent="0.3">
      <c r="A252">
        <v>251</v>
      </c>
      <c r="B252" s="3">
        <v>-83.722222222222229</v>
      </c>
      <c r="C252" s="3">
        <v>9.7902777777778169</v>
      </c>
      <c r="D252">
        <v>808</v>
      </c>
      <c r="E252" s="3">
        <f>B252-[1]Sample_CostaRic3_XYTableToPoint!C$7</f>
        <v>-4.2149872222694285E-3</v>
      </c>
      <c r="F252" s="3">
        <f>C252-[1]Sample_CostaRic3_XYTableToPoint!D$7</f>
        <v>4.5516697777543413E-3</v>
      </c>
      <c r="G252">
        <f t="shared" si="6"/>
        <v>-462.37497445112268</v>
      </c>
      <c r="H252">
        <f t="shared" si="7"/>
        <v>506.68732798983552</v>
      </c>
    </row>
    <row r="253" spans="1:8" x14ac:dyDescent="0.3">
      <c r="A253">
        <v>252</v>
      </c>
      <c r="B253" s="3">
        <v>-83.721944444444432</v>
      </c>
      <c r="C253" s="3">
        <v>9.7902777777778169</v>
      </c>
      <c r="D253">
        <v>801</v>
      </c>
      <c r="E253" s="3">
        <f>B253-[1]Sample_CostaRic3_XYTableToPoint!C$7</f>
        <v>-3.9372094444729555E-3</v>
      </c>
      <c r="F253" s="3">
        <f>C253-[1]Sample_CostaRic3_XYTableToPoint!D$7</f>
        <v>4.5516697777543413E-3</v>
      </c>
      <c r="G253">
        <f t="shared" si="6"/>
        <v>-431.90335350927302</v>
      </c>
      <c r="H253">
        <f t="shared" si="7"/>
        <v>506.68732798983552</v>
      </c>
    </row>
    <row r="254" spans="1:8" x14ac:dyDescent="0.3">
      <c r="A254">
        <v>253</v>
      </c>
      <c r="B254" s="3">
        <v>-83.721666666666692</v>
      </c>
      <c r="C254" s="3">
        <v>9.7902777777778169</v>
      </c>
      <c r="D254">
        <v>799</v>
      </c>
      <c r="E254" s="3">
        <f>B254-[1]Sample_CostaRic3_XYTableToPoint!C$7</f>
        <v>-3.659431666733326E-3</v>
      </c>
      <c r="F254" s="3">
        <f>C254-[1]Sample_CostaRic3_XYTableToPoint!D$7</f>
        <v>4.5516697777543413E-3</v>
      </c>
      <c r="G254">
        <f t="shared" si="6"/>
        <v>-401.43173257365896</v>
      </c>
      <c r="H254">
        <f t="shared" si="7"/>
        <v>506.68732798983552</v>
      </c>
    </row>
    <row r="255" spans="1:8" x14ac:dyDescent="0.3">
      <c r="A255">
        <v>254</v>
      </c>
      <c r="B255" s="3">
        <v>-83.721388888888839</v>
      </c>
      <c r="C255" s="3">
        <v>9.7902777777778169</v>
      </c>
      <c r="D255">
        <v>794</v>
      </c>
      <c r="E255" s="3">
        <f>B255-[1]Sample_CostaRic3_XYTableToPoint!C$7</f>
        <v>-3.3816538888800096E-3</v>
      </c>
      <c r="F255" s="3">
        <f>C255-[1]Sample_CostaRic3_XYTableToPoint!D$7</f>
        <v>4.5516697777543413E-3</v>
      </c>
      <c r="G255">
        <f t="shared" si="6"/>
        <v>-370.96011162557369</v>
      </c>
      <c r="H255">
        <f t="shared" si="7"/>
        <v>506.68732798983552</v>
      </c>
    </row>
    <row r="256" spans="1:8" x14ac:dyDescent="0.3">
      <c r="A256">
        <v>255</v>
      </c>
      <c r="B256" s="3">
        <v>-83.721111111111099</v>
      </c>
      <c r="C256" s="3">
        <v>9.7902777777778169</v>
      </c>
      <c r="D256">
        <v>792</v>
      </c>
      <c r="E256" s="3">
        <f>B256-[1]Sample_CostaRic3_XYTableToPoint!C$7</f>
        <v>-3.1038761111403801E-3</v>
      </c>
      <c r="F256" s="3">
        <f>C256-[1]Sample_CostaRic3_XYTableToPoint!D$7</f>
        <v>4.5516697777543413E-3</v>
      </c>
      <c r="G256">
        <f t="shared" si="6"/>
        <v>-340.48849068995963</v>
      </c>
      <c r="H256">
        <f t="shared" si="7"/>
        <v>506.68732798983552</v>
      </c>
    </row>
    <row r="257" spans="1:8" x14ac:dyDescent="0.3">
      <c r="A257">
        <v>256</v>
      </c>
      <c r="B257" s="3">
        <v>-83.720833333333246</v>
      </c>
      <c r="C257" s="3">
        <v>9.7902777777778169</v>
      </c>
      <c r="D257">
        <v>789</v>
      </c>
      <c r="E257" s="3">
        <f>B257-[1]Sample_CostaRic3_XYTableToPoint!C$7</f>
        <v>-2.8260983332870637E-3</v>
      </c>
      <c r="F257" s="3">
        <f>C257-[1]Sample_CostaRic3_XYTableToPoint!D$7</f>
        <v>4.5516697777543413E-3</v>
      </c>
      <c r="G257">
        <f t="shared" si="6"/>
        <v>-310.01686974187442</v>
      </c>
      <c r="H257">
        <f t="shared" si="7"/>
        <v>506.68732798983552</v>
      </c>
    </row>
    <row r="258" spans="1:8" x14ac:dyDescent="0.3">
      <c r="A258">
        <v>257</v>
      </c>
      <c r="B258" s="3">
        <v>-83.720555555555563</v>
      </c>
      <c r="C258" s="3">
        <v>9.7902777777778169</v>
      </c>
      <c r="D258">
        <v>786</v>
      </c>
      <c r="E258" s="3">
        <f>B258-[1]Sample_CostaRic3_XYTableToPoint!C$7</f>
        <v>-2.5483205556042776E-3</v>
      </c>
      <c r="F258" s="3">
        <f>C258-[1]Sample_CostaRic3_XYTableToPoint!D$7</f>
        <v>4.5516697777543413E-3</v>
      </c>
      <c r="G258">
        <f t="shared" si="6"/>
        <v>-279.54524881249597</v>
      </c>
      <c r="H258">
        <f t="shared" si="7"/>
        <v>506.68732798983552</v>
      </c>
    </row>
    <row r="259" spans="1:8" x14ac:dyDescent="0.3">
      <c r="A259">
        <v>258</v>
      </c>
      <c r="B259" s="3">
        <v>-83.72027777777771</v>
      </c>
      <c r="C259" s="3">
        <v>9.7902777777778169</v>
      </c>
      <c r="D259">
        <v>771</v>
      </c>
      <c r="E259" s="3">
        <f>B259-[1]Sample_CostaRic3_XYTableToPoint!C$7</f>
        <v>-2.2705427777509612E-3</v>
      </c>
      <c r="F259" s="3">
        <f>C259-[1]Sample_CostaRic3_XYTableToPoint!D$7</f>
        <v>4.5516697777543413E-3</v>
      </c>
      <c r="G259">
        <f t="shared" ref="G259:G322" si="8">111319*E259*COS(C259*PI()/180)</f>
        <v>-249.0736278644107</v>
      </c>
      <c r="H259">
        <f t="shared" ref="H259:H322" si="9">111319*F259</f>
        <v>506.68732798983552</v>
      </c>
    </row>
    <row r="260" spans="1:8" x14ac:dyDescent="0.3">
      <c r="A260">
        <v>259</v>
      </c>
      <c r="B260" s="3">
        <v>-83.71999999999997</v>
      </c>
      <c r="C260" s="3">
        <v>9.7902777777778169</v>
      </c>
      <c r="D260">
        <v>756</v>
      </c>
      <c r="E260" s="3">
        <f>B260-[1]Sample_CostaRic3_XYTableToPoint!C$7</f>
        <v>-1.9927650000113317E-3</v>
      </c>
      <c r="F260" s="3">
        <f>C260-[1]Sample_CostaRic3_XYTableToPoint!D$7</f>
        <v>4.5516697777543413E-3</v>
      </c>
      <c r="G260">
        <f t="shared" si="8"/>
        <v>-218.60200692879664</v>
      </c>
      <c r="H260">
        <f t="shared" si="9"/>
        <v>506.68732798983552</v>
      </c>
    </row>
    <row r="261" spans="1:8" x14ac:dyDescent="0.3">
      <c r="A261">
        <v>260</v>
      </c>
      <c r="B261" s="3">
        <v>-83.719722222222231</v>
      </c>
      <c r="C261" s="3">
        <v>9.7902777777778169</v>
      </c>
      <c r="D261">
        <v>740</v>
      </c>
      <c r="E261" s="3">
        <f>B261-[1]Sample_CostaRic3_XYTableToPoint!C$7</f>
        <v>-1.7149872222717022E-3</v>
      </c>
      <c r="F261" s="3">
        <f>C261-[1]Sample_CostaRic3_XYTableToPoint!D$7</f>
        <v>4.5516697777543413E-3</v>
      </c>
      <c r="G261">
        <f t="shared" si="8"/>
        <v>-188.13038599318259</v>
      </c>
      <c r="H261">
        <f t="shared" si="9"/>
        <v>506.68732798983552</v>
      </c>
    </row>
    <row r="262" spans="1:8" x14ac:dyDescent="0.3">
      <c r="A262">
        <v>261</v>
      </c>
      <c r="B262" s="3">
        <v>-83.719444444444434</v>
      </c>
      <c r="C262" s="3">
        <v>9.7902777777778169</v>
      </c>
      <c r="D262">
        <v>730</v>
      </c>
      <c r="E262" s="3">
        <f>B262-[1]Sample_CostaRic3_XYTableToPoint!C$7</f>
        <v>-1.4372094444752292E-3</v>
      </c>
      <c r="F262" s="3">
        <f>C262-[1]Sample_CostaRic3_XYTableToPoint!D$7</f>
        <v>4.5516697777543413E-3</v>
      </c>
      <c r="G262">
        <f t="shared" si="8"/>
        <v>-157.65876505133295</v>
      </c>
      <c r="H262">
        <f t="shared" si="9"/>
        <v>506.68732798983552</v>
      </c>
    </row>
    <row r="263" spans="1:8" x14ac:dyDescent="0.3">
      <c r="A263">
        <v>262</v>
      </c>
      <c r="B263" s="3">
        <v>-83.719166666666524</v>
      </c>
      <c r="C263" s="3">
        <v>9.7902777777778169</v>
      </c>
      <c r="D263">
        <v>728</v>
      </c>
      <c r="E263" s="3">
        <f>B263-[1]Sample_CostaRic3_XYTableToPoint!C$7</f>
        <v>-1.1594316665650695E-3</v>
      </c>
      <c r="F263" s="3">
        <f>C263-[1]Sample_CostaRic3_XYTableToPoint!D$7</f>
        <v>4.5516697777543413E-3</v>
      </c>
      <c r="G263">
        <f t="shared" si="8"/>
        <v>-127.18714409701209</v>
      </c>
      <c r="H263">
        <f t="shared" si="9"/>
        <v>506.68732798983552</v>
      </c>
    </row>
    <row r="264" spans="1:8" x14ac:dyDescent="0.3">
      <c r="A264">
        <v>263</v>
      </c>
      <c r="B264" s="3">
        <v>-83.718888888888841</v>
      </c>
      <c r="C264" s="3">
        <v>9.7902777777778169</v>
      </c>
      <c r="D264">
        <v>720</v>
      </c>
      <c r="E264" s="3">
        <f>B264-[1]Sample_CostaRic3_XYTableToPoint!C$7</f>
        <v>-8.8165388888228335E-4</v>
      </c>
      <c r="F264" s="3">
        <f>C264-[1]Sample_CostaRic3_XYTableToPoint!D$7</f>
        <v>4.5516697777543413E-3</v>
      </c>
      <c r="G264">
        <f t="shared" si="8"/>
        <v>-96.715523167633648</v>
      </c>
      <c r="H264">
        <f t="shared" si="9"/>
        <v>506.68732798983552</v>
      </c>
    </row>
    <row r="265" spans="1:8" x14ac:dyDescent="0.3">
      <c r="A265">
        <v>264</v>
      </c>
      <c r="B265" s="3">
        <v>-83.718611111111102</v>
      </c>
      <c r="C265" s="3">
        <v>9.7902777777778169</v>
      </c>
      <c r="D265">
        <v>713</v>
      </c>
      <c r="E265" s="3">
        <f>B265-[1]Sample_CostaRic3_XYTableToPoint!C$7</f>
        <v>-6.0387611114265383E-4</v>
      </c>
      <c r="F265" s="3">
        <f>C265-[1]Sample_CostaRic3_XYTableToPoint!D$7</f>
        <v>4.5516697777543413E-3</v>
      </c>
      <c r="G265">
        <f t="shared" si="8"/>
        <v>-66.243902232019593</v>
      </c>
      <c r="H265">
        <f t="shared" si="9"/>
        <v>506.68732798983552</v>
      </c>
    </row>
    <row r="266" spans="1:8" x14ac:dyDescent="0.3">
      <c r="A266">
        <v>265</v>
      </c>
      <c r="B266" s="3">
        <v>-83.718333333333362</v>
      </c>
      <c r="C266" s="3">
        <v>9.7902777777778169</v>
      </c>
      <c r="D266">
        <v>713</v>
      </c>
      <c r="E266" s="3">
        <f>B266-[1]Sample_CostaRic3_XYTableToPoint!C$7</f>
        <v>-3.260983334030243E-4</v>
      </c>
      <c r="F266" s="3">
        <f>C266-[1]Sample_CostaRic3_XYTableToPoint!D$7</f>
        <v>4.5516697777543413E-3</v>
      </c>
      <c r="G266">
        <f t="shared" si="8"/>
        <v>-35.772281296405545</v>
      </c>
      <c r="H266">
        <f t="shared" si="9"/>
        <v>506.68732798983552</v>
      </c>
    </row>
    <row r="267" spans="1:8" x14ac:dyDescent="0.3">
      <c r="A267">
        <v>266</v>
      </c>
      <c r="B267" s="3">
        <v>-83.718055555555566</v>
      </c>
      <c r="C267" s="3">
        <v>9.7902777777778169</v>
      </c>
      <c r="D267">
        <v>717</v>
      </c>
      <c r="E267" s="3">
        <f>B267-[1]Sample_CostaRic3_XYTableToPoint!C$7</f>
        <v>-4.8320555606551352E-5</v>
      </c>
      <c r="F267" s="3">
        <f>C267-[1]Sample_CostaRic3_XYTableToPoint!D$7</f>
        <v>4.5516697777543413E-3</v>
      </c>
      <c r="G267">
        <f t="shared" si="8"/>
        <v>-5.3006603545558946</v>
      </c>
      <c r="H267">
        <f t="shared" si="9"/>
        <v>506.68732798983552</v>
      </c>
    </row>
    <row r="268" spans="1:8" x14ac:dyDescent="0.3">
      <c r="A268">
        <v>267</v>
      </c>
      <c r="B268" s="3">
        <v>-83.717777777777712</v>
      </c>
      <c r="C268" s="3">
        <v>9.7902777777778169</v>
      </c>
      <c r="D268">
        <v>723</v>
      </c>
      <c r="E268" s="3">
        <f>B268-[1]Sample_CostaRic3_XYTableToPoint!C$7</f>
        <v>2.2945722224676501E-4</v>
      </c>
      <c r="F268" s="3">
        <f>C268-[1]Sample_CostaRic3_XYTableToPoint!D$7</f>
        <v>4.5516697777543413E-3</v>
      </c>
      <c r="G268">
        <f t="shared" si="8"/>
        <v>25.170960593529358</v>
      </c>
      <c r="H268">
        <f t="shared" si="9"/>
        <v>506.68732798983552</v>
      </c>
    </row>
    <row r="269" spans="1:8" x14ac:dyDescent="0.3">
      <c r="A269">
        <v>268</v>
      </c>
      <c r="B269" s="3">
        <v>-83.717499999999973</v>
      </c>
      <c r="C269" s="3">
        <v>9.7902777777778169</v>
      </c>
      <c r="D269">
        <v>729</v>
      </c>
      <c r="E269" s="3">
        <f>B269-[1]Sample_CostaRic3_XYTableToPoint!C$7</f>
        <v>5.0723499998639454E-4</v>
      </c>
      <c r="F269" s="3">
        <f>C269-[1]Sample_CostaRic3_XYTableToPoint!D$7</f>
        <v>4.5516697777543413E-3</v>
      </c>
      <c r="G269">
        <f t="shared" si="8"/>
        <v>55.642581529143406</v>
      </c>
      <c r="H269">
        <f t="shared" si="9"/>
        <v>506.68732798983552</v>
      </c>
    </row>
    <row r="270" spans="1:8" x14ac:dyDescent="0.3">
      <c r="A270">
        <v>269</v>
      </c>
      <c r="B270" s="3">
        <v>-83.717222222222233</v>
      </c>
      <c r="C270" s="3">
        <v>9.7902777777778169</v>
      </c>
      <c r="D270">
        <v>735</v>
      </c>
      <c r="E270" s="3">
        <f>B270-[1]Sample_CostaRic3_XYTableToPoint!C$7</f>
        <v>7.8501277772602407E-4</v>
      </c>
      <c r="F270" s="3">
        <f>C270-[1]Sample_CostaRic3_XYTableToPoint!D$7</f>
        <v>4.5516697777543413E-3</v>
      </c>
      <c r="G270">
        <f t="shared" si="8"/>
        <v>86.114202464757454</v>
      </c>
      <c r="H270">
        <f t="shared" si="9"/>
        <v>506.68732798983552</v>
      </c>
    </row>
    <row r="271" spans="1:8" x14ac:dyDescent="0.3">
      <c r="A271">
        <v>270</v>
      </c>
      <c r="B271" s="3">
        <v>-83.71694444444438</v>
      </c>
      <c r="C271" s="3">
        <v>9.7902777777778169</v>
      </c>
      <c r="D271">
        <v>741</v>
      </c>
      <c r="E271" s="3">
        <f>B271-[1]Sample_CostaRic3_XYTableToPoint!C$7</f>
        <v>1.0627905555793404E-3</v>
      </c>
      <c r="F271" s="3">
        <f>C271-[1]Sample_CostaRic3_XYTableToPoint!D$7</f>
        <v>4.5516697777543413E-3</v>
      </c>
      <c r="G271">
        <f t="shared" si="8"/>
        <v>116.58582341284271</v>
      </c>
      <c r="H271">
        <f t="shared" si="9"/>
        <v>506.68732798983552</v>
      </c>
    </row>
    <row r="272" spans="1:8" x14ac:dyDescent="0.3">
      <c r="A272">
        <v>271</v>
      </c>
      <c r="B272" s="3">
        <v>-83.716666666666697</v>
      </c>
      <c r="C272" s="3">
        <v>9.7902777777778169</v>
      </c>
      <c r="D272">
        <v>745</v>
      </c>
      <c r="E272" s="3">
        <f>B272-[1]Sample_CostaRic3_XYTableToPoint!C$7</f>
        <v>1.3405683332621265E-3</v>
      </c>
      <c r="F272" s="3">
        <f>C272-[1]Sample_CostaRic3_XYTableToPoint!D$7</f>
        <v>4.5516697777543413E-3</v>
      </c>
      <c r="G272">
        <f t="shared" si="8"/>
        <v>147.05744434222115</v>
      </c>
      <c r="H272">
        <f t="shared" si="9"/>
        <v>506.68732798983552</v>
      </c>
    </row>
    <row r="273" spans="1:8" x14ac:dyDescent="0.3">
      <c r="A273">
        <v>272</v>
      </c>
      <c r="B273" s="3">
        <v>-83.716388888888844</v>
      </c>
      <c r="C273" s="3">
        <v>9.7902777777778169</v>
      </c>
      <c r="D273">
        <v>745</v>
      </c>
      <c r="E273" s="3">
        <f>B273-[1]Sample_CostaRic3_XYTableToPoint!C$7</f>
        <v>1.6183461111154429E-3</v>
      </c>
      <c r="F273" s="3">
        <f>C273-[1]Sample_CostaRic3_XYTableToPoint!D$7</f>
        <v>4.5516697777543413E-3</v>
      </c>
      <c r="G273">
        <f t="shared" si="8"/>
        <v>177.52906529030642</v>
      </c>
      <c r="H273">
        <f t="shared" si="9"/>
        <v>506.68732798983552</v>
      </c>
    </row>
    <row r="274" spans="1:8" x14ac:dyDescent="0.3">
      <c r="A274">
        <v>273</v>
      </c>
      <c r="B274" s="3">
        <v>-83.725555555555559</v>
      </c>
      <c r="C274" s="3">
        <v>9.7899999999999636</v>
      </c>
      <c r="D274">
        <v>875</v>
      </c>
      <c r="E274" s="3">
        <f>B274-[1]Sample_CostaRic3_XYTableToPoint!C$7</f>
        <v>-7.5483205555997301E-3</v>
      </c>
      <c r="F274" s="3">
        <f>C274-[1]Sample_CostaRic3_XYTableToPoint!D$7</f>
        <v>4.273891999901025E-3</v>
      </c>
      <c r="G274">
        <f t="shared" si="8"/>
        <v>-828.03511842861485</v>
      </c>
      <c r="H274">
        <f t="shared" si="9"/>
        <v>475.7653835369822</v>
      </c>
    </row>
    <row r="275" spans="1:8" x14ac:dyDescent="0.3">
      <c r="A275">
        <v>274</v>
      </c>
      <c r="B275" s="3">
        <v>-83.725277777777706</v>
      </c>
      <c r="C275" s="3">
        <v>9.7899999999999636</v>
      </c>
      <c r="D275">
        <v>873</v>
      </c>
      <c r="E275" s="3">
        <f>B275-[1]Sample_CostaRic3_XYTableToPoint!C$7</f>
        <v>-7.2705427777464138E-3</v>
      </c>
      <c r="F275" s="3">
        <f>C275-[1]Sample_CostaRic3_XYTableToPoint!D$7</f>
        <v>4.273891999901025E-3</v>
      </c>
      <c r="G275">
        <f t="shared" si="8"/>
        <v>-797.56347198919923</v>
      </c>
      <c r="H275">
        <f t="shared" si="9"/>
        <v>475.7653835369822</v>
      </c>
    </row>
    <row r="276" spans="1:8" x14ac:dyDescent="0.3">
      <c r="A276">
        <v>275</v>
      </c>
      <c r="B276" s="3">
        <v>-83.724999999999966</v>
      </c>
      <c r="C276" s="3">
        <v>9.7899999999999636</v>
      </c>
      <c r="D276">
        <v>876</v>
      </c>
      <c r="E276" s="3">
        <f>B276-[1]Sample_CostaRic3_XYTableToPoint!C$7</f>
        <v>-6.9927650000067842E-3</v>
      </c>
      <c r="F276" s="3">
        <f>C276-[1]Sample_CostaRic3_XYTableToPoint!D$7</f>
        <v>4.273891999901025E-3</v>
      </c>
      <c r="G276">
        <f t="shared" si="8"/>
        <v>-767.09182556225483</v>
      </c>
      <c r="H276">
        <f t="shared" si="9"/>
        <v>475.7653835369822</v>
      </c>
    </row>
    <row r="277" spans="1:8" x14ac:dyDescent="0.3">
      <c r="A277">
        <v>276</v>
      </c>
      <c r="B277" s="3">
        <v>-83.724722222222226</v>
      </c>
      <c r="C277" s="3">
        <v>9.7899999999999636</v>
      </c>
      <c r="D277">
        <v>879</v>
      </c>
      <c r="E277" s="3">
        <f>B277-[1]Sample_CostaRic3_XYTableToPoint!C$7</f>
        <v>-6.7149872222671547E-3</v>
      </c>
      <c r="F277" s="3">
        <f>C277-[1]Sample_CostaRic3_XYTableToPoint!D$7</f>
        <v>4.273891999901025E-3</v>
      </c>
      <c r="G277">
        <f t="shared" si="8"/>
        <v>-736.62017913531031</v>
      </c>
      <c r="H277">
        <f t="shared" si="9"/>
        <v>475.7653835369822</v>
      </c>
    </row>
    <row r="278" spans="1:8" x14ac:dyDescent="0.3">
      <c r="A278">
        <v>277</v>
      </c>
      <c r="B278" s="3">
        <v>-83.72444444444443</v>
      </c>
      <c r="C278" s="3">
        <v>9.7899999999999636</v>
      </c>
      <c r="D278">
        <v>877</v>
      </c>
      <c r="E278" s="3">
        <f>B278-[1]Sample_CostaRic3_XYTableToPoint!C$7</f>
        <v>-6.4372094444706818E-3</v>
      </c>
      <c r="F278" s="3">
        <f>C278-[1]Sample_CostaRic3_XYTableToPoint!D$7</f>
        <v>4.273891999901025E-3</v>
      </c>
      <c r="G278">
        <f t="shared" si="8"/>
        <v>-706.1485327021303</v>
      </c>
      <c r="H278">
        <f t="shared" si="9"/>
        <v>475.7653835369822</v>
      </c>
    </row>
    <row r="279" spans="1:8" x14ac:dyDescent="0.3">
      <c r="A279">
        <v>278</v>
      </c>
      <c r="B279" s="3">
        <v>-83.724166666666576</v>
      </c>
      <c r="C279" s="3">
        <v>9.7899999999999636</v>
      </c>
      <c r="D279">
        <v>870</v>
      </c>
      <c r="E279" s="3">
        <f>B279-[1]Sample_CostaRic3_XYTableToPoint!C$7</f>
        <v>-6.1594316666173654E-3</v>
      </c>
      <c r="F279" s="3">
        <f>C279-[1]Sample_CostaRic3_XYTableToPoint!D$7</f>
        <v>4.273891999901025E-3</v>
      </c>
      <c r="G279">
        <f t="shared" si="8"/>
        <v>-675.67688626271467</v>
      </c>
      <c r="H279">
        <f t="shared" si="9"/>
        <v>475.7653835369822</v>
      </c>
    </row>
    <row r="280" spans="1:8" x14ac:dyDescent="0.3">
      <c r="A280">
        <v>279</v>
      </c>
      <c r="B280" s="3">
        <v>-83.723888888888837</v>
      </c>
      <c r="C280" s="3">
        <v>9.7899999999999636</v>
      </c>
      <c r="D280">
        <v>856</v>
      </c>
      <c r="E280" s="3">
        <f>B280-[1]Sample_CostaRic3_XYTableToPoint!C$7</f>
        <v>-5.8816538888777359E-3</v>
      </c>
      <c r="F280" s="3">
        <f>C280-[1]Sample_CostaRic3_XYTableToPoint!D$7</f>
        <v>4.273891999901025E-3</v>
      </c>
      <c r="G280">
        <f t="shared" si="8"/>
        <v>-645.20523983577027</v>
      </c>
      <c r="H280">
        <f t="shared" si="9"/>
        <v>475.7653835369822</v>
      </c>
    </row>
    <row r="281" spans="1:8" x14ac:dyDescent="0.3">
      <c r="A281">
        <v>280</v>
      </c>
      <c r="B281" s="3">
        <v>-83.723611111111097</v>
      </c>
      <c r="C281" s="3">
        <v>9.7899999999999636</v>
      </c>
      <c r="D281">
        <v>843</v>
      </c>
      <c r="E281" s="3">
        <f>B281-[1]Sample_CostaRic3_XYTableToPoint!C$7</f>
        <v>-5.6038761111381064E-3</v>
      </c>
      <c r="F281" s="3">
        <f>C281-[1]Sample_CostaRic3_XYTableToPoint!D$7</f>
        <v>4.273891999901025E-3</v>
      </c>
      <c r="G281">
        <f t="shared" si="8"/>
        <v>-614.73359340882598</v>
      </c>
      <c r="H281">
        <f t="shared" si="9"/>
        <v>475.7653835369822</v>
      </c>
    </row>
    <row r="282" spans="1:8" x14ac:dyDescent="0.3">
      <c r="A282">
        <v>281</v>
      </c>
      <c r="B282" s="3">
        <v>-83.723333333333244</v>
      </c>
      <c r="C282" s="3">
        <v>9.7899999999999636</v>
      </c>
      <c r="D282">
        <v>833</v>
      </c>
      <c r="E282" s="3">
        <f>B282-[1]Sample_CostaRic3_XYTableToPoint!C$7</f>
        <v>-5.32609833328479E-3</v>
      </c>
      <c r="F282" s="3">
        <f>C282-[1]Sample_CostaRic3_XYTableToPoint!D$7</f>
        <v>4.273891999901025E-3</v>
      </c>
      <c r="G282">
        <f t="shared" si="8"/>
        <v>-584.26194696941025</v>
      </c>
      <c r="H282">
        <f t="shared" si="9"/>
        <v>475.7653835369822</v>
      </c>
    </row>
    <row r="283" spans="1:8" x14ac:dyDescent="0.3">
      <c r="A283">
        <v>282</v>
      </c>
      <c r="B283" s="3">
        <v>-83.723055555555561</v>
      </c>
      <c r="C283" s="3">
        <v>9.7899999999999636</v>
      </c>
      <c r="D283">
        <v>819</v>
      </c>
      <c r="E283" s="3">
        <f>B283-[1]Sample_CostaRic3_XYTableToPoint!C$7</f>
        <v>-5.0483205556020039E-3</v>
      </c>
      <c r="F283" s="3">
        <f>C283-[1]Sample_CostaRic3_XYTableToPoint!D$7</f>
        <v>4.273891999901025E-3</v>
      </c>
      <c r="G283">
        <f t="shared" si="8"/>
        <v>-553.79030054870145</v>
      </c>
      <c r="H283">
        <f t="shared" si="9"/>
        <v>475.7653835369822</v>
      </c>
    </row>
    <row r="284" spans="1:8" x14ac:dyDescent="0.3">
      <c r="A284">
        <v>283</v>
      </c>
      <c r="B284" s="3">
        <v>-83.722777777777708</v>
      </c>
      <c r="C284" s="3">
        <v>9.7899999999999636</v>
      </c>
      <c r="D284">
        <v>810</v>
      </c>
      <c r="E284" s="3">
        <f>B284-[1]Sample_CostaRic3_XYTableToPoint!C$7</f>
        <v>-4.7705427777486875E-3</v>
      </c>
      <c r="F284" s="3">
        <f>C284-[1]Sample_CostaRic3_XYTableToPoint!D$7</f>
        <v>4.273891999901025E-3</v>
      </c>
      <c r="G284">
        <f t="shared" si="8"/>
        <v>-523.31865410928583</v>
      </c>
      <c r="H284">
        <f t="shared" si="9"/>
        <v>475.7653835369822</v>
      </c>
    </row>
    <row r="285" spans="1:8" x14ac:dyDescent="0.3">
      <c r="A285">
        <v>284</v>
      </c>
      <c r="B285" s="3">
        <v>-83.722499999999968</v>
      </c>
      <c r="C285" s="3">
        <v>9.7899999999999636</v>
      </c>
      <c r="D285">
        <v>807</v>
      </c>
      <c r="E285" s="3">
        <f>B285-[1]Sample_CostaRic3_XYTableToPoint!C$7</f>
        <v>-4.492765000009058E-3</v>
      </c>
      <c r="F285" s="3">
        <f>C285-[1]Sample_CostaRic3_XYTableToPoint!D$7</f>
        <v>4.273891999901025E-3</v>
      </c>
      <c r="G285">
        <f t="shared" si="8"/>
        <v>-492.84700768234143</v>
      </c>
      <c r="H285">
        <f t="shared" si="9"/>
        <v>475.7653835369822</v>
      </c>
    </row>
    <row r="286" spans="1:8" x14ac:dyDescent="0.3">
      <c r="A286">
        <v>285</v>
      </c>
      <c r="B286" s="3">
        <v>-83.722222222222229</v>
      </c>
      <c r="C286" s="3">
        <v>9.7899999999999636</v>
      </c>
      <c r="D286">
        <v>802</v>
      </c>
      <c r="E286" s="3">
        <f>B286-[1]Sample_CostaRic3_XYTableToPoint!C$7</f>
        <v>-4.2149872222694285E-3</v>
      </c>
      <c r="F286" s="3">
        <f>C286-[1]Sample_CostaRic3_XYTableToPoint!D$7</f>
        <v>4.273891999901025E-3</v>
      </c>
      <c r="G286">
        <f t="shared" si="8"/>
        <v>-462.37536125539702</v>
      </c>
      <c r="H286">
        <f t="shared" si="9"/>
        <v>475.7653835369822</v>
      </c>
    </row>
    <row r="287" spans="1:8" x14ac:dyDescent="0.3">
      <c r="A287">
        <v>286</v>
      </c>
      <c r="B287" s="3">
        <v>-83.721944444444432</v>
      </c>
      <c r="C287" s="3">
        <v>9.7899999999999636</v>
      </c>
      <c r="D287">
        <v>792</v>
      </c>
      <c r="E287" s="3">
        <f>B287-[1]Sample_CostaRic3_XYTableToPoint!C$7</f>
        <v>-3.9372094444729555E-3</v>
      </c>
      <c r="F287" s="3">
        <f>C287-[1]Sample_CostaRic3_XYTableToPoint!D$7</f>
        <v>4.273891999901025E-3</v>
      </c>
      <c r="G287">
        <f t="shared" si="8"/>
        <v>-431.90371482221701</v>
      </c>
      <c r="H287">
        <f t="shared" si="9"/>
        <v>475.7653835369822</v>
      </c>
    </row>
    <row r="288" spans="1:8" x14ac:dyDescent="0.3">
      <c r="A288">
        <v>287</v>
      </c>
      <c r="B288" s="3">
        <v>-83.721666666666692</v>
      </c>
      <c r="C288" s="3">
        <v>9.7899999999999636</v>
      </c>
      <c r="D288">
        <v>789</v>
      </c>
      <c r="E288" s="3">
        <f>B288-[1]Sample_CostaRic3_XYTableToPoint!C$7</f>
        <v>-3.659431666733326E-3</v>
      </c>
      <c r="F288" s="3">
        <f>C288-[1]Sample_CostaRic3_XYTableToPoint!D$7</f>
        <v>4.273891999901025E-3</v>
      </c>
      <c r="G288">
        <f t="shared" si="8"/>
        <v>-401.43206839527261</v>
      </c>
      <c r="H288">
        <f t="shared" si="9"/>
        <v>475.7653835369822</v>
      </c>
    </row>
    <row r="289" spans="1:8" x14ac:dyDescent="0.3">
      <c r="A289">
        <v>288</v>
      </c>
      <c r="B289" s="3">
        <v>-83.721388888888839</v>
      </c>
      <c r="C289" s="3">
        <v>9.7899999999999636</v>
      </c>
      <c r="D289">
        <v>783</v>
      </c>
      <c r="E289" s="3">
        <f>B289-[1]Sample_CostaRic3_XYTableToPoint!C$7</f>
        <v>-3.3816538888800096E-3</v>
      </c>
      <c r="F289" s="3">
        <f>C289-[1]Sample_CostaRic3_XYTableToPoint!D$7</f>
        <v>4.273891999901025E-3</v>
      </c>
      <c r="G289">
        <f t="shared" si="8"/>
        <v>-370.96042195585699</v>
      </c>
      <c r="H289">
        <f t="shared" si="9"/>
        <v>475.7653835369822</v>
      </c>
    </row>
    <row r="290" spans="1:8" x14ac:dyDescent="0.3">
      <c r="A290">
        <v>289</v>
      </c>
      <c r="B290" s="3">
        <v>-83.721111111111099</v>
      </c>
      <c r="C290" s="3">
        <v>9.7899999999999636</v>
      </c>
      <c r="D290">
        <v>780</v>
      </c>
      <c r="E290" s="3">
        <f>B290-[1]Sample_CostaRic3_XYTableToPoint!C$7</f>
        <v>-3.1038761111403801E-3</v>
      </c>
      <c r="F290" s="3">
        <f>C290-[1]Sample_CostaRic3_XYTableToPoint!D$7</f>
        <v>4.273891999901025E-3</v>
      </c>
      <c r="G290">
        <f t="shared" si="8"/>
        <v>-340.48877552891253</v>
      </c>
      <c r="H290">
        <f t="shared" si="9"/>
        <v>475.7653835369822</v>
      </c>
    </row>
    <row r="291" spans="1:8" x14ac:dyDescent="0.3">
      <c r="A291">
        <v>290</v>
      </c>
      <c r="B291" s="3">
        <v>-83.720833333333246</v>
      </c>
      <c r="C291" s="3">
        <v>9.7899999999999636</v>
      </c>
      <c r="D291">
        <v>778</v>
      </c>
      <c r="E291" s="3">
        <f>B291-[1]Sample_CostaRic3_XYTableToPoint!C$7</f>
        <v>-2.8260983332870637E-3</v>
      </c>
      <c r="F291" s="3">
        <f>C291-[1]Sample_CostaRic3_XYTableToPoint!D$7</f>
        <v>4.273891999901025E-3</v>
      </c>
      <c r="G291">
        <f t="shared" si="8"/>
        <v>-310.0171290894969</v>
      </c>
      <c r="H291">
        <f t="shared" si="9"/>
        <v>475.7653835369822</v>
      </c>
    </row>
    <row r="292" spans="1:8" x14ac:dyDescent="0.3">
      <c r="A292">
        <v>291</v>
      </c>
      <c r="B292" s="3">
        <v>-83.720555555555563</v>
      </c>
      <c r="C292" s="3">
        <v>9.7899999999999636</v>
      </c>
      <c r="D292">
        <v>776</v>
      </c>
      <c r="E292" s="3">
        <f>B292-[1]Sample_CostaRic3_XYTableToPoint!C$7</f>
        <v>-2.5483205556042776E-3</v>
      </c>
      <c r="F292" s="3">
        <f>C292-[1]Sample_CostaRic3_XYTableToPoint!D$7</f>
        <v>4.273891999901025E-3</v>
      </c>
      <c r="G292">
        <f t="shared" si="8"/>
        <v>-279.54548266878811</v>
      </c>
      <c r="H292">
        <f t="shared" si="9"/>
        <v>475.7653835369822</v>
      </c>
    </row>
    <row r="293" spans="1:8" x14ac:dyDescent="0.3">
      <c r="A293">
        <v>292</v>
      </c>
      <c r="B293" s="3">
        <v>-83.72027777777771</v>
      </c>
      <c r="C293" s="3">
        <v>9.7899999999999636</v>
      </c>
      <c r="D293">
        <v>769</v>
      </c>
      <c r="E293" s="3">
        <f>B293-[1]Sample_CostaRic3_XYTableToPoint!C$7</f>
        <v>-2.2705427777509612E-3</v>
      </c>
      <c r="F293" s="3">
        <f>C293-[1]Sample_CostaRic3_XYTableToPoint!D$7</f>
        <v>4.273891999901025E-3</v>
      </c>
      <c r="G293">
        <f t="shared" si="8"/>
        <v>-249.07383622937249</v>
      </c>
      <c r="H293">
        <f t="shared" si="9"/>
        <v>475.7653835369822</v>
      </c>
    </row>
    <row r="294" spans="1:8" x14ac:dyDescent="0.3">
      <c r="A294">
        <v>293</v>
      </c>
      <c r="B294" s="3">
        <v>-83.71999999999997</v>
      </c>
      <c r="C294" s="3">
        <v>9.7899999999999636</v>
      </c>
      <c r="D294">
        <v>750</v>
      </c>
      <c r="E294" s="3">
        <f>B294-[1]Sample_CostaRic3_XYTableToPoint!C$7</f>
        <v>-1.9927650000113317E-3</v>
      </c>
      <c r="F294" s="3">
        <f>C294-[1]Sample_CostaRic3_XYTableToPoint!D$7</f>
        <v>4.273891999901025E-3</v>
      </c>
      <c r="G294">
        <f t="shared" si="8"/>
        <v>-218.60218980242809</v>
      </c>
      <c r="H294">
        <f t="shared" si="9"/>
        <v>475.7653835369822</v>
      </c>
    </row>
    <row r="295" spans="1:8" x14ac:dyDescent="0.3">
      <c r="A295">
        <v>294</v>
      </c>
      <c r="B295" s="3">
        <v>-83.719722222222231</v>
      </c>
      <c r="C295" s="3">
        <v>9.7899999999999636</v>
      </c>
      <c r="D295">
        <v>738</v>
      </c>
      <c r="E295" s="3">
        <f>B295-[1]Sample_CostaRic3_XYTableToPoint!C$7</f>
        <v>-1.7149872222717022E-3</v>
      </c>
      <c r="F295" s="3">
        <f>C295-[1]Sample_CostaRic3_XYTableToPoint!D$7</f>
        <v>4.273891999901025E-3</v>
      </c>
      <c r="G295">
        <f t="shared" si="8"/>
        <v>-188.13054337548368</v>
      </c>
      <c r="H295">
        <f t="shared" si="9"/>
        <v>475.7653835369822</v>
      </c>
    </row>
    <row r="296" spans="1:8" x14ac:dyDescent="0.3">
      <c r="A296">
        <v>295</v>
      </c>
      <c r="B296" s="3">
        <v>-83.719444444444434</v>
      </c>
      <c r="C296" s="3">
        <v>9.7899999999999636</v>
      </c>
      <c r="D296">
        <v>733</v>
      </c>
      <c r="E296" s="3">
        <f>B296-[1]Sample_CostaRic3_XYTableToPoint!C$7</f>
        <v>-1.4372094444752292E-3</v>
      </c>
      <c r="F296" s="3">
        <f>C296-[1]Sample_CostaRic3_XYTableToPoint!D$7</f>
        <v>4.273891999901025E-3</v>
      </c>
      <c r="G296">
        <f t="shared" si="8"/>
        <v>-157.65889694230367</v>
      </c>
      <c r="H296">
        <f t="shared" si="9"/>
        <v>475.7653835369822</v>
      </c>
    </row>
    <row r="297" spans="1:8" x14ac:dyDescent="0.3">
      <c r="A297">
        <v>296</v>
      </c>
      <c r="B297" s="3">
        <v>-83.719166666666524</v>
      </c>
      <c r="C297" s="3">
        <v>9.7899999999999636</v>
      </c>
      <c r="D297">
        <v>732</v>
      </c>
      <c r="E297" s="3">
        <f>B297-[1]Sample_CostaRic3_XYTableToPoint!C$7</f>
        <v>-1.1594316665650695E-3</v>
      </c>
      <c r="F297" s="3">
        <f>C297-[1]Sample_CostaRic3_XYTableToPoint!D$7</f>
        <v>4.273891999901025E-3</v>
      </c>
      <c r="G297">
        <f t="shared" si="8"/>
        <v>-127.18725049665242</v>
      </c>
      <c r="H297">
        <f t="shared" si="9"/>
        <v>475.7653835369822</v>
      </c>
    </row>
    <row r="298" spans="1:8" x14ac:dyDescent="0.3">
      <c r="A298">
        <v>297</v>
      </c>
      <c r="B298" s="3">
        <v>-83.718888888888841</v>
      </c>
      <c r="C298" s="3">
        <v>9.7899999999999636</v>
      </c>
      <c r="D298">
        <v>724</v>
      </c>
      <c r="E298" s="3">
        <f>B298-[1]Sample_CostaRic3_XYTableToPoint!C$7</f>
        <v>-8.8165388888228335E-4</v>
      </c>
      <c r="F298" s="3">
        <f>C298-[1]Sample_CostaRic3_XYTableToPoint!D$7</f>
        <v>4.273891999901025E-3</v>
      </c>
      <c r="G298">
        <f t="shared" si="8"/>
        <v>-96.715604075943617</v>
      </c>
      <c r="H298">
        <f t="shared" si="9"/>
        <v>475.7653835369822</v>
      </c>
    </row>
    <row r="299" spans="1:8" x14ac:dyDescent="0.3">
      <c r="A299">
        <v>298</v>
      </c>
      <c r="B299" s="3">
        <v>-83.718611111111102</v>
      </c>
      <c r="C299" s="3">
        <v>9.7899999999999636</v>
      </c>
      <c r="D299">
        <v>716</v>
      </c>
      <c r="E299" s="3">
        <f>B299-[1]Sample_CostaRic3_XYTableToPoint!C$7</f>
        <v>-6.0387611114265383E-4</v>
      </c>
      <c r="F299" s="3">
        <f>C299-[1]Sample_CostaRic3_XYTableToPoint!D$7</f>
        <v>4.273891999901025E-3</v>
      </c>
      <c r="G299">
        <f t="shared" si="8"/>
        <v>-66.243957648999213</v>
      </c>
      <c r="H299">
        <f t="shared" si="9"/>
        <v>475.7653835369822</v>
      </c>
    </row>
    <row r="300" spans="1:8" x14ac:dyDescent="0.3">
      <c r="A300">
        <v>299</v>
      </c>
      <c r="B300" s="3">
        <v>-83.718333333333362</v>
      </c>
      <c r="C300" s="3">
        <v>9.7899999999999636</v>
      </c>
      <c r="D300">
        <v>713</v>
      </c>
      <c r="E300" s="3">
        <f>B300-[1]Sample_CostaRic3_XYTableToPoint!C$7</f>
        <v>-3.260983334030243E-4</v>
      </c>
      <c r="F300" s="3">
        <f>C300-[1]Sample_CostaRic3_XYTableToPoint!D$7</f>
        <v>4.273891999901025E-3</v>
      </c>
      <c r="G300">
        <f t="shared" si="8"/>
        <v>-35.772311222054796</v>
      </c>
      <c r="H300">
        <f t="shared" si="9"/>
        <v>475.7653835369822</v>
      </c>
    </row>
    <row r="301" spans="1:8" x14ac:dyDescent="0.3">
      <c r="A301">
        <v>300</v>
      </c>
      <c r="B301" s="3">
        <v>-83.718055555555566</v>
      </c>
      <c r="C301" s="3">
        <v>9.7899999999999636</v>
      </c>
      <c r="D301">
        <v>719</v>
      </c>
      <c r="E301" s="3">
        <f>B301-[1]Sample_CostaRic3_XYTableToPoint!C$7</f>
        <v>-4.8320555606551352E-5</v>
      </c>
      <c r="F301" s="3">
        <f>C301-[1]Sample_CostaRic3_XYTableToPoint!D$7</f>
        <v>4.273891999901025E-3</v>
      </c>
      <c r="G301">
        <f t="shared" si="8"/>
        <v>-5.3006647888747809</v>
      </c>
      <c r="H301">
        <f t="shared" si="9"/>
        <v>475.7653835369822</v>
      </c>
    </row>
    <row r="302" spans="1:8" x14ac:dyDescent="0.3">
      <c r="A302">
        <v>301</v>
      </c>
      <c r="B302" s="3">
        <v>-83.717777777777712</v>
      </c>
      <c r="C302" s="3">
        <v>9.7899999999999636</v>
      </c>
      <c r="D302">
        <v>724</v>
      </c>
      <c r="E302" s="3">
        <f>B302-[1]Sample_CostaRic3_XYTableToPoint!C$7</f>
        <v>2.2945722224676501E-4</v>
      </c>
      <c r="F302" s="3">
        <f>C302-[1]Sample_CostaRic3_XYTableToPoint!D$7</f>
        <v>4.273891999901025E-3</v>
      </c>
      <c r="G302">
        <f t="shared" si="8"/>
        <v>25.170981650540842</v>
      </c>
      <c r="H302">
        <f t="shared" si="9"/>
        <v>475.7653835369822</v>
      </c>
    </row>
    <row r="303" spans="1:8" x14ac:dyDescent="0.3">
      <c r="A303">
        <v>302</v>
      </c>
      <c r="B303" s="3">
        <v>-83.717499999999973</v>
      </c>
      <c r="C303" s="3">
        <v>9.7899999999999636</v>
      </c>
      <c r="D303">
        <v>729</v>
      </c>
      <c r="E303" s="3">
        <f>B303-[1]Sample_CostaRic3_XYTableToPoint!C$7</f>
        <v>5.0723499998639454E-4</v>
      </c>
      <c r="F303" s="3">
        <f>C303-[1]Sample_CostaRic3_XYTableToPoint!D$7</f>
        <v>4.273891999901025E-3</v>
      </c>
      <c r="G303">
        <f t="shared" si="8"/>
        <v>55.642628077485256</v>
      </c>
      <c r="H303">
        <f t="shared" si="9"/>
        <v>475.7653835369822</v>
      </c>
    </row>
    <row r="304" spans="1:8" x14ac:dyDescent="0.3">
      <c r="A304">
        <v>303</v>
      </c>
      <c r="B304" s="3">
        <v>-83.717222222222233</v>
      </c>
      <c r="C304" s="3">
        <v>9.7899999999999636</v>
      </c>
      <c r="D304">
        <v>737</v>
      </c>
      <c r="E304" s="3">
        <f>B304-[1]Sample_CostaRic3_XYTableToPoint!C$7</f>
        <v>7.8501277772602407E-4</v>
      </c>
      <c r="F304" s="3">
        <f>C304-[1]Sample_CostaRic3_XYTableToPoint!D$7</f>
        <v>4.273891999901025E-3</v>
      </c>
      <c r="G304">
        <f t="shared" si="8"/>
        <v>86.114274504429659</v>
      </c>
      <c r="H304">
        <f t="shared" si="9"/>
        <v>475.7653835369822</v>
      </c>
    </row>
    <row r="305" spans="1:8" x14ac:dyDescent="0.3">
      <c r="A305">
        <v>304</v>
      </c>
      <c r="B305" s="3">
        <v>-83.71694444444438</v>
      </c>
      <c r="C305" s="3">
        <v>9.7899999999999636</v>
      </c>
      <c r="D305">
        <v>745</v>
      </c>
      <c r="E305" s="3">
        <f>B305-[1]Sample_CostaRic3_XYTableToPoint!C$7</f>
        <v>1.0627905555793404E-3</v>
      </c>
      <c r="F305" s="3">
        <f>C305-[1]Sample_CostaRic3_XYTableToPoint!D$7</f>
        <v>4.273891999901025E-3</v>
      </c>
      <c r="G305">
        <f t="shared" si="8"/>
        <v>116.58592094384528</v>
      </c>
      <c r="H305">
        <f t="shared" si="9"/>
        <v>475.7653835369822</v>
      </c>
    </row>
    <row r="306" spans="1:8" x14ac:dyDescent="0.3">
      <c r="A306">
        <v>305</v>
      </c>
      <c r="B306" s="3">
        <v>-83.716666666666697</v>
      </c>
      <c r="C306" s="3">
        <v>9.7899999999999636</v>
      </c>
      <c r="D306">
        <v>746</v>
      </c>
      <c r="E306" s="3">
        <f>B306-[1]Sample_CostaRic3_XYTableToPoint!C$7</f>
        <v>1.3405683332621265E-3</v>
      </c>
      <c r="F306" s="3">
        <f>C306-[1]Sample_CostaRic3_XYTableToPoint!D$7</f>
        <v>4.273891999901025E-3</v>
      </c>
      <c r="G306">
        <f t="shared" si="8"/>
        <v>147.0575673645541</v>
      </c>
      <c r="H306">
        <f t="shared" si="9"/>
        <v>475.7653835369822</v>
      </c>
    </row>
    <row r="307" spans="1:8" x14ac:dyDescent="0.3">
      <c r="A307">
        <v>306</v>
      </c>
      <c r="B307" s="3">
        <v>-83.716388888888844</v>
      </c>
      <c r="C307" s="3">
        <v>9.7899999999999636</v>
      </c>
      <c r="D307">
        <v>746</v>
      </c>
      <c r="E307" s="3">
        <f>B307-[1]Sample_CostaRic3_XYTableToPoint!C$7</f>
        <v>1.6183461111154429E-3</v>
      </c>
      <c r="F307" s="3">
        <f>C307-[1]Sample_CostaRic3_XYTableToPoint!D$7</f>
        <v>4.273891999901025E-3</v>
      </c>
      <c r="G307">
        <f t="shared" si="8"/>
        <v>177.52921380396972</v>
      </c>
      <c r="H307">
        <f t="shared" si="9"/>
        <v>475.7653835369822</v>
      </c>
    </row>
    <row r="308" spans="1:8" x14ac:dyDescent="0.3">
      <c r="A308">
        <v>307</v>
      </c>
      <c r="B308" s="3">
        <v>-83.725555555555559</v>
      </c>
      <c r="C308" s="3">
        <v>9.7897222222223377</v>
      </c>
      <c r="D308">
        <v>865</v>
      </c>
      <c r="E308" s="3">
        <f>B308-[1]Sample_CostaRic3_XYTableToPoint!C$7</f>
        <v>-7.5483205555997301E-3</v>
      </c>
      <c r="F308" s="3">
        <f>C308-[1]Sample_CostaRic3_XYTableToPoint!D$7</f>
        <v>3.9961142222750823E-3</v>
      </c>
      <c r="G308">
        <f t="shared" si="8"/>
        <v>-828.03581110939047</v>
      </c>
      <c r="H308">
        <f t="shared" si="9"/>
        <v>444.84343910943988</v>
      </c>
    </row>
    <row r="309" spans="1:8" x14ac:dyDescent="0.3">
      <c r="A309">
        <v>308</v>
      </c>
      <c r="B309" s="3">
        <v>-83.725277777777706</v>
      </c>
      <c r="C309" s="3">
        <v>9.7897222222223377</v>
      </c>
      <c r="D309">
        <v>865</v>
      </c>
      <c r="E309" s="3">
        <f>B309-[1]Sample_CostaRic3_XYTableToPoint!C$7</f>
        <v>-7.2705427777464138E-3</v>
      </c>
      <c r="F309" s="3">
        <f>C309-[1]Sample_CostaRic3_XYTableToPoint!D$7</f>
        <v>3.9961142222750823E-3</v>
      </c>
      <c r="G309">
        <f t="shared" si="8"/>
        <v>-797.56413917936061</v>
      </c>
      <c r="H309">
        <f t="shared" si="9"/>
        <v>444.84343910943988</v>
      </c>
    </row>
    <row r="310" spans="1:8" x14ac:dyDescent="0.3">
      <c r="A310">
        <v>309</v>
      </c>
      <c r="B310" s="3">
        <v>-83.724999999999966</v>
      </c>
      <c r="C310" s="3">
        <v>9.7897222222223377</v>
      </c>
      <c r="D310">
        <v>868</v>
      </c>
      <c r="E310" s="3">
        <f>B310-[1]Sample_CostaRic3_XYTableToPoint!C$7</f>
        <v>-6.9927650000067842E-3</v>
      </c>
      <c r="F310" s="3">
        <f>C310-[1]Sample_CostaRic3_XYTableToPoint!D$7</f>
        <v>3.9961142222750823E-3</v>
      </c>
      <c r="G310">
        <f t="shared" si="8"/>
        <v>-767.0924672618022</v>
      </c>
      <c r="H310">
        <f t="shared" si="9"/>
        <v>444.84343910943988</v>
      </c>
    </row>
    <row r="311" spans="1:8" x14ac:dyDescent="0.3">
      <c r="A311">
        <v>310</v>
      </c>
      <c r="B311" s="3">
        <v>-83.724722222222226</v>
      </c>
      <c r="C311" s="3">
        <v>9.7897222222223377</v>
      </c>
      <c r="D311">
        <v>871</v>
      </c>
      <c r="E311" s="3">
        <f>B311-[1]Sample_CostaRic3_XYTableToPoint!C$7</f>
        <v>-6.7149872222671547E-3</v>
      </c>
      <c r="F311" s="3">
        <f>C311-[1]Sample_CostaRic3_XYTableToPoint!D$7</f>
        <v>3.9961142222750823E-3</v>
      </c>
      <c r="G311">
        <f t="shared" si="8"/>
        <v>-736.62079534424356</v>
      </c>
      <c r="H311">
        <f t="shared" si="9"/>
        <v>444.84343910943988</v>
      </c>
    </row>
    <row r="312" spans="1:8" x14ac:dyDescent="0.3">
      <c r="A312">
        <v>311</v>
      </c>
      <c r="B312" s="3">
        <v>-83.72444444444443</v>
      </c>
      <c r="C312" s="3">
        <v>9.7897222222223377</v>
      </c>
      <c r="D312">
        <v>872</v>
      </c>
      <c r="E312" s="3">
        <f>B312-[1]Sample_CostaRic3_XYTableToPoint!C$7</f>
        <v>-6.4372094444706818E-3</v>
      </c>
      <c r="F312" s="3">
        <f>C312-[1]Sample_CostaRic3_XYTableToPoint!D$7</f>
        <v>3.9961142222750823E-3</v>
      </c>
      <c r="G312">
        <f t="shared" si="8"/>
        <v>-706.14912342044943</v>
      </c>
      <c r="H312">
        <f t="shared" si="9"/>
        <v>444.84343910943988</v>
      </c>
    </row>
    <row r="313" spans="1:8" x14ac:dyDescent="0.3">
      <c r="A313">
        <v>312</v>
      </c>
      <c r="B313" s="3">
        <v>-83.724166666666576</v>
      </c>
      <c r="C313" s="3">
        <v>9.7897222222223377</v>
      </c>
      <c r="D313">
        <v>872</v>
      </c>
      <c r="E313" s="3">
        <f>B313-[1]Sample_CostaRic3_XYTableToPoint!C$7</f>
        <v>-6.1594316666173654E-3</v>
      </c>
      <c r="F313" s="3">
        <f>C313-[1]Sample_CostaRic3_XYTableToPoint!D$7</f>
        <v>3.9961142222750823E-3</v>
      </c>
      <c r="G313">
        <f t="shared" si="8"/>
        <v>-675.67745149041968</v>
      </c>
      <c r="H313">
        <f t="shared" si="9"/>
        <v>444.84343910943988</v>
      </c>
    </row>
    <row r="314" spans="1:8" x14ac:dyDescent="0.3">
      <c r="A314">
        <v>313</v>
      </c>
      <c r="B314" s="3">
        <v>-83.723888888888837</v>
      </c>
      <c r="C314" s="3">
        <v>9.7897222222223377</v>
      </c>
      <c r="D314">
        <v>862</v>
      </c>
      <c r="E314" s="3">
        <f>B314-[1]Sample_CostaRic3_XYTableToPoint!C$7</f>
        <v>-5.8816538888777359E-3</v>
      </c>
      <c r="F314" s="3">
        <f>C314-[1]Sample_CostaRic3_XYTableToPoint!D$7</f>
        <v>3.9961142222750823E-3</v>
      </c>
      <c r="G314">
        <f t="shared" si="8"/>
        <v>-645.20577957286116</v>
      </c>
      <c r="H314">
        <f t="shared" si="9"/>
        <v>444.84343910943988</v>
      </c>
    </row>
    <row r="315" spans="1:8" x14ac:dyDescent="0.3">
      <c r="A315">
        <v>314</v>
      </c>
      <c r="B315" s="3">
        <v>-83.723611111111097</v>
      </c>
      <c r="C315" s="3">
        <v>9.7897222222223377</v>
      </c>
      <c r="D315">
        <v>853</v>
      </c>
      <c r="E315" s="3">
        <f>B315-[1]Sample_CostaRic3_XYTableToPoint!C$7</f>
        <v>-5.6038761111381064E-3</v>
      </c>
      <c r="F315" s="3">
        <f>C315-[1]Sample_CostaRic3_XYTableToPoint!D$7</f>
        <v>3.9961142222750823E-3</v>
      </c>
      <c r="G315">
        <f t="shared" si="8"/>
        <v>-614.73410765530264</v>
      </c>
      <c r="H315">
        <f t="shared" si="9"/>
        <v>444.84343910943988</v>
      </c>
    </row>
    <row r="316" spans="1:8" x14ac:dyDescent="0.3">
      <c r="A316">
        <v>315</v>
      </c>
      <c r="B316" s="3">
        <v>-83.723333333333244</v>
      </c>
      <c r="C316" s="3">
        <v>9.7897222222223377</v>
      </c>
      <c r="D316">
        <v>840</v>
      </c>
      <c r="E316" s="3">
        <f>B316-[1]Sample_CostaRic3_XYTableToPoint!C$7</f>
        <v>-5.32609833328479E-3</v>
      </c>
      <c r="F316" s="3">
        <f>C316-[1]Sample_CostaRic3_XYTableToPoint!D$7</f>
        <v>3.9961142222750823E-3</v>
      </c>
      <c r="G316">
        <f t="shared" si="8"/>
        <v>-584.26243572527289</v>
      </c>
      <c r="H316">
        <f t="shared" si="9"/>
        <v>444.84343910943988</v>
      </c>
    </row>
    <row r="317" spans="1:8" x14ac:dyDescent="0.3">
      <c r="A317">
        <v>316</v>
      </c>
      <c r="B317" s="3">
        <v>-83.723055555555561</v>
      </c>
      <c r="C317" s="3">
        <v>9.7897222222223377</v>
      </c>
      <c r="D317">
        <v>830</v>
      </c>
      <c r="E317" s="3">
        <f>B317-[1]Sample_CostaRic3_XYTableToPoint!C$7</f>
        <v>-5.0483205556020039E-3</v>
      </c>
      <c r="F317" s="3">
        <f>C317-[1]Sample_CostaRic3_XYTableToPoint!D$7</f>
        <v>3.9961142222750823E-3</v>
      </c>
      <c r="G317">
        <f t="shared" si="8"/>
        <v>-553.79076381394998</v>
      </c>
      <c r="H317">
        <f t="shared" si="9"/>
        <v>444.84343910943988</v>
      </c>
    </row>
    <row r="318" spans="1:8" x14ac:dyDescent="0.3">
      <c r="A318">
        <v>317</v>
      </c>
      <c r="B318" s="3">
        <v>-83.722777777777708</v>
      </c>
      <c r="C318" s="3">
        <v>9.7897222222223377</v>
      </c>
      <c r="D318">
        <v>819</v>
      </c>
      <c r="E318" s="3">
        <f>B318-[1]Sample_CostaRic3_XYTableToPoint!C$7</f>
        <v>-4.7705427777486875E-3</v>
      </c>
      <c r="F318" s="3">
        <f>C318-[1]Sample_CostaRic3_XYTableToPoint!D$7</f>
        <v>3.9961142222750823E-3</v>
      </c>
      <c r="G318">
        <f t="shared" si="8"/>
        <v>-523.31909188392012</v>
      </c>
      <c r="H318">
        <f t="shared" si="9"/>
        <v>444.84343910943988</v>
      </c>
    </row>
    <row r="319" spans="1:8" x14ac:dyDescent="0.3">
      <c r="A319">
        <v>318</v>
      </c>
      <c r="B319" s="3">
        <v>-83.722499999999968</v>
      </c>
      <c r="C319" s="3">
        <v>9.7897222222223377</v>
      </c>
      <c r="D319">
        <v>814</v>
      </c>
      <c r="E319" s="3">
        <f>B319-[1]Sample_CostaRic3_XYTableToPoint!C$7</f>
        <v>-4.492765000009058E-3</v>
      </c>
      <c r="F319" s="3">
        <f>C319-[1]Sample_CostaRic3_XYTableToPoint!D$7</f>
        <v>3.9961142222750823E-3</v>
      </c>
      <c r="G319">
        <f t="shared" si="8"/>
        <v>-492.84741996636166</v>
      </c>
      <c r="H319">
        <f t="shared" si="9"/>
        <v>444.84343910943988</v>
      </c>
    </row>
    <row r="320" spans="1:8" x14ac:dyDescent="0.3">
      <c r="A320">
        <v>319</v>
      </c>
      <c r="B320" s="3">
        <v>-83.722222222222229</v>
      </c>
      <c r="C320" s="3">
        <v>9.7897222222223377</v>
      </c>
      <c r="D320">
        <v>806</v>
      </c>
      <c r="E320" s="3">
        <f>B320-[1]Sample_CostaRic3_XYTableToPoint!C$7</f>
        <v>-4.2149872222694285E-3</v>
      </c>
      <c r="F320" s="3">
        <f>C320-[1]Sample_CostaRic3_XYTableToPoint!D$7</f>
        <v>3.9961142222750823E-3</v>
      </c>
      <c r="G320">
        <f t="shared" si="8"/>
        <v>-462.37574804880313</v>
      </c>
      <c r="H320">
        <f t="shared" si="9"/>
        <v>444.84343910943988</v>
      </c>
    </row>
    <row r="321" spans="1:8" x14ac:dyDescent="0.3">
      <c r="A321">
        <v>320</v>
      </c>
      <c r="B321" s="3">
        <v>-83.721944444444432</v>
      </c>
      <c r="C321" s="3">
        <v>9.7897222222223377</v>
      </c>
      <c r="D321">
        <v>794</v>
      </c>
      <c r="E321" s="3">
        <f>B321-[1]Sample_CostaRic3_XYTableToPoint!C$7</f>
        <v>-3.9372094444729555E-3</v>
      </c>
      <c r="F321" s="3">
        <f>C321-[1]Sample_CostaRic3_XYTableToPoint!D$7</f>
        <v>3.9961142222750823E-3</v>
      </c>
      <c r="G321">
        <f t="shared" si="8"/>
        <v>-431.904076125009</v>
      </c>
      <c r="H321">
        <f t="shared" si="9"/>
        <v>444.84343910943988</v>
      </c>
    </row>
    <row r="322" spans="1:8" x14ac:dyDescent="0.3">
      <c r="A322">
        <v>321</v>
      </c>
      <c r="B322" s="3">
        <v>-83.721666666666692</v>
      </c>
      <c r="C322" s="3">
        <v>9.7897222222223377</v>
      </c>
      <c r="D322">
        <v>787</v>
      </c>
      <c r="E322" s="3">
        <f>B322-[1]Sample_CostaRic3_XYTableToPoint!C$7</f>
        <v>-3.659431666733326E-3</v>
      </c>
      <c r="F322" s="3">
        <f>C322-[1]Sample_CostaRic3_XYTableToPoint!D$7</f>
        <v>3.9961142222750823E-3</v>
      </c>
      <c r="G322">
        <f t="shared" si="8"/>
        <v>-401.43240420745047</v>
      </c>
      <c r="H322">
        <f t="shared" si="9"/>
        <v>444.84343910943988</v>
      </c>
    </row>
    <row r="323" spans="1:8" x14ac:dyDescent="0.3">
      <c r="A323">
        <v>322</v>
      </c>
      <c r="B323" s="3">
        <v>-83.721388888888839</v>
      </c>
      <c r="C323" s="3">
        <v>9.7897222222223377</v>
      </c>
      <c r="D323">
        <v>772</v>
      </c>
      <c r="E323" s="3">
        <f>B323-[1]Sample_CostaRic3_XYTableToPoint!C$7</f>
        <v>-3.3816538888800096E-3</v>
      </c>
      <c r="F323" s="3">
        <f>C323-[1]Sample_CostaRic3_XYTableToPoint!D$7</f>
        <v>3.9961142222750823E-3</v>
      </c>
      <c r="G323">
        <f t="shared" ref="G323:G386" si="10">111319*E323*COS(C323*PI()/180)</f>
        <v>-370.96073227742073</v>
      </c>
      <c r="H323">
        <f t="shared" ref="H323:H386" si="11">111319*F323</f>
        <v>444.84343910943988</v>
      </c>
    </row>
    <row r="324" spans="1:8" x14ac:dyDescent="0.3">
      <c r="A324">
        <v>323</v>
      </c>
      <c r="B324" s="3">
        <v>-83.721111111111099</v>
      </c>
      <c r="C324" s="3">
        <v>9.7897222222223377</v>
      </c>
      <c r="D324">
        <v>765</v>
      </c>
      <c r="E324" s="3">
        <f>B324-[1]Sample_CostaRic3_XYTableToPoint!C$7</f>
        <v>-3.1038761111403801E-3</v>
      </c>
      <c r="F324" s="3">
        <f>C324-[1]Sample_CostaRic3_XYTableToPoint!D$7</f>
        <v>3.9961142222750823E-3</v>
      </c>
      <c r="G324">
        <f t="shared" si="10"/>
        <v>-340.48906035986221</v>
      </c>
      <c r="H324">
        <f t="shared" si="11"/>
        <v>444.84343910943988</v>
      </c>
    </row>
    <row r="325" spans="1:8" x14ac:dyDescent="0.3">
      <c r="A325">
        <v>324</v>
      </c>
      <c r="B325" s="3">
        <v>-83.720833333333246</v>
      </c>
      <c r="C325" s="3">
        <v>9.7897222222223377</v>
      </c>
      <c r="D325">
        <v>763</v>
      </c>
      <c r="E325" s="3">
        <f>B325-[1]Sample_CostaRic3_XYTableToPoint!C$7</f>
        <v>-2.8260983332870637E-3</v>
      </c>
      <c r="F325" s="3">
        <f>C325-[1]Sample_CostaRic3_XYTableToPoint!D$7</f>
        <v>3.9961142222750823E-3</v>
      </c>
      <c r="G325">
        <f t="shared" si="10"/>
        <v>-310.01738842983241</v>
      </c>
      <c r="H325">
        <f t="shared" si="11"/>
        <v>444.84343910943988</v>
      </c>
    </row>
    <row r="326" spans="1:8" x14ac:dyDescent="0.3">
      <c r="A326">
        <v>325</v>
      </c>
      <c r="B326" s="3">
        <v>-83.720555555555563</v>
      </c>
      <c r="C326" s="3">
        <v>9.7897222222223377</v>
      </c>
      <c r="D326">
        <v>760</v>
      </c>
      <c r="E326" s="3">
        <f>B326-[1]Sample_CostaRic3_XYTableToPoint!C$7</f>
        <v>-2.5483205556042776E-3</v>
      </c>
      <c r="F326" s="3">
        <f>C326-[1]Sample_CostaRic3_XYTableToPoint!D$7</f>
        <v>3.9961142222750823E-3</v>
      </c>
      <c r="G326">
        <f t="shared" si="10"/>
        <v>-279.54571651850949</v>
      </c>
      <c r="H326">
        <f t="shared" si="11"/>
        <v>444.84343910943988</v>
      </c>
    </row>
    <row r="327" spans="1:8" x14ac:dyDescent="0.3">
      <c r="A327">
        <v>326</v>
      </c>
      <c r="B327" s="3">
        <v>-83.72027777777771</v>
      </c>
      <c r="C327" s="3">
        <v>9.7897222222223377</v>
      </c>
      <c r="D327">
        <v>750</v>
      </c>
      <c r="E327" s="3">
        <f>B327-[1]Sample_CostaRic3_XYTableToPoint!C$7</f>
        <v>-2.2705427777509612E-3</v>
      </c>
      <c r="F327" s="3">
        <f>C327-[1]Sample_CostaRic3_XYTableToPoint!D$7</f>
        <v>3.9961142222750823E-3</v>
      </c>
      <c r="G327">
        <f t="shared" si="10"/>
        <v>-249.07404458847975</v>
      </c>
      <c r="H327">
        <f t="shared" si="11"/>
        <v>444.84343910943988</v>
      </c>
    </row>
    <row r="328" spans="1:8" x14ac:dyDescent="0.3">
      <c r="A328">
        <v>327</v>
      </c>
      <c r="B328" s="3">
        <v>-83.71999999999997</v>
      </c>
      <c r="C328" s="3">
        <v>9.7897222222223377</v>
      </c>
      <c r="D328">
        <v>747</v>
      </c>
      <c r="E328" s="3">
        <f>B328-[1]Sample_CostaRic3_XYTableToPoint!C$7</f>
        <v>-1.9927650000113317E-3</v>
      </c>
      <c r="F328" s="3">
        <f>C328-[1]Sample_CostaRic3_XYTableToPoint!D$7</f>
        <v>3.9961142222750823E-3</v>
      </c>
      <c r="G328">
        <f t="shared" si="10"/>
        <v>-218.60237267092123</v>
      </c>
      <c r="H328">
        <f t="shared" si="11"/>
        <v>444.84343910943988</v>
      </c>
    </row>
    <row r="329" spans="1:8" x14ac:dyDescent="0.3">
      <c r="A329">
        <v>328</v>
      </c>
      <c r="B329" s="3">
        <v>-83.719722222222231</v>
      </c>
      <c r="C329" s="3">
        <v>9.7897222222223377</v>
      </c>
      <c r="D329">
        <v>742</v>
      </c>
      <c r="E329" s="3">
        <f>B329-[1]Sample_CostaRic3_XYTableToPoint!C$7</f>
        <v>-1.7149872222717022E-3</v>
      </c>
      <c r="F329" s="3">
        <f>C329-[1]Sample_CostaRic3_XYTableToPoint!D$7</f>
        <v>3.9961142222750823E-3</v>
      </c>
      <c r="G329">
        <f t="shared" si="10"/>
        <v>-188.1307007533627</v>
      </c>
      <c r="H329">
        <f t="shared" si="11"/>
        <v>444.84343910943988</v>
      </c>
    </row>
    <row r="330" spans="1:8" x14ac:dyDescent="0.3">
      <c r="A330">
        <v>329</v>
      </c>
      <c r="B330" s="3">
        <v>-83.719444444444434</v>
      </c>
      <c r="C330" s="3">
        <v>9.7897222222223377</v>
      </c>
      <c r="D330">
        <v>735</v>
      </c>
      <c r="E330" s="3">
        <f>B330-[1]Sample_CostaRic3_XYTableToPoint!C$7</f>
        <v>-1.4372094444752292E-3</v>
      </c>
      <c r="F330" s="3">
        <f>C330-[1]Sample_CostaRic3_XYTableToPoint!D$7</f>
        <v>3.9961142222750823E-3</v>
      </c>
      <c r="G330">
        <f t="shared" si="10"/>
        <v>-157.65902882956857</v>
      </c>
      <c r="H330">
        <f t="shared" si="11"/>
        <v>444.84343910943988</v>
      </c>
    </row>
    <row r="331" spans="1:8" x14ac:dyDescent="0.3">
      <c r="A331">
        <v>330</v>
      </c>
      <c r="B331" s="3">
        <v>-83.719166666666524</v>
      </c>
      <c r="C331" s="3">
        <v>9.7897222222223377</v>
      </c>
      <c r="D331">
        <v>731</v>
      </c>
      <c r="E331" s="3">
        <f>B331-[1]Sample_CostaRic3_XYTableToPoint!C$7</f>
        <v>-1.1594316665650695E-3</v>
      </c>
      <c r="F331" s="3">
        <f>C331-[1]Sample_CostaRic3_XYTableToPoint!D$7</f>
        <v>3.9961142222750823E-3</v>
      </c>
      <c r="G331">
        <f t="shared" si="10"/>
        <v>-127.1873568933032</v>
      </c>
      <c r="H331">
        <f t="shared" si="11"/>
        <v>444.84343910943988</v>
      </c>
    </row>
    <row r="332" spans="1:8" x14ac:dyDescent="0.3">
      <c r="A332">
        <v>331</v>
      </c>
      <c r="B332" s="3">
        <v>-83.718888888888841</v>
      </c>
      <c r="C332" s="3">
        <v>9.7897222222223377</v>
      </c>
      <c r="D332">
        <v>723</v>
      </c>
      <c r="E332" s="3">
        <f>B332-[1]Sample_CostaRic3_XYTableToPoint!C$7</f>
        <v>-8.8165388888228335E-4</v>
      </c>
      <c r="F332" s="3">
        <f>C332-[1]Sample_CostaRic3_XYTableToPoint!D$7</f>
        <v>3.9961142222750823E-3</v>
      </c>
      <c r="G332">
        <f t="shared" si="10"/>
        <v>-96.715684981980274</v>
      </c>
      <c r="H332">
        <f t="shared" si="11"/>
        <v>444.84343910943988</v>
      </c>
    </row>
    <row r="333" spans="1:8" x14ac:dyDescent="0.3">
      <c r="A333">
        <v>332</v>
      </c>
      <c r="B333" s="3">
        <v>-83.718611111111102</v>
      </c>
      <c r="C333" s="3">
        <v>9.7897222222223377</v>
      </c>
      <c r="D333">
        <v>716</v>
      </c>
      <c r="E333" s="3">
        <f>B333-[1]Sample_CostaRic3_XYTableToPoint!C$7</f>
        <v>-6.0387611114265383E-4</v>
      </c>
      <c r="F333" s="3">
        <f>C333-[1]Sample_CostaRic3_XYTableToPoint!D$7</f>
        <v>3.9961142222750823E-3</v>
      </c>
      <c r="G333">
        <f t="shared" si="10"/>
        <v>-66.24401306442175</v>
      </c>
      <c r="H333">
        <f t="shared" si="11"/>
        <v>444.84343910943988</v>
      </c>
    </row>
    <row r="334" spans="1:8" x14ac:dyDescent="0.3">
      <c r="A334">
        <v>333</v>
      </c>
      <c r="B334" s="3">
        <v>-83.718333333333362</v>
      </c>
      <c r="C334" s="3">
        <v>9.7897222222223377</v>
      </c>
      <c r="D334">
        <v>713</v>
      </c>
      <c r="E334" s="3">
        <f>B334-[1]Sample_CostaRic3_XYTableToPoint!C$7</f>
        <v>-3.260983334030243E-4</v>
      </c>
      <c r="F334" s="3">
        <f>C334-[1]Sample_CostaRic3_XYTableToPoint!D$7</f>
        <v>3.9961142222750823E-3</v>
      </c>
      <c r="G334">
        <f t="shared" si="10"/>
        <v>-35.772341146863219</v>
      </c>
      <c r="H334">
        <f t="shared" si="11"/>
        <v>444.84343910943988</v>
      </c>
    </row>
    <row r="335" spans="1:8" x14ac:dyDescent="0.3">
      <c r="A335">
        <v>334</v>
      </c>
      <c r="B335" s="3">
        <v>-83.718055555555566</v>
      </c>
      <c r="C335" s="3">
        <v>9.7897222222223377</v>
      </c>
      <c r="D335">
        <v>719</v>
      </c>
      <c r="E335" s="3">
        <f>B335-[1]Sample_CostaRic3_XYTableToPoint!C$7</f>
        <v>-4.8320555606551352E-5</v>
      </c>
      <c r="F335" s="3">
        <f>C335-[1]Sample_CostaRic3_XYTableToPoint!D$7</f>
        <v>3.9961142222750823E-3</v>
      </c>
      <c r="G335">
        <f t="shared" si="10"/>
        <v>-5.3006692230690753</v>
      </c>
      <c r="H335">
        <f t="shared" si="11"/>
        <v>444.84343910943988</v>
      </c>
    </row>
    <row r="336" spans="1:8" x14ac:dyDescent="0.3">
      <c r="A336">
        <v>335</v>
      </c>
      <c r="B336" s="3">
        <v>-83.717777777777712</v>
      </c>
      <c r="C336" s="3">
        <v>9.7897222222223377</v>
      </c>
      <c r="D336">
        <v>722</v>
      </c>
      <c r="E336" s="3">
        <f>B336-[1]Sample_CostaRic3_XYTableToPoint!C$7</f>
        <v>2.2945722224676501E-4</v>
      </c>
      <c r="F336" s="3">
        <f>C336-[1]Sample_CostaRic3_XYTableToPoint!D$7</f>
        <v>3.9961142222750823E-3</v>
      </c>
      <c r="G336">
        <f t="shared" si="10"/>
        <v>25.171002706960678</v>
      </c>
      <c r="H336">
        <f t="shared" si="11"/>
        <v>444.84343910943988</v>
      </c>
    </row>
    <row r="337" spans="1:8" x14ac:dyDescent="0.3">
      <c r="A337">
        <v>336</v>
      </c>
      <c r="B337" s="3">
        <v>-83.717499999999973</v>
      </c>
      <c r="C337" s="3">
        <v>9.7897222222223377</v>
      </c>
      <c r="D337">
        <v>728</v>
      </c>
      <c r="E337" s="3">
        <f>B337-[1]Sample_CostaRic3_XYTableToPoint!C$7</f>
        <v>5.0723499998639454E-4</v>
      </c>
      <c r="F337" s="3">
        <f>C337-[1]Sample_CostaRic3_XYTableToPoint!D$7</f>
        <v>3.9961142222750823E-3</v>
      </c>
      <c r="G337">
        <f t="shared" si="10"/>
        <v>55.642674624519209</v>
      </c>
      <c r="H337">
        <f t="shared" si="11"/>
        <v>444.84343910943988</v>
      </c>
    </row>
    <row r="338" spans="1:8" x14ac:dyDescent="0.3">
      <c r="A338">
        <v>337</v>
      </c>
      <c r="B338" s="3">
        <v>-83.717222222222233</v>
      </c>
      <c r="C338" s="3">
        <v>9.7897222222223377</v>
      </c>
      <c r="D338">
        <v>737</v>
      </c>
      <c r="E338" s="3">
        <f>B338-[1]Sample_CostaRic3_XYTableToPoint!C$7</f>
        <v>7.8501277772602407E-4</v>
      </c>
      <c r="F338" s="3">
        <f>C338-[1]Sample_CostaRic3_XYTableToPoint!D$7</f>
        <v>3.9961142222750823E-3</v>
      </c>
      <c r="G338">
        <f t="shared" si="10"/>
        <v>86.11434654207774</v>
      </c>
      <c r="H338">
        <f t="shared" si="11"/>
        <v>444.84343910943988</v>
      </c>
    </row>
    <row r="339" spans="1:8" x14ac:dyDescent="0.3">
      <c r="A339">
        <v>338</v>
      </c>
      <c r="B339" s="3">
        <v>-83.71694444444438</v>
      </c>
      <c r="C339" s="3">
        <v>9.7897222222223377</v>
      </c>
      <c r="D339">
        <v>745</v>
      </c>
      <c r="E339" s="3">
        <f>B339-[1]Sample_CostaRic3_XYTableToPoint!C$7</f>
        <v>1.0627905555793404E-3</v>
      </c>
      <c r="F339" s="3">
        <f>C339-[1]Sample_CostaRic3_XYTableToPoint!D$7</f>
        <v>3.9961142222750823E-3</v>
      </c>
      <c r="G339">
        <f t="shared" si="10"/>
        <v>116.58601847210748</v>
      </c>
      <c r="H339">
        <f t="shared" si="11"/>
        <v>444.84343910943988</v>
      </c>
    </row>
    <row r="340" spans="1:8" x14ac:dyDescent="0.3">
      <c r="A340">
        <v>339</v>
      </c>
      <c r="B340" s="3">
        <v>-83.716666666666697</v>
      </c>
      <c r="C340" s="3">
        <v>9.7897222222223377</v>
      </c>
      <c r="D340">
        <v>748</v>
      </c>
      <c r="E340" s="3">
        <f>B340-[1]Sample_CostaRic3_XYTableToPoint!C$7</f>
        <v>1.3405683332621265E-3</v>
      </c>
      <c r="F340" s="3">
        <f>C340-[1]Sample_CostaRic3_XYTableToPoint!D$7</f>
        <v>3.9961142222750823E-3</v>
      </c>
      <c r="G340">
        <f t="shared" si="10"/>
        <v>147.05769038343041</v>
      </c>
      <c r="H340">
        <f t="shared" si="11"/>
        <v>444.84343910943988</v>
      </c>
    </row>
    <row r="341" spans="1:8" x14ac:dyDescent="0.3">
      <c r="A341">
        <v>340</v>
      </c>
      <c r="B341" s="3">
        <v>-83.716388888888844</v>
      </c>
      <c r="C341" s="3">
        <v>9.7897222222223377</v>
      </c>
      <c r="D341">
        <v>748</v>
      </c>
      <c r="E341" s="3">
        <f>B341-[1]Sample_CostaRic3_XYTableToPoint!C$7</f>
        <v>1.6183461111154429E-3</v>
      </c>
      <c r="F341" s="3">
        <f>C341-[1]Sample_CostaRic3_XYTableToPoint!D$7</f>
        <v>3.9961142222750823E-3</v>
      </c>
      <c r="G341">
        <f t="shared" si="10"/>
        <v>177.52936231346015</v>
      </c>
      <c r="H341">
        <f t="shared" si="11"/>
        <v>444.84343910943988</v>
      </c>
    </row>
    <row r="342" spans="1:8" x14ac:dyDescent="0.3">
      <c r="A342">
        <v>341</v>
      </c>
      <c r="B342" s="3">
        <v>-83.725555555555559</v>
      </c>
      <c r="C342" s="3">
        <v>9.7894444444444844</v>
      </c>
      <c r="D342">
        <v>863</v>
      </c>
      <c r="E342" s="3">
        <f>B342-[1]Sample_CostaRic3_XYTableToPoint!C$7</f>
        <v>-7.5483205555997301E-3</v>
      </c>
      <c r="F342" s="3">
        <f>C342-[1]Sample_CostaRic3_XYTableToPoint!D$7</f>
        <v>3.7183364444217659E-3</v>
      </c>
      <c r="G342">
        <f t="shared" si="10"/>
        <v>-828.03650377070426</v>
      </c>
      <c r="H342">
        <f t="shared" si="11"/>
        <v>413.92149465658656</v>
      </c>
    </row>
    <row r="343" spans="1:8" x14ac:dyDescent="0.3">
      <c r="A343">
        <v>342</v>
      </c>
      <c r="B343" s="3">
        <v>-83.725277777777706</v>
      </c>
      <c r="C343" s="3">
        <v>9.7894444444444844</v>
      </c>
      <c r="D343">
        <v>861</v>
      </c>
      <c r="E343" s="3">
        <f>B343-[1]Sample_CostaRic3_XYTableToPoint!C$7</f>
        <v>-7.2705427777464138E-3</v>
      </c>
      <c r="F343" s="3">
        <f>C343-[1]Sample_CostaRic3_XYTableToPoint!D$7</f>
        <v>3.7183364444217659E-3</v>
      </c>
      <c r="G343">
        <f t="shared" si="10"/>
        <v>-797.56480635077651</v>
      </c>
      <c r="H343">
        <f t="shared" si="11"/>
        <v>413.92149465658656</v>
      </c>
    </row>
    <row r="344" spans="1:8" x14ac:dyDescent="0.3">
      <c r="A344">
        <v>343</v>
      </c>
      <c r="B344" s="3">
        <v>-83.724999999999966</v>
      </c>
      <c r="C344" s="3">
        <v>9.7894444444444844</v>
      </c>
      <c r="D344">
        <v>859</v>
      </c>
      <c r="E344" s="3">
        <f>B344-[1]Sample_CostaRic3_XYTableToPoint!C$7</f>
        <v>-6.9927650000067842E-3</v>
      </c>
      <c r="F344" s="3">
        <f>C344-[1]Sample_CostaRic3_XYTableToPoint!D$7</f>
        <v>3.7183364444217659E-3</v>
      </c>
      <c r="G344">
        <f t="shared" si="10"/>
        <v>-767.09310894332009</v>
      </c>
      <c r="H344">
        <f t="shared" si="11"/>
        <v>413.92149465658656</v>
      </c>
    </row>
    <row r="345" spans="1:8" x14ac:dyDescent="0.3">
      <c r="A345">
        <v>344</v>
      </c>
      <c r="B345" s="3">
        <v>-83.724722222222226</v>
      </c>
      <c r="C345" s="3">
        <v>9.7894444444444844</v>
      </c>
      <c r="D345">
        <v>863</v>
      </c>
      <c r="E345" s="3">
        <f>B345-[1]Sample_CostaRic3_XYTableToPoint!C$7</f>
        <v>-6.7149872222671547E-3</v>
      </c>
      <c r="F345" s="3">
        <f>C345-[1]Sample_CostaRic3_XYTableToPoint!D$7</f>
        <v>3.7183364444217659E-3</v>
      </c>
      <c r="G345">
        <f t="shared" si="10"/>
        <v>-736.62141153586356</v>
      </c>
      <c r="H345">
        <f t="shared" si="11"/>
        <v>413.92149465658656</v>
      </c>
    </row>
    <row r="346" spans="1:8" x14ac:dyDescent="0.3">
      <c r="A346">
        <v>345</v>
      </c>
      <c r="B346" s="3">
        <v>-83.72444444444443</v>
      </c>
      <c r="C346" s="3">
        <v>9.7894444444444844</v>
      </c>
      <c r="D346">
        <v>868</v>
      </c>
      <c r="E346" s="3">
        <f>B346-[1]Sample_CostaRic3_XYTableToPoint!C$7</f>
        <v>-6.4372094444706818E-3</v>
      </c>
      <c r="F346" s="3">
        <f>C346-[1]Sample_CostaRic3_XYTableToPoint!D$7</f>
        <v>3.7183364444217659E-3</v>
      </c>
      <c r="G346">
        <f t="shared" si="10"/>
        <v>-706.14971412217153</v>
      </c>
      <c r="H346">
        <f t="shared" si="11"/>
        <v>413.92149465658656</v>
      </c>
    </row>
    <row r="347" spans="1:8" x14ac:dyDescent="0.3">
      <c r="A347">
        <v>346</v>
      </c>
      <c r="B347" s="3">
        <v>-83.724166666666576</v>
      </c>
      <c r="C347" s="3">
        <v>9.7894444444444844</v>
      </c>
      <c r="D347">
        <v>868</v>
      </c>
      <c r="E347" s="3">
        <f>B347-[1]Sample_CostaRic3_XYTableToPoint!C$7</f>
        <v>-6.1594316666173654E-3</v>
      </c>
      <c r="F347" s="3">
        <f>C347-[1]Sample_CostaRic3_XYTableToPoint!D$7</f>
        <v>3.7183364444217659E-3</v>
      </c>
      <c r="G347">
        <f t="shared" si="10"/>
        <v>-675.67801670224378</v>
      </c>
      <c r="H347">
        <f t="shared" si="11"/>
        <v>413.92149465658656</v>
      </c>
    </row>
    <row r="348" spans="1:8" x14ac:dyDescent="0.3">
      <c r="A348">
        <v>347</v>
      </c>
      <c r="B348" s="3">
        <v>-83.723888888888837</v>
      </c>
      <c r="C348" s="3">
        <v>9.7894444444444844</v>
      </c>
      <c r="D348">
        <v>860</v>
      </c>
      <c r="E348" s="3">
        <f>B348-[1]Sample_CostaRic3_XYTableToPoint!C$7</f>
        <v>-5.8816538888777359E-3</v>
      </c>
      <c r="F348" s="3">
        <f>C348-[1]Sample_CostaRic3_XYTableToPoint!D$7</f>
        <v>3.7183364444217659E-3</v>
      </c>
      <c r="G348">
        <f t="shared" si="10"/>
        <v>-645.20631929478736</v>
      </c>
      <c r="H348">
        <f t="shared" si="11"/>
        <v>413.92149465658656</v>
      </c>
    </row>
    <row r="349" spans="1:8" x14ac:dyDescent="0.3">
      <c r="A349">
        <v>348</v>
      </c>
      <c r="B349" s="3">
        <v>-83.723611111111097</v>
      </c>
      <c r="C349" s="3">
        <v>9.7894444444444844</v>
      </c>
      <c r="D349">
        <v>851</v>
      </c>
      <c r="E349" s="3">
        <f>B349-[1]Sample_CostaRic3_XYTableToPoint!C$7</f>
        <v>-5.6038761111381064E-3</v>
      </c>
      <c r="F349" s="3">
        <f>C349-[1]Sample_CostaRic3_XYTableToPoint!D$7</f>
        <v>3.7183364444217659E-3</v>
      </c>
      <c r="G349">
        <f t="shared" si="10"/>
        <v>-614.73462188733095</v>
      </c>
      <c r="H349">
        <f t="shared" si="11"/>
        <v>413.92149465658656</v>
      </c>
    </row>
    <row r="350" spans="1:8" x14ac:dyDescent="0.3">
      <c r="A350">
        <v>349</v>
      </c>
      <c r="B350" s="3">
        <v>-83.723333333333244</v>
      </c>
      <c r="C350" s="3">
        <v>9.7894444444444844</v>
      </c>
      <c r="D350">
        <v>840</v>
      </c>
      <c r="E350" s="3">
        <f>B350-[1]Sample_CostaRic3_XYTableToPoint!C$7</f>
        <v>-5.32609833328479E-3</v>
      </c>
      <c r="F350" s="3">
        <f>C350-[1]Sample_CostaRic3_XYTableToPoint!D$7</f>
        <v>3.7183364444217659E-3</v>
      </c>
      <c r="G350">
        <f t="shared" si="10"/>
        <v>-584.2629244674032</v>
      </c>
      <c r="H350">
        <f t="shared" si="11"/>
        <v>413.92149465658656</v>
      </c>
    </row>
    <row r="351" spans="1:8" x14ac:dyDescent="0.3">
      <c r="A351">
        <v>350</v>
      </c>
      <c r="B351" s="3">
        <v>-83.723055555555561</v>
      </c>
      <c r="C351" s="3">
        <v>9.7894444444444844</v>
      </c>
      <c r="D351">
        <v>838</v>
      </c>
      <c r="E351" s="3">
        <f>B351-[1]Sample_CostaRic3_XYTableToPoint!C$7</f>
        <v>-5.0483205556020039E-3</v>
      </c>
      <c r="F351" s="3">
        <f>C351-[1]Sample_CostaRic3_XYTableToPoint!D$7</f>
        <v>3.7183364444217659E-3</v>
      </c>
      <c r="G351">
        <f t="shared" si="10"/>
        <v>-553.79122706618239</v>
      </c>
      <c r="H351">
        <f t="shared" si="11"/>
        <v>413.92149465658656</v>
      </c>
    </row>
    <row r="352" spans="1:8" x14ac:dyDescent="0.3">
      <c r="A352">
        <v>351</v>
      </c>
      <c r="B352" s="3">
        <v>-83.722777777777708</v>
      </c>
      <c r="C352" s="3">
        <v>9.7894444444444844</v>
      </c>
      <c r="D352">
        <v>833</v>
      </c>
      <c r="E352" s="3">
        <f>B352-[1]Sample_CostaRic3_XYTableToPoint!C$7</f>
        <v>-4.7705427777486875E-3</v>
      </c>
      <c r="F352" s="3">
        <f>C352-[1]Sample_CostaRic3_XYTableToPoint!D$7</f>
        <v>3.7183364444217659E-3</v>
      </c>
      <c r="G352">
        <f t="shared" si="10"/>
        <v>-523.31952964625464</v>
      </c>
      <c r="H352">
        <f t="shared" si="11"/>
        <v>413.92149465658656</v>
      </c>
    </row>
    <row r="353" spans="1:8" x14ac:dyDescent="0.3">
      <c r="A353">
        <v>352</v>
      </c>
      <c r="B353" s="3">
        <v>-83.722499999999968</v>
      </c>
      <c r="C353" s="3">
        <v>9.7894444444444844</v>
      </c>
      <c r="D353">
        <v>828</v>
      </c>
      <c r="E353" s="3">
        <f>B353-[1]Sample_CostaRic3_XYTableToPoint!C$7</f>
        <v>-4.492765000009058E-3</v>
      </c>
      <c r="F353" s="3">
        <f>C353-[1]Sample_CostaRic3_XYTableToPoint!D$7</f>
        <v>3.7183364444217659E-3</v>
      </c>
      <c r="G353">
        <f t="shared" si="10"/>
        <v>-492.84783223879822</v>
      </c>
      <c r="H353">
        <f t="shared" si="11"/>
        <v>413.92149465658656</v>
      </c>
    </row>
    <row r="354" spans="1:8" x14ac:dyDescent="0.3">
      <c r="A354">
        <v>353</v>
      </c>
      <c r="B354" s="3">
        <v>-83.722222222222229</v>
      </c>
      <c r="C354" s="3">
        <v>9.7894444444444844</v>
      </c>
      <c r="D354">
        <v>816</v>
      </c>
      <c r="E354" s="3">
        <f>B354-[1]Sample_CostaRic3_XYTableToPoint!C$7</f>
        <v>-4.2149872222694285E-3</v>
      </c>
      <c r="F354" s="3">
        <f>C354-[1]Sample_CostaRic3_XYTableToPoint!D$7</f>
        <v>3.7183364444217659E-3</v>
      </c>
      <c r="G354">
        <f t="shared" si="10"/>
        <v>-462.37613483134174</v>
      </c>
      <c r="H354">
        <f t="shared" si="11"/>
        <v>413.92149465658656</v>
      </c>
    </row>
    <row r="355" spans="1:8" x14ac:dyDescent="0.3">
      <c r="A355">
        <v>354</v>
      </c>
      <c r="B355" s="3">
        <v>-83.721944444444432</v>
      </c>
      <c r="C355" s="3">
        <v>9.7894444444444844</v>
      </c>
      <c r="D355">
        <v>804</v>
      </c>
      <c r="E355" s="3">
        <f>B355-[1]Sample_CostaRic3_XYTableToPoint!C$7</f>
        <v>-3.9372094444729555E-3</v>
      </c>
      <c r="F355" s="3">
        <f>C355-[1]Sample_CostaRic3_XYTableToPoint!D$7</f>
        <v>3.7183364444217659E-3</v>
      </c>
      <c r="G355">
        <f t="shared" si="10"/>
        <v>-431.90443741764972</v>
      </c>
      <c r="H355">
        <f t="shared" si="11"/>
        <v>413.92149465658656</v>
      </c>
    </row>
    <row r="356" spans="1:8" x14ac:dyDescent="0.3">
      <c r="A356">
        <v>355</v>
      </c>
      <c r="B356" s="3">
        <v>-83.721666666666692</v>
      </c>
      <c r="C356" s="3">
        <v>9.7894444444444844</v>
      </c>
      <c r="D356">
        <v>785</v>
      </c>
      <c r="E356" s="3">
        <f>B356-[1]Sample_CostaRic3_XYTableToPoint!C$7</f>
        <v>-3.659431666733326E-3</v>
      </c>
      <c r="F356" s="3">
        <f>C356-[1]Sample_CostaRic3_XYTableToPoint!D$7</f>
        <v>3.7183364444217659E-3</v>
      </c>
      <c r="G356">
        <f t="shared" si="10"/>
        <v>-401.43274001019324</v>
      </c>
      <c r="H356">
        <f t="shared" si="11"/>
        <v>413.92149465658656</v>
      </c>
    </row>
    <row r="357" spans="1:8" x14ac:dyDescent="0.3">
      <c r="A357">
        <v>356</v>
      </c>
      <c r="B357" s="3">
        <v>-83.721388888888839</v>
      </c>
      <c r="C357" s="3">
        <v>9.7894444444444844</v>
      </c>
      <c r="D357">
        <v>768</v>
      </c>
      <c r="E357" s="3">
        <f>B357-[1]Sample_CostaRic3_XYTableToPoint!C$7</f>
        <v>-3.3816538888800096E-3</v>
      </c>
      <c r="F357" s="3">
        <f>C357-[1]Sample_CostaRic3_XYTableToPoint!D$7</f>
        <v>3.7183364444217659E-3</v>
      </c>
      <c r="G357">
        <f t="shared" si="10"/>
        <v>-370.96104259026555</v>
      </c>
      <c r="H357">
        <f t="shared" si="11"/>
        <v>413.92149465658656</v>
      </c>
    </row>
    <row r="358" spans="1:8" x14ac:dyDescent="0.3">
      <c r="A358">
        <v>357</v>
      </c>
      <c r="B358" s="3">
        <v>-83.721111111111099</v>
      </c>
      <c r="C358" s="3">
        <v>9.7894444444444844</v>
      </c>
      <c r="D358">
        <v>760</v>
      </c>
      <c r="E358" s="3">
        <f>B358-[1]Sample_CostaRic3_XYTableToPoint!C$7</f>
        <v>-3.1038761111403801E-3</v>
      </c>
      <c r="F358" s="3">
        <f>C358-[1]Sample_CostaRic3_XYTableToPoint!D$7</f>
        <v>3.7183364444217659E-3</v>
      </c>
      <c r="G358">
        <f t="shared" si="10"/>
        <v>-340.48934518280907</v>
      </c>
      <c r="H358">
        <f t="shared" si="11"/>
        <v>413.92149465658656</v>
      </c>
    </row>
    <row r="359" spans="1:8" x14ac:dyDescent="0.3">
      <c r="A359">
        <v>358</v>
      </c>
      <c r="B359" s="3">
        <v>-83.720833333333246</v>
      </c>
      <c r="C359" s="3">
        <v>9.7894444444444844</v>
      </c>
      <c r="D359">
        <v>753</v>
      </c>
      <c r="E359" s="3">
        <f>B359-[1]Sample_CostaRic3_XYTableToPoint!C$7</f>
        <v>-2.8260983332870637E-3</v>
      </c>
      <c r="F359" s="3">
        <f>C359-[1]Sample_CostaRic3_XYTableToPoint!D$7</f>
        <v>3.7183364444217659E-3</v>
      </c>
      <c r="G359">
        <f t="shared" si="10"/>
        <v>-310.01764776288144</v>
      </c>
      <c r="H359">
        <f t="shared" si="11"/>
        <v>413.92149465658656</v>
      </c>
    </row>
    <row r="360" spans="1:8" x14ac:dyDescent="0.3">
      <c r="A360">
        <v>359</v>
      </c>
      <c r="B360" s="3">
        <v>-83.720555555555563</v>
      </c>
      <c r="C360" s="3">
        <v>9.7894444444444844</v>
      </c>
      <c r="D360">
        <v>748</v>
      </c>
      <c r="E360" s="3">
        <f>B360-[1]Sample_CostaRic3_XYTableToPoint!C$7</f>
        <v>-2.5483205556042776E-3</v>
      </c>
      <c r="F360" s="3">
        <f>C360-[1]Sample_CostaRic3_XYTableToPoint!D$7</f>
        <v>3.7183364444217659E-3</v>
      </c>
      <c r="G360">
        <f t="shared" si="10"/>
        <v>-279.54595036166057</v>
      </c>
      <c r="H360">
        <f t="shared" si="11"/>
        <v>413.92149465658656</v>
      </c>
    </row>
    <row r="361" spans="1:8" x14ac:dyDescent="0.3">
      <c r="A361">
        <v>360</v>
      </c>
      <c r="B361" s="3">
        <v>-83.72027777777771</v>
      </c>
      <c r="C361" s="3">
        <v>9.7894444444444844</v>
      </c>
      <c r="D361">
        <v>745</v>
      </c>
      <c r="E361" s="3">
        <f>B361-[1]Sample_CostaRic3_XYTableToPoint!C$7</f>
        <v>-2.2705427777509612E-3</v>
      </c>
      <c r="F361" s="3">
        <f>C361-[1]Sample_CostaRic3_XYTableToPoint!D$7</f>
        <v>3.7183364444217659E-3</v>
      </c>
      <c r="G361">
        <f t="shared" si="10"/>
        <v>-249.07425294173288</v>
      </c>
      <c r="H361">
        <f t="shared" si="11"/>
        <v>413.92149465658656</v>
      </c>
    </row>
    <row r="362" spans="1:8" x14ac:dyDescent="0.3">
      <c r="A362">
        <v>361</v>
      </c>
      <c r="B362" s="3">
        <v>-83.71999999999997</v>
      </c>
      <c r="C362" s="3">
        <v>9.7894444444444844</v>
      </c>
      <c r="D362">
        <v>745</v>
      </c>
      <c r="E362" s="3">
        <f>B362-[1]Sample_CostaRic3_XYTableToPoint!C$7</f>
        <v>-1.9927650000113317E-3</v>
      </c>
      <c r="F362" s="3">
        <f>C362-[1]Sample_CostaRic3_XYTableToPoint!D$7</f>
        <v>3.7183364444217659E-3</v>
      </c>
      <c r="G362">
        <f t="shared" si="10"/>
        <v>-218.60255553427643</v>
      </c>
      <c r="H362">
        <f t="shared" si="11"/>
        <v>413.92149465658656</v>
      </c>
    </row>
    <row r="363" spans="1:8" x14ac:dyDescent="0.3">
      <c r="A363">
        <v>362</v>
      </c>
      <c r="B363" s="3">
        <v>-83.719722222222231</v>
      </c>
      <c r="C363" s="3">
        <v>9.7894444444444844</v>
      </c>
      <c r="D363">
        <v>741</v>
      </c>
      <c r="E363" s="3">
        <f>B363-[1]Sample_CostaRic3_XYTableToPoint!C$7</f>
        <v>-1.7149872222717022E-3</v>
      </c>
      <c r="F363" s="3">
        <f>C363-[1]Sample_CostaRic3_XYTableToPoint!D$7</f>
        <v>3.7183364444217659E-3</v>
      </c>
      <c r="G363">
        <f t="shared" si="10"/>
        <v>-188.13085812681999</v>
      </c>
      <c r="H363">
        <f t="shared" si="11"/>
        <v>413.92149465658656</v>
      </c>
    </row>
    <row r="364" spans="1:8" x14ac:dyDescent="0.3">
      <c r="A364">
        <v>363</v>
      </c>
      <c r="B364" s="3">
        <v>-83.719444444444434</v>
      </c>
      <c r="C364" s="3">
        <v>9.7894444444444844</v>
      </c>
      <c r="D364">
        <v>732</v>
      </c>
      <c r="E364" s="3">
        <f>B364-[1]Sample_CostaRic3_XYTableToPoint!C$7</f>
        <v>-1.4372094444752292E-3</v>
      </c>
      <c r="F364" s="3">
        <f>C364-[1]Sample_CostaRic3_XYTableToPoint!D$7</f>
        <v>3.7183364444217659E-3</v>
      </c>
      <c r="G364">
        <f t="shared" si="10"/>
        <v>-157.6591607131279</v>
      </c>
      <c r="H364">
        <f t="shared" si="11"/>
        <v>413.92149465658656</v>
      </c>
    </row>
    <row r="365" spans="1:8" x14ac:dyDescent="0.3">
      <c r="A365">
        <v>364</v>
      </c>
      <c r="B365" s="3">
        <v>-83.719166666666524</v>
      </c>
      <c r="C365" s="3">
        <v>9.7894444444444844</v>
      </c>
      <c r="D365">
        <v>725</v>
      </c>
      <c r="E365" s="3">
        <f>B365-[1]Sample_CostaRic3_XYTableToPoint!C$7</f>
        <v>-1.1594316665650695E-3</v>
      </c>
      <c r="F365" s="3">
        <f>C365-[1]Sample_CostaRic3_XYTableToPoint!D$7</f>
        <v>3.7183364444217659E-3</v>
      </c>
      <c r="G365">
        <f t="shared" si="10"/>
        <v>-127.1874632869646</v>
      </c>
      <c r="H365">
        <f t="shared" si="11"/>
        <v>413.92149465658656</v>
      </c>
    </row>
    <row r="366" spans="1:8" x14ac:dyDescent="0.3">
      <c r="A366">
        <v>365</v>
      </c>
      <c r="B366" s="3">
        <v>-83.718888888888841</v>
      </c>
      <c r="C366" s="3">
        <v>9.7894444444444844</v>
      </c>
      <c r="D366">
        <v>720</v>
      </c>
      <c r="E366" s="3">
        <f>B366-[1]Sample_CostaRic3_XYTableToPoint!C$7</f>
        <v>-8.8165388888228335E-4</v>
      </c>
      <c r="F366" s="3">
        <f>C366-[1]Sample_CostaRic3_XYTableToPoint!D$7</f>
        <v>3.7183364444217659E-3</v>
      </c>
      <c r="G366">
        <f t="shared" si="10"/>
        <v>-96.715765885743764</v>
      </c>
      <c r="H366">
        <f t="shared" si="11"/>
        <v>413.92149465658656</v>
      </c>
    </row>
    <row r="367" spans="1:8" x14ac:dyDescent="0.3">
      <c r="A367">
        <v>366</v>
      </c>
      <c r="B367" s="3">
        <v>-83.718611111111102</v>
      </c>
      <c r="C367" s="3">
        <v>9.7894444444444844</v>
      </c>
      <c r="D367">
        <v>715</v>
      </c>
      <c r="E367" s="3">
        <f>B367-[1]Sample_CostaRic3_XYTableToPoint!C$7</f>
        <v>-6.0387611114265383E-4</v>
      </c>
      <c r="F367" s="3">
        <f>C367-[1]Sample_CostaRic3_XYTableToPoint!D$7</f>
        <v>3.7183364444217659E-3</v>
      </c>
      <c r="G367">
        <f t="shared" si="10"/>
        <v>-66.244068478287303</v>
      </c>
      <c r="H367">
        <f t="shared" si="11"/>
        <v>413.92149465658656</v>
      </c>
    </row>
    <row r="368" spans="1:8" x14ac:dyDescent="0.3">
      <c r="A368">
        <v>367</v>
      </c>
      <c r="B368" s="3">
        <v>-83.718333333333362</v>
      </c>
      <c r="C368" s="3">
        <v>9.7894444444444844</v>
      </c>
      <c r="D368">
        <v>715</v>
      </c>
      <c r="E368" s="3">
        <f>B368-[1]Sample_CostaRic3_XYTableToPoint!C$7</f>
        <v>-3.260983334030243E-4</v>
      </c>
      <c r="F368" s="3">
        <f>C368-[1]Sample_CostaRic3_XYTableToPoint!D$7</f>
        <v>3.7183364444217659E-3</v>
      </c>
      <c r="G368">
        <f t="shared" si="10"/>
        <v>-35.772371070830857</v>
      </c>
      <c r="H368">
        <f t="shared" si="11"/>
        <v>413.92149465658656</v>
      </c>
    </row>
    <row r="369" spans="1:8" x14ac:dyDescent="0.3">
      <c r="A369">
        <v>368</v>
      </c>
      <c r="B369" s="3">
        <v>-83.718055555555566</v>
      </c>
      <c r="C369" s="3">
        <v>9.7894444444444844</v>
      </c>
      <c r="D369">
        <v>720</v>
      </c>
      <c r="E369" s="3">
        <f>B369-[1]Sample_CostaRic3_XYTableToPoint!C$7</f>
        <v>-4.8320555606551352E-5</v>
      </c>
      <c r="F369" s="3">
        <f>C369-[1]Sample_CostaRic3_XYTableToPoint!D$7</f>
        <v>3.7183364444217659E-3</v>
      </c>
      <c r="G369">
        <f t="shared" si="10"/>
        <v>-5.300673657138784</v>
      </c>
      <c r="H369">
        <f t="shared" si="11"/>
        <v>413.92149465658656</v>
      </c>
    </row>
    <row r="370" spans="1:8" x14ac:dyDescent="0.3">
      <c r="A370">
        <v>369</v>
      </c>
      <c r="B370" s="3">
        <v>-83.717777777777712</v>
      </c>
      <c r="C370" s="3">
        <v>9.7894444444444844</v>
      </c>
      <c r="D370">
        <v>724</v>
      </c>
      <c r="E370" s="3">
        <f>B370-[1]Sample_CostaRic3_XYTableToPoint!C$7</f>
        <v>2.2945722224676501E-4</v>
      </c>
      <c r="F370" s="3">
        <f>C370-[1]Sample_CostaRic3_XYTableToPoint!D$7</f>
        <v>3.7183364444217659E-3</v>
      </c>
      <c r="G370">
        <f t="shared" si="10"/>
        <v>25.171023762788902</v>
      </c>
      <c r="H370">
        <f t="shared" si="11"/>
        <v>413.92149465658656</v>
      </c>
    </row>
    <row r="371" spans="1:8" x14ac:dyDescent="0.3">
      <c r="A371">
        <v>370</v>
      </c>
      <c r="B371" s="3">
        <v>-83.717499999999973</v>
      </c>
      <c r="C371" s="3">
        <v>9.7894444444444844</v>
      </c>
      <c r="D371">
        <v>729</v>
      </c>
      <c r="E371" s="3">
        <f>B371-[1]Sample_CostaRic3_XYTableToPoint!C$7</f>
        <v>5.0723499998639454E-4</v>
      </c>
      <c r="F371" s="3">
        <f>C371-[1]Sample_CostaRic3_XYTableToPoint!D$7</f>
        <v>3.7183364444217659E-3</v>
      </c>
      <c r="G371">
        <f t="shared" si="10"/>
        <v>55.642721170245359</v>
      </c>
      <c r="H371">
        <f t="shared" si="11"/>
        <v>413.92149465658656</v>
      </c>
    </row>
    <row r="372" spans="1:8" x14ac:dyDescent="0.3">
      <c r="A372">
        <v>371</v>
      </c>
      <c r="B372" s="3">
        <v>-83.717222222222233</v>
      </c>
      <c r="C372" s="3">
        <v>9.7894444444444844</v>
      </c>
      <c r="D372">
        <v>736</v>
      </c>
      <c r="E372" s="3">
        <f>B372-[1]Sample_CostaRic3_XYTableToPoint!C$7</f>
        <v>7.8501277772602407E-4</v>
      </c>
      <c r="F372" s="3">
        <f>C372-[1]Sample_CostaRic3_XYTableToPoint!D$7</f>
        <v>3.7183364444217659E-3</v>
      </c>
      <c r="G372">
        <f t="shared" si="10"/>
        <v>86.114418577701812</v>
      </c>
      <c r="H372">
        <f t="shared" si="11"/>
        <v>413.92149465658656</v>
      </c>
    </row>
    <row r="373" spans="1:8" x14ac:dyDescent="0.3">
      <c r="A373">
        <v>372</v>
      </c>
      <c r="B373" s="3">
        <v>-83.71694444444438</v>
      </c>
      <c r="C373" s="3">
        <v>9.7894444444444844</v>
      </c>
      <c r="D373">
        <v>741</v>
      </c>
      <c r="E373" s="3">
        <f>B373-[1]Sample_CostaRic3_XYTableToPoint!C$7</f>
        <v>1.0627905555793404E-3</v>
      </c>
      <c r="F373" s="3">
        <f>C373-[1]Sample_CostaRic3_XYTableToPoint!D$7</f>
        <v>3.7183364444217659E-3</v>
      </c>
      <c r="G373">
        <f t="shared" si="10"/>
        <v>116.58611599762951</v>
      </c>
      <c r="H373">
        <f t="shared" si="11"/>
        <v>413.92149465658656</v>
      </c>
    </row>
    <row r="374" spans="1:8" x14ac:dyDescent="0.3">
      <c r="A374">
        <v>373</v>
      </c>
      <c r="B374" s="3">
        <v>-83.716666666666697</v>
      </c>
      <c r="C374" s="3">
        <v>9.7894444444444844</v>
      </c>
      <c r="D374">
        <v>745</v>
      </c>
      <c r="E374" s="3">
        <f>B374-[1]Sample_CostaRic3_XYTableToPoint!C$7</f>
        <v>1.3405683332621265E-3</v>
      </c>
      <c r="F374" s="3">
        <f>C374-[1]Sample_CostaRic3_XYTableToPoint!D$7</f>
        <v>3.7183364444217659E-3</v>
      </c>
      <c r="G374">
        <f t="shared" si="10"/>
        <v>147.05781339885033</v>
      </c>
      <c r="H374">
        <f t="shared" si="11"/>
        <v>413.92149465658656</v>
      </c>
    </row>
    <row r="375" spans="1:8" x14ac:dyDescent="0.3">
      <c r="A375">
        <v>374</v>
      </c>
      <c r="B375" s="3">
        <v>-83.716388888888844</v>
      </c>
      <c r="C375" s="3">
        <v>9.7894444444444844</v>
      </c>
      <c r="D375">
        <v>748</v>
      </c>
      <c r="E375" s="3">
        <f>B375-[1]Sample_CostaRic3_XYTableToPoint!C$7</f>
        <v>1.6183461111154429E-3</v>
      </c>
      <c r="F375" s="3">
        <f>C375-[1]Sample_CostaRic3_XYTableToPoint!D$7</f>
        <v>3.7183364444217659E-3</v>
      </c>
      <c r="G375">
        <f t="shared" si="10"/>
        <v>177.52951081877802</v>
      </c>
      <c r="H375">
        <f t="shared" si="11"/>
        <v>413.92149465658656</v>
      </c>
    </row>
    <row r="376" spans="1:8" x14ac:dyDescent="0.3">
      <c r="A376">
        <v>375</v>
      </c>
      <c r="B376" s="3">
        <v>-83.725555555555559</v>
      </c>
      <c r="C376" s="3">
        <v>9.7891666666668016</v>
      </c>
      <c r="D376">
        <v>862</v>
      </c>
      <c r="E376" s="3">
        <f>B376-[1]Sample_CostaRic3_XYTableToPoint!C$7</f>
        <v>-7.5483205555997301E-3</v>
      </c>
      <c r="F376" s="3">
        <f>C376-[1]Sample_CostaRic3_XYTableToPoint!D$7</f>
        <v>3.4405586667389798E-3</v>
      </c>
      <c r="G376">
        <f t="shared" si="10"/>
        <v>-828.03719641255498</v>
      </c>
      <c r="H376">
        <f t="shared" si="11"/>
        <v>382.99955022271649</v>
      </c>
    </row>
    <row r="377" spans="1:8" x14ac:dyDescent="0.3">
      <c r="A377">
        <v>376</v>
      </c>
      <c r="B377" s="3">
        <v>-83.725277777777706</v>
      </c>
      <c r="C377" s="3">
        <v>9.7891666666668016</v>
      </c>
      <c r="D377">
        <v>857</v>
      </c>
      <c r="E377" s="3">
        <f>B377-[1]Sample_CostaRic3_XYTableToPoint!C$7</f>
        <v>-7.2705427777464138E-3</v>
      </c>
      <c r="F377" s="3">
        <f>C377-[1]Sample_CostaRic3_XYTableToPoint!D$7</f>
        <v>3.4405586667389798E-3</v>
      </c>
      <c r="G377">
        <f t="shared" si="10"/>
        <v>-797.56547350344545</v>
      </c>
      <c r="H377">
        <f t="shared" si="11"/>
        <v>382.99955022271649</v>
      </c>
    </row>
    <row r="378" spans="1:8" x14ac:dyDescent="0.3">
      <c r="A378">
        <v>377</v>
      </c>
      <c r="B378" s="3">
        <v>-83.724999999999966</v>
      </c>
      <c r="C378" s="3">
        <v>9.7891666666668016</v>
      </c>
      <c r="D378">
        <v>852</v>
      </c>
      <c r="E378" s="3">
        <f>B378-[1]Sample_CostaRic3_XYTableToPoint!C$7</f>
        <v>-6.9927650000067842E-3</v>
      </c>
      <c r="F378" s="3">
        <f>C378-[1]Sample_CostaRic3_XYTableToPoint!D$7</f>
        <v>3.4405586667389798E-3</v>
      </c>
      <c r="G378">
        <f t="shared" si="10"/>
        <v>-767.09375060680736</v>
      </c>
      <c r="H378">
        <f t="shared" si="11"/>
        <v>382.99955022271649</v>
      </c>
    </row>
    <row r="379" spans="1:8" x14ac:dyDescent="0.3">
      <c r="A379">
        <v>378</v>
      </c>
      <c r="B379" s="3">
        <v>-83.724722222222226</v>
      </c>
      <c r="C379" s="3">
        <v>9.7891666666668016</v>
      </c>
      <c r="D379">
        <v>856</v>
      </c>
      <c r="E379" s="3">
        <f>B379-[1]Sample_CostaRic3_XYTableToPoint!C$7</f>
        <v>-6.7149872222671547E-3</v>
      </c>
      <c r="F379" s="3">
        <f>C379-[1]Sample_CostaRic3_XYTableToPoint!D$7</f>
        <v>3.4405586667389798E-3</v>
      </c>
      <c r="G379">
        <f t="shared" si="10"/>
        <v>-736.62202771016916</v>
      </c>
      <c r="H379">
        <f t="shared" si="11"/>
        <v>382.99955022271649</v>
      </c>
    </row>
    <row r="380" spans="1:8" x14ac:dyDescent="0.3">
      <c r="A380">
        <v>379</v>
      </c>
      <c r="B380" s="3">
        <v>-83.72444444444443</v>
      </c>
      <c r="C380" s="3">
        <v>9.7891666666668016</v>
      </c>
      <c r="D380">
        <v>861</v>
      </c>
      <c r="E380" s="3">
        <f>B380-[1]Sample_CostaRic3_XYTableToPoint!C$7</f>
        <v>-6.4372094444706818E-3</v>
      </c>
      <c r="F380" s="3">
        <f>C380-[1]Sample_CostaRic3_XYTableToPoint!D$7</f>
        <v>3.4405586667389798E-3</v>
      </c>
      <c r="G380">
        <f t="shared" si="10"/>
        <v>-706.15030480729547</v>
      </c>
      <c r="H380">
        <f t="shared" si="11"/>
        <v>382.99955022271649</v>
      </c>
    </row>
    <row r="381" spans="1:8" x14ac:dyDescent="0.3">
      <c r="A381">
        <v>380</v>
      </c>
      <c r="B381" s="3">
        <v>-83.724166666666576</v>
      </c>
      <c r="C381" s="3">
        <v>9.7891666666668016</v>
      </c>
      <c r="D381">
        <v>855</v>
      </c>
      <c r="E381" s="3">
        <f>B381-[1]Sample_CostaRic3_XYTableToPoint!C$7</f>
        <v>-6.1594316666173654E-3</v>
      </c>
      <c r="F381" s="3">
        <f>C381-[1]Sample_CostaRic3_XYTableToPoint!D$7</f>
        <v>3.4405586667389798E-3</v>
      </c>
      <c r="G381">
        <f t="shared" si="10"/>
        <v>-675.67858189818605</v>
      </c>
      <c r="H381">
        <f t="shared" si="11"/>
        <v>382.99955022271649</v>
      </c>
    </row>
    <row r="382" spans="1:8" x14ac:dyDescent="0.3">
      <c r="A382">
        <v>381</v>
      </c>
      <c r="B382" s="3">
        <v>-83.723888888888837</v>
      </c>
      <c r="C382" s="3">
        <v>9.7891666666668016</v>
      </c>
      <c r="D382">
        <v>850</v>
      </c>
      <c r="E382" s="3">
        <f>B382-[1]Sample_CostaRic3_XYTableToPoint!C$7</f>
        <v>-5.8816538888777359E-3</v>
      </c>
      <c r="F382" s="3">
        <f>C382-[1]Sample_CostaRic3_XYTableToPoint!D$7</f>
        <v>3.4405586667389798E-3</v>
      </c>
      <c r="G382">
        <f t="shared" si="10"/>
        <v>-645.20685900154797</v>
      </c>
      <c r="H382">
        <f t="shared" si="11"/>
        <v>382.99955022271649</v>
      </c>
    </row>
    <row r="383" spans="1:8" x14ac:dyDescent="0.3">
      <c r="A383">
        <v>382</v>
      </c>
      <c r="B383" s="3">
        <v>-83.723611111111097</v>
      </c>
      <c r="C383" s="3">
        <v>9.7891666666668016</v>
      </c>
      <c r="D383">
        <v>843</v>
      </c>
      <c r="E383" s="3">
        <f>B383-[1]Sample_CostaRic3_XYTableToPoint!C$7</f>
        <v>-5.6038761111381064E-3</v>
      </c>
      <c r="F383" s="3">
        <f>C383-[1]Sample_CostaRic3_XYTableToPoint!D$7</f>
        <v>3.4405586667389798E-3</v>
      </c>
      <c r="G383">
        <f t="shared" si="10"/>
        <v>-614.73513610490988</v>
      </c>
      <c r="H383">
        <f t="shared" si="11"/>
        <v>382.99955022271649</v>
      </c>
    </row>
    <row r="384" spans="1:8" x14ac:dyDescent="0.3">
      <c r="A384">
        <v>383</v>
      </c>
      <c r="B384" s="3">
        <v>-83.723333333333244</v>
      </c>
      <c r="C384" s="3">
        <v>9.7891666666668016</v>
      </c>
      <c r="D384">
        <v>837</v>
      </c>
      <c r="E384" s="3">
        <f>B384-[1]Sample_CostaRic3_XYTableToPoint!C$7</f>
        <v>-5.32609833328479E-3</v>
      </c>
      <c r="F384" s="3">
        <f>C384-[1]Sample_CostaRic3_XYTableToPoint!D$7</f>
        <v>3.4405586667389798E-3</v>
      </c>
      <c r="G384">
        <f t="shared" si="10"/>
        <v>-584.26341319580035</v>
      </c>
      <c r="H384">
        <f t="shared" si="11"/>
        <v>382.99955022271649</v>
      </c>
    </row>
    <row r="385" spans="1:8" x14ac:dyDescent="0.3">
      <c r="A385">
        <v>384</v>
      </c>
      <c r="B385" s="3">
        <v>-83.723055555555561</v>
      </c>
      <c r="C385" s="3">
        <v>9.7891666666668016</v>
      </c>
      <c r="D385">
        <v>837</v>
      </c>
      <c r="E385" s="3">
        <f>B385-[1]Sample_CostaRic3_XYTableToPoint!C$7</f>
        <v>-5.0483205556020039E-3</v>
      </c>
      <c r="F385" s="3">
        <f>C385-[1]Sample_CostaRic3_XYTableToPoint!D$7</f>
        <v>3.4405586667389798E-3</v>
      </c>
      <c r="G385">
        <f t="shared" si="10"/>
        <v>-553.79169030539788</v>
      </c>
      <c r="H385">
        <f t="shared" si="11"/>
        <v>382.99955022271649</v>
      </c>
    </row>
    <row r="386" spans="1:8" x14ac:dyDescent="0.3">
      <c r="A386">
        <v>385</v>
      </c>
      <c r="B386" s="3">
        <v>-83.722777777777708</v>
      </c>
      <c r="C386" s="3">
        <v>9.7891666666668016</v>
      </c>
      <c r="D386">
        <v>836</v>
      </c>
      <c r="E386" s="3">
        <f>B386-[1]Sample_CostaRic3_XYTableToPoint!C$7</f>
        <v>-4.7705427777486875E-3</v>
      </c>
      <c r="F386" s="3">
        <f>C386-[1]Sample_CostaRic3_XYTableToPoint!D$7</f>
        <v>3.4405586667389798E-3</v>
      </c>
      <c r="G386">
        <f t="shared" si="10"/>
        <v>-523.31996739628846</v>
      </c>
      <c r="H386">
        <f t="shared" si="11"/>
        <v>382.99955022271649</v>
      </c>
    </row>
    <row r="387" spans="1:8" x14ac:dyDescent="0.3">
      <c r="A387">
        <v>386</v>
      </c>
      <c r="B387" s="3">
        <v>-83.722499999999968</v>
      </c>
      <c r="C387" s="3">
        <v>9.7891666666668016</v>
      </c>
      <c r="D387">
        <v>829</v>
      </c>
      <c r="E387" s="3">
        <f>B387-[1]Sample_CostaRic3_XYTableToPoint!C$7</f>
        <v>-4.492765000009058E-3</v>
      </c>
      <c r="F387" s="3">
        <f>C387-[1]Sample_CostaRic3_XYTableToPoint!D$7</f>
        <v>3.4405586667389798E-3</v>
      </c>
      <c r="G387">
        <f t="shared" ref="G387:G450" si="12">111319*E387*COS(C387*PI()/180)</f>
        <v>-492.84824449965038</v>
      </c>
      <c r="H387">
        <f t="shared" ref="H387:H450" si="13">111319*F387</f>
        <v>382.99955022271649</v>
      </c>
    </row>
    <row r="388" spans="1:8" x14ac:dyDescent="0.3">
      <c r="A388">
        <v>387</v>
      </c>
      <c r="B388" s="3">
        <v>-83.722222222222229</v>
      </c>
      <c r="C388" s="3">
        <v>9.7891666666668016</v>
      </c>
      <c r="D388">
        <v>815</v>
      </c>
      <c r="E388" s="3">
        <f>B388-[1]Sample_CostaRic3_XYTableToPoint!C$7</f>
        <v>-4.2149872222694285E-3</v>
      </c>
      <c r="F388" s="3">
        <f>C388-[1]Sample_CostaRic3_XYTableToPoint!D$7</f>
        <v>3.4405586667389798E-3</v>
      </c>
      <c r="G388">
        <f t="shared" si="12"/>
        <v>-462.37652160301224</v>
      </c>
      <c r="H388">
        <f t="shared" si="13"/>
        <v>382.99955022271649</v>
      </c>
    </row>
    <row r="389" spans="1:8" x14ac:dyDescent="0.3">
      <c r="A389">
        <v>388</v>
      </c>
      <c r="B389" s="3">
        <v>-83.721944444444432</v>
      </c>
      <c r="C389" s="3">
        <v>9.7891666666668016</v>
      </c>
      <c r="D389">
        <v>798</v>
      </c>
      <c r="E389" s="3">
        <f>B389-[1]Sample_CostaRic3_XYTableToPoint!C$7</f>
        <v>-3.9372094444729555E-3</v>
      </c>
      <c r="F389" s="3">
        <f>C389-[1]Sample_CostaRic3_XYTableToPoint!D$7</f>
        <v>3.4405586667389798E-3</v>
      </c>
      <c r="G389">
        <f t="shared" si="12"/>
        <v>-431.90479870013843</v>
      </c>
      <c r="H389">
        <f t="shared" si="13"/>
        <v>382.99955022271649</v>
      </c>
    </row>
    <row r="390" spans="1:8" x14ac:dyDescent="0.3">
      <c r="A390">
        <v>389</v>
      </c>
      <c r="B390" s="3">
        <v>-83.721666666666692</v>
      </c>
      <c r="C390" s="3">
        <v>9.7891666666668016</v>
      </c>
      <c r="D390">
        <v>785</v>
      </c>
      <c r="E390" s="3">
        <f>B390-[1]Sample_CostaRic3_XYTableToPoint!C$7</f>
        <v>-3.659431666733326E-3</v>
      </c>
      <c r="F390" s="3">
        <f>C390-[1]Sample_CostaRic3_XYTableToPoint!D$7</f>
        <v>3.4405586667389798E-3</v>
      </c>
      <c r="G390">
        <f t="shared" si="12"/>
        <v>-401.43307580350029</v>
      </c>
      <c r="H390">
        <f t="shared" si="13"/>
        <v>382.99955022271649</v>
      </c>
    </row>
    <row r="391" spans="1:8" x14ac:dyDescent="0.3">
      <c r="A391">
        <v>390</v>
      </c>
      <c r="B391" s="3">
        <v>-83.721388888888839</v>
      </c>
      <c r="C391" s="3">
        <v>9.7891666666668016</v>
      </c>
      <c r="D391">
        <v>775</v>
      </c>
      <c r="E391" s="3">
        <f>B391-[1]Sample_CostaRic3_XYTableToPoint!C$7</f>
        <v>-3.3816538888800096E-3</v>
      </c>
      <c r="F391" s="3">
        <f>C391-[1]Sample_CostaRic3_XYTableToPoint!D$7</f>
        <v>3.4405586667389798E-3</v>
      </c>
      <c r="G391">
        <f t="shared" si="12"/>
        <v>-370.96135289439093</v>
      </c>
      <c r="H391">
        <f t="shared" si="13"/>
        <v>382.99955022271649</v>
      </c>
    </row>
    <row r="392" spans="1:8" x14ac:dyDescent="0.3">
      <c r="A392">
        <v>391</v>
      </c>
      <c r="B392" s="3">
        <v>-83.721111111111099</v>
      </c>
      <c r="C392" s="3">
        <v>9.7891666666668016</v>
      </c>
      <c r="D392">
        <v>764</v>
      </c>
      <c r="E392" s="3">
        <f>B392-[1]Sample_CostaRic3_XYTableToPoint!C$7</f>
        <v>-3.1038761111403801E-3</v>
      </c>
      <c r="F392" s="3">
        <f>C392-[1]Sample_CostaRic3_XYTableToPoint!D$7</f>
        <v>3.4405586667389798E-3</v>
      </c>
      <c r="G392">
        <f t="shared" si="12"/>
        <v>-340.48962999775279</v>
      </c>
      <c r="H392">
        <f t="shared" si="13"/>
        <v>382.99955022271649</v>
      </c>
    </row>
    <row r="393" spans="1:8" x14ac:dyDescent="0.3">
      <c r="A393">
        <v>392</v>
      </c>
      <c r="B393" s="3">
        <v>-83.720833333333246</v>
      </c>
      <c r="C393" s="3">
        <v>9.7891666666668016</v>
      </c>
      <c r="D393">
        <v>755</v>
      </c>
      <c r="E393" s="3">
        <f>B393-[1]Sample_CostaRic3_XYTableToPoint!C$7</f>
        <v>-2.8260983332870637E-3</v>
      </c>
      <c r="F393" s="3">
        <f>C393-[1]Sample_CostaRic3_XYTableToPoint!D$7</f>
        <v>3.4405586667389798E-3</v>
      </c>
      <c r="G393">
        <f t="shared" si="12"/>
        <v>-310.01790708864343</v>
      </c>
      <c r="H393">
        <f t="shared" si="13"/>
        <v>382.99955022271649</v>
      </c>
    </row>
    <row r="394" spans="1:8" x14ac:dyDescent="0.3">
      <c r="A394">
        <v>393</v>
      </c>
      <c r="B394" s="3">
        <v>-83.720555555555563</v>
      </c>
      <c r="C394" s="3">
        <v>9.7891666666668016</v>
      </c>
      <c r="D394">
        <v>748</v>
      </c>
      <c r="E394" s="3">
        <f>B394-[1]Sample_CostaRic3_XYTableToPoint!C$7</f>
        <v>-2.5483205556042776E-3</v>
      </c>
      <c r="F394" s="3">
        <f>C394-[1]Sample_CostaRic3_XYTableToPoint!D$7</f>
        <v>3.4405586667389798E-3</v>
      </c>
      <c r="G394">
        <f t="shared" si="12"/>
        <v>-279.54618419824089</v>
      </c>
      <c r="H394">
        <f t="shared" si="13"/>
        <v>382.99955022271649</v>
      </c>
    </row>
    <row r="395" spans="1:8" x14ac:dyDescent="0.3">
      <c r="A395">
        <v>394</v>
      </c>
      <c r="B395" s="3">
        <v>-83.72027777777771</v>
      </c>
      <c r="C395" s="3">
        <v>9.7891666666668016</v>
      </c>
      <c r="D395">
        <v>745</v>
      </c>
      <c r="E395" s="3">
        <f>B395-[1]Sample_CostaRic3_XYTableToPoint!C$7</f>
        <v>-2.2705427777509612E-3</v>
      </c>
      <c r="F395" s="3">
        <f>C395-[1]Sample_CostaRic3_XYTableToPoint!D$7</f>
        <v>3.4405586667389798E-3</v>
      </c>
      <c r="G395">
        <f t="shared" si="12"/>
        <v>-249.07446128913151</v>
      </c>
      <c r="H395">
        <f t="shared" si="13"/>
        <v>382.99955022271649</v>
      </c>
    </row>
    <row r="396" spans="1:8" x14ac:dyDescent="0.3">
      <c r="A396">
        <v>395</v>
      </c>
      <c r="B396" s="3">
        <v>-83.71999999999997</v>
      </c>
      <c r="C396" s="3">
        <v>9.7891666666668016</v>
      </c>
      <c r="D396">
        <v>741</v>
      </c>
      <c r="E396" s="3">
        <f>B396-[1]Sample_CostaRic3_XYTableToPoint!C$7</f>
        <v>-1.9927650000113317E-3</v>
      </c>
      <c r="F396" s="3">
        <f>C396-[1]Sample_CostaRic3_XYTableToPoint!D$7</f>
        <v>3.4405586667389798E-3</v>
      </c>
      <c r="G396">
        <f t="shared" si="12"/>
        <v>-218.60273839249336</v>
      </c>
      <c r="H396">
        <f t="shared" si="13"/>
        <v>382.99955022271649</v>
      </c>
    </row>
    <row r="397" spans="1:8" x14ac:dyDescent="0.3">
      <c r="A397">
        <v>396</v>
      </c>
      <c r="B397" s="3">
        <v>-83.719722222222231</v>
      </c>
      <c r="C397" s="3">
        <v>9.7891666666668016</v>
      </c>
      <c r="D397">
        <v>731</v>
      </c>
      <c r="E397" s="3">
        <f>B397-[1]Sample_CostaRic3_XYTableToPoint!C$7</f>
        <v>-1.7149872222717022E-3</v>
      </c>
      <c r="F397" s="3">
        <f>C397-[1]Sample_CostaRic3_XYTableToPoint!D$7</f>
        <v>3.4405586667389798E-3</v>
      </c>
      <c r="G397">
        <f t="shared" si="12"/>
        <v>-188.13101549585522</v>
      </c>
      <c r="H397">
        <f t="shared" si="13"/>
        <v>382.99955022271649</v>
      </c>
    </row>
    <row r="398" spans="1:8" x14ac:dyDescent="0.3">
      <c r="A398">
        <v>397</v>
      </c>
      <c r="B398" s="3">
        <v>-83.719444444444434</v>
      </c>
      <c r="C398" s="3">
        <v>9.7891666666668016</v>
      </c>
      <c r="D398">
        <v>725</v>
      </c>
      <c r="E398" s="3">
        <f>B398-[1]Sample_CostaRic3_XYTableToPoint!C$7</f>
        <v>-1.4372094444752292E-3</v>
      </c>
      <c r="F398" s="3">
        <f>C398-[1]Sample_CostaRic3_XYTableToPoint!D$7</f>
        <v>3.4405586667389798E-3</v>
      </c>
      <c r="G398">
        <f t="shared" si="12"/>
        <v>-157.65929259298147</v>
      </c>
      <c r="H398">
        <f t="shared" si="13"/>
        <v>382.99955022271649</v>
      </c>
    </row>
    <row r="399" spans="1:8" x14ac:dyDescent="0.3">
      <c r="A399">
        <v>398</v>
      </c>
      <c r="B399" s="3">
        <v>-83.719166666666524</v>
      </c>
      <c r="C399" s="3">
        <v>9.7891666666668016</v>
      </c>
      <c r="D399">
        <v>720</v>
      </c>
      <c r="E399" s="3">
        <f>B399-[1]Sample_CostaRic3_XYTableToPoint!C$7</f>
        <v>-1.1594316665650695E-3</v>
      </c>
      <c r="F399" s="3">
        <f>C399-[1]Sample_CostaRic3_XYTableToPoint!D$7</f>
        <v>3.4405586667389798E-3</v>
      </c>
      <c r="G399">
        <f t="shared" si="12"/>
        <v>-127.18756967763646</v>
      </c>
      <c r="H399">
        <f t="shared" si="13"/>
        <v>382.99955022271649</v>
      </c>
    </row>
    <row r="400" spans="1:8" x14ac:dyDescent="0.3">
      <c r="A400">
        <v>399</v>
      </c>
      <c r="B400" s="3">
        <v>-83.718888888888841</v>
      </c>
      <c r="C400" s="3">
        <v>9.7891666666668016</v>
      </c>
      <c r="D400">
        <v>715</v>
      </c>
      <c r="E400" s="3">
        <f>B400-[1]Sample_CostaRic3_XYTableToPoint!C$7</f>
        <v>-8.8165388888228335E-4</v>
      </c>
      <c r="F400" s="3">
        <f>C400-[1]Sample_CostaRic3_XYTableToPoint!D$7</f>
        <v>3.4405586667389798E-3</v>
      </c>
      <c r="G400">
        <f t="shared" si="12"/>
        <v>-96.715846787233943</v>
      </c>
      <c r="H400">
        <f t="shared" si="13"/>
        <v>382.99955022271649</v>
      </c>
    </row>
    <row r="401" spans="1:8" x14ac:dyDescent="0.3">
      <c r="A401">
        <v>400</v>
      </c>
      <c r="B401" s="3">
        <v>-83.718611111111102</v>
      </c>
      <c r="C401" s="3">
        <v>9.7891666666668016</v>
      </c>
      <c r="D401">
        <v>712</v>
      </c>
      <c r="E401" s="3">
        <f>B401-[1]Sample_CostaRic3_XYTableToPoint!C$7</f>
        <v>-6.0387611114265383E-4</v>
      </c>
      <c r="F401" s="3">
        <f>C401-[1]Sample_CostaRic3_XYTableToPoint!D$7</f>
        <v>3.4405586667389798E-3</v>
      </c>
      <c r="G401">
        <f t="shared" si="12"/>
        <v>-66.244123890595802</v>
      </c>
      <c r="H401">
        <f t="shared" si="13"/>
        <v>382.99955022271649</v>
      </c>
    </row>
    <row r="402" spans="1:8" x14ac:dyDescent="0.3">
      <c r="A402">
        <v>401</v>
      </c>
      <c r="B402" s="3">
        <v>-83.718333333333362</v>
      </c>
      <c r="C402" s="3">
        <v>9.7891666666668016</v>
      </c>
      <c r="D402">
        <v>715</v>
      </c>
      <c r="E402" s="3">
        <f>B402-[1]Sample_CostaRic3_XYTableToPoint!C$7</f>
        <v>-3.260983334030243E-4</v>
      </c>
      <c r="F402" s="3">
        <f>C402-[1]Sample_CostaRic3_XYTableToPoint!D$7</f>
        <v>3.4405586667389798E-3</v>
      </c>
      <c r="G402">
        <f t="shared" si="12"/>
        <v>-35.77240099395766</v>
      </c>
      <c r="H402">
        <f t="shared" si="13"/>
        <v>382.99955022271649</v>
      </c>
    </row>
    <row r="403" spans="1:8" x14ac:dyDescent="0.3">
      <c r="A403">
        <v>402</v>
      </c>
      <c r="B403" s="3">
        <v>-83.718055555555566</v>
      </c>
      <c r="C403" s="3">
        <v>9.7891666666668016</v>
      </c>
      <c r="D403">
        <v>721</v>
      </c>
      <c r="E403" s="3">
        <f>B403-[1]Sample_CostaRic3_XYTableToPoint!C$7</f>
        <v>-4.8320555606551352E-5</v>
      </c>
      <c r="F403" s="3">
        <f>C403-[1]Sample_CostaRic3_XYTableToPoint!D$7</f>
        <v>3.4405586667389798E-3</v>
      </c>
      <c r="G403">
        <f t="shared" si="12"/>
        <v>-5.3006780910839</v>
      </c>
      <c r="H403">
        <f t="shared" si="13"/>
        <v>382.99955022271649</v>
      </c>
    </row>
    <row r="404" spans="1:8" x14ac:dyDescent="0.3">
      <c r="A404">
        <v>403</v>
      </c>
      <c r="B404" s="3">
        <v>-83.717777777777712</v>
      </c>
      <c r="C404" s="3">
        <v>9.7891666666668016</v>
      </c>
      <c r="D404">
        <v>724</v>
      </c>
      <c r="E404" s="3">
        <f>B404-[1]Sample_CostaRic3_XYTableToPoint!C$7</f>
        <v>2.2945722224676501E-4</v>
      </c>
      <c r="F404" s="3">
        <f>C404-[1]Sample_CostaRic3_XYTableToPoint!D$7</f>
        <v>3.4405586667389798E-3</v>
      </c>
      <c r="G404">
        <f t="shared" si="12"/>
        <v>25.171044818025482</v>
      </c>
      <c r="H404">
        <f t="shared" si="13"/>
        <v>382.99955022271649</v>
      </c>
    </row>
    <row r="405" spans="1:8" x14ac:dyDescent="0.3">
      <c r="A405">
        <v>404</v>
      </c>
      <c r="B405" s="3">
        <v>-83.717499999999973</v>
      </c>
      <c r="C405" s="3">
        <v>9.7891666666668016</v>
      </c>
      <c r="D405">
        <v>728</v>
      </c>
      <c r="E405" s="3">
        <f>B405-[1]Sample_CostaRic3_XYTableToPoint!C$7</f>
        <v>5.0723499998639454E-4</v>
      </c>
      <c r="F405" s="3">
        <f>C405-[1]Sample_CostaRic3_XYTableToPoint!D$7</f>
        <v>3.4405586667389798E-3</v>
      </c>
      <c r="G405">
        <f t="shared" si="12"/>
        <v>55.64276771466362</v>
      </c>
      <c r="H405">
        <f t="shared" si="13"/>
        <v>382.99955022271649</v>
      </c>
    </row>
    <row r="406" spans="1:8" x14ac:dyDescent="0.3">
      <c r="A406">
        <v>405</v>
      </c>
      <c r="B406" s="3">
        <v>-83.717222222222233</v>
      </c>
      <c r="C406" s="3">
        <v>9.7891666666668016</v>
      </c>
      <c r="D406">
        <v>732</v>
      </c>
      <c r="E406" s="3">
        <f>B406-[1]Sample_CostaRic3_XYTableToPoint!C$7</f>
        <v>7.8501277772602407E-4</v>
      </c>
      <c r="F406" s="3">
        <f>C406-[1]Sample_CostaRic3_XYTableToPoint!D$7</f>
        <v>3.4405586667389798E-3</v>
      </c>
      <c r="G406">
        <f t="shared" si="12"/>
        <v>86.114490611301761</v>
      </c>
      <c r="H406">
        <f t="shared" si="13"/>
        <v>382.99955022271649</v>
      </c>
    </row>
    <row r="407" spans="1:8" x14ac:dyDescent="0.3">
      <c r="A407">
        <v>406</v>
      </c>
      <c r="B407" s="3">
        <v>-83.71694444444438</v>
      </c>
      <c r="C407" s="3">
        <v>9.7891666666668016</v>
      </c>
      <c r="D407">
        <v>734</v>
      </c>
      <c r="E407" s="3">
        <f>B407-[1]Sample_CostaRic3_XYTableToPoint!C$7</f>
        <v>1.0627905555793404E-3</v>
      </c>
      <c r="F407" s="3">
        <f>C407-[1]Sample_CostaRic3_XYTableToPoint!D$7</f>
        <v>3.4405586667389798E-3</v>
      </c>
      <c r="G407">
        <f t="shared" si="12"/>
        <v>116.58621352041115</v>
      </c>
      <c r="H407">
        <f t="shared" si="13"/>
        <v>382.99955022271649</v>
      </c>
    </row>
    <row r="408" spans="1:8" x14ac:dyDescent="0.3">
      <c r="A408">
        <v>407</v>
      </c>
      <c r="B408" s="3">
        <v>-83.716666666666697</v>
      </c>
      <c r="C408" s="3">
        <v>9.7891666666668016</v>
      </c>
      <c r="D408">
        <v>737</v>
      </c>
      <c r="E408" s="3">
        <f>B408-[1]Sample_CostaRic3_XYTableToPoint!C$7</f>
        <v>1.3405683332621265E-3</v>
      </c>
      <c r="F408" s="3">
        <f>C408-[1]Sample_CostaRic3_XYTableToPoint!D$7</f>
        <v>3.4405586667389798E-3</v>
      </c>
      <c r="G408">
        <f t="shared" si="12"/>
        <v>147.05793641081365</v>
      </c>
      <c r="H408">
        <f t="shared" si="13"/>
        <v>382.99955022271649</v>
      </c>
    </row>
    <row r="409" spans="1:8" x14ac:dyDescent="0.3">
      <c r="A409">
        <v>408</v>
      </c>
      <c r="B409" s="3">
        <v>-83.716388888888844</v>
      </c>
      <c r="C409" s="3">
        <v>9.7891666666668016</v>
      </c>
      <c r="D409">
        <v>745</v>
      </c>
      <c r="E409" s="3">
        <f>B409-[1]Sample_CostaRic3_XYTableToPoint!C$7</f>
        <v>1.6183461111154429E-3</v>
      </c>
      <c r="F409" s="3">
        <f>C409-[1]Sample_CostaRic3_XYTableToPoint!D$7</f>
        <v>3.4405586667389798E-3</v>
      </c>
      <c r="G409">
        <f t="shared" si="12"/>
        <v>177.52965931992304</v>
      </c>
      <c r="H409">
        <f t="shared" si="13"/>
        <v>382.99955022271649</v>
      </c>
    </row>
    <row r="410" spans="1:8" x14ac:dyDescent="0.3">
      <c r="A410">
        <v>409</v>
      </c>
      <c r="B410" s="3">
        <v>-83.725555555555559</v>
      </c>
      <c r="C410" s="3">
        <v>9.7888888888889483</v>
      </c>
      <c r="D410">
        <v>854</v>
      </c>
      <c r="E410" s="3">
        <f>B410-[1]Sample_CostaRic3_XYTableToPoint!C$7</f>
        <v>-7.5483205555997301E-3</v>
      </c>
      <c r="F410" s="3">
        <f>C410-[1]Sample_CostaRic3_XYTableToPoint!D$7</f>
        <v>3.1627808888856634E-3</v>
      </c>
      <c r="G410">
        <f t="shared" si="12"/>
        <v>-828.03788903494353</v>
      </c>
      <c r="H410">
        <f t="shared" si="13"/>
        <v>352.07760576986317</v>
      </c>
    </row>
    <row r="411" spans="1:8" x14ac:dyDescent="0.3">
      <c r="A411">
        <v>410</v>
      </c>
      <c r="B411" s="3">
        <v>-83.725277777777706</v>
      </c>
      <c r="C411" s="3">
        <v>9.7888888888889483</v>
      </c>
      <c r="D411">
        <v>849</v>
      </c>
      <c r="E411" s="3">
        <f>B411-[1]Sample_CostaRic3_XYTableToPoint!C$7</f>
        <v>-7.2705427777464138E-3</v>
      </c>
      <c r="F411" s="3">
        <f>C411-[1]Sample_CostaRic3_XYTableToPoint!D$7</f>
        <v>3.1627808888856634E-3</v>
      </c>
      <c r="G411">
        <f t="shared" si="12"/>
        <v>-797.56614063736856</v>
      </c>
      <c r="H411">
        <f t="shared" si="13"/>
        <v>352.07760576986317</v>
      </c>
    </row>
    <row r="412" spans="1:8" x14ac:dyDescent="0.3">
      <c r="A412">
        <v>411</v>
      </c>
      <c r="B412" s="3">
        <v>-83.724999999999966</v>
      </c>
      <c r="C412" s="3">
        <v>9.7888888888889483</v>
      </c>
      <c r="D412">
        <v>847</v>
      </c>
      <c r="E412" s="3">
        <f>B412-[1]Sample_CostaRic3_XYTableToPoint!C$7</f>
        <v>-6.9927650000067842E-3</v>
      </c>
      <c r="F412" s="3">
        <f>C412-[1]Sample_CostaRic3_XYTableToPoint!D$7</f>
        <v>3.1627808888856634E-3</v>
      </c>
      <c r="G412">
        <f t="shared" si="12"/>
        <v>-767.09439225226504</v>
      </c>
      <c r="H412">
        <f t="shared" si="13"/>
        <v>352.07760576986317</v>
      </c>
    </row>
    <row r="413" spans="1:8" x14ac:dyDescent="0.3">
      <c r="A413">
        <v>412</v>
      </c>
      <c r="B413" s="3">
        <v>-83.724722222222226</v>
      </c>
      <c r="C413" s="3">
        <v>9.7888888888889483</v>
      </c>
      <c r="D413">
        <v>846</v>
      </c>
      <c r="E413" s="3">
        <f>B413-[1]Sample_CostaRic3_XYTableToPoint!C$7</f>
        <v>-6.7149872222671547E-3</v>
      </c>
      <c r="F413" s="3">
        <f>C413-[1]Sample_CostaRic3_XYTableToPoint!D$7</f>
        <v>3.1627808888856634E-3</v>
      </c>
      <c r="G413">
        <f t="shared" si="12"/>
        <v>-736.6226438671614</v>
      </c>
      <c r="H413">
        <f t="shared" si="13"/>
        <v>352.07760576986317</v>
      </c>
    </row>
    <row r="414" spans="1:8" x14ac:dyDescent="0.3">
      <c r="A414">
        <v>413</v>
      </c>
      <c r="B414" s="3">
        <v>-83.72444444444443</v>
      </c>
      <c r="C414" s="3">
        <v>9.7888888888889483</v>
      </c>
      <c r="D414">
        <v>846</v>
      </c>
      <c r="E414" s="3">
        <f>B414-[1]Sample_CostaRic3_XYTableToPoint!C$7</f>
        <v>-6.4372094444706818E-3</v>
      </c>
      <c r="F414" s="3">
        <f>C414-[1]Sample_CostaRic3_XYTableToPoint!D$7</f>
        <v>3.1627808888856634E-3</v>
      </c>
      <c r="G414">
        <f t="shared" si="12"/>
        <v>-706.15089547582215</v>
      </c>
      <c r="H414">
        <f t="shared" si="13"/>
        <v>352.07760576986317</v>
      </c>
    </row>
    <row r="415" spans="1:8" x14ac:dyDescent="0.3">
      <c r="A415">
        <v>414</v>
      </c>
      <c r="B415" s="3">
        <v>-83.724166666666576</v>
      </c>
      <c r="C415" s="3">
        <v>9.7888888888889483</v>
      </c>
      <c r="D415">
        <v>842</v>
      </c>
      <c r="E415" s="3">
        <f>B415-[1]Sample_CostaRic3_XYTableToPoint!C$7</f>
        <v>-6.1594316666173654E-3</v>
      </c>
      <c r="F415" s="3">
        <f>C415-[1]Sample_CostaRic3_XYTableToPoint!D$7</f>
        <v>3.1627808888856634E-3</v>
      </c>
      <c r="G415">
        <f t="shared" si="12"/>
        <v>-675.67914707824718</v>
      </c>
      <c r="H415">
        <f t="shared" si="13"/>
        <v>352.07760576986317</v>
      </c>
    </row>
    <row r="416" spans="1:8" x14ac:dyDescent="0.3">
      <c r="A416">
        <v>415</v>
      </c>
      <c r="B416" s="3">
        <v>-83.723888888888837</v>
      </c>
      <c r="C416" s="3">
        <v>9.7888888888889483</v>
      </c>
      <c r="D416">
        <v>840</v>
      </c>
      <c r="E416" s="3">
        <f>B416-[1]Sample_CostaRic3_XYTableToPoint!C$7</f>
        <v>-5.8816538888777359E-3</v>
      </c>
      <c r="F416" s="3">
        <f>C416-[1]Sample_CostaRic3_XYTableToPoint!D$7</f>
        <v>3.1627808888856634E-3</v>
      </c>
      <c r="G416">
        <f t="shared" si="12"/>
        <v>-645.20739869314366</v>
      </c>
      <c r="H416">
        <f t="shared" si="13"/>
        <v>352.07760576986317</v>
      </c>
    </row>
    <row r="417" spans="1:8" x14ac:dyDescent="0.3">
      <c r="A417">
        <v>416</v>
      </c>
      <c r="B417" s="3">
        <v>-83.723611111111097</v>
      </c>
      <c r="C417" s="3">
        <v>9.7888888888889483</v>
      </c>
      <c r="D417">
        <v>834</v>
      </c>
      <c r="E417" s="3">
        <f>B417-[1]Sample_CostaRic3_XYTableToPoint!C$7</f>
        <v>-5.6038761111381064E-3</v>
      </c>
      <c r="F417" s="3">
        <f>C417-[1]Sample_CostaRic3_XYTableToPoint!D$7</f>
        <v>3.1627808888856634E-3</v>
      </c>
      <c r="G417">
        <f t="shared" si="12"/>
        <v>-614.73565030804002</v>
      </c>
      <c r="H417">
        <f t="shared" si="13"/>
        <v>352.07760576986317</v>
      </c>
    </row>
    <row r="418" spans="1:8" x14ac:dyDescent="0.3">
      <c r="A418">
        <v>417</v>
      </c>
      <c r="B418" s="3">
        <v>-83.723333333333244</v>
      </c>
      <c r="C418" s="3">
        <v>9.7888888888889483</v>
      </c>
      <c r="D418">
        <v>832</v>
      </c>
      <c r="E418" s="3">
        <f>B418-[1]Sample_CostaRic3_XYTableToPoint!C$7</f>
        <v>-5.32609833328479E-3</v>
      </c>
      <c r="F418" s="3">
        <f>C418-[1]Sample_CostaRic3_XYTableToPoint!D$7</f>
        <v>3.1627808888856634E-3</v>
      </c>
      <c r="G418">
        <f t="shared" si="12"/>
        <v>-584.26390191046517</v>
      </c>
      <c r="H418">
        <f t="shared" si="13"/>
        <v>352.07760576986317</v>
      </c>
    </row>
    <row r="419" spans="1:8" x14ac:dyDescent="0.3">
      <c r="A419">
        <v>418</v>
      </c>
      <c r="B419" s="3">
        <v>-83.723055555555561</v>
      </c>
      <c r="C419" s="3">
        <v>9.7888888888889483</v>
      </c>
      <c r="D419">
        <v>833</v>
      </c>
      <c r="E419" s="3">
        <f>B419-[1]Sample_CostaRic3_XYTableToPoint!C$7</f>
        <v>-5.0483205556020039E-3</v>
      </c>
      <c r="F419" s="3">
        <f>C419-[1]Sample_CostaRic3_XYTableToPoint!D$7</f>
        <v>3.1627808888856634E-3</v>
      </c>
      <c r="G419">
        <f t="shared" si="12"/>
        <v>-553.79215353159714</v>
      </c>
      <c r="H419">
        <f t="shared" si="13"/>
        <v>352.07760576986317</v>
      </c>
    </row>
    <row r="420" spans="1:8" x14ac:dyDescent="0.3">
      <c r="A420">
        <v>419</v>
      </c>
      <c r="B420" s="3">
        <v>-83.722777777777708</v>
      </c>
      <c r="C420" s="3">
        <v>9.7888888888889483</v>
      </c>
      <c r="D420">
        <v>832</v>
      </c>
      <c r="E420" s="3">
        <f>B420-[1]Sample_CostaRic3_XYTableToPoint!C$7</f>
        <v>-4.7705427777486875E-3</v>
      </c>
      <c r="F420" s="3">
        <f>C420-[1]Sample_CostaRic3_XYTableToPoint!D$7</f>
        <v>3.1627808888856634E-3</v>
      </c>
      <c r="G420">
        <f t="shared" si="12"/>
        <v>-523.32040513402217</v>
      </c>
      <c r="H420">
        <f t="shared" si="13"/>
        <v>352.07760576986317</v>
      </c>
    </row>
    <row r="421" spans="1:8" x14ac:dyDescent="0.3">
      <c r="A421">
        <v>420</v>
      </c>
      <c r="B421" s="3">
        <v>-83.722499999999968</v>
      </c>
      <c r="C421" s="3">
        <v>9.7888888888889483</v>
      </c>
      <c r="D421">
        <v>822</v>
      </c>
      <c r="E421" s="3">
        <f>B421-[1]Sample_CostaRic3_XYTableToPoint!C$7</f>
        <v>-4.492765000009058E-3</v>
      </c>
      <c r="F421" s="3">
        <f>C421-[1]Sample_CostaRic3_XYTableToPoint!D$7</f>
        <v>3.1627808888856634E-3</v>
      </c>
      <c r="G421">
        <f t="shared" si="12"/>
        <v>-492.84865674891864</v>
      </c>
      <c r="H421">
        <f t="shared" si="13"/>
        <v>352.07760576986317</v>
      </c>
    </row>
    <row r="422" spans="1:8" x14ac:dyDescent="0.3">
      <c r="A422">
        <v>421</v>
      </c>
      <c r="B422" s="3">
        <v>-83.722222222222229</v>
      </c>
      <c r="C422" s="3">
        <v>9.7888888888889483</v>
      </c>
      <c r="D422">
        <v>801</v>
      </c>
      <c r="E422" s="3">
        <f>B422-[1]Sample_CostaRic3_XYTableToPoint!C$7</f>
        <v>-4.2149872222694285E-3</v>
      </c>
      <c r="F422" s="3">
        <f>C422-[1]Sample_CostaRic3_XYTableToPoint!D$7</f>
        <v>3.1627808888856634E-3</v>
      </c>
      <c r="G422">
        <f t="shared" si="12"/>
        <v>-462.37690836381501</v>
      </c>
      <c r="H422">
        <f t="shared" si="13"/>
        <v>352.07760576986317</v>
      </c>
    </row>
    <row r="423" spans="1:8" x14ac:dyDescent="0.3">
      <c r="A423">
        <v>422</v>
      </c>
      <c r="B423" s="3">
        <v>-83.721944444444432</v>
      </c>
      <c r="C423" s="3">
        <v>9.7888888888889483</v>
      </c>
      <c r="D423">
        <v>794</v>
      </c>
      <c r="E423" s="3">
        <f>B423-[1]Sample_CostaRic3_XYTableToPoint!C$7</f>
        <v>-3.9372094444729555E-3</v>
      </c>
      <c r="F423" s="3">
        <f>C423-[1]Sample_CostaRic3_XYTableToPoint!D$7</f>
        <v>3.1627808888856634E-3</v>
      </c>
      <c r="G423">
        <f t="shared" si="12"/>
        <v>-431.90515997247576</v>
      </c>
      <c r="H423">
        <f t="shared" si="13"/>
        <v>352.07760576986317</v>
      </c>
    </row>
    <row r="424" spans="1:8" x14ac:dyDescent="0.3">
      <c r="A424">
        <v>423</v>
      </c>
      <c r="B424" s="3">
        <v>-83.721666666666692</v>
      </c>
      <c r="C424" s="3">
        <v>9.7888888888889483</v>
      </c>
      <c r="D424">
        <v>788</v>
      </c>
      <c r="E424" s="3">
        <f>B424-[1]Sample_CostaRic3_XYTableToPoint!C$7</f>
        <v>-3.659431666733326E-3</v>
      </c>
      <c r="F424" s="3">
        <f>C424-[1]Sample_CostaRic3_XYTableToPoint!D$7</f>
        <v>3.1627808888856634E-3</v>
      </c>
      <c r="G424">
        <f t="shared" si="12"/>
        <v>-401.43341158737212</v>
      </c>
      <c r="H424">
        <f t="shared" si="13"/>
        <v>352.07760576986317</v>
      </c>
    </row>
    <row r="425" spans="1:8" x14ac:dyDescent="0.3">
      <c r="A425">
        <v>424</v>
      </c>
      <c r="B425" s="3">
        <v>-83.721388888888839</v>
      </c>
      <c r="C425" s="3">
        <v>9.7888888888889483</v>
      </c>
      <c r="D425">
        <v>781</v>
      </c>
      <c r="E425" s="3">
        <f>B425-[1]Sample_CostaRic3_XYTableToPoint!C$7</f>
        <v>-3.3816538888800096E-3</v>
      </c>
      <c r="F425" s="3">
        <f>C425-[1]Sample_CostaRic3_XYTableToPoint!D$7</f>
        <v>3.1627808888856634E-3</v>
      </c>
      <c r="G425">
        <f t="shared" si="12"/>
        <v>-370.96166318979726</v>
      </c>
      <c r="H425">
        <f t="shared" si="13"/>
        <v>352.07760576986317</v>
      </c>
    </row>
    <row r="426" spans="1:8" x14ac:dyDescent="0.3">
      <c r="A426">
        <v>425</v>
      </c>
      <c r="B426" s="3">
        <v>-83.721111111111099</v>
      </c>
      <c r="C426" s="3">
        <v>9.7888888888889483</v>
      </c>
      <c r="D426">
        <v>775</v>
      </c>
      <c r="E426" s="3">
        <f>B426-[1]Sample_CostaRic3_XYTableToPoint!C$7</f>
        <v>-3.1038761111403801E-3</v>
      </c>
      <c r="F426" s="3">
        <f>C426-[1]Sample_CostaRic3_XYTableToPoint!D$7</f>
        <v>3.1627808888856634E-3</v>
      </c>
      <c r="G426">
        <f t="shared" si="12"/>
        <v>-340.48991480469363</v>
      </c>
      <c r="H426">
        <f t="shared" si="13"/>
        <v>352.07760576986317</v>
      </c>
    </row>
    <row r="427" spans="1:8" x14ac:dyDescent="0.3">
      <c r="A427">
        <v>426</v>
      </c>
      <c r="B427" s="3">
        <v>-83.720833333333246</v>
      </c>
      <c r="C427" s="3">
        <v>9.7888888888889483</v>
      </c>
      <c r="D427">
        <v>765</v>
      </c>
      <c r="E427" s="3">
        <f>B427-[1]Sample_CostaRic3_XYTableToPoint!C$7</f>
        <v>-2.8260983332870637E-3</v>
      </c>
      <c r="F427" s="3">
        <f>C427-[1]Sample_CostaRic3_XYTableToPoint!D$7</f>
        <v>3.1627808888856634E-3</v>
      </c>
      <c r="G427">
        <f t="shared" si="12"/>
        <v>-310.01816640711877</v>
      </c>
      <c r="H427">
        <f t="shared" si="13"/>
        <v>352.07760576986317</v>
      </c>
    </row>
    <row r="428" spans="1:8" x14ac:dyDescent="0.3">
      <c r="A428">
        <v>427</v>
      </c>
      <c r="B428" s="3">
        <v>-83.720555555555563</v>
      </c>
      <c r="C428" s="3">
        <v>9.7888888888889483</v>
      </c>
      <c r="D428">
        <v>757</v>
      </c>
      <c r="E428" s="3">
        <f>B428-[1]Sample_CostaRic3_XYTableToPoint!C$7</f>
        <v>-2.5483205556042776E-3</v>
      </c>
      <c r="F428" s="3">
        <f>C428-[1]Sample_CostaRic3_XYTableToPoint!D$7</f>
        <v>3.1627808888856634E-3</v>
      </c>
      <c r="G428">
        <f t="shared" si="12"/>
        <v>-279.5464180282508</v>
      </c>
      <c r="H428">
        <f t="shared" si="13"/>
        <v>352.07760576986317</v>
      </c>
    </row>
    <row r="429" spans="1:8" x14ac:dyDescent="0.3">
      <c r="A429">
        <v>428</v>
      </c>
      <c r="B429" s="3">
        <v>-83.72027777777771</v>
      </c>
      <c r="C429" s="3">
        <v>9.7888888888889483</v>
      </c>
      <c r="D429">
        <v>746</v>
      </c>
      <c r="E429" s="3">
        <f>B429-[1]Sample_CostaRic3_XYTableToPoint!C$7</f>
        <v>-2.2705427777509612E-3</v>
      </c>
      <c r="F429" s="3">
        <f>C429-[1]Sample_CostaRic3_XYTableToPoint!D$7</f>
        <v>3.1627808888856634E-3</v>
      </c>
      <c r="G429">
        <f t="shared" si="12"/>
        <v>-249.07466963067591</v>
      </c>
      <c r="H429">
        <f t="shared" si="13"/>
        <v>352.07760576986317</v>
      </c>
    </row>
    <row r="430" spans="1:8" x14ac:dyDescent="0.3">
      <c r="A430">
        <v>429</v>
      </c>
      <c r="B430" s="3">
        <v>-83.71999999999997</v>
      </c>
      <c r="C430" s="3">
        <v>9.7888888888889483</v>
      </c>
      <c r="D430">
        <v>739</v>
      </c>
      <c r="E430" s="3">
        <f>B430-[1]Sample_CostaRic3_XYTableToPoint!C$7</f>
        <v>-1.9927650000113317E-3</v>
      </c>
      <c r="F430" s="3">
        <f>C430-[1]Sample_CostaRic3_XYTableToPoint!D$7</f>
        <v>3.1627808888856634E-3</v>
      </c>
      <c r="G430">
        <f t="shared" si="12"/>
        <v>-218.60292124557228</v>
      </c>
      <c r="H430">
        <f t="shared" si="13"/>
        <v>352.07760576986317</v>
      </c>
    </row>
    <row r="431" spans="1:8" x14ac:dyDescent="0.3">
      <c r="A431">
        <v>430</v>
      </c>
      <c r="B431" s="3">
        <v>-83.719722222222231</v>
      </c>
      <c r="C431" s="3">
        <v>9.7888888888889483</v>
      </c>
      <c r="D431">
        <v>730</v>
      </c>
      <c r="E431" s="3">
        <f>B431-[1]Sample_CostaRic3_XYTableToPoint!C$7</f>
        <v>-1.7149872222717022E-3</v>
      </c>
      <c r="F431" s="3">
        <f>C431-[1]Sample_CostaRic3_XYTableToPoint!D$7</f>
        <v>3.1627808888856634E-3</v>
      </c>
      <c r="G431">
        <f t="shared" si="12"/>
        <v>-188.13117286046867</v>
      </c>
      <c r="H431">
        <f t="shared" si="13"/>
        <v>352.07760576986317</v>
      </c>
    </row>
    <row r="432" spans="1:8" x14ac:dyDescent="0.3">
      <c r="A432">
        <v>431</v>
      </c>
      <c r="B432" s="3">
        <v>-83.719444444444434</v>
      </c>
      <c r="C432" s="3">
        <v>9.7888888888889483</v>
      </c>
      <c r="D432">
        <v>724</v>
      </c>
      <c r="E432" s="3">
        <f>B432-[1]Sample_CostaRic3_XYTableToPoint!C$7</f>
        <v>-1.4372094444752292E-3</v>
      </c>
      <c r="F432" s="3">
        <f>C432-[1]Sample_CostaRic3_XYTableToPoint!D$7</f>
        <v>3.1627808888856634E-3</v>
      </c>
      <c r="G432">
        <f t="shared" si="12"/>
        <v>-157.65942446912942</v>
      </c>
      <c r="H432">
        <f t="shared" si="13"/>
        <v>352.07760576986317</v>
      </c>
    </row>
    <row r="433" spans="1:8" x14ac:dyDescent="0.3">
      <c r="A433">
        <v>432</v>
      </c>
      <c r="B433" s="3">
        <v>-83.719166666666524</v>
      </c>
      <c r="C433" s="3">
        <v>9.7888888888889483</v>
      </c>
      <c r="D433">
        <v>718</v>
      </c>
      <c r="E433" s="3">
        <f>B433-[1]Sample_CostaRic3_XYTableToPoint!C$7</f>
        <v>-1.1594316665650695E-3</v>
      </c>
      <c r="F433" s="3">
        <f>C433-[1]Sample_CostaRic3_XYTableToPoint!D$7</f>
        <v>3.1627808888856634E-3</v>
      </c>
      <c r="G433">
        <f t="shared" si="12"/>
        <v>-127.18767606531891</v>
      </c>
      <c r="H433">
        <f t="shared" si="13"/>
        <v>352.07760576986317</v>
      </c>
    </row>
    <row r="434" spans="1:8" x14ac:dyDescent="0.3">
      <c r="A434">
        <v>433</v>
      </c>
      <c r="B434" s="3">
        <v>-83.718888888888841</v>
      </c>
      <c r="C434" s="3">
        <v>9.7888888888889483</v>
      </c>
      <c r="D434">
        <v>713</v>
      </c>
      <c r="E434" s="3">
        <f>B434-[1]Sample_CostaRic3_XYTableToPoint!C$7</f>
        <v>-8.8165388888228335E-4</v>
      </c>
      <c r="F434" s="3">
        <f>C434-[1]Sample_CostaRic3_XYTableToPoint!D$7</f>
        <v>3.1627808888856634E-3</v>
      </c>
      <c r="G434">
        <f t="shared" si="12"/>
        <v>-96.715927686450925</v>
      </c>
      <c r="H434">
        <f t="shared" si="13"/>
        <v>352.07760576986317</v>
      </c>
    </row>
    <row r="435" spans="1:8" x14ac:dyDescent="0.3">
      <c r="A435">
        <v>434</v>
      </c>
      <c r="B435" s="3">
        <v>-83.718611111111102</v>
      </c>
      <c r="C435" s="3">
        <v>9.7888888888889483</v>
      </c>
      <c r="D435">
        <v>711</v>
      </c>
      <c r="E435" s="3">
        <f>B435-[1]Sample_CostaRic3_XYTableToPoint!C$7</f>
        <v>-6.0387611114265383E-4</v>
      </c>
      <c r="F435" s="3">
        <f>C435-[1]Sample_CostaRic3_XYTableToPoint!D$7</f>
        <v>3.1627808888856634E-3</v>
      </c>
      <c r="G435">
        <f t="shared" si="12"/>
        <v>-66.244179301347302</v>
      </c>
      <c r="H435">
        <f t="shared" si="13"/>
        <v>352.07760576986317</v>
      </c>
    </row>
    <row r="436" spans="1:8" x14ac:dyDescent="0.3">
      <c r="A436">
        <v>435</v>
      </c>
      <c r="B436" s="3">
        <v>-83.718333333333362</v>
      </c>
      <c r="C436" s="3">
        <v>9.7888888888889483</v>
      </c>
      <c r="D436">
        <v>711</v>
      </c>
      <c r="E436" s="3">
        <f>B436-[1]Sample_CostaRic3_XYTableToPoint!C$7</f>
        <v>-3.260983334030243E-4</v>
      </c>
      <c r="F436" s="3">
        <f>C436-[1]Sample_CostaRic3_XYTableToPoint!D$7</f>
        <v>3.1627808888856634E-3</v>
      </c>
      <c r="G436">
        <f t="shared" si="12"/>
        <v>-35.772430916243678</v>
      </c>
      <c r="H436">
        <f t="shared" si="13"/>
        <v>352.07760576986317</v>
      </c>
    </row>
    <row r="437" spans="1:8" x14ac:dyDescent="0.3">
      <c r="A437">
        <v>436</v>
      </c>
      <c r="B437" s="3">
        <v>-83.718055555555566</v>
      </c>
      <c r="C437" s="3">
        <v>9.7888888888889483</v>
      </c>
      <c r="D437">
        <v>714</v>
      </c>
      <c r="E437" s="3">
        <f>B437-[1]Sample_CostaRic3_XYTableToPoint!C$7</f>
        <v>-4.8320555606551352E-5</v>
      </c>
      <c r="F437" s="3">
        <f>C437-[1]Sample_CostaRic3_XYTableToPoint!D$7</f>
        <v>3.1627808888856634E-3</v>
      </c>
      <c r="G437">
        <f t="shared" si="12"/>
        <v>-5.3006825249044294</v>
      </c>
      <c r="H437">
        <f t="shared" si="13"/>
        <v>352.07760576986317</v>
      </c>
    </row>
    <row r="438" spans="1:8" x14ac:dyDescent="0.3">
      <c r="A438">
        <v>437</v>
      </c>
      <c r="B438" s="3">
        <v>-83.717777777777712</v>
      </c>
      <c r="C438" s="3">
        <v>9.7888888888889483</v>
      </c>
      <c r="D438">
        <v>720</v>
      </c>
      <c r="E438" s="3">
        <f>B438-[1]Sample_CostaRic3_XYTableToPoint!C$7</f>
        <v>2.2945722224676501E-4</v>
      </c>
      <c r="F438" s="3">
        <f>C438-[1]Sample_CostaRic3_XYTableToPoint!D$7</f>
        <v>3.1627808888856634E-3</v>
      </c>
      <c r="G438">
        <f t="shared" si="12"/>
        <v>25.171065872670443</v>
      </c>
      <c r="H438">
        <f t="shared" si="13"/>
        <v>352.07760576986317</v>
      </c>
    </row>
    <row r="439" spans="1:8" x14ac:dyDescent="0.3">
      <c r="A439">
        <v>438</v>
      </c>
      <c r="B439" s="3">
        <v>-83.717499999999973</v>
      </c>
      <c r="C439" s="3">
        <v>9.7888888888889483</v>
      </c>
      <c r="D439">
        <v>721</v>
      </c>
      <c r="E439" s="3">
        <f>B439-[1]Sample_CostaRic3_XYTableToPoint!C$7</f>
        <v>5.0723499998639454E-4</v>
      </c>
      <c r="F439" s="3">
        <f>C439-[1]Sample_CostaRic3_XYTableToPoint!D$7</f>
        <v>3.1627808888856634E-3</v>
      </c>
      <c r="G439">
        <f t="shared" si="12"/>
        <v>55.642814257774063</v>
      </c>
      <c r="H439">
        <f t="shared" si="13"/>
        <v>352.07760576986317</v>
      </c>
    </row>
    <row r="440" spans="1:8" x14ac:dyDescent="0.3">
      <c r="A440">
        <v>439</v>
      </c>
      <c r="B440" s="3">
        <v>-83.717222222222233</v>
      </c>
      <c r="C440" s="3">
        <v>9.7888888888889483</v>
      </c>
      <c r="D440">
        <v>727</v>
      </c>
      <c r="E440" s="3">
        <f>B440-[1]Sample_CostaRic3_XYTableToPoint!C$7</f>
        <v>7.8501277772602407E-4</v>
      </c>
      <c r="F440" s="3">
        <f>C440-[1]Sample_CostaRic3_XYTableToPoint!D$7</f>
        <v>3.1627808888856634E-3</v>
      </c>
      <c r="G440">
        <f t="shared" si="12"/>
        <v>86.114562642877686</v>
      </c>
      <c r="H440">
        <f t="shared" si="13"/>
        <v>352.07760576986317</v>
      </c>
    </row>
    <row r="441" spans="1:8" x14ac:dyDescent="0.3">
      <c r="A441">
        <v>440</v>
      </c>
      <c r="B441" s="3">
        <v>-83.71694444444438</v>
      </c>
      <c r="C441" s="3">
        <v>9.7888888888889483</v>
      </c>
      <c r="D441">
        <v>729</v>
      </c>
      <c r="E441" s="3">
        <f>B441-[1]Sample_CostaRic3_XYTableToPoint!C$7</f>
        <v>1.0627905555793404E-3</v>
      </c>
      <c r="F441" s="3">
        <f>C441-[1]Sample_CostaRic3_XYTableToPoint!D$7</f>
        <v>3.1627808888856634E-3</v>
      </c>
      <c r="G441">
        <f t="shared" si="12"/>
        <v>116.58631104045256</v>
      </c>
      <c r="H441">
        <f t="shared" si="13"/>
        <v>352.07760576986317</v>
      </c>
    </row>
    <row r="442" spans="1:8" x14ac:dyDescent="0.3">
      <c r="A442">
        <v>441</v>
      </c>
      <c r="B442" s="3">
        <v>-83.716666666666697</v>
      </c>
      <c r="C442" s="3">
        <v>9.7888888888889483</v>
      </c>
      <c r="D442">
        <v>735</v>
      </c>
      <c r="E442" s="3">
        <f>B442-[1]Sample_CostaRic3_XYTableToPoint!C$7</f>
        <v>1.3405683332621265E-3</v>
      </c>
      <c r="F442" s="3">
        <f>C442-[1]Sample_CostaRic3_XYTableToPoint!D$7</f>
        <v>3.1627808888856634E-3</v>
      </c>
      <c r="G442">
        <f t="shared" si="12"/>
        <v>147.05805941932056</v>
      </c>
      <c r="H442">
        <f t="shared" si="13"/>
        <v>352.07760576986317</v>
      </c>
    </row>
    <row r="443" spans="1:8" x14ac:dyDescent="0.3">
      <c r="A443">
        <v>442</v>
      </c>
      <c r="B443" s="3">
        <v>-83.716388888888844</v>
      </c>
      <c r="C443" s="3">
        <v>9.7888888888889483</v>
      </c>
      <c r="D443">
        <v>743</v>
      </c>
      <c r="E443" s="3">
        <f>B443-[1]Sample_CostaRic3_XYTableToPoint!C$7</f>
        <v>1.6183461111154429E-3</v>
      </c>
      <c r="F443" s="3">
        <f>C443-[1]Sample_CostaRic3_XYTableToPoint!D$7</f>
        <v>3.1627808888856634E-3</v>
      </c>
      <c r="G443">
        <f t="shared" si="12"/>
        <v>177.52980781689544</v>
      </c>
      <c r="H443">
        <f t="shared" si="13"/>
        <v>352.07760576986317</v>
      </c>
    </row>
    <row r="444" spans="1:8" x14ac:dyDescent="0.3">
      <c r="A444">
        <v>443</v>
      </c>
      <c r="B444" s="3">
        <v>-83.725555555555559</v>
      </c>
      <c r="C444" s="3">
        <v>9.7886111111110949</v>
      </c>
      <c r="D444">
        <v>845</v>
      </c>
      <c r="E444" s="3">
        <f>B444-[1]Sample_CostaRic3_XYTableToPoint!C$7</f>
        <v>-7.5483205555997301E-3</v>
      </c>
      <c r="F444" s="3">
        <f>C444-[1]Sample_CostaRic3_XYTableToPoint!D$7</f>
        <v>2.8850031110323471E-3</v>
      </c>
      <c r="G444">
        <f t="shared" si="12"/>
        <v>-828.0385816378697</v>
      </c>
      <c r="H444">
        <f t="shared" si="13"/>
        <v>321.15566131700984</v>
      </c>
    </row>
    <row r="445" spans="1:8" x14ac:dyDescent="0.3">
      <c r="A445">
        <v>444</v>
      </c>
      <c r="B445" s="3">
        <v>-83.725277777777706</v>
      </c>
      <c r="C445" s="3">
        <v>9.7886111111110949</v>
      </c>
      <c r="D445">
        <v>842</v>
      </c>
      <c r="E445" s="3">
        <f>B445-[1]Sample_CostaRic3_XYTableToPoint!C$7</f>
        <v>-7.2705427777464138E-3</v>
      </c>
      <c r="F445" s="3">
        <f>C445-[1]Sample_CostaRic3_XYTableToPoint!D$7</f>
        <v>2.8850031110323471E-3</v>
      </c>
      <c r="G445">
        <f t="shared" si="12"/>
        <v>-797.5668077525454</v>
      </c>
      <c r="H445">
        <f t="shared" si="13"/>
        <v>321.15566131700984</v>
      </c>
    </row>
    <row r="446" spans="1:8" x14ac:dyDescent="0.3">
      <c r="A446">
        <v>445</v>
      </c>
      <c r="B446" s="3">
        <v>-83.724999999999966</v>
      </c>
      <c r="C446" s="3">
        <v>9.7886111111110949</v>
      </c>
      <c r="D446">
        <v>839</v>
      </c>
      <c r="E446" s="3">
        <f>B446-[1]Sample_CostaRic3_XYTableToPoint!C$7</f>
        <v>-6.9927650000067842E-3</v>
      </c>
      <c r="F446" s="3">
        <f>C446-[1]Sample_CostaRic3_XYTableToPoint!D$7</f>
        <v>2.8850031110323471E-3</v>
      </c>
      <c r="G446">
        <f t="shared" si="12"/>
        <v>-767.09503387969266</v>
      </c>
      <c r="H446">
        <f t="shared" si="13"/>
        <v>321.15566131700984</v>
      </c>
    </row>
    <row r="447" spans="1:8" x14ac:dyDescent="0.3">
      <c r="A447">
        <v>446</v>
      </c>
      <c r="B447" s="3">
        <v>-83.724722222222226</v>
      </c>
      <c r="C447" s="3">
        <v>9.7886111111110949</v>
      </c>
      <c r="D447">
        <v>836</v>
      </c>
      <c r="E447" s="3">
        <f>B447-[1]Sample_CostaRic3_XYTableToPoint!C$7</f>
        <v>-6.7149872222671547E-3</v>
      </c>
      <c r="F447" s="3">
        <f>C447-[1]Sample_CostaRic3_XYTableToPoint!D$7</f>
        <v>2.8850031110323471E-3</v>
      </c>
      <c r="G447">
        <f t="shared" si="12"/>
        <v>-736.6232600068397</v>
      </c>
      <c r="H447">
        <f t="shared" si="13"/>
        <v>321.15566131700984</v>
      </c>
    </row>
    <row r="448" spans="1:8" x14ac:dyDescent="0.3">
      <c r="A448">
        <v>447</v>
      </c>
      <c r="B448" s="3">
        <v>-83.72444444444443</v>
      </c>
      <c r="C448" s="3">
        <v>9.7886111111110949</v>
      </c>
      <c r="D448">
        <v>830</v>
      </c>
      <c r="E448" s="3">
        <f>B448-[1]Sample_CostaRic3_XYTableToPoint!C$7</f>
        <v>-6.4372094444706818E-3</v>
      </c>
      <c r="F448" s="3">
        <f>C448-[1]Sample_CostaRic3_XYTableToPoint!D$7</f>
        <v>2.8850031110323471E-3</v>
      </c>
      <c r="G448">
        <f t="shared" si="12"/>
        <v>-706.15148612775113</v>
      </c>
      <c r="H448">
        <f t="shared" si="13"/>
        <v>321.15566131700984</v>
      </c>
    </row>
    <row r="449" spans="1:8" x14ac:dyDescent="0.3">
      <c r="A449">
        <v>448</v>
      </c>
      <c r="B449" s="3">
        <v>-83.724166666666576</v>
      </c>
      <c r="C449" s="3">
        <v>9.7886111111110949</v>
      </c>
      <c r="D449">
        <v>830</v>
      </c>
      <c r="E449" s="3">
        <f>B449-[1]Sample_CostaRic3_XYTableToPoint!C$7</f>
        <v>-6.1594316666173654E-3</v>
      </c>
      <c r="F449" s="3">
        <f>C449-[1]Sample_CostaRic3_XYTableToPoint!D$7</f>
        <v>2.8850031110323471E-3</v>
      </c>
      <c r="G449">
        <f t="shared" si="12"/>
        <v>-675.67971224242694</v>
      </c>
      <c r="H449">
        <f t="shared" si="13"/>
        <v>321.15566131700984</v>
      </c>
    </row>
    <row r="450" spans="1:8" x14ac:dyDescent="0.3">
      <c r="A450">
        <v>449</v>
      </c>
      <c r="B450" s="3">
        <v>-83.723888888888837</v>
      </c>
      <c r="C450" s="3">
        <v>9.7886111111110949</v>
      </c>
      <c r="D450">
        <v>828</v>
      </c>
      <c r="E450" s="3">
        <f>B450-[1]Sample_CostaRic3_XYTableToPoint!C$7</f>
        <v>-5.8816538888777359E-3</v>
      </c>
      <c r="F450" s="3">
        <f>C450-[1]Sample_CostaRic3_XYTableToPoint!D$7</f>
        <v>2.8850031110323471E-3</v>
      </c>
      <c r="G450">
        <f t="shared" si="12"/>
        <v>-645.20793836957409</v>
      </c>
      <c r="H450">
        <f t="shared" si="13"/>
        <v>321.15566131700984</v>
      </c>
    </row>
    <row r="451" spans="1:8" x14ac:dyDescent="0.3">
      <c r="A451">
        <v>450</v>
      </c>
      <c r="B451" s="3">
        <v>-83.723611111111097</v>
      </c>
      <c r="C451" s="3">
        <v>9.7886111111110949</v>
      </c>
      <c r="D451">
        <v>826</v>
      </c>
      <c r="E451" s="3">
        <f>B451-[1]Sample_CostaRic3_XYTableToPoint!C$7</f>
        <v>-5.6038761111381064E-3</v>
      </c>
      <c r="F451" s="3">
        <f>C451-[1]Sample_CostaRic3_XYTableToPoint!D$7</f>
        <v>2.8850031110323471E-3</v>
      </c>
      <c r="G451">
        <f t="shared" ref="G451:G514" si="14">111319*E451*COS(C451*PI()/180)</f>
        <v>-614.73616449672136</v>
      </c>
      <c r="H451">
        <f t="shared" ref="H451:H514" si="15">111319*F451</f>
        <v>321.15566131700984</v>
      </c>
    </row>
    <row r="452" spans="1:8" x14ac:dyDescent="0.3">
      <c r="A452">
        <v>451</v>
      </c>
      <c r="B452" s="3">
        <v>-83.723333333333244</v>
      </c>
      <c r="C452" s="3">
        <v>9.7886111111110949</v>
      </c>
      <c r="D452">
        <v>823</v>
      </c>
      <c r="E452" s="3">
        <f>B452-[1]Sample_CostaRic3_XYTableToPoint!C$7</f>
        <v>-5.32609833328479E-3</v>
      </c>
      <c r="F452" s="3">
        <f>C452-[1]Sample_CostaRic3_XYTableToPoint!D$7</f>
        <v>2.8850031110323471E-3</v>
      </c>
      <c r="G452">
        <f t="shared" si="14"/>
        <v>-584.26439061139706</v>
      </c>
      <c r="H452">
        <f t="shared" si="15"/>
        <v>321.15566131700984</v>
      </c>
    </row>
    <row r="453" spans="1:8" x14ac:dyDescent="0.3">
      <c r="A453">
        <v>452</v>
      </c>
      <c r="B453" s="3">
        <v>-83.723055555555561</v>
      </c>
      <c r="C453" s="3">
        <v>9.7886111111110949</v>
      </c>
      <c r="D453">
        <v>826</v>
      </c>
      <c r="E453" s="3">
        <f>B453-[1]Sample_CostaRic3_XYTableToPoint!C$7</f>
        <v>-5.0483205556020039E-3</v>
      </c>
      <c r="F453" s="3">
        <f>C453-[1]Sample_CostaRic3_XYTableToPoint!D$7</f>
        <v>2.8850031110323471E-3</v>
      </c>
      <c r="G453">
        <f t="shared" si="14"/>
        <v>-553.79261674477982</v>
      </c>
      <c r="H453">
        <f t="shared" si="15"/>
        <v>321.15566131700984</v>
      </c>
    </row>
    <row r="454" spans="1:8" x14ac:dyDescent="0.3">
      <c r="A454">
        <v>453</v>
      </c>
      <c r="B454" s="3">
        <v>-83.722777777777708</v>
      </c>
      <c r="C454" s="3">
        <v>9.7886111111110949</v>
      </c>
      <c r="D454">
        <v>825</v>
      </c>
      <c r="E454" s="3">
        <f>B454-[1]Sample_CostaRic3_XYTableToPoint!C$7</f>
        <v>-4.7705427777486875E-3</v>
      </c>
      <c r="F454" s="3">
        <f>C454-[1]Sample_CostaRic3_XYTableToPoint!D$7</f>
        <v>2.8850031110323471E-3</v>
      </c>
      <c r="G454">
        <f t="shared" si="14"/>
        <v>-523.32084285945564</v>
      </c>
      <c r="H454">
        <f t="shared" si="15"/>
        <v>321.15566131700984</v>
      </c>
    </row>
    <row r="455" spans="1:8" x14ac:dyDescent="0.3">
      <c r="A455">
        <v>454</v>
      </c>
      <c r="B455" s="3">
        <v>-83.722499999999968</v>
      </c>
      <c r="C455" s="3">
        <v>9.7886111111110949</v>
      </c>
      <c r="D455">
        <v>809</v>
      </c>
      <c r="E455" s="3">
        <f>B455-[1]Sample_CostaRic3_XYTableToPoint!C$7</f>
        <v>-4.492765000009058E-3</v>
      </c>
      <c r="F455" s="3">
        <f>C455-[1]Sample_CostaRic3_XYTableToPoint!D$7</f>
        <v>2.8850031110323471E-3</v>
      </c>
      <c r="G455">
        <f t="shared" si="14"/>
        <v>-492.84906898660284</v>
      </c>
      <c r="H455">
        <f t="shared" si="15"/>
        <v>321.15566131700984</v>
      </c>
    </row>
    <row r="456" spans="1:8" x14ac:dyDescent="0.3">
      <c r="A456">
        <v>455</v>
      </c>
      <c r="B456" s="3">
        <v>-83.722222222222229</v>
      </c>
      <c r="C456" s="3">
        <v>9.7886111111110949</v>
      </c>
      <c r="D456">
        <v>795</v>
      </c>
      <c r="E456" s="3">
        <f>B456-[1]Sample_CostaRic3_XYTableToPoint!C$7</f>
        <v>-4.2149872222694285E-3</v>
      </c>
      <c r="F456" s="3">
        <f>C456-[1]Sample_CostaRic3_XYTableToPoint!D$7</f>
        <v>2.8850031110323471E-3</v>
      </c>
      <c r="G456">
        <f t="shared" si="14"/>
        <v>-462.37729511374994</v>
      </c>
      <c r="H456">
        <f t="shared" si="15"/>
        <v>321.15566131700984</v>
      </c>
    </row>
    <row r="457" spans="1:8" x14ac:dyDescent="0.3">
      <c r="A457">
        <v>456</v>
      </c>
      <c r="B457" s="3">
        <v>-83.721944444444432</v>
      </c>
      <c r="C457" s="3">
        <v>9.7886111111110949</v>
      </c>
      <c r="D457">
        <v>792</v>
      </c>
      <c r="E457" s="3">
        <f>B457-[1]Sample_CostaRic3_XYTableToPoint!C$7</f>
        <v>-3.9372094444729555E-3</v>
      </c>
      <c r="F457" s="3">
        <f>C457-[1]Sample_CostaRic3_XYTableToPoint!D$7</f>
        <v>2.8850031110323471E-3</v>
      </c>
      <c r="G457">
        <f t="shared" si="14"/>
        <v>-431.90552123466142</v>
      </c>
      <c r="H457">
        <f t="shared" si="15"/>
        <v>321.15566131700984</v>
      </c>
    </row>
    <row r="458" spans="1:8" x14ac:dyDescent="0.3">
      <c r="A458">
        <v>457</v>
      </c>
      <c r="B458" s="3">
        <v>-83.721666666666692</v>
      </c>
      <c r="C458" s="3">
        <v>9.7886111111110949</v>
      </c>
      <c r="D458">
        <v>787</v>
      </c>
      <c r="E458" s="3">
        <f>B458-[1]Sample_CostaRic3_XYTableToPoint!C$7</f>
        <v>-3.659431666733326E-3</v>
      </c>
      <c r="F458" s="3">
        <f>C458-[1]Sample_CostaRic3_XYTableToPoint!D$7</f>
        <v>2.8850031110323471E-3</v>
      </c>
      <c r="G458">
        <f t="shared" si="14"/>
        <v>-401.43374736180851</v>
      </c>
      <c r="H458">
        <f t="shared" si="15"/>
        <v>321.15566131700984</v>
      </c>
    </row>
    <row r="459" spans="1:8" x14ac:dyDescent="0.3">
      <c r="A459">
        <v>458</v>
      </c>
      <c r="B459" s="3">
        <v>-83.721388888888839</v>
      </c>
      <c r="C459" s="3">
        <v>9.7886111111110949</v>
      </c>
      <c r="D459">
        <v>784</v>
      </c>
      <c r="E459" s="3">
        <f>B459-[1]Sample_CostaRic3_XYTableToPoint!C$7</f>
        <v>-3.3816538888800096E-3</v>
      </c>
      <c r="F459" s="3">
        <f>C459-[1]Sample_CostaRic3_XYTableToPoint!D$7</f>
        <v>2.8850031110323471E-3</v>
      </c>
      <c r="G459">
        <f t="shared" si="14"/>
        <v>-370.96197347648439</v>
      </c>
      <c r="H459">
        <f t="shared" si="15"/>
        <v>321.15566131700984</v>
      </c>
    </row>
    <row r="460" spans="1:8" x14ac:dyDescent="0.3">
      <c r="A460">
        <v>459</v>
      </c>
      <c r="B460" s="3">
        <v>-83.721111111111099</v>
      </c>
      <c r="C460" s="3">
        <v>9.7886111111110949</v>
      </c>
      <c r="D460">
        <v>779</v>
      </c>
      <c r="E460" s="3">
        <f>B460-[1]Sample_CostaRic3_XYTableToPoint!C$7</f>
        <v>-3.1038761111403801E-3</v>
      </c>
      <c r="F460" s="3">
        <f>C460-[1]Sample_CostaRic3_XYTableToPoint!D$7</f>
        <v>2.8850031110323471E-3</v>
      </c>
      <c r="G460">
        <f t="shared" si="14"/>
        <v>-340.49019960363154</v>
      </c>
      <c r="H460">
        <f t="shared" si="15"/>
        <v>321.15566131700984</v>
      </c>
    </row>
    <row r="461" spans="1:8" x14ac:dyDescent="0.3">
      <c r="A461">
        <v>460</v>
      </c>
      <c r="B461" s="3">
        <v>-83.720833333333246</v>
      </c>
      <c r="C461" s="3">
        <v>9.7886111111110949</v>
      </c>
      <c r="D461">
        <v>769</v>
      </c>
      <c r="E461" s="3">
        <f>B461-[1]Sample_CostaRic3_XYTableToPoint!C$7</f>
        <v>-2.8260983332870637E-3</v>
      </c>
      <c r="F461" s="3">
        <f>C461-[1]Sample_CostaRic3_XYTableToPoint!D$7</f>
        <v>2.8850031110323471E-3</v>
      </c>
      <c r="G461">
        <f t="shared" si="14"/>
        <v>-310.01842571830736</v>
      </c>
      <c r="H461">
        <f t="shared" si="15"/>
        <v>321.15566131700984</v>
      </c>
    </row>
    <row r="462" spans="1:8" x14ac:dyDescent="0.3">
      <c r="A462">
        <v>461</v>
      </c>
      <c r="B462" s="3">
        <v>-83.720555555555563</v>
      </c>
      <c r="C462" s="3">
        <v>9.7886111111110949</v>
      </c>
      <c r="D462">
        <v>759</v>
      </c>
      <c r="E462" s="3">
        <f>B462-[1]Sample_CostaRic3_XYTableToPoint!C$7</f>
        <v>-2.5483205556042776E-3</v>
      </c>
      <c r="F462" s="3">
        <f>C462-[1]Sample_CostaRic3_XYTableToPoint!D$7</f>
        <v>2.8850031110323471E-3</v>
      </c>
      <c r="G462">
        <f t="shared" si="14"/>
        <v>-279.54665185169011</v>
      </c>
      <c r="H462">
        <f t="shared" si="15"/>
        <v>321.15566131700984</v>
      </c>
    </row>
    <row r="463" spans="1:8" x14ac:dyDescent="0.3">
      <c r="A463">
        <v>462</v>
      </c>
      <c r="B463" s="3">
        <v>-83.72027777777771</v>
      </c>
      <c r="C463" s="3">
        <v>9.7886111111110949</v>
      </c>
      <c r="D463">
        <v>747</v>
      </c>
      <c r="E463" s="3">
        <f>B463-[1]Sample_CostaRic3_XYTableToPoint!C$7</f>
        <v>-2.2705427777509612E-3</v>
      </c>
      <c r="F463" s="3">
        <f>C463-[1]Sample_CostaRic3_XYTableToPoint!D$7</f>
        <v>2.8850031110323471E-3</v>
      </c>
      <c r="G463">
        <f t="shared" si="14"/>
        <v>-249.07487796636596</v>
      </c>
      <c r="H463">
        <f t="shared" si="15"/>
        <v>321.15566131700984</v>
      </c>
    </row>
    <row r="464" spans="1:8" x14ac:dyDescent="0.3">
      <c r="A464">
        <v>463</v>
      </c>
      <c r="B464" s="3">
        <v>-83.71999999999997</v>
      </c>
      <c r="C464" s="3">
        <v>9.7886111111110949</v>
      </c>
      <c r="D464">
        <v>744</v>
      </c>
      <c r="E464" s="3">
        <f>B464-[1]Sample_CostaRic3_XYTableToPoint!C$7</f>
        <v>-1.9927650000113317E-3</v>
      </c>
      <c r="F464" s="3">
        <f>C464-[1]Sample_CostaRic3_XYTableToPoint!D$7</f>
        <v>2.8850031110323471E-3</v>
      </c>
      <c r="G464">
        <f t="shared" si="14"/>
        <v>-218.60310409351308</v>
      </c>
      <c r="H464">
        <f t="shared" si="15"/>
        <v>321.15566131700984</v>
      </c>
    </row>
    <row r="465" spans="1:8" x14ac:dyDescent="0.3">
      <c r="A465">
        <v>464</v>
      </c>
      <c r="B465" s="3">
        <v>-83.719722222222231</v>
      </c>
      <c r="C465" s="3">
        <v>9.7886111111110949</v>
      </c>
      <c r="D465">
        <v>737</v>
      </c>
      <c r="E465" s="3">
        <f>B465-[1]Sample_CostaRic3_XYTableToPoint!C$7</f>
        <v>-1.7149872222717022E-3</v>
      </c>
      <c r="F465" s="3">
        <f>C465-[1]Sample_CostaRic3_XYTableToPoint!D$7</f>
        <v>2.8850031110323471E-3</v>
      </c>
      <c r="G465">
        <f t="shared" si="14"/>
        <v>-188.1313302206602</v>
      </c>
      <c r="H465">
        <f t="shared" si="15"/>
        <v>321.15566131700984</v>
      </c>
    </row>
    <row r="466" spans="1:8" x14ac:dyDescent="0.3">
      <c r="A466">
        <v>465</v>
      </c>
      <c r="B466" s="3">
        <v>-83.719444444444434</v>
      </c>
      <c r="C466" s="3">
        <v>9.7886111111110949</v>
      </c>
      <c r="D466">
        <v>728</v>
      </c>
      <c r="E466" s="3">
        <f>B466-[1]Sample_CostaRic3_XYTableToPoint!C$7</f>
        <v>-1.4372094444752292E-3</v>
      </c>
      <c r="F466" s="3">
        <f>C466-[1]Sample_CostaRic3_XYTableToPoint!D$7</f>
        <v>2.8850031110323471E-3</v>
      </c>
      <c r="G466">
        <f t="shared" si="14"/>
        <v>-157.65955634157169</v>
      </c>
      <c r="H466">
        <f t="shared" si="15"/>
        <v>321.15566131700984</v>
      </c>
    </row>
    <row r="467" spans="1:8" x14ac:dyDescent="0.3">
      <c r="A467">
        <v>466</v>
      </c>
      <c r="B467" s="3">
        <v>-83.719166666666524</v>
      </c>
      <c r="C467" s="3">
        <v>9.7886111111110949</v>
      </c>
      <c r="D467">
        <v>722</v>
      </c>
      <c r="E467" s="3">
        <f>B467-[1]Sample_CostaRic3_XYTableToPoint!C$7</f>
        <v>-1.1594316665650695E-3</v>
      </c>
      <c r="F467" s="3">
        <f>C467-[1]Sample_CostaRic3_XYTableToPoint!D$7</f>
        <v>2.8850031110323471E-3</v>
      </c>
      <c r="G467">
        <f t="shared" si="14"/>
        <v>-127.18778245001191</v>
      </c>
      <c r="H467">
        <f t="shared" si="15"/>
        <v>321.15566131700984</v>
      </c>
    </row>
    <row r="468" spans="1:8" x14ac:dyDescent="0.3">
      <c r="A468">
        <v>467</v>
      </c>
      <c r="B468" s="3">
        <v>-83.718888888888841</v>
      </c>
      <c r="C468" s="3">
        <v>9.7886111111110949</v>
      </c>
      <c r="D468">
        <v>715</v>
      </c>
      <c r="E468" s="3">
        <f>B468-[1]Sample_CostaRic3_XYTableToPoint!C$7</f>
        <v>-8.8165388888228335E-4</v>
      </c>
      <c r="F468" s="3">
        <f>C468-[1]Sample_CostaRic3_XYTableToPoint!D$7</f>
        <v>2.8850031110323471E-3</v>
      </c>
      <c r="G468">
        <f t="shared" si="14"/>
        <v>-96.716008583394654</v>
      </c>
      <c r="H468">
        <f t="shared" si="15"/>
        <v>321.15566131700984</v>
      </c>
    </row>
    <row r="469" spans="1:8" x14ac:dyDescent="0.3">
      <c r="A469">
        <v>468</v>
      </c>
      <c r="B469" s="3">
        <v>-83.718611111111102</v>
      </c>
      <c r="C469" s="3">
        <v>9.7886111111110949</v>
      </c>
      <c r="D469">
        <v>710</v>
      </c>
      <c r="E469" s="3">
        <f>B469-[1]Sample_CostaRic3_XYTableToPoint!C$7</f>
        <v>-6.0387611114265383E-4</v>
      </c>
      <c r="F469" s="3">
        <f>C469-[1]Sample_CostaRic3_XYTableToPoint!D$7</f>
        <v>2.8850031110323471E-3</v>
      </c>
      <c r="G469">
        <f t="shared" si="14"/>
        <v>-66.244234710541775</v>
      </c>
      <c r="H469">
        <f t="shared" si="15"/>
        <v>321.15566131700984</v>
      </c>
    </row>
    <row r="470" spans="1:8" x14ac:dyDescent="0.3">
      <c r="A470">
        <v>469</v>
      </c>
      <c r="B470" s="3">
        <v>-83.718333333333362</v>
      </c>
      <c r="C470" s="3">
        <v>9.7886111111110949</v>
      </c>
      <c r="D470">
        <v>708</v>
      </c>
      <c r="E470" s="3">
        <f>B470-[1]Sample_CostaRic3_XYTableToPoint!C$7</f>
        <v>-3.260983334030243E-4</v>
      </c>
      <c r="F470" s="3">
        <f>C470-[1]Sample_CostaRic3_XYTableToPoint!D$7</f>
        <v>2.8850031110323471E-3</v>
      </c>
      <c r="G470">
        <f t="shared" si="14"/>
        <v>-35.772460837688882</v>
      </c>
      <c r="H470">
        <f t="shared" si="15"/>
        <v>321.15566131700984</v>
      </c>
    </row>
    <row r="471" spans="1:8" x14ac:dyDescent="0.3">
      <c r="A471">
        <v>470</v>
      </c>
      <c r="B471" s="3">
        <v>-83.718055555555566</v>
      </c>
      <c r="C471" s="3">
        <v>9.7886111111110949</v>
      </c>
      <c r="D471">
        <v>711</v>
      </c>
      <c r="E471" s="3">
        <f>B471-[1]Sample_CostaRic3_XYTableToPoint!C$7</f>
        <v>-4.8320555606551352E-5</v>
      </c>
      <c r="F471" s="3">
        <f>C471-[1]Sample_CostaRic3_XYTableToPoint!D$7</f>
        <v>2.8850031110323471E-3</v>
      </c>
      <c r="G471">
        <f t="shared" si="14"/>
        <v>-5.3006869586003704</v>
      </c>
      <c r="H471">
        <f t="shared" si="15"/>
        <v>321.15566131700984</v>
      </c>
    </row>
    <row r="472" spans="1:8" x14ac:dyDescent="0.3">
      <c r="A472">
        <v>471</v>
      </c>
      <c r="B472" s="3">
        <v>-83.717777777777712</v>
      </c>
      <c r="C472" s="3">
        <v>9.7886111111110949</v>
      </c>
      <c r="D472">
        <v>714</v>
      </c>
      <c r="E472" s="3">
        <f>B472-[1]Sample_CostaRic3_XYTableToPoint!C$7</f>
        <v>2.2945722224676501E-4</v>
      </c>
      <c r="F472" s="3">
        <f>C472-[1]Sample_CostaRic3_XYTableToPoint!D$7</f>
        <v>2.8850031110323471E-3</v>
      </c>
      <c r="G472">
        <f t="shared" si="14"/>
        <v>25.171086926723778</v>
      </c>
      <c r="H472">
        <f t="shared" si="15"/>
        <v>321.15566131700984</v>
      </c>
    </row>
    <row r="473" spans="1:8" x14ac:dyDescent="0.3">
      <c r="A473">
        <v>472</v>
      </c>
      <c r="B473" s="3">
        <v>-83.717499999999973</v>
      </c>
      <c r="C473" s="3">
        <v>9.7886111111110949</v>
      </c>
      <c r="D473">
        <v>717</v>
      </c>
      <c r="E473" s="3">
        <f>B473-[1]Sample_CostaRic3_XYTableToPoint!C$7</f>
        <v>5.0723499998639454E-4</v>
      </c>
      <c r="F473" s="3">
        <f>C473-[1]Sample_CostaRic3_XYTableToPoint!D$7</f>
        <v>2.8850031110323471E-3</v>
      </c>
      <c r="G473">
        <f t="shared" si="14"/>
        <v>55.64286079957666</v>
      </c>
      <c r="H473">
        <f t="shared" si="15"/>
        <v>321.15566131700984</v>
      </c>
    </row>
    <row r="474" spans="1:8" x14ac:dyDescent="0.3">
      <c r="A474">
        <v>473</v>
      </c>
      <c r="B474" s="3">
        <v>-83.717222222222233</v>
      </c>
      <c r="C474" s="3">
        <v>9.7886111111110949</v>
      </c>
      <c r="D474">
        <v>721</v>
      </c>
      <c r="E474" s="3">
        <f>B474-[1]Sample_CostaRic3_XYTableToPoint!C$7</f>
        <v>7.8501277772602407E-4</v>
      </c>
      <c r="F474" s="3">
        <f>C474-[1]Sample_CostaRic3_XYTableToPoint!D$7</f>
        <v>2.8850031110323471E-3</v>
      </c>
      <c r="G474">
        <f t="shared" si="14"/>
        <v>86.114634672429546</v>
      </c>
      <c r="H474">
        <f t="shared" si="15"/>
        <v>321.15566131700984</v>
      </c>
    </row>
    <row r="475" spans="1:8" x14ac:dyDescent="0.3">
      <c r="A475">
        <v>474</v>
      </c>
      <c r="B475" s="3">
        <v>-83.71694444444438</v>
      </c>
      <c r="C475" s="3">
        <v>9.7886111111110949</v>
      </c>
      <c r="D475">
        <v>727</v>
      </c>
      <c r="E475" s="3">
        <f>B475-[1]Sample_CostaRic3_XYTableToPoint!C$7</f>
        <v>1.0627905555793404E-3</v>
      </c>
      <c r="F475" s="3">
        <f>C475-[1]Sample_CostaRic3_XYTableToPoint!D$7</f>
        <v>2.8850031110323471E-3</v>
      </c>
      <c r="G475">
        <f t="shared" si="14"/>
        <v>116.58640855775369</v>
      </c>
      <c r="H475">
        <f t="shared" si="15"/>
        <v>321.15566131700984</v>
      </c>
    </row>
    <row r="476" spans="1:8" x14ac:dyDescent="0.3">
      <c r="A476">
        <v>475</v>
      </c>
      <c r="B476" s="3">
        <v>-83.716666666666697</v>
      </c>
      <c r="C476" s="3">
        <v>9.7886111111110949</v>
      </c>
      <c r="D476">
        <v>734</v>
      </c>
      <c r="E476" s="3">
        <f>B476-[1]Sample_CostaRic3_XYTableToPoint!C$7</f>
        <v>1.3405683332621265E-3</v>
      </c>
      <c r="F476" s="3">
        <f>C476-[1]Sample_CostaRic3_XYTableToPoint!D$7</f>
        <v>2.8850031110323471E-3</v>
      </c>
      <c r="G476">
        <f t="shared" si="14"/>
        <v>147.05818242437095</v>
      </c>
      <c r="H476">
        <f t="shared" si="15"/>
        <v>321.15566131700984</v>
      </c>
    </row>
    <row r="477" spans="1:8" x14ac:dyDescent="0.3">
      <c r="A477">
        <v>476</v>
      </c>
      <c r="B477" s="3">
        <v>-83.716388888888844</v>
      </c>
      <c r="C477" s="3">
        <v>9.7886111111110949</v>
      </c>
      <c r="D477">
        <v>742</v>
      </c>
      <c r="E477" s="3">
        <f>B477-[1]Sample_CostaRic3_XYTableToPoint!C$7</f>
        <v>1.6183461111154429E-3</v>
      </c>
      <c r="F477" s="3">
        <f>C477-[1]Sample_CostaRic3_XYTableToPoint!D$7</f>
        <v>2.8850031110323471E-3</v>
      </c>
      <c r="G477">
        <f t="shared" si="14"/>
        <v>177.52995630969508</v>
      </c>
      <c r="H477">
        <f t="shared" si="15"/>
        <v>321.15566131700984</v>
      </c>
    </row>
    <row r="478" spans="1:8" x14ac:dyDescent="0.3">
      <c r="A478">
        <v>477</v>
      </c>
      <c r="B478" s="3">
        <v>-83.725555555555559</v>
      </c>
      <c r="C478" s="3">
        <v>9.7883333333334122</v>
      </c>
      <c r="D478">
        <v>839</v>
      </c>
      <c r="E478" s="3">
        <f>B478-[1]Sample_CostaRic3_XYTableToPoint!C$7</f>
        <v>-7.5483205555997301E-3</v>
      </c>
      <c r="F478" s="3">
        <f>C478-[1]Sample_CostaRic3_XYTableToPoint!D$7</f>
        <v>2.607225333349561E-3</v>
      </c>
      <c r="G478">
        <f t="shared" si="14"/>
        <v>-828.03927422133268</v>
      </c>
      <c r="H478">
        <f t="shared" si="15"/>
        <v>290.23371688313978</v>
      </c>
    </row>
    <row r="479" spans="1:8" x14ac:dyDescent="0.3">
      <c r="A479">
        <v>478</v>
      </c>
      <c r="B479" s="3">
        <v>-83.725277777777706</v>
      </c>
      <c r="C479" s="3">
        <v>9.7883333333334122</v>
      </c>
      <c r="D479">
        <v>836</v>
      </c>
      <c r="E479" s="3">
        <f>B479-[1]Sample_CostaRic3_XYTableToPoint!C$7</f>
        <v>-7.2705427777464138E-3</v>
      </c>
      <c r="F479" s="3">
        <f>C479-[1]Sample_CostaRic3_XYTableToPoint!D$7</f>
        <v>2.607225333349561E-3</v>
      </c>
      <c r="G479">
        <f t="shared" si="14"/>
        <v>-797.56747484897551</v>
      </c>
      <c r="H479">
        <f t="shared" si="15"/>
        <v>290.23371688313978</v>
      </c>
    </row>
    <row r="480" spans="1:8" x14ac:dyDescent="0.3">
      <c r="A480">
        <v>479</v>
      </c>
      <c r="B480" s="3">
        <v>-83.724999999999966</v>
      </c>
      <c r="C480" s="3">
        <v>9.7883333333334122</v>
      </c>
      <c r="D480">
        <v>833</v>
      </c>
      <c r="E480" s="3">
        <f>B480-[1]Sample_CostaRic3_XYTableToPoint!C$7</f>
        <v>-6.9927650000067842E-3</v>
      </c>
      <c r="F480" s="3">
        <f>C480-[1]Sample_CostaRic3_XYTableToPoint!D$7</f>
        <v>2.607225333349561E-3</v>
      </c>
      <c r="G480">
        <f t="shared" si="14"/>
        <v>-767.09567548908967</v>
      </c>
      <c r="H480">
        <f t="shared" si="15"/>
        <v>290.23371688313978</v>
      </c>
    </row>
    <row r="481" spans="1:8" x14ac:dyDescent="0.3">
      <c r="A481">
        <v>480</v>
      </c>
      <c r="B481" s="3">
        <v>-83.724722222222226</v>
      </c>
      <c r="C481" s="3">
        <v>9.7883333333334122</v>
      </c>
      <c r="D481">
        <v>828</v>
      </c>
      <c r="E481" s="3">
        <f>B481-[1]Sample_CostaRic3_XYTableToPoint!C$7</f>
        <v>-6.7149872222671547E-3</v>
      </c>
      <c r="F481" s="3">
        <f>C481-[1]Sample_CostaRic3_XYTableToPoint!D$7</f>
        <v>2.607225333349561E-3</v>
      </c>
      <c r="G481">
        <f t="shared" si="14"/>
        <v>-736.62387612920372</v>
      </c>
      <c r="H481">
        <f t="shared" si="15"/>
        <v>290.23371688313978</v>
      </c>
    </row>
    <row r="482" spans="1:8" x14ac:dyDescent="0.3">
      <c r="A482">
        <v>481</v>
      </c>
      <c r="B482" s="3">
        <v>-83.72444444444443</v>
      </c>
      <c r="C482" s="3">
        <v>9.7883333333334122</v>
      </c>
      <c r="D482">
        <v>823</v>
      </c>
      <c r="E482" s="3">
        <f>B482-[1]Sample_CostaRic3_XYTableToPoint!C$7</f>
        <v>-6.4372094444706818E-3</v>
      </c>
      <c r="F482" s="3">
        <f>C482-[1]Sample_CostaRic3_XYTableToPoint!D$7</f>
        <v>2.607225333349561E-3</v>
      </c>
      <c r="G482">
        <f t="shared" si="14"/>
        <v>-706.15207676308216</v>
      </c>
      <c r="H482">
        <f t="shared" si="15"/>
        <v>290.23371688313978</v>
      </c>
    </row>
    <row r="483" spans="1:8" x14ac:dyDescent="0.3">
      <c r="A483">
        <v>482</v>
      </c>
      <c r="B483" s="3">
        <v>-83.724166666666576</v>
      </c>
      <c r="C483" s="3">
        <v>9.7883333333334122</v>
      </c>
      <c r="D483">
        <v>820</v>
      </c>
      <c r="E483" s="3">
        <f>B483-[1]Sample_CostaRic3_XYTableToPoint!C$7</f>
        <v>-6.1594316666173654E-3</v>
      </c>
      <c r="F483" s="3">
        <f>C483-[1]Sample_CostaRic3_XYTableToPoint!D$7</f>
        <v>2.607225333349561E-3</v>
      </c>
      <c r="G483">
        <f t="shared" si="14"/>
        <v>-675.68027739072488</v>
      </c>
      <c r="H483">
        <f t="shared" si="15"/>
        <v>290.23371688313978</v>
      </c>
    </row>
    <row r="484" spans="1:8" x14ac:dyDescent="0.3">
      <c r="A484">
        <v>483</v>
      </c>
      <c r="B484" s="3">
        <v>-83.723888888888837</v>
      </c>
      <c r="C484" s="3">
        <v>9.7883333333334122</v>
      </c>
      <c r="D484">
        <v>820</v>
      </c>
      <c r="E484" s="3">
        <f>B484-[1]Sample_CostaRic3_XYTableToPoint!C$7</f>
        <v>-5.8816538888777359E-3</v>
      </c>
      <c r="F484" s="3">
        <f>C484-[1]Sample_CostaRic3_XYTableToPoint!D$7</f>
        <v>2.607225333349561E-3</v>
      </c>
      <c r="G484">
        <f t="shared" si="14"/>
        <v>-645.20847803083905</v>
      </c>
      <c r="H484">
        <f t="shared" si="15"/>
        <v>290.23371688313978</v>
      </c>
    </row>
    <row r="485" spans="1:8" x14ac:dyDescent="0.3">
      <c r="A485">
        <v>484</v>
      </c>
      <c r="B485" s="3">
        <v>-83.723611111111097</v>
      </c>
      <c r="C485" s="3">
        <v>9.7883333333334122</v>
      </c>
      <c r="D485">
        <v>818</v>
      </c>
      <c r="E485" s="3">
        <f>B485-[1]Sample_CostaRic3_XYTableToPoint!C$7</f>
        <v>-5.6038761111381064E-3</v>
      </c>
      <c r="F485" s="3">
        <f>C485-[1]Sample_CostaRic3_XYTableToPoint!D$7</f>
        <v>2.607225333349561E-3</v>
      </c>
      <c r="G485">
        <f t="shared" si="14"/>
        <v>-614.73667867095321</v>
      </c>
      <c r="H485">
        <f t="shared" si="15"/>
        <v>290.23371688313978</v>
      </c>
    </row>
    <row r="486" spans="1:8" x14ac:dyDescent="0.3">
      <c r="A486">
        <v>485</v>
      </c>
      <c r="B486" s="3">
        <v>-83.723333333333244</v>
      </c>
      <c r="C486" s="3">
        <v>9.7883333333334122</v>
      </c>
      <c r="D486">
        <v>817</v>
      </c>
      <c r="E486" s="3">
        <f>B486-[1]Sample_CostaRic3_XYTableToPoint!C$7</f>
        <v>-5.32609833328479E-3</v>
      </c>
      <c r="F486" s="3">
        <f>C486-[1]Sample_CostaRic3_XYTableToPoint!D$7</f>
        <v>2.607225333349561E-3</v>
      </c>
      <c r="G486">
        <f t="shared" si="14"/>
        <v>-584.26487929859593</v>
      </c>
      <c r="H486">
        <f t="shared" si="15"/>
        <v>290.23371688313978</v>
      </c>
    </row>
    <row r="487" spans="1:8" x14ac:dyDescent="0.3">
      <c r="A487">
        <v>486</v>
      </c>
      <c r="B487" s="3">
        <v>-83.723055555555561</v>
      </c>
      <c r="C487" s="3">
        <v>9.7883333333334122</v>
      </c>
      <c r="D487">
        <v>817</v>
      </c>
      <c r="E487" s="3">
        <f>B487-[1]Sample_CostaRic3_XYTableToPoint!C$7</f>
        <v>-5.0483205556020039E-3</v>
      </c>
      <c r="F487" s="3">
        <f>C487-[1]Sample_CostaRic3_XYTableToPoint!D$7</f>
        <v>2.607225333349561E-3</v>
      </c>
      <c r="G487">
        <f t="shared" si="14"/>
        <v>-553.7930799449457</v>
      </c>
      <c r="H487">
        <f t="shared" si="15"/>
        <v>290.23371688313978</v>
      </c>
    </row>
    <row r="488" spans="1:8" x14ac:dyDescent="0.3">
      <c r="A488">
        <v>487</v>
      </c>
      <c r="B488" s="3">
        <v>-83.722777777777708</v>
      </c>
      <c r="C488" s="3">
        <v>9.7883333333334122</v>
      </c>
      <c r="D488">
        <v>810</v>
      </c>
      <c r="E488" s="3">
        <f>B488-[1]Sample_CostaRic3_XYTableToPoint!C$7</f>
        <v>-4.7705427777486875E-3</v>
      </c>
      <c r="F488" s="3">
        <f>C488-[1]Sample_CostaRic3_XYTableToPoint!D$7</f>
        <v>2.607225333349561E-3</v>
      </c>
      <c r="G488">
        <f t="shared" si="14"/>
        <v>-523.32128057258842</v>
      </c>
      <c r="H488">
        <f t="shared" si="15"/>
        <v>290.23371688313978</v>
      </c>
    </row>
    <row r="489" spans="1:8" x14ac:dyDescent="0.3">
      <c r="A489">
        <v>488</v>
      </c>
      <c r="B489" s="3">
        <v>-83.722499999999968</v>
      </c>
      <c r="C489" s="3">
        <v>9.7883333333334122</v>
      </c>
      <c r="D489">
        <v>804</v>
      </c>
      <c r="E489" s="3">
        <f>B489-[1]Sample_CostaRic3_XYTableToPoint!C$7</f>
        <v>-4.492765000009058E-3</v>
      </c>
      <c r="F489" s="3">
        <f>C489-[1]Sample_CostaRic3_XYTableToPoint!D$7</f>
        <v>2.607225333349561E-3</v>
      </c>
      <c r="G489">
        <f t="shared" si="14"/>
        <v>-492.84948121270259</v>
      </c>
      <c r="H489">
        <f t="shared" si="15"/>
        <v>290.23371688313978</v>
      </c>
    </row>
    <row r="490" spans="1:8" x14ac:dyDescent="0.3">
      <c r="A490">
        <v>489</v>
      </c>
      <c r="B490" s="3">
        <v>-83.722222222222229</v>
      </c>
      <c r="C490" s="3">
        <v>9.7883333333334122</v>
      </c>
      <c r="D490">
        <v>796</v>
      </c>
      <c r="E490" s="3">
        <f>B490-[1]Sample_CostaRic3_XYTableToPoint!C$7</f>
        <v>-4.2149872222694285E-3</v>
      </c>
      <c r="F490" s="3">
        <f>C490-[1]Sample_CostaRic3_XYTableToPoint!D$7</f>
        <v>2.607225333349561E-3</v>
      </c>
      <c r="G490">
        <f t="shared" si="14"/>
        <v>-462.37768185281669</v>
      </c>
      <c r="H490">
        <f t="shared" si="15"/>
        <v>290.23371688313978</v>
      </c>
    </row>
    <row r="491" spans="1:8" x14ac:dyDescent="0.3">
      <c r="A491">
        <v>490</v>
      </c>
      <c r="B491" s="3">
        <v>-83.721944444444432</v>
      </c>
      <c r="C491" s="3">
        <v>9.7883333333334122</v>
      </c>
      <c r="D491">
        <v>793</v>
      </c>
      <c r="E491" s="3">
        <f>B491-[1]Sample_CostaRic3_XYTableToPoint!C$7</f>
        <v>-3.9372094444729555E-3</v>
      </c>
      <c r="F491" s="3">
        <f>C491-[1]Sample_CostaRic3_XYTableToPoint!D$7</f>
        <v>2.607225333349561E-3</v>
      </c>
      <c r="G491">
        <f t="shared" si="14"/>
        <v>-431.90588248669513</v>
      </c>
      <c r="H491">
        <f t="shared" si="15"/>
        <v>290.23371688313978</v>
      </c>
    </row>
    <row r="492" spans="1:8" x14ac:dyDescent="0.3">
      <c r="A492">
        <v>491</v>
      </c>
      <c r="B492" s="3">
        <v>-83.721666666666692</v>
      </c>
      <c r="C492" s="3">
        <v>9.7883333333334122</v>
      </c>
      <c r="D492">
        <v>790</v>
      </c>
      <c r="E492" s="3">
        <f>B492-[1]Sample_CostaRic3_XYTableToPoint!C$7</f>
        <v>-3.659431666733326E-3</v>
      </c>
      <c r="F492" s="3">
        <f>C492-[1]Sample_CostaRic3_XYTableToPoint!D$7</f>
        <v>2.607225333349561E-3</v>
      </c>
      <c r="G492">
        <f t="shared" si="14"/>
        <v>-401.43408312680924</v>
      </c>
      <c r="H492">
        <f t="shared" si="15"/>
        <v>290.23371688313978</v>
      </c>
    </row>
    <row r="493" spans="1:8" x14ac:dyDescent="0.3">
      <c r="A493">
        <v>492</v>
      </c>
      <c r="B493" s="3">
        <v>-83.721388888888839</v>
      </c>
      <c r="C493" s="3">
        <v>9.7883333333334122</v>
      </c>
      <c r="D493">
        <v>786</v>
      </c>
      <c r="E493" s="3">
        <f>B493-[1]Sample_CostaRic3_XYTableToPoint!C$7</f>
        <v>-3.3816538888800096E-3</v>
      </c>
      <c r="F493" s="3">
        <f>C493-[1]Sample_CostaRic3_XYTableToPoint!D$7</f>
        <v>2.607225333349561E-3</v>
      </c>
      <c r="G493">
        <f t="shared" si="14"/>
        <v>-370.96228375445207</v>
      </c>
      <c r="H493">
        <f t="shared" si="15"/>
        <v>290.23371688313978</v>
      </c>
    </row>
    <row r="494" spans="1:8" x14ac:dyDescent="0.3">
      <c r="A494">
        <v>493</v>
      </c>
      <c r="B494" s="3">
        <v>-83.721111111111099</v>
      </c>
      <c r="C494" s="3">
        <v>9.7883333333334122</v>
      </c>
      <c r="D494">
        <v>780</v>
      </c>
      <c r="E494" s="3">
        <f>B494-[1]Sample_CostaRic3_XYTableToPoint!C$7</f>
        <v>-3.1038761111403801E-3</v>
      </c>
      <c r="F494" s="3">
        <f>C494-[1]Sample_CostaRic3_XYTableToPoint!D$7</f>
        <v>2.607225333349561E-3</v>
      </c>
      <c r="G494">
        <f t="shared" si="14"/>
        <v>-340.49048439456618</v>
      </c>
      <c r="H494">
        <f t="shared" si="15"/>
        <v>290.23371688313978</v>
      </c>
    </row>
    <row r="495" spans="1:8" x14ac:dyDescent="0.3">
      <c r="A495">
        <v>494</v>
      </c>
      <c r="B495" s="3">
        <v>-83.720833333333246</v>
      </c>
      <c r="C495" s="3">
        <v>9.7883333333334122</v>
      </c>
      <c r="D495">
        <v>770</v>
      </c>
      <c r="E495" s="3">
        <f>B495-[1]Sample_CostaRic3_XYTableToPoint!C$7</f>
        <v>-2.8260983332870637E-3</v>
      </c>
      <c r="F495" s="3">
        <f>C495-[1]Sample_CostaRic3_XYTableToPoint!D$7</f>
        <v>2.607225333349561E-3</v>
      </c>
      <c r="G495">
        <f t="shared" si="14"/>
        <v>-310.01868502220896</v>
      </c>
      <c r="H495">
        <f t="shared" si="15"/>
        <v>290.23371688313978</v>
      </c>
    </row>
    <row r="496" spans="1:8" x14ac:dyDescent="0.3">
      <c r="A496">
        <v>495</v>
      </c>
      <c r="B496" s="3">
        <v>-83.720555555555563</v>
      </c>
      <c r="C496" s="3">
        <v>9.7883333333334122</v>
      </c>
      <c r="D496">
        <v>759</v>
      </c>
      <c r="E496" s="3">
        <f>B496-[1]Sample_CostaRic3_XYTableToPoint!C$7</f>
        <v>-2.5483205556042776E-3</v>
      </c>
      <c r="F496" s="3">
        <f>C496-[1]Sample_CostaRic3_XYTableToPoint!D$7</f>
        <v>2.607225333349561E-3</v>
      </c>
      <c r="G496">
        <f t="shared" si="14"/>
        <v>-279.54688566855873</v>
      </c>
      <c r="H496">
        <f t="shared" si="15"/>
        <v>290.23371688313978</v>
      </c>
    </row>
    <row r="497" spans="1:8" x14ac:dyDescent="0.3">
      <c r="A497">
        <v>496</v>
      </c>
      <c r="B497" s="3">
        <v>-83.72027777777771</v>
      </c>
      <c r="C497" s="3">
        <v>9.7883333333334122</v>
      </c>
      <c r="D497">
        <v>748</v>
      </c>
      <c r="E497" s="3">
        <f>B497-[1]Sample_CostaRic3_XYTableToPoint!C$7</f>
        <v>-2.2705427777509612E-3</v>
      </c>
      <c r="F497" s="3">
        <f>C497-[1]Sample_CostaRic3_XYTableToPoint!D$7</f>
        <v>2.607225333349561E-3</v>
      </c>
      <c r="G497">
        <f t="shared" si="14"/>
        <v>-249.07508629620153</v>
      </c>
      <c r="H497">
        <f t="shared" si="15"/>
        <v>290.23371688313978</v>
      </c>
    </row>
    <row r="498" spans="1:8" x14ac:dyDescent="0.3">
      <c r="A498">
        <v>497</v>
      </c>
      <c r="B498" s="3">
        <v>-83.71999999999997</v>
      </c>
      <c r="C498" s="3">
        <v>9.7883333333334122</v>
      </c>
      <c r="D498">
        <v>746</v>
      </c>
      <c r="E498" s="3">
        <f>B498-[1]Sample_CostaRic3_XYTableToPoint!C$7</f>
        <v>-1.9927650000113317E-3</v>
      </c>
      <c r="F498" s="3">
        <f>C498-[1]Sample_CostaRic3_XYTableToPoint!D$7</f>
        <v>2.607225333349561E-3</v>
      </c>
      <c r="G498">
        <f t="shared" si="14"/>
        <v>-218.60328693631561</v>
      </c>
      <c r="H498">
        <f t="shared" si="15"/>
        <v>290.23371688313978</v>
      </c>
    </row>
    <row r="499" spans="1:8" x14ac:dyDescent="0.3">
      <c r="A499">
        <v>498</v>
      </c>
      <c r="B499" s="3">
        <v>-83.719722222222231</v>
      </c>
      <c r="C499" s="3">
        <v>9.7883333333334122</v>
      </c>
      <c r="D499">
        <v>741</v>
      </c>
      <c r="E499" s="3">
        <f>B499-[1]Sample_CostaRic3_XYTableToPoint!C$7</f>
        <v>-1.7149872222717022E-3</v>
      </c>
      <c r="F499" s="3">
        <f>C499-[1]Sample_CostaRic3_XYTableToPoint!D$7</f>
        <v>2.607225333349561E-3</v>
      </c>
      <c r="G499">
        <f t="shared" si="14"/>
        <v>-188.13148757642972</v>
      </c>
      <c r="H499">
        <f t="shared" si="15"/>
        <v>290.23371688313978</v>
      </c>
    </row>
    <row r="500" spans="1:8" x14ac:dyDescent="0.3">
      <c r="A500">
        <v>499</v>
      </c>
      <c r="B500" s="3">
        <v>-83.719444444444434</v>
      </c>
      <c r="C500" s="3">
        <v>9.7883333333334122</v>
      </c>
      <c r="D500">
        <v>732</v>
      </c>
      <c r="E500" s="3">
        <f>B500-[1]Sample_CostaRic3_XYTableToPoint!C$7</f>
        <v>-1.4372094444752292E-3</v>
      </c>
      <c r="F500" s="3">
        <f>C500-[1]Sample_CostaRic3_XYTableToPoint!D$7</f>
        <v>2.607225333349561E-3</v>
      </c>
      <c r="G500">
        <f t="shared" si="14"/>
        <v>-157.65968821030816</v>
      </c>
      <c r="H500">
        <f t="shared" si="15"/>
        <v>290.23371688313978</v>
      </c>
    </row>
    <row r="501" spans="1:8" x14ac:dyDescent="0.3">
      <c r="A501">
        <v>500</v>
      </c>
      <c r="B501" s="3">
        <v>-83.719166666666524</v>
      </c>
      <c r="C501" s="3">
        <v>9.7883333333334122</v>
      </c>
      <c r="D501">
        <v>723</v>
      </c>
      <c r="E501" s="3">
        <f>B501-[1]Sample_CostaRic3_XYTableToPoint!C$7</f>
        <v>-1.1594316665650695E-3</v>
      </c>
      <c r="F501" s="3">
        <f>C501-[1]Sample_CostaRic3_XYTableToPoint!D$7</f>
        <v>2.607225333349561E-3</v>
      </c>
      <c r="G501">
        <f t="shared" si="14"/>
        <v>-127.18788883171534</v>
      </c>
      <c r="H501">
        <f t="shared" si="15"/>
        <v>290.23371688313978</v>
      </c>
    </row>
    <row r="502" spans="1:8" x14ac:dyDescent="0.3">
      <c r="A502">
        <v>501</v>
      </c>
      <c r="B502" s="3">
        <v>-83.718888888888841</v>
      </c>
      <c r="C502" s="3">
        <v>9.7883333333334122</v>
      </c>
      <c r="D502">
        <v>717</v>
      </c>
      <c r="E502" s="3">
        <f>B502-[1]Sample_CostaRic3_XYTableToPoint!C$7</f>
        <v>-8.8165388888228335E-4</v>
      </c>
      <c r="F502" s="3">
        <f>C502-[1]Sample_CostaRic3_XYTableToPoint!D$7</f>
        <v>2.607225333349561E-3</v>
      </c>
      <c r="G502">
        <f t="shared" si="14"/>
        <v>-96.716089478065072</v>
      </c>
      <c r="H502">
        <f t="shared" si="15"/>
        <v>290.23371688313978</v>
      </c>
    </row>
    <row r="503" spans="1:8" x14ac:dyDescent="0.3">
      <c r="A503">
        <v>502</v>
      </c>
      <c r="B503" s="3">
        <v>-83.718611111111102</v>
      </c>
      <c r="C503" s="3">
        <v>9.7883333333334122</v>
      </c>
      <c r="D503">
        <v>712</v>
      </c>
      <c r="E503" s="3">
        <f>B503-[1]Sample_CostaRic3_XYTableToPoint!C$7</f>
        <v>-6.0387611114265383E-4</v>
      </c>
      <c r="F503" s="3">
        <f>C503-[1]Sample_CostaRic3_XYTableToPoint!D$7</f>
        <v>2.607225333349561E-3</v>
      </c>
      <c r="G503">
        <f t="shared" si="14"/>
        <v>-66.244290118179165</v>
      </c>
      <c r="H503">
        <f t="shared" si="15"/>
        <v>290.23371688313978</v>
      </c>
    </row>
    <row r="504" spans="1:8" x14ac:dyDescent="0.3">
      <c r="A504">
        <v>503</v>
      </c>
      <c r="B504" s="3">
        <v>-83.718333333333362</v>
      </c>
      <c r="C504" s="3">
        <v>9.7883333333334122</v>
      </c>
      <c r="D504">
        <v>711</v>
      </c>
      <c r="E504" s="3">
        <f>B504-[1]Sample_CostaRic3_XYTableToPoint!C$7</f>
        <v>-3.260983334030243E-4</v>
      </c>
      <c r="F504" s="3">
        <f>C504-[1]Sample_CostaRic3_XYTableToPoint!D$7</f>
        <v>2.607225333349561E-3</v>
      </c>
      <c r="G504">
        <f t="shared" si="14"/>
        <v>-35.772490758293259</v>
      </c>
      <c r="H504">
        <f t="shared" si="15"/>
        <v>290.23371688313978</v>
      </c>
    </row>
    <row r="505" spans="1:8" x14ac:dyDescent="0.3">
      <c r="A505">
        <v>504</v>
      </c>
      <c r="B505" s="3">
        <v>-83.718055555555566</v>
      </c>
      <c r="C505" s="3">
        <v>9.7883333333334122</v>
      </c>
      <c r="D505">
        <v>712</v>
      </c>
      <c r="E505" s="3">
        <f>B505-[1]Sample_CostaRic3_XYTableToPoint!C$7</f>
        <v>-4.8320555606551352E-5</v>
      </c>
      <c r="F505" s="3">
        <f>C505-[1]Sample_CostaRic3_XYTableToPoint!D$7</f>
        <v>2.607225333349561E-3</v>
      </c>
      <c r="G505">
        <f t="shared" si="14"/>
        <v>-5.3006913921717178</v>
      </c>
      <c r="H505">
        <f t="shared" si="15"/>
        <v>290.23371688313978</v>
      </c>
    </row>
    <row r="506" spans="1:8" x14ac:dyDescent="0.3">
      <c r="A506">
        <v>505</v>
      </c>
      <c r="B506" s="3">
        <v>-83.717777777777712</v>
      </c>
      <c r="C506" s="3">
        <v>9.7883333333334122</v>
      </c>
      <c r="D506">
        <v>711</v>
      </c>
      <c r="E506" s="3">
        <f>B506-[1]Sample_CostaRic3_XYTableToPoint!C$7</f>
        <v>2.2945722224676501E-4</v>
      </c>
      <c r="F506" s="3">
        <f>C506-[1]Sample_CostaRic3_XYTableToPoint!D$7</f>
        <v>2.607225333349561E-3</v>
      </c>
      <c r="G506">
        <f t="shared" si="14"/>
        <v>25.171107980185461</v>
      </c>
      <c r="H506">
        <f t="shared" si="15"/>
        <v>290.23371688313978</v>
      </c>
    </row>
    <row r="507" spans="1:8" x14ac:dyDescent="0.3">
      <c r="A507">
        <v>506</v>
      </c>
      <c r="B507" s="3">
        <v>-83.717499999999973</v>
      </c>
      <c r="C507" s="3">
        <v>9.7883333333334122</v>
      </c>
      <c r="D507">
        <v>712</v>
      </c>
      <c r="E507" s="3">
        <f>B507-[1]Sample_CostaRic3_XYTableToPoint!C$7</f>
        <v>5.0723499998639454E-4</v>
      </c>
      <c r="F507" s="3">
        <f>C507-[1]Sample_CostaRic3_XYTableToPoint!D$7</f>
        <v>2.607225333349561E-3</v>
      </c>
      <c r="G507">
        <f t="shared" si="14"/>
        <v>55.642907340071368</v>
      </c>
      <c r="H507">
        <f t="shared" si="15"/>
        <v>290.23371688313978</v>
      </c>
    </row>
    <row r="508" spans="1:8" x14ac:dyDescent="0.3">
      <c r="A508">
        <v>507</v>
      </c>
      <c r="B508" s="3">
        <v>-83.717222222222233</v>
      </c>
      <c r="C508" s="3">
        <v>9.7883333333334122</v>
      </c>
      <c r="D508">
        <v>715</v>
      </c>
      <c r="E508" s="3">
        <f>B508-[1]Sample_CostaRic3_XYTableToPoint!C$7</f>
        <v>7.8501277772602407E-4</v>
      </c>
      <c r="F508" s="3">
        <f>C508-[1]Sample_CostaRic3_XYTableToPoint!D$7</f>
        <v>2.607225333349561E-3</v>
      </c>
      <c r="G508">
        <f t="shared" si="14"/>
        <v>86.114706699957281</v>
      </c>
      <c r="H508">
        <f t="shared" si="15"/>
        <v>290.23371688313978</v>
      </c>
    </row>
    <row r="509" spans="1:8" x14ac:dyDescent="0.3">
      <c r="A509">
        <v>508</v>
      </c>
      <c r="B509" s="3">
        <v>-83.71694444444438</v>
      </c>
      <c r="C509" s="3">
        <v>9.7883333333334122</v>
      </c>
      <c r="D509">
        <v>719</v>
      </c>
      <c r="E509" s="3">
        <f>B509-[1]Sample_CostaRic3_XYTableToPoint!C$7</f>
        <v>1.0627905555793404E-3</v>
      </c>
      <c r="F509" s="3">
        <f>C509-[1]Sample_CostaRic3_XYTableToPoint!D$7</f>
        <v>2.607225333349561E-3</v>
      </c>
      <c r="G509">
        <f t="shared" si="14"/>
        <v>116.58650607231446</v>
      </c>
      <c r="H509">
        <f t="shared" si="15"/>
        <v>290.23371688313978</v>
      </c>
    </row>
    <row r="510" spans="1:8" x14ac:dyDescent="0.3">
      <c r="A510">
        <v>509</v>
      </c>
      <c r="B510" s="3">
        <v>-83.716666666666697</v>
      </c>
      <c r="C510" s="3">
        <v>9.7883333333334122</v>
      </c>
      <c r="D510">
        <v>726</v>
      </c>
      <c r="E510" s="3">
        <f>B510-[1]Sample_CostaRic3_XYTableToPoint!C$7</f>
        <v>1.3405683332621265E-3</v>
      </c>
      <c r="F510" s="3">
        <f>C510-[1]Sample_CostaRic3_XYTableToPoint!D$7</f>
        <v>2.607225333349561E-3</v>
      </c>
      <c r="G510">
        <f t="shared" si="14"/>
        <v>147.05830542596473</v>
      </c>
      <c r="H510">
        <f t="shared" si="15"/>
        <v>290.23371688313978</v>
      </c>
    </row>
    <row r="511" spans="1:8" x14ac:dyDescent="0.3">
      <c r="A511">
        <v>510</v>
      </c>
      <c r="B511" s="3">
        <v>-83.716388888888844</v>
      </c>
      <c r="C511" s="3">
        <v>9.7883333333334122</v>
      </c>
      <c r="D511">
        <v>736</v>
      </c>
      <c r="E511" s="3">
        <f>B511-[1]Sample_CostaRic3_XYTableToPoint!C$7</f>
        <v>1.6183461111154429E-3</v>
      </c>
      <c r="F511" s="3">
        <f>C511-[1]Sample_CostaRic3_XYTableToPoint!D$7</f>
        <v>2.607225333349561E-3</v>
      </c>
      <c r="G511">
        <f t="shared" si="14"/>
        <v>177.5301047983219</v>
      </c>
      <c r="H511">
        <f t="shared" si="15"/>
        <v>290.23371688313978</v>
      </c>
    </row>
    <row r="512" spans="1:8" x14ac:dyDescent="0.3">
      <c r="A512">
        <v>511</v>
      </c>
      <c r="B512" s="3">
        <v>-83.725555555555559</v>
      </c>
      <c r="C512" s="3">
        <v>9.7880555555556157</v>
      </c>
      <c r="D512">
        <v>836</v>
      </c>
      <c r="E512" s="3">
        <f>B512-[1]Sample_CostaRic3_XYTableToPoint!C$7</f>
        <v>-7.5483205555997301E-3</v>
      </c>
      <c r="F512" s="3">
        <f>C512-[1]Sample_CostaRic3_XYTableToPoint!D$7</f>
        <v>2.329447555553088E-3</v>
      </c>
      <c r="G512">
        <f t="shared" si="14"/>
        <v>-828.03996678533349</v>
      </c>
      <c r="H512">
        <f t="shared" si="15"/>
        <v>259.31177243661421</v>
      </c>
    </row>
    <row r="513" spans="1:8" x14ac:dyDescent="0.3">
      <c r="A513">
        <v>512</v>
      </c>
      <c r="B513" s="3">
        <v>-83.725277777777706</v>
      </c>
      <c r="C513" s="3">
        <v>9.7880555555556157</v>
      </c>
      <c r="D513">
        <v>833</v>
      </c>
      <c r="E513" s="3">
        <f>B513-[1]Sample_CostaRic3_XYTableToPoint!C$7</f>
        <v>-7.2705427777464138E-3</v>
      </c>
      <c r="F513" s="3">
        <f>C513-[1]Sample_CostaRic3_XYTableToPoint!D$7</f>
        <v>2.329447555553088E-3</v>
      </c>
      <c r="G513">
        <f t="shared" si="14"/>
        <v>-797.56814192665945</v>
      </c>
      <c r="H513">
        <f t="shared" si="15"/>
        <v>259.31177243661421</v>
      </c>
    </row>
    <row r="514" spans="1:8" x14ac:dyDescent="0.3">
      <c r="A514">
        <v>513</v>
      </c>
      <c r="B514" s="3">
        <v>-83.724999999999966</v>
      </c>
      <c r="C514" s="3">
        <v>9.7880555555556157</v>
      </c>
      <c r="D514">
        <v>829</v>
      </c>
      <c r="E514" s="3">
        <f>B514-[1]Sample_CostaRic3_XYTableToPoint!C$7</f>
        <v>-6.9927650000067842E-3</v>
      </c>
      <c r="F514" s="3">
        <f>C514-[1]Sample_CostaRic3_XYTableToPoint!D$7</f>
        <v>2.329447555553088E-3</v>
      </c>
      <c r="G514">
        <f t="shared" si="14"/>
        <v>-767.09631708045674</v>
      </c>
      <c r="H514">
        <f t="shared" si="15"/>
        <v>259.31177243661421</v>
      </c>
    </row>
    <row r="515" spans="1:8" x14ac:dyDescent="0.3">
      <c r="A515">
        <v>514</v>
      </c>
      <c r="B515" s="3">
        <v>-83.724722222222226</v>
      </c>
      <c r="C515" s="3">
        <v>9.7880555555556157</v>
      </c>
      <c r="D515">
        <v>824</v>
      </c>
      <c r="E515" s="3">
        <f>B515-[1]Sample_CostaRic3_XYTableToPoint!C$7</f>
        <v>-6.7149872222671547E-3</v>
      </c>
      <c r="F515" s="3">
        <f>C515-[1]Sample_CostaRic3_XYTableToPoint!D$7</f>
        <v>2.329447555553088E-3</v>
      </c>
      <c r="G515">
        <f t="shared" ref="G515:G578" si="16">111319*E515*COS(C515*PI()/180)</f>
        <v>-736.62449223425403</v>
      </c>
      <c r="H515">
        <f t="shared" ref="H515:H578" si="17">111319*F515</f>
        <v>259.31177243661421</v>
      </c>
    </row>
    <row r="516" spans="1:8" x14ac:dyDescent="0.3">
      <c r="A516">
        <v>515</v>
      </c>
      <c r="B516" s="3">
        <v>-83.72444444444443</v>
      </c>
      <c r="C516" s="3">
        <v>9.7880555555556157</v>
      </c>
      <c r="D516">
        <v>817</v>
      </c>
      <c r="E516" s="3">
        <f>B516-[1]Sample_CostaRic3_XYTableToPoint!C$7</f>
        <v>-6.4372094444706818E-3</v>
      </c>
      <c r="F516" s="3">
        <f>C516-[1]Sample_CostaRic3_XYTableToPoint!D$7</f>
        <v>2.329447555553088E-3</v>
      </c>
      <c r="G516">
        <f t="shared" si="16"/>
        <v>-706.1526673818156</v>
      </c>
      <c r="H516">
        <f t="shared" si="17"/>
        <v>259.31177243661421</v>
      </c>
    </row>
    <row r="517" spans="1:8" x14ac:dyDescent="0.3">
      <c r="A517">
        <v>516</v>
      </c>
      <c r="B517" s="3">
        <v>-83.724166666666576</v>
      </c>
      <c r="C517" s="3">
        <v>9.7880555555556157</v>
      </c>
      <c r="D517">
        <v>812</v>
      </c>
      <c r="E517" s="3">
        <f>B517-[1]Sample_CostaRic3_XYTableToPoint!C$7</f>
        <v>-6.1594316666173654E-3</v>
      </c>
      <c r="F517" s="3">
        <f>C517-[1]Sample_CostaRic3_XYTableToPoint!D$7</f>
        <v>2.329447555553088E-3</v>
      </c>
      <c r="G517">
        <f t="shared" si="16"/>
        <v>-675.68084252314156</v>
      </c>
      <c r="H517">
        <f t="shared" si="17"/>
        <v>259.31177243661421</v>
      </c>
    </row>
    <row r="518" spans="1:8" x14ac:dyDescent="0.3">
      <c r="A518">
        <v>517</v>
      </c>
      <c r="B518" s="3">
        <v>-83.723888888888837</v>
      </c>
      <c r="C518" s="3">
        <v>9.7880555555556157</v>
      </c>
      <c r="D518">
        <v>811</v>
      </c>
      <c r="E518" s="3">
        <f>B518-[1]Sample_CostaRic3_XYTableToPoint!C$7</f>
        <v>-5.8816538888777359E-3</v>
      </c>
      <c r="F518" s="3">
        <f>C518-[1]Sample_CostaRic3_XYTableToPoint!D$7</f>
        <v>2.329447555553088E-3</v>
      </c>
      <c r="G518">
        <f t="shared" si="16"/>
        <v>-645.20901767693897</v>
      </c>
      <c r="H518">
        <f t="shared" si="17"/>
        <v>259.31177243661421</v>
      </c>
    </row>
    <row r="519" spans="1:8" x14ac:dyDescent="0.3">
      <c r="A519">
        <v>518</v>
      </c>
      <c r="B519" s="3">
        <v>-83.723611111111097</v>
      </c>
      <c r="C519" s="3">
        <v>9.7880555555556157</v>
      </c>
      <c r="D519">
        <v>809</v>
      </c>
      <c r="E519" s="3">
        <f>B519-[1]Sample_CostaRic3_XYTableToPoint!C$7</f>
        <v>-5.6038761111381064E-3</v>
      </c>
      <c r="F519" s="3">
        <f>C519-[1]Sample_CostaRic3_XYTableToPoint!D$7</f>
        <v>2.329447555553088E-3</v>
      </c>
      <c r="G519">
        <f t="shared" si="16"/>
        <v>-614.73719283073626</v>
      </c>
      <c r="H519">
        <f t="shared" si="17"/>
        <v>259.31177243661421</v>
      </c>
    </row>
    <row r="520" spans="1:8" x14ac:dyDescent="0.3">
      <c r="A520">
        <v>519</v>
      </c>
      <c r="B520" s="3">
        <v>-83.723333333333244</v>
      </c>
      <c r="C520" s="3">
        <v>9.7880555555556157</v>
      </c>
      <c r="D520">
        <v>810</v>
      </c>
      <c r="E520" s="3">
        <f>B520-[1]Sample_CostaRic3_XYTableToPoint!C$7</f>
        <v>-5.32609833328479E-3</v>
      </c>
      <c r="F520" s="3">
        <f>C520-[1]Sample_CostaRic3_XYTableToPoint!D$7</f>
        <v>2.329447555553088E-3</v>
      </c>
      <c r="G520">
        <f t="shared" si="16"/>
        <v>-584.26536797206222</v>
      </c>
      <c r="H520">
        <f t="shared" si="17"/>
        <v>259.31177243661421</v>
      </c>
    </row>
    <row r="521" spans="1:8" x14ac:dyDescent="0.3">
      <c r="A521">
        <v>520</v>
      </c>
      <c r="B521" s="3">
        <v>-83.723055555555561</v>
      </c>
      <c r="C521" s="3">
        <v>9.7880555555556157</v>
      </c>
      <c r="D521">
        <v>810</v>
      </c>
      <c r="E521" s="3">
        <f>B521-[1]Sample_CostaRic3_XYTableToPoint!C$7</f>
        <v>-5.0483205556020039E-3</v>
      </c>
      <c r="F521" s="3">
        <f>C521-[1]Sample_CostaRic3_XYTableToPoint!D$7</f>
        <v>2.329447555553088E-3</v>
      </c>
      <c r="G521">
        <f t="shared" si="16"/>
        <v>-553.79354313209512</v>
      </c>
      <c r="H521">
        <f t="shared" si="17"/>
        <v>259.31177243661421</v>
      </c>
    </row>
    <row r="522" spans="1:8" x14ac:dyDescent="0.3">
      <c r="A522">
        <v>521</v>
      </c>
      <c r="B522" s="3">
        <v>-83.722777777777708</v>
      </c>
      <c r="C522" s="3">
        <v>9.7880555555556157</v>
      </c>
      <c r="D522">
        <v>810</v>
      </c>
      <c r="E522" s="3">
        <f>B522-[1]Sample_CostaRic3_XYTableToPoint!C$7</f>
        <v>-4.7705427777486875E-3</v>
      </c>
      <c r="F522" s="3">
        <f>C522-[1]Sample_CostaRic3_XYTableToPoint!D$7</f>
        <v>2.329447555553088E-3</v>
      </c>
      <c r="G522">
        <f t="shared" si="16"/>
        <v>-523.32171827342108</v>
      </c>
      <c r="H522">
        <f t="shared" si="17"/>
        <v>259.31177243661421</v>
      </c>
    </row>
    <row r="523" spans="1:8" x14ac:dyDescent="0.3">
      <c r="A523">
        <v>522</v>
      </c>
      <c r="B523" s="3">
        <v>-83.722499999999968</v>
      </c>
      <c r="C523" s="3">
        <v>9.7880555555556157</v>
      </c>
      <c r="D523">
        <v>805</v>
      </c>
      <c r="E523" s="3">
        <f>B523-[1]Sample_CostaRic3_XYTableToPoint!C$7</f>
        <v>-4.492765000009058E-3</v>
      </c>
      <c r="F523" s="3">
        <f>C523-[1]Sample_CostaRic3_XYTableToPoint!D$7</f>
        <v>2.329447555553088E-3</v>
      </c>
      <c r="G523">
        <f t="shared" si="16"/>
        <v>-492.84989342721838</v>
      </c>
      <c r="H523">
        <f t="shared" si="17"/>
        <v>259.31177243661421</v>
      </c>
    </row>
    <row r="524" spans="1:8" x14ac:dyDescent="0.3">
      <c r="A524">
        <v>523</v>
      </c>
      <c r="B524" s="3">
        <v>-83.722222222222229</v>
      </c>
      <c r="C524" s="3">
        <v>9.7880555555556157</v>
      </c>
      <c r="D524">
        <v>797</v>
      </c>
      <c r="E524" s="3">
        <f>B524-[1]Sample_CostaRic3_XYTableToPoint!C$7</f>
        <v>-4.2149872222694285E-3</v>
      </c>
      <c r="F524" s="3">
        <f>C524-[1]Sample_CostaRic3_XYTableToPoint!D$7</f>
        <v>2.329447555553088E-3</v>
      </c>
      <c r="G524">
        <f t="shared" si="16"/>
        <v>-462.37806858101567</v>
      </c>
      <c r="H524">
        <f t="shared" si="17"/>
        <v>259.31177243661421</v>
      </c>
    </row>
    <row r="525" spans="1:8" x14ac:dyDescent="0.3">
      <c r="A525">
        <v>524</v>
      </c>
      <c r="B525" s="3">
        <v>-83.721944444444432</v>
      </c>
      <c r="C525" s="3">
        <v>9.7880555555556157</v>
      </c>
      <c r="D525">
        <v>794</v>
      </c>
      <c r="E525" s="3">
        <f>B525-[1]Sample_CostaRic3_XYTableToPoint!C$7</f>
        <v>-3.9372094444729555E-3</v>
      </c>
      <c r="F525" s="3">
        <f>C525-[1]Sample_CostaRic3_XYTableToPoint!D$7</f>
        <v>2.329447555553088E-3</v>
      </c>
      <c r="G525">
        <f t="shared" si="16"/>
        <v>-431.90624372857735</v>
      </c>
      <c r="H525">
        <f t="shared" si="17"/>
        <v>259.31177243661421</v>
      </c>
    </row>
    <row r="526" spans="1:8" x14ac:dyDescent="0.3">
      <c r="A526">
        <v>525</v>
      </c>
      <c r="B526" s="3">
        <v>-83.721666666666692</v>
      </c>
      <c r="C526" s="3">
        <v>9.7880555555556157</v>
      </c>
      <c r="D526">
        <v>792</v>
      </c>
      <c r="E526" s="3">
        <f>B526-[1]Sample_CostaRic3_XYTableToPoint!C$7</f>
        <v>-3.659431666733326E-3</v>
      </c>
      <c r="F526" s="3">
        <f>C526-[1]Sample_CostaRic3_XYTableToPoint!D$7</f>
        <v>2.329447555553088E-3</v>
      </c>
      <c r="G526">
        <f t="shared" si="16"/>
        <v>-401.43441888237459</v>
      </c>
      <c r="H526">
        <f t="shared" si="17"/>
        <v>259.31177243661421</v>
      </c>
    </row>
    <row r="527" spans="1:8" x14ac:dyDescent="0.3">
      <c r="A527">
        <v>526</v>
      </c>
      <c r="B527" s="3">
        <v>-83.721388888888839</v>
      </c>
      <c r="C527" s="3">
        <v>9.7880555555556157</v>
      </c>
      <c r="D527">
        <v>787</v>
      </c>
      <c r="E527" s="3">
        <f>B527-[1]Sample_CostaRic3_XYTableToPoint!C$7</f>
        <v>-3.3816538888800096E-3</v>
      </c>
      <c r="F527" s="3">
        <f>C527-[1]Sample_CostaRic3_XYTableToPoint!D$7</f>
        <v>2.329447555553088E-3</v>
      </c>
      <c r="G527">
        <f t="shared" si="16"/>
        <v>-370.9625940237006</v>
      </c>
      <c r="H527">
        <f t="shared" si="17"/>
        <v>259.31177243661421</v>
      </c>
    </row>
    <row r="528" spans="1:8" x14ac:dyDescent="0.3">
      <c r="A528">
        <v>527</v>
      </c>
      <c r="B528" s="3">
        <v>-83.721111111111099</v>
      </c>
      <c r="C528" s="3">
        <v>9.7880555555556157</v>
      </c>
      <c r="D528">
        <v>780</v>
      </c>
      <c r="E528" s="3">
        <f>B528-[1]Sample_CostaRic3_XYTableToPoint!C$7</f>
        <v>-3.1038761111403801E-3</v>
      </c>
      <c r="F528" s="3">
        <f>C528-[1]Sample_CostaRic3_XYTableToPoint!D$7</f>
        <v>2.329447555553088E-3</v>
      </c>
      <c r="G528">
        <f t="shared" si="16"/>
        <v>-340.4907691774979</v>
      </c>
      <c r="H528">
        <f t="shared" si="17"/>
        <v>259.31177243661421</v>
      </c>
    </row>
    <row r="529" spans="1:8" x14ac:dyDescent="0.3">
      <c r="A529">
        <v>528</v>
      </c>
      <c r="B529" s="3">
        <v>-83.720833333333246</v>
      </c>
      <c r="C529" s="3">
        <v>9.7880555555556157</v>
      </c>
      <c r="D529">
        <v>774</v>
      </c>
      <c r="E529" s="3">
        <f>B529-[1]Sample_CostaRic3_XYTableToPoint!C$7</f>
        <v>-2.8260983332870637E-3</v>
      </c>
      <c r="F529" s="3">
        <f>C529-[1]Sample_CostaRic3_XYTableToPoint!D$7</f>
        <v>2.329447555553088E-3</v>
      </c>
      <c r="G529">
        <f t="shared" si="16"/>
        <v>-310.01894431882386</v>
      </c>
      <c r="H529">
        <f t="shared" si="17"/>
        <v>259.31177243661421</v>
      </c>
    </row>
    <row r="530" spans="1:8" x14ac:dyDescent="0.3">
      <c r="A530">
        <v>529</v>
      </c>
      <c r="B530" s="3">
        <v>-83.720555555555563</v>
      </c>
      <c r="C530" s="3">
        <v>9.7880555555556157</v>
      </c>
      <c r="D530">
        <v>768</v>
      </c>
      <c r="E530" s="3">
        <f>B530-[1]Sample_CostaRic3_XYTableToPoint!C$7</f>
        <v>-2.5483205556042776E-3</v>
      </c>
      <c r="F530" s="3">
        <f>C530-[1]Sample_CostaRic3_XYTableToPoint!D$7</f>
        <v>2.329447555553088E-3</v>
      </c>
      <c r="G530">
        <f t="shared" si="16"/>
        <v>-279.54711947885681</v>
      </c>
      <c r="H530">
        <f t="shared" si="17"/>
        <v>259.31177243661421</v>
      </c>
    </row>
    <row r="531" spans="1:8" x14ac:dyDescent="0.3">
      <c r="A531">
        <v>530</v>
      </c>
      <c r="B531" s="3">
        <v>-83.72027777777771</v>
      </c>
      <c r="C531" s="3">
        <v>9.7880555555556157</v>
      </c>
      <c r="D531">
        <v>754</v>
      </c>
      <c r="E531" s="3">
        <f>B531-[1]Sample_CostaRic3_XYTableToPoint!C$7</f>
        <v>-2.2705427777509612E-3</v>
      </c>
      <c r="F531" s="3">
        <f>C531-[1]Sample_CostaRic3_XYTableToPoint!D$7</f>
        <v>2.329447555553088E-3</v>
      </c>
      <c r="G531">
        <f t="shared" si="16"/>
        <v>-249.0752946201828</v>
      </c>
      <c r="H531">
        <f t="shared" si="17"/>
        <v>259.31177243661421</v>
      </c>
    </row>
    <row r="532" spans="1:8" x14ac:dyDescent="0.3">
      <c r="A532">
        <v>531</v>
      </c>
      <c r="B532" s="3">
        <v>-83.71999999999997</v>
      </c>
      <c r="C532" s="3">
        <v>9.7880555555556157</v>
      </c>
      <c r="D532">
        <v>748</v>
      </c>
      <c r="E532" s="3">
        <f>B532-[1]Sample_CostaRic3_XYTableToPoint!C$7</f>
        <v>-1.9927650000113317E-3</v>
      </c>
      <c r="F532" s="3">
        <f>C532-[1]Sample_CostaRic3_XYTableToPoint!D$7</f>
        <v>2.329447555553088E-3</v>
      </c>
      <c r="G532">
        <f t="shared" si="16"/>
        <v>-218.60346977398007</v>
      </c>
      <c r="H532">
        <f t="shared" si="17"/>
        <v>259.31177243661421</v>
      </c>
    </row>
    <row r="533" spans="1:8" x14ac:dyDescent="0.3">
      <c r="A533">
        <v>532</v>
      </c>
      <c r="B533" s="3">
        <v>-83.719722222222231</v>
      </c>
      <c r="C533" s="3">
        <v>9.7880555555556157</v>
      </c>
      <c r="D533">
        <v>742</v>
      </c>
      <c r="E533" s="3">
        <f>B533-[1]Sample_CostaRic3_XYTableToPoint!C$7</f>
        <v>-1.7149872222717022E-3</v>
      </c>
      <c r="F533" s="3">
        <f>C533-[1]Sample_CostaRic3_XYTableToPoint!D$7</f>
        <v>2.329447555553088E-3</v>
      </c>
      <c r="G533">
        <f t="shared" si="16"/>
        <v>-188.13164492777736</v>
      </c>
      <c r="H533">
        <f t="shared" si="17"/>
        <v>259.31177243661421</v>
      </c>
    </row>
    <row r="534" spans="1:8" x14ac:dyDescent="0.3">
      <c r="A534">
        <v>533</v>
      </c>
      <c r="B534" s="3">
        <v>-83.719444444444434</v>
      </c>
      <c r="C534" s="3">
        <v>9.7880555555556157</v>
      </c>
      <c r="D534">
        <v>731</v>
      </c>
      <c r="E534" s="3">
        <f>B534-[1]Sample_CostaRic3_XYTableToPoint!C$7</f>
        <v>-1.4372094444752292E-3</v>
      </c>
      <c r="F534" s="3">
        <f>C534-[1]Sample_CostaRic3_XYTableToPoint!D$7</f>
        <v>2.329447555553088E-3</v>
      </c>
      <c r="G534">
        <f t="shared" si="16"/>
        <v>-157.65982007533901</v>
      </c>
      <c r="H534">
        <f t="shared" si="17"/>
        <v>259.31177243661421</v>
      </c>
    </row>
    <row r="535" spans="1:8" x14ac:dyDescent="0.3">
      <c r="A535">
        <v>534</v>
      </c>
      <c r="B535" s="3">
        <v>-83.719166666666524</v>
      </c>
      <c r="C535" s="3">
        <v>9.7880555555556157</v>
      </c>
      <c r="D535">
        <v>723</v>
      </c>
      <c r="E535" s="3">
        <f>B535-[1]Sample_CostaRic3_XYTableToPoint!C$7</f>
        <v>-1.1594316665650695E-3</v>
      </c>
      <c r="F535" s="3">
        <f>C535-[1]Sample_CostaRic3_XYTableToPoint!D$7</f>
        <v>2.329447555553088E-3</v>
      </c>
      <c r="G535">
        <f t="shared" si="16"/>
        <v>-127.18799521042935</v>
      </c>
      <c r="H535">
        <f t="shared" si="17"/>
        <v>259.31177243661421</v>
      </c>
    </row>
    <row r="536" spans="1:8" x14ac:dyDescent="0.3">
      <c r="A536">
        <v>535</v>
      </c>
      <c r="B536" s="3">
        <v>-83.718888888888841</v>
      </c>
      <c r="C536" s="3">
        <v>9.7880555555556157</v>
      </c>
      <c r="D536">
        <v>717</v>
      </c>
      <c r="E536" s="3">
        <f>B536-[1]Sample_CostaRic3_XYTableToPoint!C$7</f>
        <v>-8.8165388888228335E-4</v>
      </c>
      <c r="F536" s="3">
        <f>C536-[1]Sample_CostaRic3_XYTableToPoint!D$7</f>
        <v>2.329447555553088E-3</v>
      </c>
      <c r="G536">
        <f t="shared" si="16"/>
        <v>-96.716170370462279</v>
      </c>
      <c r="H536">
        <f t="shared" si="17"/>
        <v>259.31177243661421</v>
      </c>
    </row>
    <row r="537" spans="1:8" x14ac:dyDescent="0.3">
      <c r="A537">
        <v>536</v>
      </c>
      <c r="B537" s="3">
        <v>-83.718611111111102</v>
      </c>
      <c r="C537" s="3">
        <v>9.7880555555556157</v>
      </c>
      <c r="D537">
        <v>714</v>
      </c>
      <c r="E537" s="3">
        <f>B537-[1]Sample_CostaRic3_XYTableToPoint!C$7</f>
        <v>-6.0387611114265383E-4</v>
      </c>
      <c r="F537" s="3">
        <f>C537-[1]Sample_CostaRic3_XYTableToPoint!D$7</f>
        <v>2.329447555553088E-3</v>
      </c>
      <c r="G537">
        <f t="shared" si="16"/>
        <v>-66.244345524259558</v>
      </c>
      <c r="H537">
        <f t="shared" si="17"/>
        <v>259.31177243661421</v>
      </c>
    </row>
    <row r="538" spans="1:8" x14ac:dyDescent="0.3">
      <c r="A538">
        <v>537</v>
      </c>
      <c r="B538" s="3">
        <v>-83.718333333333362</v>
      </c>
      <c r="C538" s="3">
        <v>9.7880555555556157</v>
      </c>
      <c r="D538">
        <v>713</v>
      </c>
      <c r="E538" s="3">
        <f>B538-[1]Sample_CostaRic3_XYTableToPoint!C$7</f>
        <v>-3.260983334030243E-4</v>
      </c>
      <c r="F538" s="3">
        <f>C538-[1]Sample_CostaRic3_XYTableToPoint!D$7</f>
        <v>2.329447555553088E-3</v>
      </c>
      <c r="G538">
        <f t="shared" si="16"/>
        <v>-35.772520678056836</v>
      </c>
      <c r="H538">
        <f t="shared" si="17"/>
        <v>259.31177243661421</v>
      </c>
    </row>
    <row r="539" spans="1:8" x14ac:dyDescent="0.3">
      <c r="A539">
        <v>538</v>
      </c>
      <c r="B539" s="3">
        <v>-83.718055555555566</v>
      </c>
      <c r="C539" s="3">
        <v>9.7880555555556157</v>
      </c>
      <c r="D539">
        <v>713</v>
      </c>
      <c r="E539" s="3">
        <f>B539-[1]Sample_CostaRic3_XYTableToPoint!C$7</f>
        <v>-4.8320555606551352E-5</v>
      </c>
      <c r="F539" s="3">
        <f>C539-[1]Sample_CostaRic3_XYTableToPoint!D$7</f>
        <v>2.329447555553088E-3</v>
      </c>
      <c r="G539">
        <f t="shared" si="16"/>
        <v>-5.3006958256184777</v>
      </c>
      <c r="H539">
        <f t="shared" si="17"/>
        <v>259.31177243661421</v>
      </c>
    </row>
    <row r="540" spans="1:8" x14ac:dyDescent="0.3">
      <c r="A540">
        <v>539</v>
      </c>
      <c r="B540" s="3">
        <v>-83.717777777777712</v>
      </c>
      <c r="C540" s="3">
        <v>9.7880555555556157</v>
      </c>
      <c r="D540">
        <v>710</v>
      </c>
      <c r="E540" s="3">
        <f>B540-[1]Sample_CostaRic3_XYTableToPoint!C$7</f>
        <v>2.2945722224676501E-4</v>
      </c>
      <c r="F540" s="3">
        <f>C540-[1]Sample_CostaRic3_XYTableToPoint!D$7</f>
        <v>2.329447555553088E-3</v>
      </c>
      <c r="G540">
        <f t="shared" si="16"/>
        <v>25.171129033055525</v>
      </c>
      <c r="H540">
        <f t="shared" si="17"/>
        <v>259.31177243661421</v>
      </c>
    </row>
    <row r="541" spans="1:8" x14ac:dyDescent="0.3">
      <c r="A541">
        <v>540</v>
      </c>
      <c r="B541" s="3">
        <v>-83.717499999999973</v>
      </c>
      <c r="C541" s="3">
        <v>9.7880555555556157</v>
      </c>
      <c r="D541">
        <v>710</v>
      </c>
      <c r="E541" s="3">
        <f>B541-[1]Sample_CostaRic3_XYTableToPoint!C$7</f>
        <v>5.0723499998639454E-4</v>
      </c>
      <c r="F541" s="3">
        <f>C541-[1]Sample_CostaRic3_XYTableToPoint!D$7</f>
        <v>2.329447555553088E-3</v>
      </c>
      <c r="G541">
        <f t="shared" si="16"/>
        <v>55.642953879258243</v>
      </c>
      <c r="H541">
        <f t="shared" si="17"/>
        <v>259.31177243661421</v>
      </c>
    </row>
    <row r="542" spans="1:8" x14ac:dyDescent="0.3">
      <c r="A542">
        <v>541</v>
      </c>
      <c r="B542" s="3">
        <v>-83.717222222222233</v>
      </c>
      <c r="C542" s="3">
        <v>9.7880555555556157</v>
      </c>
      <c r="D542">
        <v>712</v>
      </c>
      <c r="E542" s="3">
        <f>B542-[1]Sample_CostaRic3_XYTableToPoint!C$7</f>
        <v>7.8501277772602407E-4</v>
      </c>
      <c r="F542" s="3">
        <f>C542-[1]Sample_CostaRic3_XYTableToPoint!D$7</f>
        <v>2.329447555553088E-3</v>
      </c>
      <c r="G542">
        <f t="shared" si="16"/>
        <v>86.114778725460965</v>
      </c>
      <c r="H542">
        <f t="shared" si="17"/>
        <v>259.31177243661421</v>
      </c>
    </row>
    <row r="543" spans="1:8" x14ac:dyDescent="0.3">
      <c r="A543">
        <v>542</v>
      </c>
      <c r="B543" s="3">
        <v>-83.71694444444438</v>
      </c>
      <c r="C543" s="3">
        <v>9.7880555555556157</v>
      </c>
      <c r="D543">
        <v>713</v>
      </c>
      <c r="E543" s="3">
        <f>B543-[1]Sample_CostaRic3_XYTableToPoint!C$7</f>
        <v>1.0627905555793404E-3</v>
      </c>
      <c r="F543" s="3">
        <f>C543-[1]Sample_CostaRic3_XYTableToPoint!D$7</f>
        <v>2.329447555553088E-3</v>
      </c>
      <c r="G543">
        <f t="shared" si="16"/>
        <v>116.58660358413496</v>
      </c>
      <c r="H543">
        <f t="shared" si="17"/>
        <v>259.31177243661421</v>
      </c>
    </row>
    <row r="544" spans="1:8" x14ac:dyDescent="0.3">
      <c r="A544">
        <v>543</v>
      </c>
      <c r="B544" s="3">
        <v>-83.716666666666697</v>
      </c>
      <c r="C544" s="3">
        <v>9.7880555555556157</v>
      </c>
      <c r="D544">
        <v>719</v>
      </c>
      <c r="E544" s="3">
        <f>B544-[1]Sample_CostaRic3_XYTableToPoint!C$7</f>
        <v>1.3405683332621265E-3</v>
      </c>
      <c r="F544" s="3">
        <f>C544-[1]Sample_CostaRic3_XYTableToPoint!D$7</f>
        <v>2.329447555553088E-3</v>
      </c>
      <c r="G544">
        <f t="shared" si="16"/>
        <v>147.05842842410203</v>
      </c>
      <c r="H544">
        <f t="shared" si="17"/>
        <v>259.31177243661421</v>
      </c>
    </row>
    <row r="545" spans="1:8" x14ac:dyDescent="0.3">
      <c r="A545">
        <v>544</v>
      </c>
      <c r="B545" s="3">
        <v>-83.716388888888844</v>
      </c>
      <c r="C545" s="3">
        <v>9.7880555555556157</v>
      </c>
      <c r="D545">
        <v>730</v>
      </c>
      <c r="E545" s="3">
        <f>B545-[1]Sample_CostaRic3_XYTableToPoint!C$7</f>
        <v>1.6183461111154429E-3</v>
      </c>
      <c r="F545" s="3">
        <f>C545-[1]Sample_CostaRic3_XYTableToPoint!D$7</f>
        <v>2.329447555553088E-3</v>
      </c>
      <c r="G545">
        <f t="shared" si="16"/>
        <v>177.53025328277604</v>
      </c>
      <c r="H545">
        <f t="shared" si="17"/>
        <v>259.31177243661421</v>
      </c>
    </row>
    <row r="546" spans="1:8" x14ac:dyDescent="0.3">
      <c r="A546">
        <v>545</v>
      </c>
      <c r="B546" s="3">
        <v>-83.725555555555559</v>
      </c>
      <c r="C546" s="3">
        <v>9.7877777777777624</v>
      </c>
      <c r="D546">
        <v>834</v>
      </c>
      <c r="E546" s="3">
        <f>B546-[1]Sample_CostaRic3_XYTableToPoint!C$7</f>
        <v>-7.5483205555997301E-3</v>
      </c>
      <c r="F546" s="3">
        <f>C546-[1]Sample_CostaRic3_XYTableToPoint!D$7</f>
        <v>2.0516697776997717E-3</v>
      </c>
      <c r="G546">
        <f t="shared" si="16"/>
        <v>-828.0406593298718</v>
      </c>
      <c r="H546">
        <f t="shared" si="17"/>
        <v>228.38982798376088</v>
      </c>
    </row>
    <row r="547" spans="1:8" x14ac:dyDescent="0.3">
      <c r="A547">
        <v>546</v>
      </c>
      <c r="B547" s="3">
        <v>-83.725277777777706</v>
      </c>
      <c r="C547" s="3">
        <v>9.7877777777777624</v>
      </c>
      <c r="D547">
        <v>832</v>
      </c>
      <c r="E547" s="3">
        <f>B547-[1]Sample_CostaRic3_XYTableToPoint!C$7</f>
        <v>-7.2705427777464138E-3</v>
      </c>
      <c r="F547" s="3">
        <f>C547-[1]Sample_CostaRic3_XYTableToPoint!D$7</f>
        <v>2.0516697776997717E-3</v>
      </c>
      <c r="G547">
        <f t="shared" si="16"/>
        <v>-797.56880898559712</v>
      </c>
      <c r="H547">
        <f t="shared" si="17"/>
        <v>228.38982798376088</v>
      </c>
    </row>
    <row r="548" spans="1:8" x14ac:dyDescent="0.3">
      <c r="A548">
        <v>547</v>
      </c>
      <c r="B548" s="3">
        <v>-83.724999999999966</v>
      </c>
      <c r="C548" s="3">
        <v>9.7877777777777624</v>
      </c>
      <c r="D548">
        <v>826</v>
      </c>
      <c r="E548" s="3">
        <f>B548-[1]Sample_CostaRic3_XYTableToPoint!C$7</f>
        <v>-6.9927650000067842E-3</v>
      </c>
      <c r="F548" s="3">
        <f>C548-[1]Sample_CostaRic3_XYTableToPoint!D$7</f>
        <v>2.0516697776997717E-3</v>
      </c>
      <c r="G548">
        <f t="shared" si="16"/>
        <v>-767.09695865379388</v>
      </c>
      <c r="H548">
        <f t="shared" si="17"/>
        <v>228.38982798376088</v>
      </c>
    </row>
    <row r="549" spans="1:8" x14ac:dyDescent="0.3">
      <c r="A549">
        <v>548</v>
      </c>
      <c r="B549" s="3">
        <v>-83.724722222222226</v>
      </c>
      <c r="C549" s="3">
        <v>9.7877777777777624</v>
      </c>
      <c r="D549">
        <v>821</v>
      </c>
      <c r="E549" s="3">
        <f>B549-[1]Sample_CostaRic3_XYTableToPoint!C$7</f>
        <v>-6.7149872222671547E-3</v>
      </c>
      <c r="F549" s="3">
        <f>C549-[1]Sample_CostaRic3_XYTableToPoint!D$7</f>
        <v>2.0516697776997717E-3</v>
      </c>
      <c r="G549">
        <f t="shared" si="16"/>
        <v>-736.62510832199052</v>
      </c>
      <c r="H549">
        <f t="shared" si="17"/>
        <v>228.38982798376088</v>
      </c>
    </row>
    <row r="550" spans="1:8" x14ac:dyDescent="0.3">
      <c r="A550">
        <v>549</v>
      </c>
      <c r="B550" s="3">
        <v>-83.72444444444443</v>
      </c>
      <c r="C550" s="3">
        <v>9.7877777777777624</v>
      </c>
      <c r="D550">
        <v>811</v>
      </c>
      <c r="E550" s="3">
        <f>B550-[1]Sample_CostaRic3_XYTableToPoint!C$7</f>
        <v>-6.4372094444706818E-3</v>
      </c>
      <c r="F550" s="3">
        <f>C550-[1]Sample_CostaRic3_XYTableToPoint!D$7</f>
        <v>2.0516697776997717E-3</v>
      </c>
      <c r="G550">
        <f t="shared" si="16"/>
        <v>-706.15325798395156</v>
      </c>
      <c r="H550">
        <f t="shared" si="17"/>
        <v>228.38982798376088</v>
      </c>
    </row>
    <row r="551" spans="1:8" x14ac:dyDescent="0.3">
      <c r="A551">
        <v>550</v>
      </c>
      <c r="B551" s="3">
        <v>-83.724166666666576</v>
      </c>
      <c r="C551" s="3">
        <v>9.7877777777777624</v>
      </c>
      <c r="D551">
        <v>802</v>
      </c>
      <c r="E551" s="3">
        <f>B551-[1]Sample_CostaRic3_XYTableToPoint!C$7</f>
        <v>-6.1594316666173654E-3</v>
      </c>
      <c r="F551" s="3">
        <f>C551-[1]Sample_CostaRic3_XYTableToPoint!D$7</f>
        <v>2.0516697776997717E-3</v>
      </c>
      <c r="G551">
        <f t="shared" si="16"/>
        <v>-675.68140763967688</v>
      </c>
      <c r="H551">
        <f t="shared" si="17"/>
        <v>228.38982798376088</v>
      </c>
    </row>
    <row r="552" spans="1:8" x14ac:dyDescent="0.3">
      <c r="A552">
        <v>551</v>
      </c>
      <c r="B552" s="3">
        <v>-83.723888888888837</v>
      </c>
      <c r="C552" s="3">
        <v>9.7877777777777624</v>
      </c>
      <c r="D552">
        <v>802</v>
      </c>
      <c r="E552" s="3">
        <f>B552-[1]Sample_CostaRic3_XYTableToPoint!C$7</f>
        <v>-5.8816538888777359E-3</v>
      </c>
      <c r="F552" s="3">
        <f>C552-[1]Sample_CostaRic3_XYTableToPoint!D$7</f>
        <v>2.0516697776997717E-3</v>
      </c>
      <c r="G552">
        <f t="shared" si="16"/>
        <v>-645.20955730787364</v>
      </c>
      <c r="H552">
        <f t="shared" si="17"/>
        <v>228.38982798376088</v>
      </c>
    </row>
    <row r="553" spans="1:8" x14ac:dyDescent="0.3">
      <c r="A553">
        <v>552</v>
      </c>
      <c r="B553" s="3">
        <v>-83.723611111111097</v>
      </c>
      <c r="C553" s="3">
        <v>9.7877777777777624</v>
      </c>
      <c r="D553">
        <v>799</v>
      </c>
      <c r="E553" s="3">
        <f>B553-[1]Sample_CostaRic3_XYTableToPoint!C$7</f>
        <v>-5.6038761111381064E-3</v>
      </c>
      <c r="F553" s="3">
        <f>C553-[1]Sample_CostaRic3_XYTableToPoint!D$7</f>
        <v>2.0516697776997717E-3</v>
      </c>
      <c r="G553">
        <f t="shared" si="16"/>
        <v>-614.7377069760704</v>
      </c>
      <c r="H553">
        <f t="shared" si="17"/>
        <v>228.38982798376088</v>
      </c>
    </row>
    <row r="554" spans="1:8" x14ac:dyDescent="0.3">
      <c r="A554">
        <v>553</v>
      </c>
      <c r="B554" s="3">
        <v>-83.723333333333244</v>
      </c>
      <c r="C554" s="3">
        <v>9.7877777777777624</v>
      </c>
      <c r="D554">
        <v>800</v>
      </c>
      <c r="E554" s="3">
        <f>B554-[1]Sample_CostaRic3_XYTableToPoint!C$7</f>
        <v>-5.32609833328479E-3</v>
      </c>
      <c r="F554" s="3">
        <f>C554-[1]Sample_CostaRic3_XYTableToPoint!D$7</f>
        <v>2.0516697776997717E-3</v>
      </c>
      <c r="G554">
        <f t="shared" si="16"/>
        <v>-584.26585663179571</v>
      </c>
      <c r="H554">
        <f t="shared" si="17"/>
        <v>228.38982798376088</v>
      </c>
    </row>
    <row r="555" spans="1:8" x14ac:dyDescent="0.3">
      <c r="A555">
        <v>554</v>
      </c>
      <c r="B555" s="3">
        <v>-83.723055555555561</v>
      </c>
      <c r="C555" s="3">
        <v>9.7877777777777624</v>
      </c>
      <c r="D555">
        <v>802</v>
      </c>
      <c r="E555" s="3">
        <f>B555-[1]Sample_CostaRic3_XYTableToPoint!C$7</f>
        <v>-5.0483205556020039E-3</v>
      </c>
      <c r="F555" s="3">
        <f>C555-[1]Sample_CostaRic3_XYTableToPoint!D$7</f>
        <v>2.0516697776997717E-3</v>
      </c>
      <c r="G555">
        <f t="shared" si="16"/>
        <v>-553.79400630622808</v>
      </c>
      <c r="H555">
        <f t="shared" si="17"/>
        <v>228.38982798376088</v>
      </c>
    </row>
    <row r="556" spans="1:8" x14ac:dyDescent="0.3">
      <c r="A556">
        <v>555</v>
      </c>
      <c r="B556" s="3">
        <v>-83.722777777777708</v>
      </c>
      <c r="C556" s="3">
        <v>9.7877777777777624</v>
      </c>
      <c r="D556">
        <v>806</v>
      </c>
      <c r="E556" s="3">
        <f>B556-[1]Sample_CostaRic3_XYTableToPoint!C$7</f>
        <v>-4.7705427777486875E-3</v>
      </c>
      <c r="F556" s="3">
        <f>C556-[1]Sample_CostaRic3_XYTableToPoint!D$7</f>
        <v>2.0516697776997717E-3</v>
      </c>
      <c r="G556">
        <f t="shared" si="16"/>
        <v>-523.3221559619534</v>
      </c>
      <c r="H556">
        <f t="shared" si="17"/>
        <v>228.38982798376088</v>
      </c>
    </row>
    <row r="557" spans="1:8" x14ac:dyDescent="0.3">
      <c r="A557">
        <v>556</v>
      </c>
      <c r="B557" s="3">
        <v>-83.722499999999968</v>
      </c>
      <c r="C557" s="3">
        <v>9.7877777777777624</v>
      </c>
      <c r="D557">
        <v>801</v>
      </c>
      <c r="E557" s="3">
        <f>B557-[1]Sample_CostaRic3_XYTableToPoint!C$7</f>
        <v>-4.492765000009058E-3</v>
      </c>
      <c r="F557" s="3">
        <f>C557-[1]Sample_CostaRic3_XYTableToPoint!D$7</f>
        <v>2.0516697776997717E-3</v>
      </c>
      <c r="G557">
        <f t="shared" si="16"/>
        <v>-492.8503056301501</v>
      </c>
      <c r="H557">
        <f t="shared" si="17"/>
        <v>228.38982798376088</v>
      </c>
    </row>
    <row r="558" spans="1:8" x14ac:dyDescent="0.3">
      <c r="A558">
        <v>557</v>
      </c>
      <c r="B558" s="3">
        <v>-83.722222222222229</v>
      </c>
      <c r="C558" s="3">
        <v>9.7877777777777624</v>
      </c>
      <c r="D558">
        <v>794</v>
      </c>
      <c r="E558" s="3">
        <f>B558-[1]Sample_CostaRic3_XYTableToPoint!C$7</f>
        <v>-4.2149872222694285E-3</v>
      </c>
      <c r="F558" s="3">
        <f>C558-[1]Sample_CostaRic3_XYTableToPoint!D$7</f>
        <v>2.0516697776997717E-3</v>
      </c>
      <c r="G558">
        <f t="shared" si="16"/>
        <v>-462.37845529834681</v>
      </c>
      <c r="H558">
        <f t="shared" si="17"/>
        <v>228.38982798376088</v>
      </c>
    </row>
    <row r="559" spans="1:8" x14ac:dyDescent="0.3">
      <c r="A559">
        <v>558</v>
      </c>
      <c r="B559" s="3">
        <v>-83.721944444444432</v>
      </c>
      <c r="C559" s="3">
        <v>9.7877777777777624</v>
      </c>
      <c r="D559">
        <v>793</v>
      </c>
      <c r="E559" s="3">
        <f>B559-[1]Sample_CostaRic3_XYTableToPoint!C$7</f>
        <v>-3.9372094444729555E-3</v>
      </c>
      <c r="F559" s="3">
        <f>C559-[1]Sample_CostaRic3_XYTableToPoint!D$7</f>
        <v>2.0516697776997717E-3</v>
      </c>
      <c r="G559">
        <f t="shared" si="16"/>
        <v>-431.90660496030785</v>
      </c>
      <c r="H559">
        <f t="shared" si="17"/>
        <v>228.38982798376088</v>
      </c>
    </row>
    <row r="560" spans="1:8" x14ac:dyDescent="0.3">
      <c r="A560">
        <v>559</v>
      </c>
      <c r="B560" s="3">
        <v>-83.721666666666692</v>
      </c>
      <c r="C560" s="3">
        <v>9.7877777777777624</v>
      </c>
      <c r="D560">
        <v>794</v>
      </c>
      <c r="E560" s="3">
        <f>B560-[1]Sample_CostaRic3_XYTableToPoint!C$7</f>
        <v>-3.659431666733326E-3</v>
      </c>
      <c r="F560" s="3">
        <f>C560-[1]Sample_CostaRic3_XYTableToPoint!D$7</f>
        <v>2.0516697776997717E-3</v>
      </c>
      <c r="G560">
        <f t="shared" si="16"/>
        <v>-401.43475462850455</v>
      </c>
      <c r="H560">
        <f t="shared" si="17"/>
        <v>228.38982798376088</v>
      </c>
    </row>
    <row r="561" spans="1:8" x14ac:dyDescent="0.3">
      <c r="A561">
        <v>560</v>
      </c>
      <c r="B561" s="3">
        <v>-83.721388888888839</v>
      </c>
      <c r="C561" s="3">
        <v>9.7877777777777624</v>
      </c>
      <c r="D561">
        <v>789</v>
      </c>
      <c r="E561" s="3">
        <f>B561-[1]Sample_CostaRic3_XYTableToPoint!C$7</f>
        <v>-3.3816538888800096E-3</v>
      </c>
      <c r="F561" s="3">
        <f>C561-[1]Sample_CostaRic3_XYTableToPoint!D$7</f>
        <v>2.0516697776997717E-3</v>
      </c>
      <c r="G561">
        <f t="shared" si="16"/>
        <v>-370.96290428422992</v>
      </c>
      <c r="H561">
        <f t="shared" si="17"/>
        <v>228.38982798376088</v>
      </c>
    </row>
    <row r="562" spans="1:8" x14ac:dyDescent="0.3">
      <c r="A562">
        <v>561</v>
      </c>
      <c r="B562" s="3">
        <v>-83.721111111111099</v>
      </c>
      <c r="C562" s="3">
        <v>9.7877777777777624</v>
      </c>
      <c r="D562">
        <v>785</v>
      </c>
      <c r="E562" s="3">
        <f>B562-[1]Sample_CostaRic3_XYTableToPoint!C$7</f>
        <v>-3.1038761111403801E-3</v>
      </c>
      <c r="F562" s="3">
        <f>C562-[1]Sample_CostaRic3_XYTableToPoint!D$7</f>
        <v>2.0516697776997717E-3</v>
      </c>
      <c r="G562">
        <f t="shared" si="16"/>
        <v>-340.49105395242663</v>
      </c>
      <c r="H562">
        <f t="shared" si="17"/>
        <v>228.38982798376088</v>
      </c>
    </row>
    <row r="563" spans="1:8" x14ac:dyDescent="0.3">
      <c r="A563">
        <v>562</v>
      </c>
      <c r="B563" s="3">
        <v>-83.720833333333246</v>
      </c>
      <c r="C563" s="3">
        <v>9.7877777777777624</v>
      </c>
      <c r="D563">
        <v>781</v>
      </c>
      <c r="E563" s="3">
        <f>B563-[1]Sample_CostaRic3_XYTableToPoint!C$7</f>
        <v>-2.8260983332870637E-3</v>
      </c>
      <c r="F563" s="3">
        <f>C563-[1]Sample_CostaRic3_XYTableToPoint!D$7</f>
        <v>2.0516697776997717E-3</v>
      </c>
      <c r="G563">
        <f t="shared" si="16"/>
        <v>-310.019203608152</v>
      </c>
      <c r="H563">
        <f t="shared" si="17"/>
        <v>228.38982798376088</v>
      </c>
    </row>
    <row r="564" spans="1:8" x14ac:dyDescent="0.3">
      <c r="A564">
        <v>563</v>
      </c>
      <c r="B564" s="3">
        <v>-83.720555555555563</v>
      </c>
      <c r="C564" s="3">
        <v>9.7877777777777624</v>
      </c>
      <c r="D564">
        <v>776</v>
      </c>
      <c r="E564" s="3">
        <f>B564-[1]Sample_CostaRic3_XYTableToPoint!C$7</f>
        <v>-2.5483205556042776E-3</v>
      </c>
      <c r="F564" s="3">
        <f>C564-[1]Sample_CostaRic3_XYTableToPoint!D$7</f>
        <v>2.0516697776997717E-3</v>
      </c>
      <c r="G564">
        <f t="shared" si="16"/>
        <v>-279.54735328258437</v>
      </c>
      <c r="H564">
        <f t="shared" si="17"/>
        <v>228.38982798376088</v>
      </c>
    </row>
    <row r="565" spans="1:8" x14ac:dyDescent="0.3">
      <c r="A565">
        <v>564</v>
      </c>
      <c r="B565" s="3">
        <v>-83.72027777777771</v>
      </c>
      <c r="C565" s="3">
        <v>9.7877777777777624</v>
      </c>
      <c r="D565">
        <v>762</v>
      </c>
      <c r="E565" s="3">
        <f>B565-[1]Sample_CostaRic3_XYTableToPoint!C$7</f>
        <v>-2.2705427777509612E-3</v>
      </c>
      <c r="F565" s="3">
        <f>C565-[1]Sample_CostaRic3_XYTableToPoint!D$7</f>
        <v>2.0516697776997717E-3</v>
      </c>
      <c r="G565">
        <f t="shared" si="16"/>
        <v>-249.07550293830974</v>
      </c>
      <c r="H565">
        <f t="shared" si="17"/>
        <v>228.38982798376088</v>
      </c>
    </row>
    <row r="566" spans="1:8" x14ac:dyDescent="0.3">
      <c r="A566">
        <v>565</v>
      </c>
      <c r="B566" s="3">
        <v>-83.71999999999997</v>
      </c>
      <c r="C566" s="3">
        <v>9.7877777777777624</v>
      </c>
      <c r="D566">
        <v>754</v>
      </c>
      <c r="E566" s="3">
        <f>B566-[1]Sample_CostaRic3_XYTableToPoint!C$7</f>
        <v>-1.9927650000113317E-3</v>
      </c>
      <c r="F566" s="3">
        <f>C566-[1]Sample_CostaRic3_XYTableToPoint!D$7</f>
        <v>2.0516697776997717E-3</v>
      </c>
      <c r="G566">
        <f t="shared" si="16"/>
        <v>-218.60365260650642</v>
      </c>
      <c r="H566">
        <f t="shared" si="17"/>
        <v>228.38982798376088</v>
      </c>
    </row>
    <row r="567" spans="1:8" x14ac:dyDescent="0.3">
      <c r="A567">
        <v>566</v>
      </c>
      <c r="B567" s="3">
        <v>-83.719722222222231</v>
      </c>
      <c r="C567" s="3">
        <v>9.7877777777777624</v>
      </c>
      <c r="D567">
        <v>741</v>
      </c>
      <c r="E567" s="3">
        <f>B567-[1]Sample_CostaRic3_XYTableToPoint!C$7</f>
        <v>-1.7149872222717022E-3</v>
      </c>
      <c r="F567" s="3">
        <f>C567-[1]Sample_CostaRic3_XYTableToPoint!D$7</f>
        <v>2.0516697776997717E-3</v>
      </c>
      <c r="G567">
        <f t="shared" si="16"/>
        <v>-188.13180227470312</v>
      </c>
      <c r="H567">
        <f t="shared" si="17"/>
        <v>228.38982798376088</v>
      </c>
    </row>
    <row r="568" spans="1:8" x14ac:dyDescent="0.3">
      <c r="A568">
        <v>567</v>
      </c>
      <c r="B568" s="3">
        <v>-83.719444444444434</v>
      </c>
      <c r="C568" s="3">
        <v>9.7877777777777624</v>
      </c>
      <c r="D568">
        <v>731</v>
      </c>
      <c r="E568" s="3">
        <f>B568-[1]Sample_CostaRic3_XYTableToPoint!C$7</f>
        <v>-1.4372094444752292E-3</v>
      </c>
      <c r="F568" s="3">
        <f>C568-[1]Sample_CostaRic3_XYTableToPoint!D$7</f>
        <v>2.0516697776997717E-3</v>
      </c>
      <c r="G568">
        <f t="shared" si="16"/>
        <v>-157.65995193666416</v>
      </c>
      <c r="H568">
        <f t="shared" si="17"/>
        <v>228.38982798376088</v>
      </c>
    </row>
    <row r="569" spans="1:8" x14ac:dyDescent="0.3">
      <c r="A569">
        <v>568</v>
      </c>
      <c r="B569" s="3">
        <v>-83.719166666666524</v>
      </c>
      <c r="C569" s="3">
        <v>9.7877777777777624</v>
      </c>
      <c r="D569">
        <v>726</v>
      </c>
      <c r="E569" s="3">
        <f>B569-[1]Sample_CostaRic3_XYTableToPoint!C$7</f>
        <v>-1.1594316665650695E-3</v>
      </c>
      <c r="F569" s="3">
        <f>C569-[1]Sample_CostaRic3_XYTableToPoint!D$7</f>
        <v>2.0516697776997717E-3</v>
      </c>
      <c r="G569">
        <f t="shared" si="16"/>
        <v>-127.18810158615391</v>
      </c>
      <c r="H569">
        <f t="shared" si="17"/>
        <v>228.38982798376088</v>
      </c>
    </row>
    <row r="570" spans="1:8" x14ac:dyDescent="0.3">
      <c r="A570">
        <v>569</v>
      </c>
      <c r="B570" s="3">
        <v>-83.718888888888841</v>
      </c>
      <c r="C570" s="3">
        <v>9.7877777777777624</v>
      </c>
      <c r="D570">
        <v>723</v>
      </c>
      <c r="E570" s="3">
        <f>B570-[1]Sample_CostaRic3_XYTableToPoint!C$7</f>
        <v>-8.8165388888228335E-4</v>
      </c>
      <c r="F570" s="3">
        <f>C570-[1]Sample_CostaRic3_XYTableToPoint!D$7</f>
        <v>2.0516697776997717E-3</v>
      </c>
      <c r="G570">
        <f t="shared" si="16"/>
        <v>-96.716251260586233</v>
      </c>
      <c r="H570">
        <f t="shared" si="17"/>
        <v>228.38982798376088</v>
      </c>
    </row>
    <row r="571" spans="1:8" x14ac:dyDescent="0.3">
      <c r="A571">
        <v>570</v>
      </c>
      <c r="B571" s="3">
        <v>-83.718611111111102</v>
      </c>
      <c r="C571" s="3">
        <v>9.7877777777777624</v>
      </c>
      <c r="D571">
        <v>720</v>
      </c>
      <c r="E571" s="3">
        <f>B571-[1]Sample_CostaRic3_XYTableToPoint!C$7</f>
        <v>-6.0387611114265383E-4</v>
      </c>
      <c r="F571" s="3">
        <f>C571-[1]Sample_CostaRic3_XYTableToPoint!D$7</f>
        <v>2.0516697776997717E-3</v>
      </c>
      <c r="G571">
        <f t="shared" si="16"/>
        <v>-66.244400928782923</v>
      </c>
      <c r="H571">
        <f t="shared" si="17"/>
        <v>228.38982798376088</v>
      </c>
    </row>
    <row r="572" spans="1:8" x14ac:dyDescent="0.3">
      <c r="A572">
        <v>571</v>
      </c>
      <c r="B572" s="3">
        <v>-83.718333333333362</v>
      </c>
      <c r="C572" s="3">
        <v>9.7877777777777624</v>
      </c>
      <c r="D572">
        <v>717</v>
      </c>
      <c r="E572" s="3">
        <f>B572-[1]Sample_CostaRic3_XYTableToPoint!C$7</f>
        <v>-3.260983334030243E-4</v>
      </c>
      <c r="F572" s="3">
        <f>C572-[1]Sample_CostaRic3_XYTableToPoint!D$7</f>
        <v>2.0516697776997717E-3</v>
      </c>
      <c r="G572">
        <f t="shared" si="16"/>
        <v>-35.772550596979606</v>
      </c>
      <c r="H572">
        <f t="shared" si="17"/>
        <v>228.38982798376088</v>
      </c>
    </row>
    <row r="573" spans="1:8" x14ac:dyDescent="0.3">
      <c r="A573">
        <v>572</v>
      </c>
      <c r="B573" s="3">
        <v>-83.718055555555566</v>
      </c>
      <c r="C573" s="3">
        <v>9.7877777777777624</v>
      </c>
      <c r="D573">
        <v>715</v>
      </c>
      <c r="E573" s="3">
        <f>B573-[1]Sample_CostaRic3_XYTableToPoint!C$7</f>
        <v>-4.8320555606551352E-5</v>
      </c>
      <c r="F573" s="3">
        <f>C573-[1]Sample_CostaRic3_XYTableToPoint!D$7</f>
        <v>2.0516697776997717E-3</v>
      </c>
      <c r="G573">
        <f t="shared" si="16"/>
        <v>-5.3007002589406484</v>
      </c>
      <c r="H573">
        <f t="shared" si="17"/>
        <v>228.38982798376088</v>
      </c>
    </row>
    <row r="574" spans="1:8" x14ac:dyDescent="0.3">
      <c r="A574">
        <v>573</v>
      </c>
      <c r="B574" s="3">
        <v>-83.717777777777712</v>
      </c>
      <c r="C574" s="3">
        <v>9.7877777777777624</v>
      </c>
      <c r="D574">
        <v>711</v>
      </c>
      <c r="E574" s="3">
        <f>B574-[1]Sample_CostaRic3_XYTableToPoint!C$7</f>
        <v>2.2945722224676501E-4</v>
      </c>
      <c r="F574" s="3">
        <f>C574-[1]Sample_CostaRic3_XYTableToPoint!D$7</f>
        <v>2.0516697776997717E-3</v>
      </c>
      <c r="G574">
        <f t="shared" si="16"/>
        <v>25.171150085333959</v>
      </c>
      <c r="H574">
        <f t="shared" si="17"/>
        <v>228.38982798376088</v>
      </c>
    </row>
    <row r="575" spans="1:8" x14ac:dyDescent="0.3">
      <c r="A575">
        <v>574</v>
      </c>
      <c r="B575" s="3">
        <v>-83.717499999999973</v>
      </c>
      <c r="C575" s="3">
        <v>9.7877777777777624</v>
      </c>
      <c r="D575">
        <v>709</v>
      </c>
      <c r="E575" s="3">
        <f>B575-[1]Sample_CostaRic3_XYTableToPoint!C$7</f>
        <v>5.0723499998639454E-4</v>
      </c>
      <c r="F575" s="3">
        <f>C575-[1]Sample_CostaRic3_XYTableToPoint!D$7</f>
        <v>2.0516697776997717E-3</v>
      </c>
      <c r="G575">
        <f t="shared" si="16"/>
        <v>55.643000417137273</v>
      </c>
      <c r="H575">
        <f t="shared" si="17"/>
        <v>228.38982798376088</v>
      </c>
    </row>
    <row r="576" spans="1:8" x14ac:dyDescent="0.3">
      <c r="A576">
        <v>575</v>
      </c>
      <c r="B576" s="3">
        <v>-83.717222222222233</v>
      </c>
      <c r="C576" s="3">
        <v>9.7877777777777624</v>
      </c>
      <c r="D576">
        <v>712</v>
      </c>
      <c r="E576" s="3">
        <f>B576-[1]Sample_CostaRic3_XYTableToPoint!C$7</f>
        <v>7.8501277772602407E-4</v>
      </c>
      <c r="F576" s="3">
        <f>C576-[1]Sample_CostaRic3_XYTableToPoint!D$7</f>
        <v>2.0516697776997717E-3</v>
      </c>
      <c r="G576">
        <f t="shared" si="16"/>
        <v>86.114850748940583</v>
      </c>
      <c r="H576">
        <f t="shared" si="17"/>
        <v>228.38982798376088</v>
      </c>
    </row>
    <row r="577" spans="1:8" x14ac:dyDescent="0.3">
      <c r="A577">
        <v>576</v>
      </c>
      <c r="B577" s="3">
        <v>-83.71694444444438</v>
      </c>
      <c r="C577" s="3">
        <v>9.7877777777777624</v>
      </c>
      <c r="D577">
        <v>715</v>
      </c>
      <c r="E577" s="3">
        <f>B577-[1]Sample_CostaRic3_XYTableToPoint!C$7</f>
        <v>1.0627905555793404E-3</v>
      </c>
      <c r="F577" s="3">
        <f>C577-[1]Sample_CostaRic3_XYTableToPoint!D$7</f>
        <v>2.0516697776997717E-3</v>
      </c>
      <c r="G577">
        <f t="shared" si="16"/>
        <v>116.5867010932152</v>
      </c>
      <c r="H577">
        <f t="shared" si="17"/>
        <v>228.38982798376088</v>
      </c>
    </row>
    <row r="578" spans="1:8" x14ac:dyDescent="0.3">
      <c r="A578">
        <v>577</v>
      </c>
      <c r="B578" s="3">
        <v>-83.716666666666697</v>
      </c>
      <c r="C578" s="3">
        <v>9.7877777777777624</v>
      </c>
      <c r="D578">
        <v>719</v>
      </c>
      <c r="E578" s="3">
        <f>B578-[1]Sample_CostaRic3_XYTableToPoint!C$7</f>
        <v>1.3405683332621265E-3</v>
      </c>
      <c r="F578" s="3">
        <f>C578-[1]Sample_CostaRic3_XYTableToPoint!D$7</f>
        <v>2.0516697776997717E-3</v>
      </c>
      <c r="G578">
        <f t="shared" si="16"/>
        <v>147.05855141878286</v>
      </c>
      <c r="H578">
        <f t="shared" si="17"/>
        <v>228.38982798376088</v>
      </c>
    </row>
    <row r="579" spans="1:8" x14ac:dyDescent="0.3">
      <c r="A579">
        <v>578</v>
      </c>
      <c r="B579" s="3">
        <v>-83.716388888888844</v>
      </c>
      <c r="C579" s="3">
        <v>9.7877777777777624</v>
      </c>
      <c r="D579">
        <v>725</v>
      </c>
      <c r="E579" s="3">
        <f>B579-[1]Sample_CostaRic3_XYTableToPoint!C$7</f>
        <v>1.6183461111154429E-3</v>
      </c>
      <c r="F579" s="3">
        <f>C579-[1]Sample_CostaRic3_XYTableToPoint!D$7</f>
        <v>2.0516697776997717E-3</v>
      </c>
      <c r="G579">
        <f t="shared" ref="G579:G642" si="18">111319*E579*COS(C579*PI()/180)</f>
        <v>177.53040176305745</v>
      </c>
      <c r="H579">
        <f t="shared" ref="H579:H642" si="19">111319*F579</f>
        <v>228.38982798376088</v>
      </c>
    </row>
    <row r="580" spans="1:8" x14ac:dyDescent="0.3">
      <c r="A580">
        <v>579</v>
      </c>
      <c r="B580" s="3">
        <v>-83.725555555555559</v>
      </c>
      <c r="C580" s="3">
        <v>9.7875000000000796</v>
      </c>
      <c r="D580">
        <v>830</v>
      </c>
      <c r="E580" s="3">
        <f>B580-[1]Sample_CostaRic3_XYTableToPoint!C$7</f>
        <v>-7.5483205555997301E-3</v>
      </c>
      <c r="F580" s="3">
        <f>C580-[1]Sample_CostaRic3_XYTableToPoint!D$7</f>
        <v>1.7738920000169855E-3</v>
      </c>
      <c r="G580">
        <f t="shared" si="18"/>
        <v>-828.04135185494704</v>
      </c>
      <c r="H580">
        <f t="shared" si="19"/>
        <v>197.46788354989081</v>
      </c>
    </row>
    <row r="581" spans="1:8" x14ac:dyDescent="0.3">
      <c r="A581">
        <v>580</v>
      </c>
      <c r="B581" s="3">
        <v>-83.725277777777706</v>
      </c>
      <c r="C581" s="3">
        <v>9.7875000000000796</v>
      </c>
      <c r="D581">
        <v>830</v>
      </c>
      <c r="E581" s="3">
        <f>B581-[1]Sample_CostaRic3_XYTableToPoint!C$7</f>
        <v>-7.2705427777464138E-3</v>
      </c>
      <c r="F581" s="3">
        <f>C581-[1]Sample_CostaRic3_XYTableToPoint!D$7</f>
        <v>1.7738920000169855E-3</v>
      </c>
      <c r="G581">
        <f t="shared" si="18"/>
        <v>-797.56947602578805</v>
      </c>
      <c r="H581">
        <f t="shared" si="19"/>
        <v>197.46788354989081</v>
      </c>
    </row>
    <row r="582" spans="1:8" x14ac:dyDescent="0.3">
      <c r="A582">
        <v>581</v>
      </c>
      <c r="B582" s="3">
        <v>-83.724999999999966</v>
      </c>
      <c r="C582" s="3">
        <v>9.7875000000000796</v>
      </c>
      <c r="D582">
        <v>824</v>
      </c>
      <c r="E582" s="3">
        <f>B582-[1]Sample_CostaRic3_XYTableToPoint!C$7</f>
        <v>-6.9927650000067842E-3</v>
      </c>
      <c r="F582" s="3">
        <f>C582-[1]Sample_CostaRic3_XYTableToPoint!D$7</f>
        <v>1.7738920000169855E-3</v>
      </c>
      <c r="G582">
        <f t="shared" si="18"/>
        <v>-767.09760020910039</v>
      </c>
      <c r="H582">
        <f t="shared" si="19"/>
        <v>197.46788354989081</v>
      </c>
    </row>
    <row r="583" spans="1:8" x14ac:dyDescent="0.3">
      <c r="A583">
        <v>582</v>
      </c>
      <c r="B583" s="3">
        <v>-83.724722222222226</v>
      </c>
      <c r="C583" s="3">
        <v>9.7875000000000796</v>
      </c>
      <c r="D583">
        <v>818</v>
      </c>
      <c r="E583" s="3">
        <f>B583-[1]Sample_CostaRic3_XYTableToPoint!C$7</f>
        <v>-6.7149872222671547E-3</v>
      </c>
      <c r="F583" s="3">
        <f>C583-[1]Sample_CostaRic3_XYTableToPoint!D$7</f>
        <v>1.7738920000169855E-3</v>
      </c>
      <c r="G583">
        <f t="shared" si="18"/>
        <v>-736.62572439241274</v>
      </c>
      <c r="H583">
        <f t="shared" si="19"/>
        <v>197.46788354989081</v>
      </c>
    </row>
    <row r="584" spans="1:8" x14ac:dyDescent="0.3">
      <c r="A584">
        <v>583</v>
      </c>
      <c r="B584" s="3">
        <v>-83.72444444444443</v>
      </c>
      <c r="C584" s="3">
        <v>9.7875000000000796</v>
      </c>
      <c r="D584">
        <v>807</v>
      </c>
      <c r="E584" s="3">
        <f>B584-[1]Sample_CostaRic3_XYTableToPoint!C$7</f>
        <v>-6.4372094444706818E-3</v>
      </c>
      <c r="F584" s="3">
        <f>C584-[1]Sample_CostaRic3_XYTableToPoint!D$7</f>
        <v>1.7738920000169855E-3</v>
      </c>
      <c r="G584">
        <f t="shared" si="18"/>
        <v>-706.15384856948936</v>
      </c>
      <c r="H584">
        <f t="shared" si="19"/>
        <v>197.46788354989081</v>
      </c>
    </row>
    <row r="585" spans="1:8" x14ac:dyDescent="0.3">
      <c r="A585">
        <v>584</v>
      </c>
      <c r="B585" s="3">
        <v>-83.724166666666576</v>
      </c>
      <c r="C585" s="3">
        <v>9.7875000000000796</v>
      </c>
      <c r="D585">
        <v>801</v>
      </c>
      <c r="E585" s="3">
        <f>B585-[1]Sample_CostaRic3_XYTableToPoint!C$7</f>
        <v>-6.1594316666173654E-3</v>
      </c>
      <c r="F585" s="3">
        <f>C585-[1]Sample_CostaRic3_XYTableToPoint!D$7</f>
        <v>1.7738920000169855E-3</v>
      </c>
      <c r="G585">
        <f t="shared" si="18"/>
        <v>-675.68197274033037</v>
      </c>
      <c r="H585">
        <f t="shared" si="19"/>
        <v>197.46788354989081</v>
      </c>
    </row>
    <row r="586" spans="1:8" x14ac:dyDescent="0.3">
      <c r="A586">
        <v>585</v>
      </c>
      <c r="B586" s="3">
        <v>-83.723888888888837</v>
      </c>
      <c r="C586" s="3">
        <v>9.7875000000000796</v>
      </c>
      <c r="D586">
        <v>796</v>
      </c>
      <c r="E586" s="3">
        <f>B586-[1]Sample_CostaRic3_XYTableToPoint!C$7</f>
        <v>-5.8816538888777359E-3</v>
      </c>
      <c r="F586" s="3">
        <f>C586-[1]Sample_CostaRic3_XYTableToPoint!D$7</f>
        <v>1.7738920000169855E-3</v>
      </c>
      <c r="G586">
        <f t="shared" si="18"/>
        <v>-645.21009692364271</v>
      </c>
      <c r="H586">
        <f t="shared" si="19"/>
        <v>197.46788354989081</v>
      </c>
    </row>
    <row r="587" spans="1:8" x14ac:dyDescent="0.3">
      <c r="A587">
        <v>586</v>
      </c>
      <c r="B587" s="3">
        <v>-83.723611111111097</v>
      </c>
      <c r="C587" s="3">
        <v>9.7875000000000796</v>
      </c>
      <c r="D587">
        <v>789</v>
      </c>
      <c r="E587" s="3">
        <f>B587-[1]Sample_CostaRic3_XYTableToPoint!C$7</f>
        <v>-5.6038761111381064E-3</v>
      </c>
      <c r="F587" s="3">
        <f>C587-[1]Sample_CostaRic3_XYTableToPoint!D$7</f>
        <v>1.7738920000169855E-3</v>
      </c>
      <c r="G587">
        <f t="shared" si="18"/>
        <v>-614.73822110695517</v>
      </c>
      <c r="H587">
        <f t="shared" si="19"/>
        <v>197.46788354989081</v>
      </c>
    </row>
    <row r="588" spans="1:8" x14ac:dyDescent="0.3">
      <c r="A588">
        <v>587</v>
      </c>
      <c r="B588" s="3">
        <v>-83.723333333333244</v>
      </c>
      <c r="C588" s="3">
        <v>9.7875000000000796</v>
      </c>
      <c r="D588">
        <v>792</v>
      </c>
      <c r="E588" s="3">
        <f>B588-[1]Sample_CostaRic3_XYTableToPoint!C$7</f>
        <v>-5.32609833328479E-3</v>
      </c>
      <c r="F588" s="3">
        <f>C588-[1]Sample_CostaRic3_XYTableToPoint!D$7</f>
        <v>1.7738920000169855E-3</v>
      </c>
      <c r="G588">
        <f t="shared" si="18"/>
        <v>-584.26634527779606</v>
      </c>
      <c r="H588">
        <f t="shared" si="19"/>
        <v>197.46788354989081</v>
      </c>
    </row>
    <row r="589" spans="1:8" x14ac:dyDescent="0.3">
      <c r="A589">
        <v>588</v>
      </c>
      <c r="B589" s="3">
        <v>-83.723055555555561</v>
      </c>
      <c r="C589" s="3">
        <v>9.7875000000000796</v>
      </c>
      <c r="D589">
        <v>793</v>
      </c>
      <c r="E589" s="3">
        <f>B589-[1]Sample_CostaRic3_XYTableToPoint!C$7</f>
        <v>-5.0483205556020039E-3</v>
      </c>
      <c r="F589" s="3">
        <f>C589-[1]Sample_CostaRic3_XYTableToPoint!D$7</f>
        <v>1.7738920000169855E-3</v>
      </c>
      <c r="G589">
        <f t="shared" si="18"/>
        <v>-553.79446946734402</v>
      </c>
      <c r="H589">
        <f t="shared" si="19"/>
        <v>197.46788354989081</v>
      </c>
    </row>
    <row r="590" spans="1:8" x14ac:dyDescent="0.3">
      <c r="A590">
        <v>589</v>
      </c>
      <c r="B590" s="3">
        <v>-83.722777777777708</v>
      </c>
      <c r="C590" s="3">
        <v>9.7875000000000796</v>
      </c>
      <c r="D590">
        <v>796</v>
      </c>
      <c r="E590" s="3">
        <f>B590-[1]Sample_CostaRic3_XYTableToPoint!C$7</f>
        <v>-4.7705427777486875E-3</v>
      </c>
      <c r="F590" s="3">
        <f>C590-[1]Sample_CostaRic3_XYTableToPoint!D$7</f>
        <v>1.7738920000169855E-3</v>
      </c>
      <c r="G590">
        <f t="shared" si="18"/>
        <v>-523.32259363818503</v>
      </c>
      <c r="H590">
        <f t="shared" si="19"/>
        <v>197.46788354989081</v>
      </c>
    </row>
    <row r="591" spans="1:8" x14ac:dyDescent="0.3">
      <c r="A591">
        <v>590</v>
      </c>
      <c r="B591" s="3">
        <v>-83.722499999999968</v>
      </c>
      <c r="C591" s="3">
        <v>9.7875000000000796</v>
      </c>
      <c r="D591">
        <v>790</v>
      </c>
      <c r="E591" s="3">
        <f>B591-[1]Sample_CostaRic3_XYTableToPoint!C$7</f>
        <v>-4.492765000009058E-3</v>
      </c>
      <c r="F591" s="3">
        <f>C591-[1]Sample_CostaRic3_XYTableToPoint!D$7</f>
        <v>1.7738920000169855E-3</v>
      </c>
      <c r="G591">
        <f t="shared" si="18"/>
        <v>-492.85071782149743</v>
      </c>
      <c r="H591">
        <f t="shared" si="19"/>
        <v>197.46788354989081</v>
      </c>
    </row>
    <row r="592" spans="1:8" x14ac:dyDescent="0.3">
      <c r="A592">
        <v>591</v>
      </c>
      <c r="B592" s="3">
        <v>-83.722222222222229</v>
      </c>
      <c r="C592" s="3">
        <v>9.7875000000000796</v>
      </c>
      <c r="D592">
        <v>784</v>
      </c>
      <c r="E592" s="3">
        <f>B592-[1]Sample_CostaRic3_XYTableToPoint!C$7</f>
        <v>-4.2149872222694285E-3</v>
      </c>
      <c r="F592" s="3">
        <f>C592-[1]Sample_CostaRic3_XYTableToPoint!D$7</f>
        <v>1.7738920000169855E-3</v>
      </c>
      <c r="G592">
        <f t="shared" si="18"/>
        <v>-462.37884200480977</v>
      </c>
      <c r="H592">
        <f t="shared" si="19"/>
        <v>197.46788354989081</v>
      </c>
    </row>
    <row r="593" spans="1:8" x14ac:dyDescent="0.3">
      <c r="A593">
        <v>592</v>
      </c>
      <c r="B593" s="3">
        <v>-83.721944444444432</v>
      </c>
      <c r="C593" s="3">
        <v>9.7875000000000796</v>
      </c>
      <c r="D593">
        <v>785</v>
      </c>
      <c r="E593" s="3">
        <f>B593-[1]Sample_CostaRic3_XYTableToPoint!C$7</f>
        <v>-3.9372094444729555E-3</v>
      </c>
      <c r="F593" s="3">
        <f>C593-[1]Sample_CostaRic3_XYTableToPoint!D$7</f>
        <v>1.7738920000169855E-3</v>
      </c>
      <c r="G593">
        <f t="shared" si="18"/>
        <v>-431.90696618188645</v>
      </c>
      <c r="H593">
        <f t="shared" si="19"/>
        <v>197.46788354989081</v>
      </c>
    </row>
    <row r="594" spans="1:8" x14ac:dyDescent="0.3">
      <c r="A594">
        <v>593</v>
      </c>
      <c r="B594" s="3">
        <v>-83.721666666666692</v>
      </c>
      <c r="C594" s="3">
        <v>9.7875000000000796</v>
      </c>
      <c r="D594">
        <v>788</v>
      </c>
      <c r="E594" s="3">
        <f>B594-[1]Sample_CostaRic3_XYTableToPoint!C$7</f>
        <v>-3.659431666733326E-3</v>
      </c>
      <c r="F594" s="3">
        <f>C594-[1]Sample_CostaRic3_XYTableToPoint!D$7</f>
        <v>1.7738920000169855E-3</v>
      </c>
      <c r="G594">
        <f t="shared" si="18"/>
        <v>-401.43509036519879</v>
      </c>
      <c r="H594">
        <f t="shared" si="19"/>
        <v>197.46788354989081</v>
      </c>
    </row>
    <row r="595" spans="1:8" x14ac:dyDescent="0.3">
      <c r="A595">
        <v>594</v>
      </c>
      <c r="B595" s="3">
        <v>-83.721388888888839</v>
      </c>
      <c r="C595" s="3">
        <v>9.7875000000000796</v>
      </c>
      <c r="D595">
        <v>787</v>
      </c>
      <c r="E595" s="3">
        <f>B595-[1]Sample_CostaRic3_XYTableToPoint!C$7</f>
        <v>-3.3816538888800096E-3</v>
      </c>
      <c r="F595" s="3">
        <f>C595-[1]Sample_CostaRic3_XYTableToPoint!D$7</f>
        <v>1.7738920000169855E-3</v>
      </c>
      <c r="G595">
        <f t="shared" si="18"/>
        <v>-370.9632145360398</v>
      </c>
      <c r="H595">
        <f t="shared" si="19"/>
        <v>197.46788354989081</v>
      </c>
    </row>
    <row r="596" spans="1:8" x14ac:dyDescent="0.3">
      <c r="A596">
        <v>595</v>
      </c>
      <c r="B596" s="3">
        <v>-83.721111111111099</v>
      </c>
      <c r="C596" s="3">
        <v>9.7875000000000796</v>
      </c>
      <c r="D596">
        <v>782</v>
      </c>
      <c r="E596" s="3">
        <f>B596-[1]Sample_CostaRic3_XYTableToPoint!C$7</f>
        <v>-3.1038761111403801E-3</v>
      </c>
      <c r="F596" s="3">
        <f>C596-[1]Sample_CostaRic3_XYTableToPoint!D$7</f>
        <v>1.7738920000169855E-3</v>
      </c>
      <c r="G596">
        <f t="shared" si="18"/>
        <v>-340.49133871935214</v>
      </c>
      <c r="H596">
        <f t="shared" si="19"/>
        <v>197.46788354989081</v>
      </c>
    </row>
    <row r="597" spans="1:8" x14ac:dyDescent="0.3">
      <c r="A597">
        <v>596</v>
      </c>
      <c r="B597" s="3">
        <v>-83.720833333333246</v>
      </c>
      <c r="C597" s="3">
        <v>9.7875000000000796</v>
      </c>
      <c r="D597">
        <v>781</v>
      </c>
      <c r="E597" s="3">
        <f>B597-[1]Sample_CostaRic3_XYTableToPoint!C$7</f>
        <v>-2.8260983332870637E-3</v>
      </c>
      <c r="F597" s="3">
        <f>C597-[1]Sample_CostaRic3_XYTableToPoint!D$7</f>
        <v>1.7738920000169855E-3</v>
      </c>
      <c r="G597">
        <f t="shared" si="18"/>
        <v>-310.01946289019315</v>
      </c>
      <c r="H597">
        <f t="shared" si="19"/>
        <v>197.46788354989081</v>
      </c>
    </row>
    <row r="598" spans="1:8" x14ac:dyDescent="0.3">
      <c r="A598">
        <v>597</v>
      </c>
      <c r="B598" s="3">
        <v>-83.720555555555563</v>
      </c>
      <c r="C598" s="3">
        <v>9.7875000000000796</v>
      </c>
      <c r="D598">
        <v>776</v>
      </c>
      <c r="E598" s="3">
        <f>B598-[1]Sample_CostaRic3_XYTableToPoint!C$7</f>
        <v>-2.5483205556042776E-3</v>
      </c>
      <c r="F598" s="3">
        <f>C598-[1]Sample_CostaRic3_XYTableToPoint!D$7</f>
        <v>1.7738920000169855E-3</v>
      </c>
      <c r="G598">
        <f t="shared" si="18"/>
        <v>-279.54758707974116</v>
      </c>
      <c r="H598">
        <f t="shared" si="19"/>
        <v>197.46788354989081</v>
      </c>
    </row>
    <row r="599" spans="1:8" x14ac:dyDescent="0.3">
      <c r="A599">
        <v>598</v>
      </c>
      <c r="B599" s="3">
        <v>-83.72027777777771</v>
      </c>
      <c r="C599" s="3">
        <v>9.7875000000000796</v>
      </c>
      <c r="D599">
        <v>764</v>
      </c>
      <c r="E599" s="3">
        <f>B599-[1]Sample_CostaRic3_XYTableToPoint!C$7</f>
        <v>-2.2705427777509612E-3</v>
      </c>
      <c r="F599" s="3">
        <f>C599-[1]Sample_CostaRic3_XYTableToPoint!D$7</f>
        <v>1.7738920000169855E-3</v>
      </c>
      <c r="G599">
        <f t="shared" si="18"/>
        <v>-249.07571125058217</v>
      </c>
      <c r="H599">
        <f t="shared" si="19"/>
        <v>197.46788354989081</v>
      </c>
    </row>
    <row r="600" spans="1:8" x14ac:dyDescent="0.3">
      <c r="A600">
        <v>599</v>
      </c>
      <c r="B600" s="3">
        <v>-83.71999999999997</v>
      </c>
      <c r="C600" s="3">
        <v>9.7875000000000796</v>
      </c>
      <c r="D600">
        <v>752</v>
      </c>
      <c r="E600" s="3">
        <f>B600-[1]Sample_CostaRic3_XYTableToPoint!C$7</f>
        <v>-1.9927650000113317E-3</v>
      </c>
      <c r="F600" s="3">
        <f>C600-[1]Sample_CostaRic3_XYTableToPoint!D$7</f>
        <v>1.7738920000169855E-3</v>
      </c>
      <c r="G600">
        <f t="shared" si="18"/>
        <v>-218.60383543389452</v>
      </c>
      <c r="H600">
        <f t="shared" si="19"/>
        <v>197.46788354989081</v>
      </c>
    </row>
    <row r="601" spans="1:8" x14ac:dyDescent="0.3">
      <c r="A601">
        <v>600</v>
      </c>
      <c r="B601" s="3">
        <v>-83.719722222222231</v>
      </c>
      <c r="C601" s="3">
        <v>9.7875000000000796</v>
      </c>
      <c r="D601">
        <v>740</v>
      </c>
      <c r="E601" s="3">
        <f>B601-[1]Sample_CostaRic3_XYTableToPoint!C$7</f>
        <v>-1.7149872222717022E-3</v>
      </c>
      <c r="F601" s="3">
        <f>C601-[1]Sample_CostaRic3_XYTableToPoint!D$7</f>
        <v>1.7738920000169855E-3</v>
      </c>
      <c r="G601">
        <f t="shared" si="18"/>
        <v>-188.13195961720683</v>
      </c>
      <c r="H601">
        <f t="shared" si="19"/>
        <v>197.46788354989081</v>
      </c>
    </row>
    <row r="602" spans="1:8" x14ac:dyDescent="0.3">
      <c r="A602">
        <v>601</v>
      </c>
      <c r="B602" s="3">
        <v>-83.719444444444434</v>
      </c>
      <c r="C602" s="3">
        <v>9.7875000000000796</v>
      </c>
      <c r="D602">
        <v>734</v>
      </c>
      <c r="E602" s="3">
        <f>B602-[1]Sample_CostaRic3_XYTableToPoint!C$7</f>
        <v>-1.4372094444752292E-3</v>
      </c>
      <c r="F602" s="3">
        <f>C602-[1]Sample_CostaRic3_XYTableToPoint!D$7</f>
        <v>1.7738920000169855E-3</v>
      </c>
      <c r="G602">
        <f t="shared" si="18"/>
        <v>-157.66008379428351</v>
      </c>
      <c r="H602">
        <f t="shared" si="19"/>
        <v>197.46788354989081</v>
      </c>
    </row>
    <row r="603" spans="1:8" x14ac:dyDescent="0.3">
      <c r="A603">
        <v>602</v>
      </c>
      <c r="B603" s="3">
        <v>-83.719166666666524</v>
      </c>
      <c r="C603" s="3">
        <v>9.7875000000000796</v>
      </c>
      <c r="D603">
        <v>729</v>
      </c>
      <c r="E603" s="3">
        <f>B603-[1]Sample_CostaRic3_XYTableToPoint!C$7</f>
        <v>-1.1594316665650695E-3</v>
      </c>
      <c r="F603" s="3">
        <f>C603-[1]Sample_CostaRic3_XYTableToPoint!D$7</f>
        <v>1.7738920000169855E-3</v>
      </c>
      <c r="G603">
        <f t="shared" si="18"/>
        <v>-127.1882079588889</v>
      </c>
      <c r="H603">
        <f t="shared" si="19"/>
        <v>197.46788354989081</v>
      </c>
    </row>
    <row r="604" spans="1:8" x14ac:dyDescent="0.3">
      <c r="A604">
        <v>603</v>
      </c>
      <c r="B604" s="3">
        <v>-83.718888888888841</v>
      </c>
      <c r="C604" s="3">
        <v>9.7875000000000796</v>
      </c>
      <c r="D604">
        <v>726</v>
      </c>
      <c r="E604" s="3">
        <f>B604-[1]Sample_CostaRic3_XYTableToPoint!C$7</f>
        <v>-8.8165388888228335E-4</v>
      </c>
      <c r="F604" s="3">
        <f>C604-[1]Sample_CostaRic3_XYTableToPoint!D$7</f>
        <v>1.7738920000169855E-3</v>
      </c>
      <c r="G604">
        <f t="shared" si="18"/>
        <v>-96.716332148436877</v>
      </c>
      <c r="H604">
        <f t="shared" si="19"/>
        <v>197.46788354989081</v>
      </c>
    </row>
    <row r="605" spans="1:8" x14ac:dyDescent="0.3">
      <c r="A605">
        <v>604</v>
      </c>
      <c r="B605" s="3">
        <v>-83.718611111111102</v>
      </c>
      <c r="C605" s="3">
        <v>9.7875000000000796</v>
      </c>
      <c r="D605">
        <v>724</v>
      </c>
      <c r="E605" s="3">
        <f>B605-[1]Sample_CostaRic3_XYTableToPoint!C$7</f>
        <v>-6.0387611114265383E-4</v>
      </c>
      <c r="F605" s="3">
        <f>C605-[1]Sample_CostaRic3_XYTableToPoint!D$7</f>
        <v>1.7738920000169855E-3</v>
      </c>
      <c r="G605">
        <f t="shared" si="18"/>
        <v>-66.24445633174922</v>
      </c>
      <c r="H605">
        <f t="shared" si="19"/>
        <v>197.46788354989081</v>
      </c>
    </row>
    <row r="606" spans="1:8" x14ac:dyDescent="0.3">
      <c r="A606">
        <v>605</v>
      </c>
      <c r="B606" s="3">
        <v>-83.718333333333362</v>
      </c>
      <c r="C606" s="3">
        <v>9.7875000000000796</v>
      </c>
      <c r="D606">
        <v>719</v>
      </c>
      <c r="E606" s="3">
        <f>B606-[1]Sample_CostaRic3_XYTableToPoint!C$7</f>
        <v>-3.260983334030243E-4</v>
      </c>
      <c r="F606" s="3">
        <f>C606-[1]Sample_CostaRic3_XYTableToPoint!D$7</f>
        <v>1.7738920000169855E-3</v>
      </c>
      <c r="G606">
        <f t="shared" si="18"/>
        <v>-35.772580515061549</v>
      </c>
      <c r="H606">
        <f t="shared" si="19"/>
        <v>197.46788354989081</v>
      </c>
    </row>
    <row r="607" spans="1:8" x14ac:dyDescent="0.3">
      <c r="A607">
        <v>606</v>
      </c>
      <c r="B607" s="3">
        <v>-83.718055555555566</v>
      </c>
      <c r="C607" s="3">
        <v>9.7875000000000796</v>
      </c>
      <c r="D607">
        <v>716</v>
      </c>
      <c r="E607" s="3">
        <f>B607-[1]Sample_CostaRic3_XYTableToPoint!C$7</f>
        <v>-4.8320555606551352E-5</v>
      </c>
      <c r="F607" s="3">
        <f>C607-[1]Sample_CostaRic3_XYTableToPoint!D$7</f>
        <v>1.7738920000169855E-3</v>
      </c>
      <c r="G607">
        <f t="shared" si="18"/>
        <v>-5.3007046921382273</v>
      </c>
      <c r="H607">
        <f t="shared" si="19"/>
        <v>197.46788354989081</v>
      </c>
    </row>
    <row r="608" spans="1:8" x14ac:dyDescent="0.3">
      <c r="A608">
        <v>607</v>
      </c>
      <c r="B608" s="3">
        <v>-83.717777777777712</v>
      </c>
      <c r="C608" s="3">
        <v>9.7875000000000796</v>
      </c>
      <c r="D608">
        <v>712</v>
      </c>
      <c r="E608" s="3">
        <f>B608-[1]Sample_CostaRic3_XYTableToPoint!C$7</f>
        <v>2.2945722224676501E-4</v>
      </c>
      <c r="F608" s="3">
        <f>C608-[1]Sample_CostaRic3_XYTableToPoint!D$7</f>
        <v>1.7738920000169855E-3</v>
      </c>
      <c r="G608">
        <f t="shared" si="18"/>
        <v>25.171171137020746</v>
      </c>
      <c r="H608">
        <f t="shared" si="19"/>
        <v>197.46788354989081</v>
      </c>
    </row>
    <row r="609" spans="1:8" x14ac:dyDescent="0.3">
      <c r="A609">
        <v>608</v>
      </c>
      <c r="B609" s="3">
        <v>-83.717499999999973</v>
      </c>
      <c r="C609" s="3">
        <v>9.7875000000000796</v>
      </c>
      <c r="D609">
        <v>711</v>
      </c>
      <c r="E609" s="3">
        <f>B609-[1]Sample_CostaRic3_XYTableToPoint!C$7</f>
        <v>5.0723499998639454E-4</v>
      </c>
      <c r="F609" s="3">
        <f>C609-[1]Sample_CostaRic3_XYTableToPoint!D$7</f>
        <v>1.7738920000169855E-3</v>
      </c>
      <c r="G609">
        <f t="shared" si="18"/>
        <v>55.643046953708414</v>
      </c>
      <c r="H609">
        <f t="shared" si="19"/>
        <v>197.46788354989081</v>
      </c>
    </row>
    <row r="610" spans="1:8" x14ac:dyDescent="0.3">
      <c r="A610">
        <v>609</v>
      </c>
      <c r="B610" s="3">
        <v>-83.717222222222233</v>
      </c>
      <c r="C610" s="3">
        <v>9.7875000000000796</v>
      </c>
      <c r="D610">
        <v>714</v>
      </c>
      <c r="E610" s="3">
        <f>B610-[1]Sample_CostaRic3_XYTableToPoint!C$7</f>
        <v>7.8501277772602407E-4</v>
      </c>
      <c r="F610" s="3">
        <f>C610-[1]Sample_CostaRic3_XYTableToPoint!D$7</f>
        <v>1.7738920000169855E-3</v>
      </c>
      <c r="G610">
        <f t="shared" si="18"/>
        <v>86.114922770396078</v>
      </c>
      <c r="H610">
        <f t="shared" si="19"/>
        <v>197.46788354989081</v>
      </c>
    </row>
    <row r="611" spans="1:8" x14ac:dyDescent="0.3">
      <c r="A611">
        <v>610</v>
      </c>
      <c r="B611" s="3">
        <v>-83.71694444444438</v>
      </c>
      <c r="C611" s="3">
        <v>9.7875000000000796</v>
      </c>
      <c r="D611">
        <v>718</v>
      </c>
      <c r="E611" s="3">
        <f>B611-[1]Sample_CostaRic3_XYTableToPoint!C$7</f>
        <v>1.0627905555793404E-3</v>
      </c>
      <c r="F611" s="3">
        <f>C611-[1]Sample_CostaRic3_XYTableToPoint!D$7</f>
        <v>1.7738920000169855E-3</v>
      </c>
      <c r="G611">
        <f t="shared" si="18"/>
        <v>116.58679859955505</v>
      </c>
      <c r="H611">
        <f t="shared" si="19"/>
        <v>197.46788354989081</v>
      </c>
    </row>
    <row r="612" spans="1:8" x14ac:dyDescent="0.3">
      <c r="A612">
        <v>611</v>
      </c>
      <c r="B612" s="3">
        <v>-83.716666666666697</v>
      </c>
      <c r="C612" s="3">
        <v>9.7875000000000796</v>
      </c>
      <c r="D612">
        <v>721</v>
      </c>
      <c r="E612" s="3">
        <f>B612-[1]Sample_CostaRic3_XYTableToPoint!C$7</f>
        <v>1.3405683332621265E-3</v>
      </c>
      <c r="F612" s="3">
        <f>C612-[1]Sample_CostaRic3_XYTableToPoint!D$7</f>
        <v>1.7738920000169855E-3</v>
      </c>
      <c r="G612">
        <f t="shared" si="18"/>
        <v>147.05867441000706</v>
      </c>
      <c r="H612">
        <f t="shared" si="19"/>
        <v>197.46788354989081</v>
      </c>
    </row>
    <row r="613" spans="1:8" x14ac:dyDescent="0.3">
      <c r="A613">
        <v>612</v>
      </c>
      <c r="B613" s="3">
        <v>-83.716388888888844</v>
      </c>
      <c r="C613" s="3">
        <v>9.7875000000000796</v>
      </c>
      <c r="D613">
        <v>728</v>
      </c>
      <c r="E613" s="3">
        <f>B613-[1]Sample_CostaRic3_XYTableToPoint!C$7</f>
        <v>1.6183461111154429E-3</v>
      </c>
      <c r="F613" s="3">
        <f>C613-[1]Sample_CostaRic3_XYTableToPoint!D$7</f>
        <v>1.7738920000169855E-3</v>
      </c>
      <c r="G613">
        <f t="shared" si="18"/>
        <v>177.53055023916605</v>
      </c>
      <c r="H613">
        <f t="shared" si="19"/>
        <v>197.46788354989081</v>
      </c>
    </row>
    <row r="614" spans="1:8" x14ac:dyDescent="0.3">
      <c r="A614">
        <v>613</v>
      </c>
      <c r="B614" s="3">
        <v>-83.725555555555559</v>
      </c>
      <c r="C614" s="3">
        <v>9.7872222222222263</v>
      </c>
      <c r="D614">
        <v>823</v>
      </c>
      <c r="E614" s="3">
        <f>B614-[1]Sample_CostaRic3_XYTableToPoint!C$7</f>
        <v>-7.5483205555997301E-3</v>
      </c>
      <c r="F614" s="3">
        <f>C614-[1]Sample_CostaRic3_XYTableToPoint!D$7</f>
        <v>1.4961142221636692E-3</v>
      </c>
      <c r="G614">
        <f t="shared" si="18"/>
        <v>-828.04204436056</v>
      </c>
      <c r="H614">
        <f t="shared" si="19"/>
        <v>166.54593909703749</v>
      </c>
    </row>
    <row r="615" spans="1:8" x14ac:dyDescent="0.3">
      <c r="A615">
        <v>614</v>
      </c>
      <c r="B615" s="3">
        <v>-83.725277777777706</v>
      </c>
      <c r="C615" s="3">
        <v>9.7872222222222263</v>
      </c>
      <c r="D615">
        <v>823</v>
      </c>
      <c r="E615" s="3">
        <f>B615-[1]Sample_CostaRic3_XYTableToPoint!C$7</f>
        <v>-7.2705427777464138E-3</v>
      </c>
      <c r="F615" s="3">
        <f>C615-[1]Sample_CostaRic3_XYTableToPoint!D$7</f>
        <v>1.4961142221636692E-3</v>
      </c>
      <c r="G615">
        <f t="shared" si="18"/>
        <v>-797.57014304723282</v>
      </c>
      <c r="H615">
        <f t="shared" si="19"/>
        <v>166.54593909703749</v>
      </c>
    </row>
    <row r="616" spans="1:8" x14ac:dyDescent="0.3">
      <c r="A616">
        <v>615</v>
      </c>
      <c r="B616" s="3">
        <v>-83.724999999999966</v>
      </c>
      <c r="C616" s="3">
        <v>9.7872222222222263</v>
      </c>
      <c r="D616">
        <v>821</v>
      </c>
      <c r="E616" s="3">
        <f>B616-[1]Sample_CostaRic3_XYTableToPoint!C$7</f>
        <v>-6.9927650000067842E-3</v>
      </c>
      <c r="F616" s="3">
        <f>C616-[1]Sample_CostaRic3_XYTableToPoint!D$7</f>
        <v>1.4961142221636692E-3</v>
      </c>
      <c r="G616">
        <f t="shared" si="18"/>
        <v>-767.09824174637708</v>
      </c>
      <c r="H616">
        <f t="shared" si="19"/>
        <v>166.54593909703749</v>
      </c>
    </row>
    <row r="617" spans="1:8" x14ac:dyDescent="0.3">
      <c r="A617">
        <v>616</v>
      </c>
      <c r="B617" s="3">
        <v>-83.724722222222226</v>
      </c>
      <c r="C617" s="3">
        <v>9.7872222222222263</v>
      </c>
      <c r="D617">
        <v>814</v>
      </c>
      <c r="E617" s="3">
        <f>B617-[1]Sample_CostaRic3_XYTableToPoint!C$7</f>
        <v>-6.7149872222671547E-3</v>
      </c>
      <c r="F617" s="3">
        <f>C617-[1]Sample_CostaRic3_XYTableToPoint!D$7</f>
        <v>1.4961142221636692E-3</v>
      </c>
      <c r="G617">
        <f t="shared" si="18"/>
        <v>-736.62634044552124</v>
      </c>
      <c r="H617">
        <f t="shared" si="19"/>
        <v>166.54593909703749</v>
      </c>
    </row>
    <row r="618" spans="1:8" x14ac:dyDescent="0.3">
      <c r="A618">
        <v>617</v>
      </c>
      <c r="B618" s="3">
        <v>-83.72444444444443</v>
      </c>
      <c r="C618" s="3">
        <v>9.7872222222222263</v>
      </c>
      <c r="D618">
        <v>803</v>
      </c>
      <c r="E618" s="3">
        <f>B618-[1]Sample_CostaRic3_XYTableToPoint!C$7</f>
        <v>-6.4372094444706818E-3</v>
      </c>
      <c r="F618" s="3">
        <f>C618-[1]Sample_CostaRic3_XYTableToPoint!D$7</f>
        <v>1.4961142221636692E-3</v>
      </c>
      <c r="G618">
        <f t="shared" si="18"/>
        <v>-706.15443913842967</v>
      </c>
      <c r="H618">
        <f t="shared" si="19"/>
        <v>166.54593909703749</v>
      </c>
    </row>
    <row r="619" spans="1:8" x14ac:dyDescent="0.3">
      <c r="A619">
        <v>618</v>
      </c>
      <c r="B619" s="3">
        <v>-83.724166666666576</v>
      </c>
      <c r="C619" s="3">
        <v>9.7872222222222263</v>
      </c>
      <c r="D619">
        <v>796</v>
      </c>
      <c r="E619" s="3">
        <f>B619-[1]Sample_CostaRic3_XYTableToPoint!C$7</f>
        <v>-6.1594316666173654E-3</v>
      </c>
      <c r="F619" s="3">
        <f>C619-[1]Sample_CostaRic3_XYTableToPoint!D$7</f>
        <v>1.4961142221636692E-3</v>
      </c>
      <c r="G619">
        <f t="shared" si="18"/>
        <v>-675.68253782510249</v>
      </c>
      <c r="H619">
        <f t="shared" si="19"/>
        <v>166.54593909703749</v>
      </c>
    </row>
    <row r="620" spans="1:8" x14ac:dyDescent="0.3">
      <c r="A620">
        <v>619</v>
      </c>
      <c r="B620" s="3">
        <v>-83.723888888888837</v>
      </c>
      <c r="C620" s="3">
        <v>9.7872222222222263</v>
      </c>
      <c r="D620">
        <v>790</v>
      </c>
      <c r="E620" s="3">
        <f>B620-[1]Sample_CostaRic3_XYTableToPoint!C$7</f>
        <v>-5.8816538888777359E-3</v>
      </c>
      <c r="F620" s="3">
        <f>C620-[1]Sample_CostaRic3_XYTableToPoint!D$7</f>
        <v>1.4961142221636692E-3</v>
      </c>
      <c r="G620">
        <f t="shared" si="18"/>
        <v>-645.21063652424675</v>
      </c>
      <c r="H620">
        <f t="shared" si="19"/>
        <v>166.54593909703749</v>
      </c>
    </row>
    <row r="621" spans="1:8" x14ac:dyDescent="0.3">
      <c r="A621">
        <v>620</v>
      </c>
      <c r="B621" s="3">
        <v>-83.723611111111097</v>
      </c>
      <c r="C621" s="3">
        <v>9.7872222222222263</v>
      </c>
      <c r="D621">
        <v>785</v>
      </c>
      <c r="E621" s="3">
        <f>B621-[1]Sample_CostaRic3_XYTableToPoint!C$7</f>
        <v>-5.6038761111381064E-3</v>
      </c>
      <c r="F621" s="3">
        <f>C621-[1]Sample_CostaRic3_XYTableToPoint!D$7</f>
        <v>1.4961142221636692E-3</v>
      </c>
      <c r="G621">
        <f t="shared" si="18"/>
        <v>-614.73873522339102</v>
      </c>
      <c r="H621">
        <f t="shared" si="19"/>
        <v>166.54593909703749</v>
      </c>
    </row>
    <row r="622" spans="1:8" x14ac:dyDescent="0.3">
      <c r="A622">
        <v>621</v>
      </c>
      <c r="B622" s="3">
        <v>-83.723333333333244</v>
      </c>
      <c r="C622" s="3">
        <v>9.7872222222222263</v>
      </c>
      <c r="D622">
        <v>788</v>
      </c>
      <c r="E622" s="3">
        <f>B622-[1]Sample_CostaRic3_XYTableToPoint!C$7</f>
        <v>-5.32609833328479E-3</v>
      </c>
      <c r="F622" s="3">
        <f>C622-[1]Sample_CostaRic3_XYTableToPoint!D$7</f>
        <v>1.4961142221636692E-3</v>
      </c>
      <c r="G622">
        <f t="shared" si="18"/>
        <v>-584.26683391006384</v>
      </c>
      <c r="H622">
        <f t="shared" si="19"/>
        <v>166.54593909703749</v>
      </c>
    </row>
    <row r="623" spans="1:8" x14ac:dyDescent="0.3">
      <c r="A623">
        <v>622</v>
      </c>
      <c r="B623" s="3">
        <v>-83.723055555555561</v>
      </c>
      <c r="C623" s="3">
        <v>9.7872222222222263</v>
      </c>
      <c r="D623">
        <v>788</v>
      </c>
      <c r="E623" s="3">
        <f>B623-[1]Sample_CostaRic3_XYTableToPoint!C$7</f>
        <v>-5.0483205556020039E-3</v>
      </c>
      <c r="F623" s="3">
        <f>C623-[1]Sample_CostaRic3_XYTableToPoint!D$7</f>
        <v>1.4961142221636692E-3</v>
      </c>
      <c r="G623">
        <f t="shared" si="18"/>
        <v>-553.79493261544371</v>
      </c>
      <c r="H623">
        <f t="shared" si="19"/>
        <v>166.54593909703749</v>
      </c>
    </row>
    <row r="624" spans="1:8" x14ac:dyDescent="0.3">
      <c r="A624">
        <v>623</v>
      </c>
      <c r="B624" s="3">
        <v>-83.722777777777708</v>
      </c>
      <c r="C624" s="3">
        <v>9.7872222222222263</v>
      </c>
      <c r="D624">
        <v>786</v>
      </c>
      <c r="E624" s="3">
        <f>B624-[1]Sample_CostaRic3_XYTableToPoint!C$7</f>
        <v>-4.7705427777486875E-3</v>
      </c>
      <c r="F624" s="3">
        <f>C624-[1]Sample_CostaRic3_XYTableToPoint!D$7</f>
        <v>1.4961142221636692E-3</v>
      </c>
      <c r="G624">
        <f t="shared" si="18"/>
        <v>-523.32303130211653</v>
      </c>
      <c r="H624">
        <f t="shared" si="19"/>
        <v>166.54593909703749</v>
      </c>
    </row>
    <row r="625" spans="1:8" x14ac:dyDescent="0.3">
      <c r="A625">
        <v>624</v>
      </c>
      <c r="B625" s="3">
        <v>-83.722499999999968</v>
      </c>
      <c r="C625" s="3">
        <v>9.7872222222222263</v>
      </c>
      <c r="D625">
        <v>779</v>
      </c>
      <c r="E625" s="3">
        <f>B625-[1]Sample_CostaRic3_XYTableToPoint!C$7</f>
        <v>-4.492765000009058E-3</v>
      </c>
      <c r="F625" s="3">
        <f>C625-[1]Sample_CostaRic3_XYTableToPoint!D$7</f>
        <v>1.4961142221636692E-3</v>
      </c>
      <c r="G625">
        <f t="shared" si="18"/>
        <v>-492.85113000126074</v>
      </c>
      <c r="H625">
        <f t="shared" si="19"/>
        <v>166.54593909703749</v>
      </c>
    </row>
    <row r="626" spans="1:8" x14ac:dyDescent="0.3">
      <c r="A626">
        <v>625</v>
      </c>
      <c r="B626" s="3">
        <v>-83.722222222222229</v>
      </c>
      <c r="C626" s="3">
        <v>9.7872222222222263</v>
      </c>
      <c r="D626">
        <v>775</v>
      </c>
      <c r="E626" s="3">
        <f>B626-[1]Sample_CostaRic3_XYTableToPoint!C$7</f>
        <v>-4.2149872222694285E-3</v>
      </c>
      <c r="F626" s="3">
        <f>C626-[1]Sample_CostaRic3_XYTableToPoint!D$7</f>
        <v>1.4961142221636692E-3</v>
      </c>
      <c r="G626">
        <f t="shared" si="18"/>
        <v>-462.37922870040495</v>
      </c>
      <c r="H626">
        <f t="shared" si="19"/>
        <v>166.54593909703749</v>
      </c>
    </row>
    <row r="627" spans="1:8" x14ac:dyDescent="0.3">
      <c r="A627">
        <v>626</v>
      </c>
      <c r="B627" s="3">
        <v>-83.721944444444432</v>
      </c>
      <c r="C627" s="3">
        <v>9.7872222222222263</v>
      </c>
      <c r="D627">
        <v>775</v>
      </c>
      <c r="E627" s="3">
        <f>B627-[1]Sample_CostaRic3_XYTableToPoint!C$7</f>
        <v>-3.9372094444729555E-3</v>
      </c>
      <c r="F627" s="3">
        <f>C627-[1]Sample_CostaRic3_XYTableToPoint!D$7</f>
        <v>1.4961142221636692E-3</v>
      </c>
      <c r="G627">
        <f t="shared" si="18"/>
        <v>-431.90732739331349</v>
      </c>
      <c r="H627">
        <f t="shared" si="19"/>
        <v>166.54593909703749</v>
      </c>
    </row>
    <row r="628" spans="1:8" x14ac:dyDescent="0.3">
      <c r="A628">
        <v>627</v>
      </c>
      <c r="B628" s="3">
        <v>-83.721666666666692</v>
      </c>
      <c r="C628" s="3">
        <v>9.7872222222222263</v>
      </c>
      <c r="D628">
        <v>779</v>
      </c>
      <c r="E628" s="3">
        <f>B628-[1]Sample_CostaRic3_XYTableToPoint!C$7</f>
        <v>-3.659431666733326E-3</v>
      </c>
      <c r="F628" s="3">
        <f>C628-[1]Sample_CostaRic3_XYTableToPoint!D$7</f>
        <v>1.4961142221636692E-3</v>
      </c>
      <c r="G628">
        <f t="shared" si="18"/>
        <v>-401.43542609245765</v>
      </c>
      <c r="H628">
        <f t="shared" si="19"/>
        <v>166.54593909703749</v>
      </c>
    </row>
    <row r="629" spans="1:8" x14ac:dyDescent="0.3">
      <c r="A629">
        <v>628</v>
      </c>
      <c r="B629" s="3">
        <v>-83.721388888888839</v>
      </c>
      <c r="C629" s="3">
        <v>9.7872222222222263</v>
      </c>
      <c r="D629">
        <v>778</v>
      </c>
      <c r="E629" s="3">
        <f>B629-[1]Sample_CostaRic3_XYTableToPoint!C$7</f>
        <v>-3.3816538888800096E-3</v>
      </c>
      <c r="F629" s="3">
        <f>C629-[1]Sample_CostaRic3_XYTableToPoint!D$7</f>
        <v>1.4961142221636692E-3</v>
      </c>
      <c r="G629">
        <f t="shared" si="18"/>
        <v>-370.96352477913052</v>
      </c>
      <c r="H629">
        <f t="shared" si="19"/>
        <v>166.54593909703749</v>
      </c>
    </row>
    <row r="630" spans="1:8" x14ac:dyDescent="0.3">
      <c r="A630">
        <v>629</v>
      </c>
      <c r="B630" s="3">
        <v>-83.721111111111099</v>
      </c>
      <c r="C630" s="3">
        <v>9.7872222222222263</v>
      </c>
      <c r="D630">
        <v>772</v>
      </c>
      <c r="E630" s="3">
        <f>B630-[1]Sample_CostaRic3_XYTableToPoint!C$7</f>
        <v>-3.1038761111403801E-3</v>
      </c>
      <c r="F630" s="3">
        <f>C630-[1]Sample_CostaRic3_XYTableToPoint!D$7</f>
        <v>1.4961142221636692E-3</v>
      </c>
      <c r="G630">
        <f t="shared" si="18"/>
        <v>-340.49162347827473</v>
      </c>
      <c r="H630">
        <f t="shared" si="19"/>
        <v>166.54593909703749</v>
      </c>
    </row>
    <row r="631" spans="1:8" x14ac:dyDescent="0.3">
      <c r="A631">
        <v>630</v>
      </c>
      <c r="B631" s="3">
        <v>-83.720833333333246</v>
      </c>
      <c r="C631" s="3">
        <v>9.7872222222222263</v>
      </c>
      <c r="D631">
        <v>771</v>
      </c>
      <c r="E631" s="3">
        <f>B631-[1]Sample_CostaRic3_XYTableToPoint!C$7</f>
        <v>-2.8260983332870637E-3</v>
      </c>
      <c r="F631" s="3">
        <f>C631-[1]Sample_CostaRic3_XYTableToPoint!D$7</f>
        <v>1.4961142221636692E-3</v>
      </c>
      <c r="G631">
        <f t="shared" si="18"/>
        <v>-310.01972216494761</v>
      </c>
      <c r="H631">
        <f t="shared" si="19"/>
        <v>166.54593909703749</v>
      </c>
    </row>
    <row r="632" spans="1:8" x14ac:dyDescent="0.3">
      <c r="A632">
        <v>631</v>
      </c>
      <c r="B632" s="3">
        <v>-83.720555555555563</v>
      </c>
      <c r="C632" s="3">
        <v>9.7872222222222263</v>
      </c>
      <c r="D632">
        <v>766</v>
      </c>
      <c r="E632" s="3">
        <f>B632-[1]Sample_CostaRic3_XYTableToPoint!C$7</f>
        <v>-2.5483205556042776E-3</v>
      </c>
      <c r="F632" s="3">
        <f>C632-[1]Sample_CostaRic3_XYTableToPoint!D$7</f>
        <v>1.4961142221636692E-3</v>
      </c>
      <c r="G632">
        <f t="shared" si="18"/>
        <v>-279.54782087032748</v>
      </c>
      <c r="H632">
        <f t="shared" si="19"/>
        <v>166.54593909703749</v>
      </c>
    </row>
    <row r="633" spans="1:8" x14ac:dyDescent="0.3">
      <c r="A633">
        <v>632</v>
      </c>
      <c r="B633" s="3">
        <v>-83.72027777777771</v>
      </c>
      <c r="C633" s="3">
        <v>9.7872222222222263</v>
      </c>
      <c r="D633">
        <v>758</v>
      </c>
      <c r="E633" s="3">
        <f>B633-[1]Sample_CostaRic3_XYTableToPoint!C$7</f>
        <v>-2.2705427777509612E-3</v>
      </c>
      <c r="F633" s="3">
        <f>C633-[1]Sample_CostaRic3_XYTableToPoint!D$7</f>
        <v>1.4961142221636692E-3</v>
      </c>
      <c r="G633">
        <f t="shared" si="18"/>
        <v>-249.07591955700033</v>
      </c>
      <c r="H633">
        <f t="shared" si="19"/>
        <v>166.54593909703749</v>
      </c>
    </row>
    <row r="634" spans="1:8" x14ac:dyDescent="0.3">
      <c r="A634">
        <v>633</v>
      </c>
      <c r="B634" s="3">
        <v>-83.71999999999997</v>
      </c>
      <c r="C634" s="3">
        <v>9.7872222222222263</v>
      </c>
      <c r="D634">
        <v>748</v>
      </c>
      <c r="E634" s="3">
        <f>B634-[1]Sample_CostaRic3_XYTableToPoint!C$7</f>
        <v>-1.9927650000113317E-3</v>
      </c>
      <c r="F634" s="3">
        <f>C634-[1]Sample_CostaRic3_XYTableToPoint!D$7</f>
        <v>1.4961142221636692E-3</v>
      </c>
      <c r="G634">
        <f t="shared" si="18"/>
        <v>-218.60401825614451</v>
      </c>
      <c r="H634">
        <f t="shared" si="19"/>
        <v>166.54593909703749</v>
      </c>
    </row>
    <row r="635" spans="1:8" x14ac:dyDescent="0.3">
      <c r="A635">
        <v>634</v>
      </c>
      <c r="B635" s="3">
        <v>-83.719722222222231</v>
      </c>
      <c r="C635" s="3">
        <v>9.7872222222222263</v>
      </c>
      <c r="D635">
        <v>740</v>
      </c>
      <c r="E635" s="3">
        <f>B635-[1]Sample_CostaRic3_XYTableToPoint!C$7</f>
        <v>-1.7149872222717022E-3</v>
      </c>
      <c r="F635" s="3">
        <f>C635-[1]Sample_CostaRic3_XYTableToPoint!D$7</f>
        <v>1.4961142221636692E-3</v>
      </c>
      <c r="G635">
        <f t="shared" si="18"/>
        <v>-188.13211695528872</v>
      </c>
      <c r="H635">
        <f t="shared" si="19"/>
        <v>166.54593909703749</v>
      </c>
    </row>
    <row r="636" spans="1:8" x14ac:dyDescent="0.3">
      <c r="A636">
        <v>635</v>
      </c>
      <c r="B636" s="3">
        <v>-83.719444444444434</v>
      </c>
      <c r="C636" s="3">
        <v>9.7872222222222263</v>
      </c>
      <c r="D636">
        <v>736</v>
      </c>
      <c r="E636" s="3">
        <f>B636-[1]Sample_CostaRic3_XYTableToPoint!C$7</f>
        <v>-1.4372094444752292E-3</v>
      </c>
      <c r="F636" s="3">
        <f>C636-[1]Sample_CostaRic3_XYTableToPoint!D$7</f>
        <v>1.4961142221636692E-3</v>
      </c>
      <c r="G636">
        <f t="shared" si="18"/>
        <v>-157.66021564819724</v>
      </c>
      <c r="H636">
        <f t="shared" si="19"/>
        <v>166.54593909703749</v>
      </c>
    </row>
    <row r="637" spans="1:8" x14ac:dyDescent="0.3">
      <c r="A637">
        <v>636</v>
      </c>
      <c r="B637" s="3">
        <v>-83.719166666666524</v>
      </c>
      <c r="C637" s="3">
        <v>9.7872222222222263</v>
      </c>
      <c r="D637">
        <v>732</v>
      </c>
      <c r="E637" s="3">
        <f>B637-[1]Sample_CostaRic3_XYTableToPoint!C$7</f>
        <v>-1.1594316665650695E-3</v>
      </c>
      <c r="F637" s="3">
        <f>C637-[1]Sample_CostaRic3_XYTableToPoint!D$7</f>
        <v>1.4961142221636692E-3</v>
      </c>
      <c r="G637">
        <f t="shared" si="18"/>
        <v>-127.18831432863446</v>
      </c>
      <c r="H637">
        <f t="shared" si="19"/>
        <v>166.54593909703749</v>
      </c>
    </row>
    <row r="638" spans="1:8" x14ac:dyDescent="0.3">
      <c r="A638">
        <v>637</v>
      </c>
      <c r="B638" s="3">
        <v>-83.718888888888841</v>
      </c>
      <c r="C638" s="3">
        <v>9.7872222222222263</v>
      </c>
      <c r="D638">
        <v>728</v>
      </c>
      <c r="E638" s="3">
        <f>B638-[1]Sample_CostaRic3_XYTableToPoint!C$7</f>
        <v>-8.8165388888228335E-4</v>
      </c>
      <c r="F638" s="3">
        <f>C638-[1]Sample_CostaRic3_XYTableToPoint!D$7</f>
        <v>1.4961142221636692E-3</v>
      </c>
      <c r="G638">
        <f t="shared" si="18"/>
        <v>-96.716413034014309</v>
      </c>
      <c r="H638">
        <f t="shared" si="19"/>
        <v>166.54593909703749</v>
      </c>
    </row>
    <row r="639" spans="1:8" x14ac:dyDescent="0.3">
      <c r="A639">
        <v>638</v>
      </c>
      <c r="B639" s="3">
        <v>-83.718611111111102</v>
      </c>
      <c r="C639" s="3">
        <v>9.7872222222222263</v>
      </c>
      <c r="D639">
        <v>724</v>
      </c>
      <c r="E639" s="3">
        <f>B639-[1]Sample_CostaRic3_XYTableToPoint!C$7</f>
        <v>-6.0387611114265383E-4</v>
      </c>
      <c r="F639" s="3">
        <f>C639-[1]Sample_CostaRic3_XYTableToPoint!D$7</f>
        <v>1.4961142221636692E-3</v>
      </c>
      <c r="G639">
        <f t="shared" si="18"/>
        <v>-66.24451173315849</v>
      </c>
      <c r="H639">
        <f t="shared" si="19"/>
        <v>166.54593909703749</v>
      </c>
    </row>
    <row r="640" spans="1:8" x14ac:dyDescent="0.3">
      <c r="A640">
        <v>639</v>
      </c>
      <c r="B640" s="3">
        <v>-83.718333333333362</v>
      </c>
      <c r="C640" s="3">
        <v>9.7872222222222263</v>
      </c>
      <c r="D640">
        <v>719</v>
      </c>
      <c r="E640" s="3">
        <f>B640-[1]Sample_CostaRic3_XYTableToPoint!C$7</f>
        <v>-3.260983334030243E-4</v>
      </c>
      <c r="F640" s="3">
        <f>C640-[1]Sample_CostaRic3_XYTableToPoint!D$7</f>
        <v>1.4961142221636692E-3</v>
      </c>
      <c r="G640">
        <f t="shared" si="18"/>
        <v>-35.772610432302685</v>
      </c>
      <c r="H640">
        <f t="shared" si="19"/>
        <v>166.54593909703749</v>
      </c>
    </row>
    <row r="641" spans="1:8" x14ac:dyDescent="0.3">
      <c r="A641">
        <v>640</v>
      </c>
      <c r="B641" s="3">
        <v>-83.718055555555566</v>
      </c>
      <c r="C641" s="3">
        <v>9.7872222222222263</v>
      </c>
      <c r="D641">
        <v>715</v>
      </c>
      <c r="E641" s="3">
        <f>B641-[1]Sample_CostaRic3_XYTableToPoint!C$7</f>
        <v>-4.8320555606551352E-5</v>
      </c>
      <c r="F641" s="3">
        <f>C641-[1]Sample_CostaRic3_XYTableToPoint!D$7</f>
        <v>1.4961142221636692E-3</v>
      </c>
      <c r="G641">
        <f t="shared" si="18"/>
        <v>-5.3007091252112177</v>
      </c>
      <c r="H641">
        <f t="shared" si="19"/>
        <v>166.54593909703749</v>
      </c>
    </row>
    <row r="642" spans="1:8" x14ac:dyDescent="0.3">
      <c r="A642">
        <v>641</v>
      </c>
      <c r="B642" s="3">
        <v>-83.717777777777712</v>
      </c>
      <c r="C642" s="3">
        <v>9.7872222222222263</v>
      </c>
      <c r="D642">
        <v>714</v>
      </c>
      <c r="E642" s="3">
        <f>B642-[1]Sample_CostaRic3_XYTableToPoint!C$7</f>
        <v>2.2945722224676501E-4</v>
      </c>
      <c r="F642" s="3">
        <f>C642-[1]Sample_CostaRic3_XYTableToPoint!D$7</f>
        <v>1.4961142221636692E-3</v>
      </c>
      <c r="G642">
        <f t="shared" si="18"/>
        <v>25.171192188115906</v>
      </c>
      <c r="H642">
        <f t="shared" si="19"/>
        <v>166.54593909703749</v>
      </c>
    </row>
    <row r="643" spans="1:8" x14ac:dyDescent="0.3">
      <c r="A643">
        <v>642</v>
      </c>
      <c r="B643" s="3">
        <v>-83.717499999999973</v>
      </c>
      <c r="C643" s="3">
        <v>9.7872222222222263</v>
      </c>
      <c r="D643">
        <v>716</v>
      </c>
      <c r="E643" s="3">
        <f>B643-[1]Sample_CostaRic3_XYTableToPoint!C$7</f>
        <v>5.0723499998639454E-4</v>
      </c>
      <c r="F643" s="3">
        <f>C643-[1]Sample_CostaRic3_XYTableToPoint!D$7</f>
        <v>1.4961142221636692E-3</v>
      </c>
      <c r="G643">
        <f t="shared" ref="G643:G706" si="20">111319*E643*COS(C643*PI()/180)</f>
        <v>55.643093488971715</v>
      </c>
      <c r="H643">
        <f t="shared" ref="H643:H706" si="21">111319*F643</f>
        <v>166.54593909703749</v>
      </c>
    </row>
    <row r="644" spans="1:8" x14ac:dyDescent="0.3">
      <c r="A644">
        <v>643</v>
      </c>
      <c r="B644" s="3">
        <v>-83.717222222222233</v>
      </c>
      <c r="C644" s="3">
        <v>9.7872222222222263</v>
      </c>
      <c r="D644">
        <v>718</v>
      </c>
      <c r="E644" s="3">
        <f>B644-[1]Sample_CostaRic3_XYTableToPoint!C$7</f>
        <v>7.8501277772602407E-4</v>
      </c>
      <c r="F644" s="3">
        <f>C644-[1]Sample_CostaRic3_XYTableToPoint!D$7</f>
        <v>1.4961142221636692E-3</v>
      </c>
      <c r="G644">
        <f t="shared" si="20"/>
        <v>86.114994789827534</v>
      </c>
      <c r="H644">
        <f t="shared" si="21"/>
        <v>166.54593909703749</v>
      </c>
    </row>
    <row r="645" spans="1:8" x14ac:dyDescent="0.3">
      <c r="A645">
        <v>644</v>
      </c>
      <c r="B645" s="3">
        <v>-83.71694444444438</v>
      </c>
      <c r="C645" s="3">
        <v>9.7872222222222263</v>
      </c>
      <c r="D645">
        <v>720</v>
      </c>
      <c r="E645" s="3">
        <f>B645-[1]Sample_CostaRic3_XYTableToPoint!C$7</f>
        <v>1.0627905555793404E-3</v>
      </c>
      <c r="F645" s="3">
        <f>C645-[1]Sample_CostaRic3_XYTableToPoint!D$7</f>
        <v>1.4961142221636692E-3</v>
      </c>
      <c r="G645">
        <f t="shared" si="20"/>
        <v>116.58689610315466</v>
      </c>
      <c r="H645">
        <f t="shared" si="21"/>
        <v>166.54593909703749</v>
      </c>
    </row>
    <row r="646" spans="1:8" x14ac:dyDescent="0.3">
      <c r="A646">
        <v>645</v>
      </c>
      <c r="B646" s="3">
        <v>-83.716666666666697</v>
      </c>
      <c r="C646" s="3">
        <v>9.7872222222222263</v>
      </c>
      <c r="D646">
        <v>722</v>
      </c>
      <c r="E646" s="3">
        <f>B646-[1]Sample_CostaRic3_XYTableToPoint!C$7</f>
        <v>1.3405683332621265E-3</v>
      </c>
      <c r="F646" s="3">
        <f>C646-[1]Sample_CostaRic3_XYTableToPoint!D$7</f>
        <v>1.4961142221636692E-3</v>
      </c>
      <c r="G646">
        <f t="shared" si="20"/>
        <v>147.05879739777481</v>
      </c>
      <c r="H646">
        <f t="shared" si="21"/>
        <v>166.54593909703749</v>
      </c>
    </row>
    <row r="647" spans="1:8" x14ac:dyDescent="0.3">
      <c r="A647">
        <v>646</v>
      </c>
      <c r="B647" s="3">
        <v>-83.716388888888844</v>
      </c>
      <c r="C647" s="3">
        <v>9.7872222222222263</v>
      </c>
      <c r="D647">
        <v>728</v>
      </c>
      <c r="E647" s="3">
        <f>B647-[1]Sample_CostaRic3_XYTableToPoint!C$7</f>
        <v>1.6183461111154429E-3</v>
      </c>
      <c r="F647" s="3">
        <f>C647-[1]Sample_CostaRic3_XYTableToPoint!D$7</f>
        <v>1.4961142221636692E-3</v>
      </c>
      <c r="G647">
        <f t="shared" si="20"/>
        <v>177.53069871110193</v>
      </c>
      <c r="H647">
        <f t="shared" si="21"/>
        <v>166.54593909703749</v>
      </c>
    </row>
    <row r="648" spans="1:8" x14ac:dyDescent="0.3">
      <c r="A648">
        <v>647</v>
      </c>
      <c r="B648" s="3">
        <v>-83.725555555555559</v>
      </c>
      <c r="C648" s="3">
        <v>9.7869444444443729</v>
      </c>
      <c r="D648">
        <v>819</v>
      </c>
      <c r="E648" s="3">
        <f>B648-[1]Sample_CostaRic3_XYTableToPoint!C$7</f>
        <v>-7.5483205555997301E-3</v>
      </c>
      <c r="F648" s="3">
        <f>C648-[1]Sample_CostaRic3_XYTableToPoint!D$7</f>
        <v>1.2183364443103528E-3</v>
      </c>
      <c r="G648">
        <f t="shared" si="20"/>
        <v>-828.04273684671034</v>
      </c>
      <c r="H648">
        <f t="shared" si="21"/>
        <v>135.62399464418417</v>
      </c>
    </row>
    <row r="649" spans="1:8" x14ac:dyDescent="0.3">
      <c r="A649">
        <v>648</v>
      </c>
      <c r="B649" s="3">
        <v>-83.725277777777706</v>
      </c>
      <c r="C649" s="3">
        <v>9.7869444444443729</v>
      </c>
      <c r="D649">
        <v>819</v>
      </c>
      <c r="E649" s="3">
        <f>B649-[1]Sample_CostaRic3_XYTableToPoint!C$7</f>
        <v>-7.2705427777464138E-3</v>
      </c>
      <c r="F649" s="3">
        <f>C649-[1]Sample_CostaRic3_XYTableToPoint!D$7</f>
        <v>1.2183364443103528E-3</v>
      </c>
      <c r="G649">
        <f t="shared" si="20"/>
        <v>-797.5708100499312</v>
      </c>
      <c r="H649">
        <f t="shared" si="21"/>
        <v>135.62399464418417</v>
      </c>
    </row>
    <row r="650" spans="1:8" x14ac:dyDescent="0.3">
      <c r="A650">
        <v>649</v>
      </c>
      <c r="B650" s="3">
        <v>-83.724999999999966</v>
      </c>
      <c r="C650" s="3">
        <v>9.7869444444443729</v>
      </c>
      <c r="D650">
        <v>818</v>
      </c>
      <c r="E650" s="3">
        <f>B650-[1]Sample_CostaRic3_XYTableToPoint!C$7</f>
        <v>-6.9927650000067842E-3</v>
      </c>
      <c r="F650" s="3">
        <f>C650-[1]Sample_CostaRic3_XYTableToPoint!D$7</f>
        <v>1.2183364443103528E-3</v>
      </c>
      <c r="G650">
        <f t="shared" si="20"/>
        <v>-767.09888326562361</v>
      </c>
      <c r="H650">
        <f t="shared" si="21"/>
        <v>135.62399464418417</v>
      </c>
    </row>
    <row r="651" spans="1:8" x14ac:dyDescent="0.3">
      <c r="A651">
        <v>650</v>
      </c>
      <c r="B651" s="3">
        <v>-83.724722222222226</v>
      </c>
      <c r="C651" s="3">
        <v>9.7869444444443729</v>
      </c>
      <c r="D651">
        <v>809</v>
      </c>
      <c r="E651" s="3">
        <f>B651-[1]Sample_CostaRic3_XYTableToPoint!C$7</f>
        <v>-6.7149872222671547E-3</v>
      </c>
      <c r="F651" s="3">
        <f>C651-[1]Sample_CostaRic3_XYTableToPoint!D$7</f>
        <v>1.2183364443103528E-3</v>
      </c>
      <c r="G651">
        <f t="shared" si="20"/>
        <v>-736.6269564813158</v>
      </c>
      <c r="H651">
        <f t="shared" si="21"/>
        <v>135.62399464418417</v>
      </c>
    </row>
    <row r="652" spans="1:8" x14ac:dyDescent="0.3">
      <c r="A652">
        <v>651</v>
      </c>
      <c r="B652" s="3">
        <v>-83.72444444444443</v>
      </c>
      <c r="C652" s="3">
        <v>9.7869444444443729</v>
      </c>
      <c r="D652">
        <v>801</v>
      </c>
      <c r="E652" s="3">
        <f>B652-[1]Sample_CostaRic3_XYTableToPoint!C$7</f>
        <v>-6.4372094444706818E-3</v>
      </c>
      <c r="F652" s="3">
        <f>C652-[1]Sample_CostaRic3_XYTableToPoint!D$7</f>
        <v>1.2183364443103528E-3</v>
      </c>
      <c r="G652">
        <f t="shared" si="20"/>
        <v>-706.15502969077238</v>
      </c>
      <c r="H652">
        <f t="shared" si="21"/>
        <v>135.62399464418417</v>
      </c>
    </row>
    <row r="653" spans="1:8" x14ac:dyDescent="0.3">
      <c r="A653">
        <v>652</v>
      </c>
      <c r="B653" s="3">
        <v>-83.724166666666576</v>
      </c>
      <c r="C653" s="3">
        <v>9.7869444444443729</v>
      </c>
      <c r="D653">
        <v>794</v>
      </c>
      <c r="E653" s="3">
        <f>B653-[1]Sample_CostaRic3_XYTableToPoint!C$7</f>
        <v>-6.1594316666173654E-3</v>
      </c>
      <c r="F653" s="3">
        <f>C653-[1]Sample_CostaRic3_XYTableToPoint!D$7</f>
        <v>1.2183364443103528E-3</v>
      </c>
      <c r="G653">
        <f t="shared" si="20"/>
        <v>-675.68310289399324</v>
      </c>
      <c r="H653">
        <f t="shared" si="21"/>
        <v>135.62399464418417</v>
      </c>
    </row>
    <row r="654" spans="1:8" x14ac:dyDescent="0.3">
      <c r="A654">
        <v>653</v>
      </c>
      <c r="B654" s="3">
        <v>-83.723888888888837</v>
      </c>
      <c r="C654" s="3">
        <v>9.7869444444443729</v>
      </c>
      <c r="D654">
        <v>789</v>
      </c>
      <c r="E654" s="3">
        <f>B654-[1]Sample_CostaRic3_XYTableToPoint!C$7</f>
        <v>-5.8816538888777359E-3</v>
      </c>
      <c r="F654" s="3">
        <f>C654-[1]Sample_CostaRic3_XYTableToPoint!D$7</f>
        <v>1.2183364443103528E-3</v>
      </c>
      <c r="G654">
        <f t="shared" si="20"/>
        <v>-645.21117610968565</v>
      </c>
      <c r="H654">
        <f t="shared" si="21"/>
        <v>135.62399464418417</v>
      </c>
    </row>
    <row r="655" spans="1:8" x14ac:dyDescent="0.3">
      <c r="A655">
        <v>654</v>
      </c>
      <c r="B655" s="3">
        <v>-83.723611111111097</v>
      </c>
      <c r="C655" s="3">
        <v>9.7869444444443729</v>
      </c>
      <c r="D655">
        <v>788</v>
      </c>
      <c r="E655" s="3">
        <f>B655-[1]Sample_CostaRic3_XYTableToPoint!C$7</f>
        <v>-5.6038761111381064E-3</v>
      </c>
      <c r="F655" s="3">
        <f>C655-[1]Sample_CostaRic3_XYTableToPoint!D$7</f>
        <v>1.2183364443103528E-3</v>
      </c>
      <c r="G655">
        <f t="shared" si="20"/>
        <v>-614.73924932537795</v>
      </c>
      <c r="H655">
        <f t="shared" si="21"/>
        <v>135.62399464418417</v>
      </c>
    </row>
    <row r="656" spans="1:8" x14ac:dyDescent="0.3">
      <c r="A656">
        <v>655</v>
      </c>
      <c r="B656" s="3">
        <v>-83.723333333333244</v>
      </c>
      <c r="C656" s="3">
        <v>9.7869444444443729</v>
      </c>
      <c r="D656">
        <v>788</v>
      </c>
      <c r="E656" s="3">
        <f>B656-[1]Sample_CostaRic3_XYTableToPoint!C$7</f>
        <v>-5.32609833328479E-3</v>
      </c>
      <c r="F656" s="3">
        <f>C656-[1]Sample_CostaRic3_XYTableToPoint!D$7</f>
        <v>1.2183364443103528E-3</v>
      </c>
      <c r="G656">
        <f t="shared" si="20"/>
        <v>-584.26732252859881</v>
      </c>
      <c r="H656">
        <f t="shared" si="21"/>
        <v>135.62399464418417</v>
      </c>
    </row>
    <row r="657" spans="1:8" x14ac:dyDescent="0.3">
      <c r="A657">
        <v>656</v>
      </c>
      <c r="B657" s="3">
        <v>-83.723055555555561</v>
      </c>
      <c r="C657" s="3">
        <v>9.7869444444443729</v>
      </c>
      <c r="D657">
        <v>786</v>
      </c>
      <c r="E657" s="3">
        <f>B657-[1]Sample_CostaRic3_XYTableToPoint!C$7</f>
        <v>-5.0483205556020039E-3</v>
      </c>
      <c r="F657" s="3">
        <f>C657-[1]Sample_CostaRic3_XYTableToPoint!D$7</f>
        <v>1.2183364443103528E-3</v>
      </c>
      <c r="G657">
        <f t="shared" si="20"/>
        <v>-553.79539575052672</v>
      </c>
      <c r="H657">
        <f t="shared" si="21"/>
        <v>135.62399464418417</v>
      </c>
    </row>
    <row r="658" spans="1:8" x14ac:dyDescent="0.3">
      <c r="A658">
        <v>657</v>
      </c>
      <c r="B658" s="3">
        <v>-83.722777777777708</v>
      </c>
      <c r="C658" s="3">
        <v>9.7869444444443729</v>
      </c>
      <c r="D658">
        <v>781</v>
      </c>
      <c r="E658" s="3">
        <f>B658-[1]Sample_CostaRic3_XYTableToPoint!C$7</f>
        <v>-4.7705427777486875E-3</v>
      </c>
      <c r="F658" s="3">
        <f>C658-[1]Sample_CostaRic3_XYTableToPoint!D$7</f>
        <v>1.2183364443103528E-3</v>
      </c>
      <c r="G658">
        <f t="shared" si="20"/>
        <v>-523.32346895374758</v>
      </c>
      <c r="H658">
        <f t="shared" si="21"/>
        <v>135.62399464418417</v>
      </c>
    </row>
    <row r="659" spans="1:8" x14ac:dyDescent="0.3">
      <c r="A659">
        <v>658</v>
      </c>
      <c r="B659" s="3">
        <v>-83.722499999999968</v>
      </c>
      <c r="C659" s="3">
        <v>9.7869444444443729</v>
      </c>
      <c r="D659">
        <v>774</v>
      </c>
      <c r="E659" s="3">
        <f>B659-[1]Sample_CostaRic3_XYTableToPoint!C$7</f>
        <v>-4.492765000009058E-3</v>
      </c>
      <c r="F659" s="3">
        <f>C659-[1]Sample_CostaRic3_XYTableToPoint!D$7</f>
        <v>1.2183364443103528E-3</v>
      </c>
      <c r="G659">
        <f t="shared" si="20"/>
        <v>-492.85154216943994</v>
      </c>
      <c r="H659">
        <f t="shared" si="21"/>
        <v>135.62399464418417</v>
      </c>
    </row>
    <row r="660" spans="1:8" x14ac:dyDescent="0.3">
      <c r="A660">
        <v>659</v>
      </c>
      <c r="B660" s="3">
        <v>-83.722222222222229</v>
      </c>
      <c r="C660" s="3">
        <v>9.7869444444443729</v>
      </c>
      <c r="D660">
        <v>769</v>
      </c>
      <c r="E660" s="3">
        <f>B660-[1]Sample_CostaRic3_XYTableToPoint!C$7</f>
        <v>-4.2149872222694285E-3</v>
      </c>
      <c r="F660" s="3">
        <f>C660-[1]Sample_CostaRic3_XYTableToPoint!D$7</f>
        <v>1.2183364443103528E-3</v>
      </c>
      <c r="G660">
        <f t="shared" si="20"/>
        <v>-462.37961538513224</v>
      </c>
      <c r="H660">
        <f t="shared" si="21"/>
        <v>135.62399464418417</v>
      </c>
    </row>
    <row r="661" spans="1:8" x14ac:dyDescent="0.3">
      <c r="A661">
        <v>660</v>
      </c>
      <c r="B661" s="3">
        <v>-83.721944444444432</v>
      </c>
      <c r="C661" s="3">
        <v>9.7869444444443729</v>
      </c>
      <c r="D661">
        <v>768</v>
      </c>
      <c r="E661" s="3">
        <f>B661-[1]Sample_CostaRic3_XYTableToPoint!C$7</f>
        <v>-3.9372094444729555E-3</v>
      </c>
      <c r="F661" s="3">
        <f>C661-[1]Sample_CostaRic3_XYTableToPoint!D$7</f>
        <v>1.2183364443103528E-3</v>
      </c>
      <c r="G661">
        <f t="shared" si="20"/>
        <v>-431.90768859458882</v>
      </c>
      <c r="H661">
        <f t="shared" si="21"/>
        <v>135.62399464418417</v>
      </c>
    </row>
    <row r="662" spans="1:8" x14ac:dyDescent="0.3">
      <c r="A662">
        <v>661</v>
      </c>
      <c r="B662" s="3">
        <v>-83.721666666666692</v>
      </c>
      <c r="C662" s="3">
        <v>9.7869444444443729</v>
      </c>
      <c r="D662">
        <v>766</v>
      </c>
      <c r="E662" s="3">
        <f>B662-[1]Sample_CostaRic3_XYTableToPoint!C$7</f>
        <v>-3.659431666733326E-3</v>
      </c>
      <c r="F662" s="3">
        <f>C662-[1]Sample_CostaRic3_XYTableToPoint!D$7</f>
        <v>1.2183364443103528E-3</v>
      </c>
      <c r="G662">
        <f t="shared" si="20"/>
        <v>-401.43576181028112</v>
      </c>
      <c r="H662">
        <f t="shared" si="21"/>
        <v>135.62399464418417</v>
      </c>
    </row>
    <row r="663" spans="1:8" x14ac:dyDescent="0.3">
      <c r="A663">
        <v>662</v>
      </c>
      <c r="B663" s="3">
        <v>-83.721388888888839</v>
      </c>
      <c r="C663" s="3">
        <v>9.7869444444443729</v>
      </c>
      <c r="D663">
        <v>763</v>
      </c>
      <c r="E663" s="3">
        <f>B663-[1]Sample_CostaRic3_XYTableToPoint!C$7</f>
        <v>-3.3816538888800096E-3</v>
      </c>
      <c r="F663" s="3">
        <f>C663-[1]Sample_CostaRic3_XYTableToPoint!D$7</f>
        <v>1.2183364443103528E-3</v>
      </c>
      <c r="G663">
        <f t="shared" si="20"/>
        <v>-370.96383501350203</v>
      </c>
      <c r="H663">
        <f t="shared" si="21"/>
        <v>135.62399464418417</v>
      </c>
    </row>
    <row r="664" spans="1:8" x14ac:dyDescent="0.3">
      <c r="A664">
        <v>663</v>
      </c>
      <c r="B664" s="3">
        <v>-83.721111111111099</v>
      </c>
      <c r="C664" s="3">
        <v>9.7869444444443729</v>
      </c>
      <c r="D664">
        <v>762</v>
      </c>
      <c r="E664" s="3">
        <f>B664-[1]Sample_CostaRic3_XYTableToPoint!C$7</f>
        <v>-3.1038761111403801E-3</v>
      </c>
      <c r="F664" s="3">
        <f>C664-[1]Sample_CostaRic3_XYTableToPoint!D$7</f>
        <v>1.2183364443103528E-3</v>
      </c>
      <c r="G664">
        <f t="shared" si="20"/>
        <v>-340.49190822919428</v>
      </c>
      <c r="H664">
        <f t="shared" si="21"/>
        <v>135.62399464418417</v>
      </c>
    </row>
    <row r="665" spans="1:8" x14ac:dyDescent="0.3">
      <c r="A665">
        <v>664</v>
      </c>
      <c r="B665" s="3">
        <v>-83.720833333333246</v>
      </c>
      <c r="C665" s="3">
        <v>9.7869444444443729</v>
      </c>
      <c r="D665">
        <v>760</v>
      </c>
      <c r="E665" s="3">
        <f>B665-[1]Sample_CostaRic3_XYTableToPoint!C$7</f>
        <v>-2.8260983332870637E-3</v>
      </c>
      <c r="F665" s="3">
        <f>C665-[1]Sample_CostaRic3_XYTableToPoint!D$7</f>
        <v>1.2183364443103528E-3</v>
      </c>
      <c r="G665">
        <f t="shared" si="20"/>
        <v>-310.01998143241525</v>
      </c>
      <c r="H665">
        <f t="shared" si="21"/>
        <v>135.62399464418417</v>
      </c>
    </row>
    <row r="666" spans="1:8" x14ac:dyDescent="0.3">
      <c r="A666">
        <v>665</v>
      </c>
      <c r="B666" s="3">
        <v>-83.720555555555563</v>
      </c>
      <c r="C666" s="3">
        <v>9.7869444444443729</v>
      </c>
      <c r="D666">
        <v>758</v>
      </c>
      <c r="E666" s="3">
        <f>B666-[1]Sample_CostaRic3_XYTableToPoint!C$7</f>
        <v>-2.5483205556042776E-3</v>
      </c>
      <c r="F666" s="3">
        <f>C666-[1]Sample_CostaRic3_XYTableToPoint!D$7</f>
        <v>1.2183364443103528E-3</v>
      </c>
      <c r="G666">
        <f t="shared" si="20"/>
        <v>-279.54805465434316</v>
      </c>
      <c r="H666">
        <f t="shared" si="21"/>
        <v>135.62399464418417</v>
      </c>
    </row>
    <row r="667" spans="1:8" x14ac:dyDescent="0.3">
      <c r="A667">
        <v>666</v>
      </c>
      <c r="B667" s="3">
        <v>-83.72027777777771</v>
      </c>
      <c r="C667" s="3">
        <v>9.7869444444443729</v>
      </c>
      <c r="D667">
        <v>753</v>
      </c>
      <c r="E667" s="3">
        <f>B667-[1]Sample_CostaRic3_XYTableToPoint!C$7</f>
        <v>-2.2705427777509612E-3</v>
      </c>
      <c r="F667" s="3">
        <f>C667-[1]Sample_CostaRic3_XYTableToPoint!D$7</f>
        <v>1.2183364443103528E-3</v>
      </c>
      <c r="G667">
        <f t="shared" si="20"/>
        <v>-249.07612785756413</v>
      </c>
      <c r="H667">
        <f t="shared" si="21"/>
        <v>135.62399464418417</v>
      </c>
    </row>
    <row r="668" spans="1:8" x14ac:dyDescent="0.3">
      <c r="A668">
        <v>667</v>
      </c>
      <c r="B668" s="3">
        <v>-83.71999999999997</v>
      </c>
      <c r="C668" s="3">
        <v>9.7869444444443729</v>
      </c>
      <c r="D668">
        <v>743</v>
      </c>
      <c r="E668" s="3">
        <f>B668-[1]Sample_CostaRic3_XYTableToPoint!C$7</f>
        <v>-1.9927650000113317E-3</v>
      </c>
      <c r="F668" s="3">
        <f>C668-[1]Sample_CostaRic3_XYTableToPoint!D$7</f>
        <v>1.2183364443103528E-3</v>
      </c>
      <c r="G668">
        <f t="shared" si="20"/>
        <v>-218.60420107325641</v>
      </c>
      <c r="H668">
        <f t="shared" si="21"/>
        <v>135.62399464418417</v>
      </c>
    </row>
    <row r="669" spans="1:8" x14ac:dyDescent="0.3">
      <c r="A669">
        <v>668</v>
      </c>
      <c r="B669" s="3">
        <v>-83.719722222222231</v>
      </c>
      <c r="C669" s="3">
        <v>9.7869444444443729</v>
      </c>
      <c r="D669">
        <v>738</v>
      </c>
      <c r="E669" s="3">
        <f>B669-[1]Sample_CostaRic3_XYTableToPoint!C$7</f>
        <v>-1.7149872222717022E-3</v>
      </c>
      <c r="F669" s="3">
        <f>C669-[1]Sample_CostaRic3_XYTableToPoint!D$7</f>
        <v>1.2183364443103528E-3</v>
      </c>
      <c r="G669">
        <f t="shared" si="20"/>
        <v>-188.13227428894865</v>
      </c>
      <c r="H669">
        <f t="shared" si="21"/>
        <v>135.62399464418417</v>
      </c>
    </row>
    <row r="670" spans="1:8" x14ac:dyDescent="0.3">
      <c r="A670">
        <v>669</v>
      </c>
      <c r="B670" s="3">
        <v>-83.719444444444434</v>
      </c>
      <c r="C670" s="3">
        <v>9.7869444444443729</v>
      </c>
      <c r="D670">
        <v>735</v>
      </c>
      <c r="E670" s="3">
        <f>B670-[1]Sample_CostaRic3_XYTableToPoint!C$7</f>
        <v>-1.4372094444752292E-3</v>
      </c>
      <c r="F670" s="3">
        <f>C670-[1]Sample_CostaRic3_XYTableToPoint!D$7</f>
        <v>1.2183364443103528E-3</v>
      </c>
      <c r="G670">
        <f t="shared" si="20"/>
        <v>-157.66034749840526</v>
      </c>
      <c r="H670">
        <f t="shared" si="21"/>
        <v>135.62399464418417</v>
      </c>
    </row>
    <row r="671" spans="1:8" x14ac:dyDescent="0.3">
      <c r="A671">
        <v>670</v>
      </c>
      <c r="B671" s="3">
        <v>-83.719166666666524</v>
      </c>
      <c r="C671" s="3">
        <v>9.7869444444443729</v>
      </c>
      <c r="D671">
        <v>732</v>
      </c>
      <c r="E671" s="3">
        <f>B671-[1]Sample_CostaRic3_XYTableToPoint!C$7</f>
        <v>-1.1594316665650695E-3</v>
      </c>
      <c r="F671" s="3">
        <f>C671-[1]Sample_CostaRic3_XYTableToPoint!D$7</f>
        <v>1.2183364443103528E-3</v>
      </c>
      <c r="G671">
        <f t="shared" si="20"/>
        <v>-127.18842069539055</v>
      </c>
      <c r="H671">
        <f t="shared" si="21"/>
        <v>135.62399464418417</v>
      </c>
    </row>
    <row r="672" spans="1:8" x14ac:dyDescent="0.3">
      <c r="A672">
        <v>671</v>
      </c>
      <c r="B672" s="3">
        <v>-83.718888888888841</v>
      </c>
      <c r="C672" s="3">
        <v>9.7869444444443729</v>
      </c>
      <c r="D672">
        <v>727</v>
      </c>
      <c r="E672" s="3">
        <f>B672-[1]Sample_CostaRic3_XYTableToPoint!C$7</f>
        <v>-8.8165388888228335E-4</v>
      </c>
      <c r="F672" s="3">
        <f>C672-[1]Sample_CostaRic3_XYTableToPoint!D$7</f>
        <v>1.2183364443103528E-3</v>
      </c>
      <c r="G672">
        <f t="shared" si="20"/>
        <v>-96.716493917318473</v>
      </c>
      <c r="H672">
        <f t="shared" si="21"/>
        <v>135.62399464418417</v>
      </c>
    </row>
    <row r="673" spans="1:8" x14ac:dyDescent="0.3">
      <c r="A673">
        <v>672</v>
      </c>
      <c r="B673" s="3">
        <v>-83.718611111111102</v>
      </c>
      <c r="C673" s="3">
        <v>9.7869444444443729</v>
      </c>
      <c r="D673">
        <v>722</v>
      </c>
      <c r="E673" s="3">
        <f>B673-[1]Sample_CostaRic3_XYTableToPoint!C$7</f>
        <v>-6.0387611114265383E-4</v>
      </c>
      <c r="F673" s="3">
        <f>C673-[1]Sample_CostaRic3_XYTableToPoint!D$7</f>
        <v>1.2183364443103528E-3</v>
      </c>
      <c r="G673">
        <f t="shared" si="20"/>
        <v>-66.244567133010747</v>
      </c>
      <c r="H673">
        <f t="shared" si="21"/>
        <v>135.62399464418417</v>
      </c>
    </row>
    <row r="674" spans="1:8" x14ac:dyDescent="0.3">
      <c r="A674">
        <v>673</v>
      </c>
      <c r="B674" s="3">
        <v>-83.718333333333362</v>
      </c>
      <c r="C674" s="3">
        <v>9.7869444444443729</v>
      </c>
      <c r="D674">
        <v>718</v>
      </c>
      <c r="E674" s="3">
        <f>B674-[1]Sample_CostaRic3_XYTableToPoint!C$7</f>
        <v>-3.260983334030243E-4</v>
      </c>
      <c r="F674" s="3">
        <f>C674-[1]Sample_CostaRic3_XYTableToPoint!D$7</f>
        <v>1.2183364443103528E-3</v>
      </c>
      <c r="G674">
        <f t="shared" si="20"/>
        <v>-35.772640348703014</v>
      </c>
      <c r="H674">
        <f t="shared" si="21"/>
        <v>135.62399464418417</v>
      </c>
    </row>
    <row r="675" spans="1:8" x14ac:dyDescent="0.3">
      <c r="A675">
        <v>674</v>
      </c>
      <c r="B675" s="3">
        <v>-83.718055555555566</v>
      </c>
      <c r="C675" s="3">
        <v>9.7869444444443729</v>
      </c>
      <c r="D675">
        <v>714</v>
      </c>
      <c r="E675" s="3">
        <f>B675-[1]Sample_CostaRic3_XYTableToPoint!C$7</f>
        <v>-4.8320555606551352E-5</v>
      </c>
      <c r="F675" s="3">
        <f>C675-[1]Sample_CostaRic3_XYTableToPoint!D$7</f>
        <v>1.2183364443103528E-3</v>
      </c>
      <c r="G675">
        <f t="shared" si="20"/>
        <v>-5.3007135581596181</v>
      </c>
      <c r="H675">
        <f t="shared" si="21"/>
        <v>135.62399464418417</v>
      </c>
    </row>
    <row r="676" spans="1:8" x14ac:dyDescent="0.3">
      <c r="A676">
        <v>675</v>
      </c>
      <c r="B676" s="3">
        <v>-83.717777777777712</v>
      </c>
      <c r="C676" s="3">
        <v>9.7869444444443729</v>
      </c>
      <c r="D676">
        <v>714</v>
      </c>
      <c r="E676" s="3">
        <f>B676-[1]Sample_CostaRic3_XYTableToPoint!C$7</f>
        <v>2.2945722224676501E-4</v>
      </c>
      <c r="F676" s="3">
        <f>C676-[1]Sample_CostaRic3_XYTableToPoint!D$7</f>
        <v>1.2183364443103528E-3</v>
      </c>
      <c r="G676">
        <f t="shared" si="20"/>
        <v>25.171213238619437</v>
      </c>
      <c r="H676">
        <f t="shared" si="21"/>
        <v>135.62399464418417</v>
      </c>
    </row>
    <row r="677" spans="1:8" x14ac:dyDescent="0.3">
      <c r="A677">
        <v>676</v>
      </c>
      <c r="B677" s="3">
        <v>-83.717499999999973</v>
      </c>
      <c r="C677" s="3">
        <v>9.7869444444443729</v>
      </c>
      <c r="D677">
        <v>718</v>
      </c>
      <c r="E677" s="3">
        <f>B677-[1]Sample_CostaRic3_XYTableToPoint!C$7</f>
        <v>5.0723499998639454E-4</v>
      </c>
      <c r="F677" s="3">
        <f>C677-[1]Sample_CostaRic3_XYTableToPoint!D$7</f>
        <v>1.2183364443103528E-3</v>
      </c>
      <c r="G677">
        <f t="shared" si="20"/>
        <v>55.64314002292717</v>
      </c>
      <c r="H677">
        <f t="shared" si="21"/>
        <v>135.62399464418417</v>
      </c>
    </row>
    <row r="678" spans="1:8" x14ac:dyDescent="0.3">
      <c r="A678">
        <v>677</v>
      </c>
      <c r="B678" s="3">
        <v>-83.717222222222233</v>
      </c>
      <c r="C678" s="3">
        <v>9.7869444444443729</v>
      </c>
      <c r="D678">
        <v>720</v>
      </c>
      <c r="E678" s="3">
        <f>B678-[1]Sample_CostaRic3_XYTableToPoint!C$7</f>
        <v>7.8501277772602407E-4</v>
      </c>
      <c r="F678" s="3">
        <f>C678-[1]Sample_CostaRic3_XYTableToPoint!D$7</f>
        <v>1.2183364443103528E-3</v>
      </c>
      <c r="G678">
        <f t="shared" si="20"/>
        <v>86.115066807234896</v>
      </c>
      <c r="H678">
        <f t="shared" si="21"/>
        <v>135.62399464418417</v>
      </c>
    </row>
    <row r="679" spans="1:8" x14ac:dyDescent="0.3">
      <c r="A679">
        <v>678</v>
      </c>
      <c r="B679" s="3">
        <v>-83.71694444444438</v>
      </c>
      <c r="C679" s="3">
        <v>9.7869444444443729</v>
      </c>
      <c r="D679">
        <v>720</v>
      </c>
      <c r="E679" s="3">
        <f>B679-[1]Sample_CostaRic3_XYTableToPoint!C$7</f>
        <v>1.0627905555793404E-3</v>
      </c>
      <c r="F679" s="3">
        <f>C679-[1]Sample_CostaRic3_XYTableToPoint!D$7</f>
        <v>1.2183364443103528E-3</v>
      </c>
      <c r="G679">
        <f t="shared" si="20"/>
        <v>116.58699360401395</v>
      </c>
      <c r="H679">
        <f t="shared" si="21"/>
        <v>135.62399464418417</v>
      </c>
    </row>
    <row r="680" spans="1:8" x14ac:dyDescent="0.3">
      <c r="A680">
        <v>679</v>
      </c>
      <c r="B680" s="3">
        <v>-83.716666666666697</v>
      </c>
      <c r="C680" s="3">
        <v>9.7869444444443729</v>
      </c>
      <c r="D680">
        <v>720</v>
      </c>
      <c r="E680" s="3">
        <f>B680-[1]Sample_CostaRic3_XYTableToPoint!C$7</f>
        <v>1.3405683332621265E-3</v>
      </c>
      <c r="F680" s="3">
        <f>C680-[1]Sample_CostaRic3_XYTableToPoint!D$7</f>
        <v>1.2183364443103528E-3</v>
      </c>
      <c r="G680">
        <f t="shared" si="20"/>
        <v>147.05892038208603</v>
      </c>
      <c r="H680">
        <f t="shared" si="21"/>
        <v>135.62399464418417</v>
      </c>
    </row>
    <row r="681" spans="1:8" x14ac:dyDescent="0.3">
      <c r="A681">
        <v>680</v>
      </c>
      <c r="B681" s="3">
        <v>-83.716388888888844</v>
      </c>
      <c r="C681" s="3">
        <v>9.7869444444443729</v>
      </c>
      <c r="D681">
        <v>725</v>
      </c>
      <c r="E681" s="3">
        <f>B681-[1]Sample_CostaRic3_XYTableToPoint!C$7</f>
        <v>1.6183461111154429E-3</v>
      </c>
      <c r="F681" s="3">
        <f>C681-[1]Sample_CostaRic3_XYTableToPoint!D$7</f>
        <v>1.2183364443103528E-3</v>
      </c>
      <c r="G681">
        <f t="shared" si="20"/>
        <v>177.53084717886509</v>
      </c>
      <c r="H681">
        <f t="shared" si="21"/>
        <v>135.62399464418417</v>
      </c>
    </row>
    <row r="682" spans="1:8" x14ac:dyDescent="0.3">
      <c r="A682">
        <v>681</v>
      </c>
      <c r="B682" s="3">
        <v>-83.725555555555559</v>
      </c>
      <c r="C682" s="3">
        <v>9.7866666666666902</v>
      </c>
      <c r="D682">
        <v>823</v>
      </c>
      <c r="E682" s="3">
        <f>B682-[1]Sample_CostaRic3_XYTableToPoint!C$7</f>
        <v>-7.5483205555997301E-3</v>
      </c>
      <c r="F682" s="3">
        <f>C682-[1]Sample_CostaRic3_XYTableToPoint!D$7</f>
        <v>9.4055866662756671E-4</v>
      </c>
      <c r="G682">
        <f t="shared" si="20"/>
        <v>-828.04342931339772</v>
      </c>
      <c r="H682">
        <f t="shared" si="21"/>
        <v>104.7020502103141</v>
      </c>
    </row>
    <row r="683" spans="1:8" x14ac:dyDescent="0.3">
      <c r="A683">
        <v>682</v>
      </c>
      <c r="B683" s="3">
        <v>-83.725277777777706</v>
      </c>
      <c r="C683" s="3">
        <v>9.7866666666666902</v>
      </c>
      <c r="D683">
        <v>822</v>
      </c>
      <c r="E683" s="3">
        <f>B683-[1]Sample_CostaRic3_XYTableToPoint!C$7</f>
        <v>-7.2705427777464138E-3</v>
      </c>
      <c r="F683" s="3">
        <f>C683-[1]Sample_CostaRic3_XYTableToPoint!D$7</f>
        <v>9.4055866662756671E-4</v>
      </c>
      <c r="G683">
        <f t="shared" si="20"/>
        <v>-797.57147703388284</v>
      </c>
      <c r="H683">
        <f t="shared" si="21"/>
        <v>104.7020502103141</v>
      </c>
    </row>
    <row r="684" spans="1:8" x14ac:dyDescent="0.3">
      <c r="A684">
        <v>683</v>
      </c>
      <c r="B684" s="3">
        <v>-83.724999999999966</v>
      </c>
      <c r="C684" s="3">
        <v>9.7866666666666902</v>
      </c>
      <c r="D684">
        <v>817</v>
      </c>
      <c r="E684" s="3">
        <f>B684-[1]Sample_CostaRic3_XYTableToPoint!C$7</f>
        <v>-6.9927650000067842E-3</v>
      </c>
      <c r="F684" s="3">
        <f>C684-[1]Sample_CostaRic3_XYTableToPoint!D$7</f>
        <v>9.4055866662756671E-4</v>
      </c>
      <c r="G684">
        <f t="shared" si="20"/>
        <v>-767.09952476683952</v>
      </c>
      <c r="H684">
        <f t="shared" si="21"/>
        <v>104.7020502103141</v>
      </c>
    </row>
    <row r="685" spans="1:8" x14ac:dyDescent="0.3">
      <c r="A685">
        <v>684</v>
      </c>
      <c r="B685" s="3">
        <v>-83.724722222222226</v>
      </c>
      <c r="C685" s="3">
        <v>9.7866666666666902</v>
      </c>
      <c r="D685">
        <v>808</v>
      </c>
      <c r="E685" s="3">
        <f>B685-[1]Sample_CostaRic3_XYTableToPoint!C$7</f>
        <v>-6.7149872222671547E-3</v>
      </c>
      <c r="F685" s="3">
        <f>C685-[1]Sample_CostaRic3_XYTableToPoint!D$7</f>
        <v>9.4055866662756671E-4</v>
      </c>
      <c r="G685">
        <f t="shared" si="20"/>
        <v>-736.62757249979609</v>
      </c>
      <c r="H685">
        <f t="shared" si="21"/>
        <v>104.7020502103141</v>
      </c>
    </row>
    <row r="686" spans="1:8" x14ac:dyDescent="0.3">
      <c r="A686">
        <v>685</v>
      </c>
      <c r="B686" s="3">
        <v>-83.72444444444443</v>
      </c>
      <c r="C686" s="3">
        <v>9.7866666666666902</v>
      </c>
      <c r="D686">
        <v>805</v>
      </c>
      <c r="E686" s="3">
        <f>B686-[1]Sample_CostaRic3_XYTableToPoint!C$7</f>
        <v>-6.4372094444706818E-3</v>
      </c>
      <c r="F686" s="3">
        <f>C686-[1]Sample_CostaRic3_XYTableToPoint!D$7</f>
        <v>9.4055866662756671E-4</v>
      </c>
      <c r="G686">
        <f t="shared" si="20"/>
        <v>-706.15562022651693</v>
      </c>
      <c r="H686">
        <f t="shared" si="21"/>
        <v>104.7020502103141</v>
      </c>
    </row>
    <row r="687" spans="1:8" x14ac:dyDescent="0.3">
      <c r="A687">
        <v>686</v>
      </c>
      <c r="B687" s="3">
        <v>-83.724166666666576</v>
      </c>
      <c r="C687" s="3">
        <v>9.7866666666666902</v>
      </c>
      <c r="D687">
        <v>804</v>
      </c>
      <c r="E687" s="3">
        <f>B687-[1]Sample_CostaRic3_XYTableToPoint!C$7</f>
        <v>-6.1594316666173654E-3</v>
      </c>
      <c r="F687" s="3">
        <f>C687-[1]Sample_CostaRic3_XYTableToPoint!D$7</f>
        <v>9.4055866662756671E-4</v>
      </c>
      <c r="G687">
        <f t="shared" si="20"/>
        <v>-675.68366794700216</v>
      </c>
      <c r="H687">
        <f t="shared" si="21"/>
        <v>104.7020502103141</v>
      </c>
    </row>
    <row r="688" spans="1:8" x14ac:dyDescent="0.3">
      <c r="A688">
        <v>687</v>
      </c>
      <c r="B688" s="3">
        <v>-83.723888888888837</v>
      </c>
      <c r="C688" s="3">
        <v>9.7866666666666902</v>
      </c>
      <c r="D688">
        <v>802</v>
      </c>
      <c r="E688" s="3">
        <f>B688-[1]Sample_CostaRic3_XYTableToPoint!C$7</f>
        <v>-5.8816538888777359E-3</v>
      </c>
      <c r="F688" s="3">
        <f>C688-[1]Sample_CostaRic3_XYTableToPoint!D$7</f>
        <v>9.4055866662756671E-4</v>
      </c>
      <c r="G688">
        <f t="shared" si="20"/>
        <v>-645.21171567995884</v>
      </c>
      <c r="H688">
        <f t="shared" si="21"/>
        <v>104.7020502103141</v>
      </c>
    </row>
    <row r="689" spans="1:8" x14ac:dyDescent="0.3">
      <c r="A689">
        <v>688</v>
      </c>
      <c r="B689" s="3">
        <v>-83.723611111111097</v>
      </c>
      <c r="C689" s="3">
        <v>9.7866666666666902</v>
      </c>
      <c r="D689">
        <v>802</v>
      </c>
      <c r="E689" s="3">
        <f>B689-[1]Sample_CostaRic3_XYTableToPoint!C$7</f>
        <v>-5.6038761111381064E-3</v>
      </c>
      <c r="F689" s="3">
        <f>C689-[1]Sample_CostaRic3_XYTableToPoint!D$7</f>
        <v>9.4055866662756671E-4</v>
      </c>
      <c r="G689">
        <f t="shared" si="20"/>
        <v>-614.73976341291541</v>
      </c>
      <c r="H689">
        <f t="shared" si="21"/>
        <v>104.7020502103141</v>
      </c>
    </row>
    <row r="690" spans="1:8" x14ac:dyDescent="0.3">
      <c r="A690">
        <v>689</v>
      </c>
      <c r="B690" s="3">
        <v>-83.723333333333244</v>
      </c>
      <c r="C690" s="3">
        <v>9.7866666666666902</v>
      </c>
      <c r="D690">
        <v>798</v>
      </c>
      <c r="E690" s="3">
        <f>B690-[1]Sample_CostaRic3_XYTableToPoint!C$7</f>
        <v>-5.32609833328479E-3</v>
      </c>
      <c r="F690" s="3">
        <f>C690-[1]Sample_CostaRic3_XYTableToPoint!D$7</f>
        <v>9.4055866662756671E-4</v>
      </c>
      <c r="G690">
        <f t="shared" si="20"/>
        <v>-584.26781113340064</v>
      </c>
      <c r="H690">
        <f t="shared" si="21"/>
        <v>104.7020502103141</v>
      </c>
    </row>
    <row r="691" spans="1:8" x14ac:dyDescent="0.3">
      <c r="A691">
        <v>690</v>
      </c>
      <c r="B691" s="3">
        <v>-83.723055555555561</v>
      </c>
      <c r="C691" s="3">
        <v>9.7866666666666902</v>
      </c>
      <c r="D691">
        <v>788</v>
      </c>
      <c r="E691" s="3">
        <f>B691-[1]Sample_CostaRic3_XYTableToPoint!C$7</f>
        <v>-5.0483205556020039E-3</v>
      </c>
      <c r="F691" s="3">
        <f>C691-[1]Sample_CostaRic3_XYTableToPoint!D$7</f>
        <v>9.4055866662756671E-4</v>
      </c>
      <c r="G691">
        <f t="shared" si="20"/>
        <v>-553.79585887259293</v>
      </c>
      <c r="H691">
        <f t="shared" si="21"/>
        <v>104.7020502103141</v>
      </c>
    </row>
    <row r="692" spans="1:8" x14ac:dyDescent="0.3">
      <c r="A692">
        <v>691</v>
      </c>
      <c r="B692" s="3">
        <v>-83.722777777777708</v>
      </c>
      <c r="C692" s="3">
        <v>9.7866666666666902</v>
      </c>
      <c r="D692">
        <v>779</v>
      </c>
      <c r="E692" s="3">
        <f>B692-[1]Sample_CostaRic3_XYTableToPoint!C$7</f>
        <v>-4.7705427777486875E-3</v>
      </c>
      <c r="F692" s="3">
        <f>C692-[1]Sample_CostaRic3_XYTableToPoint!D$7</f>
        <v>9.4055866662756671E-4</v>
      </c>
      <c r="G692">
        <f t="shared" si="20"/>
        <v>-523.32390659307805</v>
      </c>
      <c r="H692">
        <f t="shared" si="21"/>
        <v>104.7020502103141</v>
      </c>
    </row>
    <row r="693" spans="1:8" x14ac:dyDescent="0.3">
      <c r="A693">
        <v>692</v>
      </c>
      <c r="B693" s="3">
        <v>-83.722499999999968</v>
      </c>
      <c r="C693" s="3">
        <v>9.7866666666666902</v>
      </c>
      <c r="D693">
        <v>773</v>
      </c>
      <c r="E693" s="3">
        <f>B693-[1]Sample_CostaRic3_XYTableToPoint!C$7</f>
        <v>-4.492765000009058E-3</v>
      </c>
      <c r="F693" s="3">
        <f>C693-[1]Sample_CostaRic3_XYTableToPoint!D$7</f>
        <v>9.4055866662756671E-4</v>
      </c>
      <c r="G693">
        <f t="shared" si="20"/>
        <v>-492.85195432603473</v>
      </c>
      <c r="H693">
        <f t="shared" si="21"/>
        <v>104.7020502103141</v>
      </c>
    </row>
    <row r="694" spans="1:8" x14ac:dyDescent="0.3">
      <c r="A694">
        <v>693</v>
      </c>
      <c r="B694" s="3">
        <v>-83.722222222222229</v>
      </c>
      <c r="C694" s="3">
        <v>9.7866666666666902</v>
      </c>
      <c r="D694">
        <v>765</v>
      </c>
      <c r="E694" s="3">
        <f>B694-[1]Sample_CostaRic3_XYTableToPoint!C$7</f>
        <v>-4.2149872222694285E-3</v>
      </c>
      <c r="F694" s="3">
        <f>C694-[1]Sample_CostaRic3_XYTableToPoint!D$7</f>
        <v>9.4055866662756671E-4</v>
      </c>
      <c r="G694">
        <f t="shared" si="20"/>
        <v>-462.38000205899129</v>
      </c>
      <c r="H694">
        <f t="shared" si="21"/>
        <v>104.7020502103141</v>
      </c>
    </row>
    <row r="695" spans="1:8" x14ac:dyDescent="0.3">
      <c r="A695">
        <v>694</v>
      </c>
      <c r="B695" s="3">
        <v>-83.721944444444432</v>
      </c>
      <c r="C695" s="3">
        <v>9.7866666666666902</v>
      </c>
      <c r="D695">
        <v>763</v>
      </c>
      <c r="E695" s="3">
        <f>B695-[1]Sample_CostaRic3_XYTableToPoint!C$7</f>
        <v>-3.9372094444729555E-3</v>
      </c>
      <c r="F695" s="3">
        <f>C695-[1]Sample_CostaRic3_XYTableToPoint!D$7</f>
        <v>9.4055866662756671E-4</v>
      </c>
      <c r="G695">
        <f t="shared" si="20"/>
        <v>-431.90804978571225</v>
      </c>
      <c r="H695">
        <f t="shared" si="21"/>
        <v>104.7020502103141</v>
      </c>
    </row>
    <row r="696" spans="1:8" x14ac:dyDescent="0.3">
      <c r="A696">
        <v>695</v>
      </c>
      <c r="B696" s="3">
        <v>-83.721666666666692</v>
      </c>
      <c r="C696" s="3">
        <v>9.7866666666666902</v>
      </c>
      <c r="D696">
        <v>759</v>
      </c>
      <c r="E696" s="3">
        <f>B696-[1]Sample_CostaRic3_XYTableToPoint!C$7</f>
        <v>-3.659431666733326E-3</v>
      </c>
      <c r="F696" s="3">
        <f>C696-[1]Sample_CostaRic3_XYTableToPoint!D$7</f>
        <v>9.4055866662756671E-4</v>
      </c>
      <c r="G696">
        <f t="shared" si="20"/>
        <v>-401.43609751866882</v>
      </c>
      <c r="H696">
        <f t="shared" si="21"/>
        <v>104.7020502103141</v>
      </c>
    </row>
    <row r="697" spans="1:8" x14ac:dyDescent="0.3">
      <c r="A697">
        <v>696</v>
      </c>
      <c r="B697" s="3">
        <v>-83.721388888888839</v>
      </c>
      <c r="C697" s="3">
        <v>9.7866666666666902</v>
      </c>
      <c r="D697">
        <v>755</v>
      </c>
      <c r="E697" s="3">
        <f>B697-[1]Sample_CostaRic3_XYTableToPoint!C$7</f>
        <v>-3.3816538888800096E-3</v>
      </c>
      <c r="F697" s="3">
        <f>C697-[1]Sample_CostaRic3_XYTableToPoint!D$7</f>
        <v>9.4055866662756671E-4</v>
      </c>
      <c r="G697">
        <f t="shared" si="20"/>
        <v>-370.96414523915405</v>
      </c>
      <c r="H697">
        <f t="shared" si="21"/>
        <v>104.7020502103141</v>
      </c>
    </row>
    <row r="698" spans="1:8" x14ac:dyDescent="0.3">
      <c r="A698">
        <v>697</v>
      </c>
      <c r="B698" s="3">
        <v>-83.721111111111099</v>
      </c>
      <c r="C698" s="3">
        <v>9.7866666666666902</v>
      </c>
      <c r="D698">
        <v>754</v>
      </c>
      <c r="E698" s="3">
        <f>B698-[1]Sample_CostaRic3_XYTableToPoint!C$7</f>
        <v>-3.1038761111403801E-3</v>
      </c>
      <c r="F698" s="3">
        <f>C698-[1]Sample_CostaRic3_XYTableToPoint!D$7</f>
        <v>9.4055866662756671E-4</v>
      </c>
      <c r="G698">
        <f t="shared" si="20"/>
        <v>-340.49219297211067</v>
      </c>
      <c r="H698">
        <f t="shared" si="21"/>
        <v>104.7020502103141</v>
      </c>
    </row>
    <row r="699" spans="1:8" x14ac:dyDescent="0.3">
      <c r="A699">
        <v>698</v>
      </c>
      <c r="B699" s="3">
        <v>-83.720833333333246</v>
      </c>
      <c r="C699" s="3">
        <v>9.7866666666666902</v>
      </c>
      <c r="D699">
        <v>753</v>
      </c>
      <c r="E699" s="3">
        <f>B699-[1]Sample_CostaRic3_XYTableToPoint!C$7</f>
        <v>-2.8260983332870637E-3</v>
      </c>
      <c r="F699" s="3">
        <f>C699-[1]Sample_CostaRic3_XYTableToPoint!D$7</f>
        <v>9.4055866662756671E-4</v>
      </c>
      <c r="G699">
        <f t="shared" si="20"/>
        <v>-310.02024069259591</v>
      </c>
      <c r="H699">
        <f t="shared" si="21"/>
        <v>104.7020502103141</v>
      </c>
    </row>
    <row r="700" spans="1:8" x14ac:dyDescent="0.3">
      <c r="A700">
        <v>699</v>
      </c>
      <c r="B700" s="3">
        <v>-83.720555555555563</v>
      </c>
      <c r="C700" s="3">
        <v>9.7866666666666902</v>
      </c>
      <c r="D700">
        <v>751</v>
      </c>
      <c r="E700" s="3">
        <f>B700-[1]Sample_CostaRic3_XYTableToPoint!C$7</f>
        <v>-2.5483205556042776E-3</v>
      </c>
      <c r="F700" s="3">
        <f>C700-[1]Sample_CostaRic3_XYTableToPoint!D$7</f>
        <v>9.4055866662756671E-4</v>
      </c>
      <c r="G700">
        <f t="shared" si="20"/>
        <v>-279.54828843178814</v>
      </c>
      <c r="H700">
        <f t="shared" si="21"/>
        <v>104.7020502103141</v>
      </c>
    </row>
    <row r="701" spans="1:8" x14ac:dyDescent="0.3">
      <c r="A701">
        <v>700</v>
      </c>
      <c r="B701" s="3">
        <v>-83.72027777777771</v>
      </c>
      <c r="C701" s="3">
        <v>9.7866666666666902</v>
      </c>
      <c r="D701">
        <v>747</v>
      </c>
      <c r="E701" s="3">
        <f>B701-[1]Sample_CostaRic3_XYTableToPoint!C$7</f>
        <v>-2.2705427777509612E-3</v>
      </c>
      <c r="F701" s="3">
        <f>C701-[1]Sample_CostaRic3_XYTableToPoint!D$7</f>
        <v>9.4055866662756671E-4</v>
      </c>
      <c r="G701">
        <f t="shared" si="20"/>
        <v>-249.0763361522734</v>
      </c>
      <c r="H701">
        <f t="shared" si="21"/>
        <v>104.7020502103141</v>
      </c>
    </row>
    <row r="702" spans="1:8" x14ac:dyDescent="0.3">
      <c r="A702">
        <v>701</v>
      </c>
      <c r="B702" s="3">
        <v>-83.71999999999997</v>
      </c>
      <c r="C702" s="3">
        <v>9.7866666666666902</v>
      </c>
      <c r="D702">
        <v>739</v>
      </c>
      <c r="E702" s="3">
        <f>B702-[1]Sample_CostaRic3_XYTableToPoint!C$7</f>
        <v>-1.9927650000113317E-3</v>
      </c>
      <c r="F702" s="3">
        <f>C702-[1]Sample_CostaRic3_XYTableToPoint!D$7</f>
        <v>9.4055866662756671E-4</v>
      </c>
      <c r="G702">
        <f t="shared" si="20"/>
        <v>-218.60438388522999</v>
      </c>
      <c r="H702">
        <f t="shared" si="21"/>
        <v>104.7020502103141</v>
      </c>
    </row>
    <row r="703" spans="1:8" x14ac:dyDescent="0.3">
      <c r="A703">
        <v>702</v>
      </c>
      <c r="B703" s="3">
        <v>-83.719722222222231</v>
      </c>
      <c r="C703" s="3">
        <v>9.7866666666666902</v>
      </c>
      <c r="D703">
        <v>735</v>
      </c>
      <c r="E703" s="3">
        <f>B703-[1]Sample_CostaRic3_XYTableToPoint!C$7</f>
        <v>-1.7149872222717022E-3</v>
      </c>
      <c r="F703" s="3">
        <f>C703-[1]Sample_CostaRic3_XYTableToPoint!D$7</f>
        <v>9.4055866662756671E-4</v>
      </c>
      <c r="G703">
        <f t="shared" si="20"/>
        <v>-188.13243161818659</v>
      </c>
      <c r="H703">
        <f t="shared" si="21"/>
        <v>104.7020502103141</v>
      </c>
    </row>
    <row r="704" spans="1:8" x14ac:dyDescent="0.3">
      <c r="A704">
        <v>703</v>
      </c>
      <c r="B704" s="3">
        <v>-83.719444444444434</v>
      </c>
      <c r="C704" s="3">
        <v>9.7866666666666902</v>
      </c>
      <c r="D704">
        <v>734</v>
      </c>
      <c r="E704" s="3">
        <f>B704-[1]Sample_CostaRic3_XYTableToPoint!C$7</f>
        <v>-1.4372094444752292E-3</v>
      </c>
      <c r="F704" s="3">
        <f>C704-[1]Sample_CostaRic3_XYTableToPoint!D$7</f>
        <v>9.4055866662756671E-4</v>
      </c>
      <c r="G704">
        <f t="shared" si="20"/>
        <v>-157.66047934490751</v>
      </c>
      <c r="H704">
        <f t="shared" si="21"/>
        <v>104.7020502103141</v>
      </c>
    </row>
    <row r="705" spans="1:8" x14ac:dyDescent="0.3">
      <c r="A705">
        <v>704</v>
      </c>
      <c r="B705" s="3">
        <v>-83.719166666666524</v>
      </c>
      <c r="C705" s="3">
        <v>9.7866666666666902</v>
      </c>
      <c r="D705">
        <v>729</v>
      </c>
      <c r="E705" s="3">
        <f>B705-[1]Sample_CostaRic3_XYTableToPoint!C$7</f>
        <v>-1.1594316665650695E-3</v>
      </c>
      <c r="F705" s="3">
        <f>C705-[1]Sample_CostaRic3_XYTableToPoint!D$7</f>
        <v>9.4055866662756671E-4</v>
      </c>
      <c r="G705">
        <f t="shared" si="20"/>
        <v>-127.18852705915708</v>
      </c>
      <c r="H705">
        <f t="shared" si="21"/>
        <v>104.7020502103141</v>
      </c>
    </row>
    <row r="706" spans="1:8" x14ac:dyDescent="0.3">
      <c r="A706">
        <v>705</v>
      </c>
      <c r="B706" s="3">
        <v>-83.718888888888841</v>
      </c>
      <c r="C706" s="3">
        <v>9.7866666666666902</v>
      </c>
      <c r="D706">
        <v>724</v>
      </c>
      <c r="E706" s="3">
        <f>B706-[1]Sample_CostaRic3_XYTableToPoint!C$7</f>
        <v>-8.8165388888228335E-4</v>
      </c>
      <c r="F706" s="3">
        <f>C706-[1]Sample_CostaRic3_XYTableToPoint!D$7</f>
        <v>9.4055866662756671E-4</v>
      </c>
      <c r="G706">
        <f t="shared" si="20"/>
        <v>-96.716574798349342</v>
      </c>
      <c r="H706">
        <f t="shared" si="21"/>
        <v>104.7020502103141</v>
      </c>
    </row>
    <row r="707" spans="1:8" x14ac:dyDescent="0.3">
      <c r="A707">
        <v>706</v>
      </c>
      <c r="B707" s="3">
        <v>-83.718611111111102</v>
      </c>
      <c r="C707" s="3">
        <v>9.7866666666666902</v>
      </c>
      <c r="D707">
        <v>722</v>
      </c>
      <c r="E707" s="3">
        <f>B707-[1]Sample_CostaRic3_XYTableToPoint!C$7</f>
        <v>-6.0387611114265383E-4</v>
      </c>
      <c r="F707" s="3">
        <f>C707-[1]Sample_CostaRic3_XYTableToPoint!D$7</f>
        <v>9.4055866662756671E-4</v>
      </c>
      <c r="G707">
        <f t="shared" ref="G707:G770" si="22">111319*E707*COS(C707*PI()/180)</f>
        <v>-66.244622531305922</v>
      </c>
      <c r="H707">
        <f t="shared" ref="H707:H770" si="23">111319*F707</f>
        <v>104.7020502103141</v>
      </c>
    </row>
    <row r="708" spans="1:8" x14ac:dyDescent="0.3">
      <c r="A708">
        <v>707</v>
      </c>
      <c r="B708" s="3">
        <v>-83.718333333333362</v>
      </c>
      <c r="C708" s="3">
        <v>9.7866666666666902</v>
      </c>
      <c r="D708">
        <v>721</v>
      </c>
      <c r="E708" s="3">
        <f>B708-[1]Sample_CostaRic3_XYTableToPoint!C$7</f>
        <v>-3.260983334030243E-4</v>
      </c>
      <c r="F708" s="3">
        <f>C708-[1]Sample_CostaRic3_XYTableToPoint!D$7</f>
        <v>9.4055866662756671E-4</v>
      </c>
      <c r="G708">
        <f t="shared" si="22"/>
        <v>-35.772670264262509</v>
      </c>
      <c r="H708">
        <f t="shared" si="23"/>
        <v>104.7020502103141</v>
      </c>
    </row>
    <row r="709" spans="1:8" x14ac:dyDescent="0.3">
      <c r="A709">
        <v>708</v>
      </c>
      <c r="B709" s="3">
        <v>-83.718055555555566</v>
      </c>
      <c r="C709" s="3">
        <v>9.7866666666666902</v>
      </c>
      <c r="D709">
        <v>718</v>
      </c>
      <c r="E709" s="3">
        <f>B709-[1]Sample_CostaRic3_XYTableToPoint!C$7</f>
        <v>-4.8320555606551352E-5</v>
      </c>
      <c r="F709" s="3">
        <f>C709-[1]Sample_CostaRic3_XYTableToPoint!D$7</f>
        <v>9.4055866662756671E-4</v>
      </c>
      <c r="G709">
        <f t="shared" si="22"/>
        <v>-5.3007179909834266</v>
      </c>
      <c r="H709">
        <f t="shared" si="23"/>
        <v>104.7020502103141</v>
      </c>
    </row>
    <row r="710" spans="1:8" x14ac:dyDescent="0.3">
      <c r="A710">
        <v>709</v>
      </c>
      <c r="B710" s="3">
        <v>-83.717777777777712</v>
      </c>
      <c r="C710" s="3">
        <v>9.7866666666666902</v>
      </c>
      <c r="D710">
        <v>716</v>
      </c>
      <c r="E710" s="3">
        <f>B710-[1]Sample_CostaRic3_XYTableToPoint!C$7</f>
        <v>2.2945722224676501E-4</v>
      </c>
      <c r="F710" s="3">
        <f>C710-[1]Sample_CostaRic3_XYTableToPoint!D$7</f>
        <v>9.4055866662756671E-4</v>
      </c>
      <c r="G710">
        <f t="shared" si="22"/>
        <v>25.171234288531323</v>
      </c>
      <c r="H710">
        <f t="shared" si="23"/>
        <v>104.7020502103141</v>
      </c>
    </row>
    <row r="711" spans="1:8" x14ac:dyDescent="0.3">
      <c r="A711">
        <v>710</v>
      </c>
      <c r="B711" s="3">
        <v>-83.717499999999973</v>
      </c>
      <c r="C711" s="3">
        <v>9.7866666666666902</v>
      </c>
      <c r="D711">
        <v>718</v>
      </c>
      <c r="E711" s="3">
        <f>B711-[1]Sample_CostaRic3_XYTableToPoint!C$7</f>
        <v>5.0723499998639454E-4</v>
      </c>
      <c r="F711" s="3">
        <f>C711-[1]Sample_CostaRic3_XYTableToPoint!D$7</f>
        <v>9.4055866662756671E-4</v>
      </c>
      <c r="G711">
        <f t="shared" si="22"/>
        <v>55.643186555574736</v>
      </c>
      <c r="H711">
        <f t="shared" si="23"/>
        <v>104.7020502103141</v>
      </c>
    </row>
    <row r="712" spans="1:8" x14ac:dyDescent="0.3">
      <c r="A712">
        <v>711</v>
      </c>
      <c r="B712" s="3">
        <v>-83.717222222222233</v>
      </c>
      <c r="C712" s="3">
        <v>9.7866666666666902</v>
      </c>
      <c r="D712">
        <v>721</v>
      </c>
      <c r="E712" s="3">
        <f>B712-[1]Sample_CostaRic3_XYTableToPoint!C$7</f>
        <v>7.8501277772602407E-4</v>
      </c>
      <c r="F712" s="3">
        <f>C712-[1]Sample_CostaRic3_XYTableToPoint!D$7</f>
        <v>9.4055866662756671E-4</v>
      </c>
      <c r="G712">
        <f t="shared" si="22"/>
        <v>86.11513882261815</v>
      </c>
      <c r="H712">
        <f t="shared" si="23"/>
        <v>104.7020502103141</v>
      </c>
    </row>
    <row r="713" spans="1:8" x14ac:dyDescent="0.3">
      <c r="A713">
        <v>712</v>
      </c>
      <c r="B713" s="3">
        <v>-83.71694444444438</v>
      </c>
      <c r="C713" s="3">
        <v>9.7866666666666902</v>
      </c>
      <c r="D713">
        <v>721</v>
      </c>
      <c r="E713" s="3">
        <f>B713-[1]Sample_CostaRic3_XYTableToPoint!C$7</f>
        <v>1.0627905555793404E-3</v>
      </c>
      <c r="F713" s="3">
        <f>C713-[1]Sample_CostaRic3_XYTableToPoint!D$7</f>
        <v>9.4055866662756671E-4</v>
      </c>
      <c r="G713">
        <f t="shared" si="22"/>
        <v>116.5870911021329</v>
      </c>
      <c r="H713">
        <f t="shared" si="23"/>
        <v>104.7020502103141</v>
      </c>
    </row>
    <row r="714" spans="1:8" x14ac:dyDescent="0.3">
      <c r="A714">
        <v>713</v>
      </c>
      <c r="B714" s="3">
        <v>-83.716666666666697</v>
      </c>
      <c r="C714" s="3">
        <v>9.7866666666666902</v>
      </c>
      <c r="D714">
        <v>721</v>
      </c>
      <c r="E714" s="3">
        <f>B714-[1]Sample_CostaRic3_XYTableToPoint!C$7</f>
        <v>1.3405683332621265E-3</v>
      </c>
      <c r="F714" s="3">
        <f>C714-[1]Sample_CostaRic3_XYTableToPoint!D$7</f>
        <v>9.4055866662756671E-4</v>
      </c>
      <c r="G714">
        <f t="shared" si="22"/>
        <v>147.05904336294066</v>
      </c>
      <c r="H714">
        <f t="shared" si="23"/>
        <v>104.7020502103141</v>
      </c>
    </row>
    <row r="715" spans="1:8" x14ac:dyDescent="0.3">
      <c r="A715">
        <v>714</v>
      </c>
      <c r="B715" s="3">
        <v>-83.716388888888844</v>
      </c>
      <c r="C715" s="3">
        <v>9.7866666666666902</v>
      </c>
      <c r="D715">
        <v>725</v>
      </c>
      <c r="E715" s="3">
        <f>B715-[1]Sample_CostaRic3_XYTableToPoint!C$7</f>
        <v>1.6183461111154429E-3</v>
      </c>
      <c r="F715" s="3">
        <f>C715-[1]Sample_CostaRic3_XYTableToPoint!D$7</f>
        <v>9.4055866662756671E-4</v>
      </c>
      <c r="G715">
        <f t="shared" si="22"/>
        <v>177.53099564245539</v>
      </c>
      <c r="H715">
        <f t="shared" si="23"/>
        <v>104.7020502103141</v>
      </c>
    </row>
    <row r="716" spans="1:8" x14ac:dyDescent="0.3">
      <c r="A716">
        <v>715</v>
      </c>
      <c r="B716" s="3">
        <v>-83.725555555555559</v>
      </c>
      <c r="C716" s="3">
        <v>9.7863888888888937</v>
      </c>
      <c r="D716">
        <v>827</v>
      </c>
      <c r="E716" s="3">
        <f>B716-[1]Sample_CostaRic3_XYTableToPoint!C$7</f>
        <v>-7.5483205555997301E-3</v>
      </c>
      <c r="F716" s="3">
        <f>C716-[1]Sample_CostaRic3_XYTableToPoint!D$7</f>
        <v>6.6278088883109376E-4</v>
      </c>
      <c r="G716">
        <f t="shared" si="22"/>
        <v>-828.04412176062249</v>
      </c>
      <c r="H716">
        <f t="shared" si="23"/>
        <v>73.780105763788526</v>
      </c>
    </row>
    <row r="717" spans="1:8" x14ac:dyDescent="0.3">
      <c r="A717">
        <v>716</v>
      </c>
      <c r="B717" s="3">
        <v>-83.725277777777706</v>
      </c>
      <c r="C717" s="3">
        <v>9.7863888888888937</v>
      </c>
      <c r="D717">
        <v>824</v>
      </c>
      <c r="E717" s="3">
        <f>B717-[1]Sample_CostaRic3_XYTableToPoint!C$7</f>
        <v>-7.2705427777464138E-3</v>
      </c>
      <c r="F717" s="3">
        <f>C717-[1]Sample_CostaRic3_XYTableToPoint!D$7</f>
        <v>6.6278088883109376E-4</v>
      </c>
      <c r="G717">
        <f t="shared" si="22"/>
        <v>-797.57214399908821</v>
      </c>
      <c r="H717">
        <f t="shared" si="23"/>
        <v>73.780105763788526</v>
      </c>
    </row>
    <row r="718" spans="1:8" x14ac:dyDescent="0.3">
      <c r="A718">
        <v>717</v>
      </c>
      <c r="B718" s="3">
        <v>-83.724999999999966</v>
      </c>
      <c r="C718" s="3">
        <v>9.7863888888888937</v>
      </c>
      <c r="D718">
        <v>822</v>
      </c>
      <c r="E718" s="3">
        <f>B718-[1]Sample_CostaRic3_XYTableToPoint!C$7</f>
        <v>-6.9927650000067842E-3</v>
      </c>
      <c r="F718" s="3">
        <f>C718-[1]Sample_CostaRic3_XYTableToPoint!D$7</f>
        <v>6.6278088883109376E-4</v>
      </c>
      <c r="G718">
        <f t="shared" si="22"/>
        <v>-767.10016625002538</v>
      </c>
      <c r="H718">
        <f t="shared" si="23"/>
        <v>73.780105763788526</v>
      </c>
    </row>
    <row r="719" spans="1:8" x14ac:dyDescent="0.3">
      <c r="A719">
        <v>718</v>
      </c>
      <c r="B719" s="3">
        <v>-83.724722222222226</v>
      </c>
      <c r="C719" s="3">
        <v>9.7863888888888937</v>
      </c>
      <c r="D719">
        <v>817</v>
      </c>
      <c r="E719" s="3">
        <f>B719-[1]Sample_CostaRic3_XYTableToPoint!C$7</f>
        <v>-6.7149872222671547E-3</v>
      </c>
      <c r="F719" s="3">
        <f>C719-[1]Sample_CostaRic3_XYTableToPoint!D$7</f>
        <v>6.6278088883109376E-4</v>
      </c>
      <c r="G719">
        <f t="shared" si="22"/>
        <v>-736.62818850096244</v>
      </c>
      <c r="H719">
        <f t="shared" si="23"/>
        <v>73.780105763788526</v>
      </c>
    </row>
    <row r="720" spans="1:8" x14ac:dyDescent="0.3">
      <c r="A720">
        <v>719</v>
      </c>
      <c r="B720" s="3">
        <v>-83.72444444444443</v>
      </c>
      <c r="C720" s="3">
        <v>9.7863888888888937</v>
      </c>
      <c r="D720">
        <v>817</v>
      </c>
      <c r="E720" s="3">
        <f>B720-[1]Sample_CostaRic3_XYTableToPoint!C$7</f>
        <v>-6.4372094444706818E-3</v>
      </c>
      <c r="F720" s="3">
        <f>C720-[1]Sample_CostaRic3_XYTableToPoint!D$7</f>
        <v>6.6278088883109376E-4</v>
      </c>
      <c r="G720">
        <f t="shared" si="22"/>
        <v>-706.156210745664</v>
      </c>
      <c r="H720">
        <f t="shared" si="23"/>
        <v>73.780105763788526</v>
      </c>
    </row>
    <row r="721" spans="1:8" x14ac:dyDescent="0.3">
      <c r="A721">
        <v>720</v>
      </c>
      <c r="B721" s="3">
        <v>-83.724166666666576</v>
      </c>
      <c r="C721" s="3">
        <v>9.7863888888888937</v>
      </c>
      <c r="D721">
        <v>817</v>
      </c>
      <c r="E721" s="3">
        <f>B721-[1]Sample_CostaRic3_XYTableToPoint!C$7</f>
        <v>-6.1594316666173654E-3</v>
      </c>
      <c r="F721" s="3">
        <f>C721-[1]Sample_CostaRic3_XYTableToPoint!D$7</f>
        <v>6.6278088883109376E-4</v>
      </c>
      <c r="G721">
        <f t="shared" si="22"/>
        <v>-675.68423298412961</v>
      </c>
      <c r="H721">
        <f t="shared" si="23"/>
        <v>73.780105763788526</v>
      </c>
    </row>
    <row r="722" spans="1:8" x14ac:dyDescent="0.3">
      <c r="A722">
        <v>721</v>
      </c>
      <c r="B722" s="3">
        <v>-83.723888888888837</v>
      </c>
      <c r="C722" s="3">
        <v>9.7863888888888937</v>
      </c>
      <c r="D722">
        <v>818</v>
      </c>
      <c r="E722" s="3">
        <f>B722-[1]Sample_CostaRic3_XYTableToPoint!C$7</f>
        <v>-5.8816538888777359E-3</v>
      </c>
      <c r="F722" s="3">
        <f>C722-[1]Sample_CostaRic3_XYTableToPoint!D$7</f>
        <v>6.6278088883109376E-4</v>
      </c>
      <c r="G722">
        <f t="shared" si="22"/>
        <v>-645.21225523506689</v>
      </c>
      <c r="H722">
        <f t="shared" si="23"/>
        <v>73.780105763788526</v>
      </c>
    </row>
    <row r="723" spans="1:8" x14ac:dyDescent="0.3">
      <c r="A723">
        <v>722</v>
      </c>
      <c r="B723" s="3">
        <v>-83.723611111111097</v>
      </c>
      <c r="C723" s="3">
        <v>9.7863888888888937</v>
      </c>
      <c r="D723">
        <v>815</v>
      </c>
      <c r="E723" s="3">
        <f>B723-[1]Sample_CostaRic3_XYTableToPoint!C$7</f>
        <v>-5.6038761111381064E-3</v>
      </c>
      <c r="F723" s="3">
        <f>C723-[1]Sample_CostaRic3_XYTableToPoint!D$7</f>
        <v>6.6278088883109376E-4</v>
      </c>
      <c r="G723">
        <f t="shared" si="22"/>
        <v>-614.74027748600406</v>
      </c>
      <c r="H723">
        <f t="shared" si="23"/>
        <v>73.780105763788526</v>
      </c>
    </row>
    <row r="724" spans="1:8" x14ac:dyDescent="0.3">
      <c r="A724">
        <v>723</v>
      </c>
      <c r="B724" s="3">
        <v>-83.723333333333244</v>
      </c>
      <c r="C724" s="3">
        <v>9.7863888888888937</v>
      </c>
      <c r="D724">
        <v>808</v>
      </c>
      <c r="E724" s="3">
        <f>B724-[1]Sample_CostaRic3_XYTableToPoint!C$7</f>
        <v>-5.32609833328479E-3</v>
      </c>
      <c r="F724" s="3">
        <f>C724-[1]Sample_CostaRic3_XYTableToPoint!D$7</f>
        <v>6.6278088883109376E-4</v>
      </c>
      <c r="G724">
        <f t="shared" si="22"/>
        <v>-584.26829972446978</v>
      </c>
      <c r="H724">
        <f t="shared" si="23"/>
        <v>73.780105763788526</v>
      </c>
    </row>
    <row r="725" spans="1:8" x14ac:dyDescent="0.3">
      <c r="A725">
        <v>724</v>
      </c>
      <c r="B725" s="3">
        <v>-83.723055555555561</v>
      </c>
      <c r="C725" s="3">
        <v>9.7863888888888937</v>
      </c>
      <c r="D725">
        <v>794</v>
      </c>
      <c r="E725" s="3">
        <f>B725-[1]Sample_CostaRic3_XYTableToPoint!C$7</f>
        <v>-5.0483205556020039E-3</v>
      </c>
      <c r="F725" s="3">
        <f>C725-[1]Sample_CostaRic3_XYTableToPoint!D$7</f>
        <v>6.6278088883109376E-4</v>
      </c>
      <c r="G725">
        <f t="shared" si="22"/>
        <v>-553.79632198164256</v>
      </c>
      <c r="H725">
        <f t="shared" si="23"/>
        <v>73.780105763788526</v>
      </c>
    </row>
    <row r="726" spans="1:8" x14ac:dyDescent="0.3">
      <c r="A726">
        <v>725</v>
      </c>
      <c r="B726" s="3">
        <v>-83.722777777777708</v>
      </c>
      <c r="C726" s="3">
        <v>9.7863888888888937</v>
      </c>
      <c r="D726">
        <v>784</v>
      </c>
      <c r="E726" s="3">
        <f>B726-[1]Sample_CostaRic3_XYTableToPoint!C$7</f>
        <v>-4.7705427777486875E-3</v>
      </c>
      <c r="F726" s="3">
        <f>C726-[1]Sample_CostaRic3_XYTableToPoint!D$7</f>
        <v>6.6278088883109376E-4</v>
      </c>
      <c r="G726">
        <f t="shared" si="22"/>
        <v>-523.32434422010829</v>
      </c>
      <c r="H726">
        <f t="shared" si="23"/>
        <v>73.780105763788526</v>
      </c>
    </row>
    <row r="727" spans="1:8" x14ac:dyDescent="0.3">
      <c r="A727">
        <v>726</v>
      </c>
      <c r="B727" s="3">
        <v>-83.722499999999968</v>
      </c>
      <c r="C727" s="3">
        <v>9.7863888888888937</v>
      </c>
      <c r="D727">
        <v>777</v>
      </c>
      <c r="E727" s="3">
        <f>B727-[1]Sample_CostaRic3_XYTableToPoint!C$7</f>
        <v>-4.492765000009058E-3</v>
      </c>
      <c r="F727" s="3">
        <f>C727-[1]Sample_CostaRic3_XYTableToPoint!D$7</f>
        <v>6.6278088883109376E-4</v>
      </c>
      <c r="G727">
        <f t="shared" si="22"/>
        <v>-492.85236647104546</v>
      </c>
      <c r="H727">
        <f t="shared" si="23"/>
        <v>73.780105763788526</v>
      </c>
    </row>
    <row r="728" spans="1:8" x14ac:dyDescent="0.3">
      <c r="A728">
        <v>727</v>
      </c>
      <c r="B728" s="3">
        <v>-83.722222222222229</v>
      </c>
      <c r="C728" s="3">
        <v>9.7863888888888937</v>
      </c>
      <c r="D728">
        <v>771</v>
      </c>
      <c r="E728" s="3">
        <f>B728-[1]Sample_CostaRic3_XYTableToPoint!C$7</f>
        <v>-4.2149872222694285E-3</v>
      </c>
      <c r="F728" s="3">
        <f>C728-[1]Sample_CostaRic3_XYTableToPoint!D$7</f>
        <v>6.6278088883109376E-4</v>
      </c>
      <c r="G728">
        <f t="shared" si="22"/>
        <v>-462.38038872198257</v>
      </c>
      <c r="H728">
        <f t="shared" si="23"/>
        <v>73.780105763788526</v>
      </c>
    </row>
    <row r="729" spans="1:8" x14ac:dyDescent="0.3">
      <c r="A729">
        <v>728</v>
      </c>
      <c r="B729" s="3">
        <v>-83.721944444444432</v>
      </c>
      <c r="C729" s="3">
        <v>9.7863888888888937</v>
      </c>
      <c r="D729">
        <v>769</v>
      </c>
      <c r="E729" s="3">
        <f>B729-[1]Sample_CostaRic3_XYTableToPoint!C$7</f>
        <v>-3.9372094444729555E-3</v>
      </c>
      <c r="F729" s="3">
        <f>C729-[1]Sample_CostaRic3_XYTableToPoint!D$7</f>
        <v>6.6278088883109376E-4</v>
      </c>
      <c r="G729">
        <f t="shared" si="22"/>
        <v>-431.90841096668402</v>
      </c>
      <c r="H729">
        <f t="shared" si="23"/>
        <v>73.780105763788526</v>
      </c>
    </row>
    <row r="730" spans="1:8" x14ac:dyDescent="0.3">
      <c r="A730">
        <v>729</v>
      </c>
      <c r="B730" s="3">
        <v>-83.721666666666692</v>
      </c>
      <c r="C730" s="3">
        <v>9.7863888888888937</v>
      </c>
      <c r="D730">
        <v>762</v>
      </c>
      <c r="E730" s="3">
        <f>B730-[1]Sample_CostaRic3_XYTableToPoint!C$7</f>
        <v>-3.659431666733326E-3</v>
      </c>
      <c r="F730" s="3">
        <f>C730-[1]Sample_CostaRic3_XYTableToPoint!D$7</f>
        <v>6.6278088883109376E-4</v>
      </c>
      <c r="G730">
        <f t="shared" si="22"/>
        <v>-401.43643321762113</v>
      </c>
      <c r="H730">
        <f t="shared" si="23"/>
        <v>73.780105763788526</v>
      </c>
    </row>
    <row r="731" spans="1:8" x14ac:dyDescent="0.3">
      <c r="A731">
        <v>730</v>
      </c>
      <c r="B731" s="3">
        <v>-83.721388888888839</v>
      </c>
      <c r="C731" s="3">
        <v>9.7863888888888937</v>
      </c>
      <c r="D731">
        <v>755</v>
      </c>
      <c r="E731" s="3">
        <f>B731-[1]Sample_CostaRic3_XYTableToPoint!C$7</f>
        <v>-3.3816538888800096E-3</v>
      </c>
      <c r="F731" s="3">
        <f>C731-[1]Sample_CostaRic3_XYTableToPoint!D$7</f>
        <v>6.6278088883109376E-4</v>
      </c>
      <c r="G731">
        <f t="shared" si="22"/>
        <v>-370.96445545608691</v>
      </c>
      <c r="H731">
        <f t="shared" si="23"/>
        <v>73.780105763788526</v>
      </c>
    </row>
    <row r="732" spans="1:8" x14ac:dyDescent="0.3">
      <c r="A732">
        <v>731</v>
      </c>
      <c r="B732" s="3">
        <v>-83.721111111111099</v>
      </c>
      <c r="C732" s="3">
        <v>9.7863888888888937</v>
      </c>
      <c r="D732">
        <v>751</v>
      </c>
      <c r="E732" s="3">
        <f>B732-[1]Sample_CostaRic3_XYTableToPoint!C$7</f>
        <v>-3.1038761111403801E-3</v>
      </c>
      <c r="F732" s="3">
        <f>C732-[1]Sample_CostaRic3_XYTableToPoint!D$7</f>
        <v>6.6278088883109376E-4</v>
      </c>
      <c r="G732">
        <f t="shared" si="22"/>
        <v>-340.49247770702402</v>
      </c>
      <c r="H732">
        <f t="shared" si="23"/>
        <v>73.780105763788526</v>
      </c>
    </row>
    <row r="733" spans="1:8" x14ac:dyDescent="0.3">
      <c r="A733">
        <v>732</v>
      </c>
      <c r="B733" s="3">
        <v>-83.720833333333246</v>
      </c>
      <c r="C733" s="3">
        <v>9.7863888888888937</v>
      </c>
      <c r="D733">
        <v>749</v>
      </c>
      <c r="E733" s="3">
        <f>B733-[1]Sample_CostaRic3_XYTableToPoint!C$7</f>
        <v>-2.8260983332870637E-3</v>
      </c>
      <c r="F733" s="3">
        <f>C733-[1]Sample_CostaRic3_XYTableToPoint!D$7</f>
        <v>6.6278088883109376E-4</v>
      </c>
      <c r="G733">
        <f t="shared" si="22"/>
        <v>-310.0204999454898</v>
      </c>
      <c r="H733">
        <f t="shared" si="23"/>
        <v>73.780105763788526</v>
      </c>
    </row>
    <row r="734" spans="1:8" x14ac:dyDescent="0.3">
      <c r="A734">
        <v>733</v>
      </c>
      <c r="B734" s="3">
        <v>-83.720555555555563</v>
      </c>
      <c r="C734" s="3">
        <v>9.7863888888888937</v>
      </c>
      <c r="D734">
        <v>746</v>
      </c>
      <c r="E734" s="3">
        <f>B734-[1]Sample_CostaRic3_XYTableToPoint!C$7</f>
        <v>-2.5483205556042776E-3</v>
      </c>
      <c r="F734" s="3">
        <f>C734-[1]Sample_CostaRic3_XYTableToPoint!D$7</f>
        <v>6.6278088883109376E-4</v>
      </c>
      <c r="G734">
        <f t="shared" si="22"/>
        <v>-279.54852220266258</v>
      </c>
      <c r="H734">
        <f t="shared" si="23"/>
        <v>73.780105763788526</v>
      </c>
    </row>
    <row r="735" spans="1:8" x14ac:dyDescent="0.3">
      <c r="A735">
        <v>734</v>
      </c>
      <c r="B735" s="3">
        <v>-83.72027777777771</v>
      </c>
      <c r="C735" s="3">
        <v>9.7863888888888937</v>
      </c>
      <c r="D735">
        <v>742</v>
      </c>
      <c r="E735" s="3">
        <f>B735-[1]Sample_CostaRic3_XYTableToPoint!C$7</f>
        <v>-2.2705427777509612E-3</v>
      </c>
      <c r="F735" s="3">
        <f>C735-[1]Sample_CostaRic3_XYTableToPoint!D$7</f>
        <v>6.6278088883109376E-4</v>
      </c>
      <c r="G735">
        <f t="shared" si="22"/>
        <v>-249.07654444112836</v>
      </c>
      <c r="H735">
        <f t="shared" si="23"/>
        <v>73.780105763788526</v>
      </c>
    </row>
    <row r="736" spans="1:8" x14ac:dyDescent="0.3">
      <c r="A736">
        <v>735</v>
      </c>
      <c r="B736" s="3">
        <v>-83.71999999999997</v>
      </c>
      <c r="C736" s="3">
        <v>9.7863888888888937</v>
      </c>
      <c r="D736">
        <v>737</v>
      </c>
      <c r="E736" s="3">
        <f>B736-[1]Sample_CostaRic3_XYTableToPoint!C$7</f>
        <v>-1.9927650000113317E-3</v>
      </c>
      <c r="F736" s="3">
        <f>C736-[1]Sample_CostaRic3_XYTableToPoint!D$7</f>
        <v>6.6278088883109376E-4</v>
      </c>
      <c r="G736">
        <f t="shared" si="22"/>
        <v>-218.60456669206548</v>
      </c>
      <c r="H736">
        <f t="shared" si="23"/>
        <v>73.780105763788526</v>
      </c>
    </row>
    <row r="737" spans="1:8" x14ac:dyDescent="0.3">
      <c r="A737">
        <v>736</v>
      </c>
      <c r="B737" s="3">
        <v>-83.719722222222231</v>
      </c>
      <c r="C737" s="3">
        <v>9.7863888888888937</v>
      </c>
      <c r="D737">
        <v>735</v>
      </c>
      <c r="E737" s="3">
        <f>B737-[1]Sample_CostaRic3_XYTableToPoint!C$7</f>
        <v>-1.7149872222717022E-3</v>
      </c>
      <c r="F737" s="3">
        <f>C737-[1]Sample_CostaRic3_XYTableToPoint!D$7</f>
        <v>6.6278088883109376E-4</v>
      </c>
      <c r="G737">
        <f t="shared" si="22"/>
        <v>-188.13258894300262</v>
      </c>
      <c r="H737">
        <f t="shared" si="23"/>
        <v>73.780105763788526</v>
      </c>
    </row>
    <row r="738" spans="1:8" x14ac:dyDescent="0.3">
      <c r="A738">
        <v>737</v>
      </c>
      <c r="B738" s="3">
        <v>-83.719444444444434</v>
      </c>
      <c r="C738" s="3">
        <v>9.7863888888888937</v>
      </c>
      <c r="D738">
        <v>732</v>
      </c>
      <c r="E738" s="3">
        <f>B738-[1]Sample_CostaRic3_XYTableToPoint!C$7</f>
        <v>-1.4372094444752292E-3</v>
      </c>
      <c r="F738" s="3">
        <f>C738-[1]Sample_CostaRic3_XYTableToPoint!D$7</f>
        <v>6.6278088883109376E-4</v>
      </c>
      <c r="G738">
        <f t="shared" si="22"/>
        <v>-157.66061118770406</v>
      </c>
      <c r="H738">
        <f t="shared" si="23"/>
        <v>73.780105763788526</v>
      </c>
    </row>
    <row r="739" spans="1:8" x14ac:dyDescent="0.3">
      <c r="A739">
        <v>738</v>
      </c>
      <c r="B739" s="3">
        <v>-83.719166666666524</v>
      </c>
      <c r="C739" s="3">
        <v>9.7863888888888937</v>
      </c>
      <c r="D739">
        <v>728</v>
      </c>
      <c r="E739" s="3">
        <f>B739-[1]Sample_CostaRic3_XYTableToPoint!C$7</f>
        <v>-1.1594316665650695E-3</v>
      </c>
      <c r="F739" s="3">
        <f>C739-[1]Sample_CostaRic3_XYTableToPoint!D$7</f>
        <v>6.6278088883109376E-4</v>
      </c>
      <c r="G739">
        <f t="shared" si="22"/>
        <v>-127.18863341993416</v>
      </c>
      <c r="H739">
        <f t="shared" si="23"/>
        <v>73.780105763788526</v>
      </c>
    </row>
    <row r="740" spans="1:8" x14ac:dyDescent="0.3">
      <c r="A740">
        <v>739</v>
      </c>
      <c r="B740" s="3">
        <v>-83.718888888888841</v>
      </c>
      <c r="C740" s="3">
        <v>9.7863888888888937</v>
      </c>
      <c r="D740">
        <v>727</v>
      </c>
      <c r="E740" s="3">
        <f>B740-[1]Sample_CostaRic3_XYTableToPoint!C$7</f>
        <v>-8.8165388888228335E-4</v>
      </c>
      <c r="F740" s="3">
        <f>C740-[1]Sample_CostaRic3_XYTableToPoint!D$7</f>
        <v>6.6278088883109376E-4</v>
      </c>
      <c r="G740">
        <f t="shared" si="22"/>
        <v>-96.716655677106957</v>
      </c>
      <c r="H740">
        <f t="shared" si="23"/>
        <v>73.780105763788526</v>
      </c>
    </row>
    <row r="741" spans="1:8" x14ac:dyDescent="0.3">
      <c r="A741">
        <v>740</v>
      </c>
      <c r="B741" s="3">
        <v>-83.718611111111102</v>
      </c>
      <c r="C741" s="3">
        <v>9.7863888888888937</v>
      </c>
      <c r="D741">
        <v>726</v>
      </c>
      <c r="E741" s="3">
        <f>B741-[1]Sample_CostaRic3_XYTableToPoint!C$7</f>
        <v>-6.0387611114265383E-4</v>
      </c>
      <c r="F741" s="3">
        <f>C741-[1]Sample_CostaRic3_XYTableToPoint!D$7</f>
        <v>6.6278088883109376E-4</v>
      </c>
      <c r="G741">
        <f t="shared" si="22"/>
        <v>-66.244677928044069</v>
      </c>
      <c r="H741">
        <f t="shared" si="23"/>
        <v>73.780105763788526</v>
      </c>
    </row>
    <row r="742" spans="1:8" x14ac:dyDescent="0.3">
      <c r="A742">
        <v>741</v>
      </c>
      <c r="B742" s="3">
        <v>-83.718333333333362</v>
      </c>
      <c r="C742" s="3">
        <v>9.7863888888888937</v>
      </c>
      <c r="D742">
        <v>723</v>
      </c>
      <c r="E742" s="3">
        <f>B742-[1]Sample_CostaRic3_XYTableToPoint!C$7</f>
        <v>-3.260983334030243E-4</v>
      </c>
      <c r="F742" s="3">
        <f>C742-[1]Sample_CostaRic3_XYTableToPoint!D$7</f>
        <v>6.6278088883109376E-4</v>
      </c>
      <c r="G742">
        <f t="shared" si="22"/>
        <v>-35.772700178981196</v>
      </c>
      <c r="H742">
        <f t="shared" si="23"/>
        <v>73.780105763788526</v>
      </c>
    </row>
    <row r="743" spans="1:8" x14ac:dyDescent="0.3">
      <c r="A743">
        <v>742</v>
      </c>
      <c r="B743" s="3">
        <v>-83.718055555555566</v>
      </c>
      <c r="C743" s="3">
        <v>9.7863888888888937</v>
      </c>
      <c r="D743">
        <v>720</v>
      </c>
      <c r="E743" s="3">
        <f>B743-[1]Sample_CostaRic3_XYTableToPoint!C$7</f>
        <v>-4.8320555606551352E-5</v>
      </c>
      <c r="F743" s="3">
        <f>C743-[1]Sample_CostaRic3_XYTableToPoint!D$7</f>
        <v>6.6278088883109376E-4</v>
      </c>
      <c r="G743">
        <f t="shared" si="22"/>
        <v>-5.3007224236826458</v>
      </c>
      <c r="H743">
        <f t="shared" si="23"/>
        <v>73.780105763788526</v>
      </c>
    </row>
    <row r="744" spans="1:8" x14ac:dyDescent="0.3">
      <c r="A744">
        <v>743</v>
      </c>
      <c r="B744" s="3">
        <v>-83.717777777777712</v>
      </c>
      <c r="C744" s="3">
        <v>9.7863888888888937</v>
      </c>
      <c r="D744">
        <v>719</v>
      </c>
      <c r="E744" s="3">
        <f>B744-[1]Sample_CostaRic3_XYTableToPoint!C$7</f>
        <v>2.2945722224676501E-4</v>
      </c>
      <c r="F744" s="3">
        <f>C744-[1]Sample_CostaRic3_XYTableToPoint!D$7</f>
        <v>6.6278088883109376E-4</v>
      </c>
      <c r="G744">
        <f t="shared" si="22"/>
        <v>25.17125533785158</v>
      </c>
      <c r="H744">
        <f t="shared" si="23"/>
        <v>73.780105763788526</v>
      </c>
    </row>
    <row r="745" spans="1:8" x14ac:dyDescent="0.3">
      <c r="A745">
        <v>744</v>
      </c>
      <c r="B745" s="3">
        <v>-83.717499999999973</v>
      </c>
      <c r="C745" s="3">
        <v>9.7863888888888937</v>
      </c>
      <c r="D745">
        <v>718</v>
      </c>
      <c r="E745" s="3">
        <f>B745-[1]Sample_CostaRic3_XYTableToPoint!C$7</f>
        <v>5.0723499998639454E-4</v>
      </c>
      <c r="F745" s="3">
        <f>C745-[1]Sample_CostaRic3_XYTableToPoint!D$7</f>
        <v>6.6278088883109376E-4</v>
      </c>
      <c r="G745">
        <f t="shared" si="22"/>
        <v>55.643233086914456</v>
      </c>
      <c r="H745">
        <f t="shared" si="23"/>
        <v>73.780105763788526</v>
      </c>
    </row>
    <row r="746" spans="1:8" x14ac:dyDescent="0.3">
      <c r="A746">
        <v>745</v>
      </c>
      <c r="B746" s="3">
        <v>-83.717222222222233</v>
      </c>
      <c r="C746" s="3">
        <v>9.7863888888888937</v>
      </c>
      <c r="D746">
        <v>720</v>
      </c>
      <c r="E746" s="3">
        <f>B746-[1]Sample_CostaRic3_XYTableToPoint!C$7</f>
        <v>7.8501277772602407E-4</v>
      </c>
      <c r="F746" s="3">
        <f>C746-[1]Sample_CostaRic3_XYTableToPoint!D$7</f>
        <v>6.6278088883109376E-4</v>
      </c>
      <c r="G746">
        <f t="shared" si="22"/>
        <v>86.115210835977337</v>
      </c>
      <c r="H746">
        <f t="shared" si="23"/>
        <v>73.780105763788526</v>
      </c>
    </row>
    <row r="747" spans="1:8" x14ac:dyDescent="0.3">
      <c r="A747">
        <v>746</v>
      </c>
      <c r="B747" s="3">
        <v>-83.71694444444438</v>
      </c>
      <c r="C747" s="3">
        <v>9.7863888888888937</v>
      </c>
      <c r="D747">
        <v>722</v>
      </c>
      <c r="E747" s="3">
        <f>B747-[1]Sample_CostaRic3_XYTableToPoint!C$7</f>
        <v>1.0627905555793404E-3</v>
      </c>
      <c r="F747" s="3">
        <f>C747-[1]Sample_CostaRic3_XYTableToPoint!D$7</f>
        <v>6.6278088883109376E-4</v>
      </c>
      <c r="G747">
        <f t="shared" si="22"/>
        <v>116.58718859751156</v>
      </c>
      <c r="H747">
        <f t="shared" si="23"/>
        <v>73.780105763788526</v>
      </c>
    </row>
    <row r="748" spans="1:8" x14ac:dyDescent="0.3">
      <c r="A748">
        <v>747</v>
      </c>
      <c r="B748" s="3">
        <v>-83.716666666666697</v>
      </c>
      <c r="C748" s="3">
        <v>9.7863888888888937</v>
      </c>
      <c r="D748">
        <v>725</v>
      </c>
      <c r="E748" s="3">
        <f>B748-[1]Sample_CostaRic3_XYTableToPoint!C$7</f>
        <v>1.3405683332621265E-3</v>
      </c>
      <c r="F748" s="3">
        <f>C748-[1]Sample_CostaRic3_XYTableToPoint!D$7</f>
        <v>6.6278088883109376E-4</v>
      </c>
      <c r="G748">
        <f t="shared" si="22"/>
        <v>147.05916634033878</v>
      </c>
      <c r="H748">
        <f t="shared" si="23"/>
        <v>73.780105763788526</v>
      </c>
    </row>
    <row r="749" spans="1:8" x14ac:dyDescent="0.3">
      <c r="A749">
        <v>748</v>
      </c>
      <c r="B749" s="3">
        <v>-83.716388888888844</v>
      </c>
      <c r="C749" s="3">
        <v>9.7863888888888937</v>
      </c>
      <c r="D749">
        <v>730</v>
      </c>
      <c r="E749" s="3">
        <f>B749-[1]Sample_CostaRic3_XYTableToPoint!C$7</f>
        <v>1.6183461111154429E-3</v>
      </c>
      <c r="F749" s="3">
        <f>C749-[1]Sample_CostaRic3_XYTableToPoint!D$7</f>
        <v>6.6278088883109376E-4</v>
      </c>
      <c r="G749">
        <f t="shared" si="22"/>
        <v>177.531144101873</v>
      </c>
      <c r="H749">
        <f t="shared" si="23"/>
        <v>73.780105763788526</v>
      </c>
    </row>
    <row r="750" spans="1:8" x14ac:dyDescent="0.3">
      <c r="A750">
        <v>749</v>
      </c>
      <c r="B750" s="3">
        <v>-83.725555555555559</v>
      </c>
      <c r="C750" s="3">
        <v>9.7861111111112109</v>
      </c>
      <c r="D750">
        <v>828</v>
      </c>
      <c r="E750" s="3">
        <f>B750-[1]Sample_CostaRic3_XYTableToPoint!C$7</f>
        <v>-7.5483205555997301E-3</v>
      </c>
      <c r="F750" s="3">
        <f>C750-[1]Sample_CostaRic3_XYTableToPoint!D$7</f>
        <v>3.8500311114830765E-4</v>
      </c>
      <c r="G750">
        <f t="shared" si="22"/>
        <v>-828.04481418838441</v>
      </c>
      <c r="H750">
        <f t="shared" si="23"/>
        <v>42.85816132991846</v>
      </c>
    </row>
    <row r="751" spans="1:8" x14ac:dyDescent="0.3">
      <c r="A751">
        <v>750</v>
      </c>
      <c r="B751" s="3">
        <v>-83.725277777777706</v>
      </c>
      <c r="C751" s="3">
        <v>9.7861111111112109</v>
      </c>
      <c r="D751">
        <v>826</v>
      </c>
      <c r="E751" s="3">
        <f>B751-[1]Sample_CostaRic3_XYTableToPoint!C$7</f>
        <v>-7.2705427777464138E-3</v>
      </c>
      <c r="F751" s="3">
        <f>C751-[1]Sample_CostaRic3_XYTableToPoint!D$7</f>
        <v>3.8500311114830765E-4</v>
      </c>
      <c r="G751">
        <f t="shared" si="22"/>
        <v>-797.57281094554685</v>
      </c>
      <c r="H751">
        <f t="shared" si="23"/>
        <v>42.85816132991846</v>
      </c>
    </row>
    <row r="752" spans="1:8" x14ac:dyDescent="0.3">
      <c r="A752">
        <v>751</v>
      </c>
      <c r="B752" s="3">
        <v>-83.724999999999966</v>
      </c>
      <c r="C752" s="3">
        <v>9.7861111111112109</v>
      </c>
      <c r="D752">
        <v>826</v>
      </c>
      <c r="E752" s="3">
        <f>B752-[1]Sample_CostaRic3_XYTableToPoint!C$7</f>
        <v>-6.9927650000067842E-3</v>
      </c>
      <c r="F752" s="3">
        <f>C752-[1]Sample_CostaRic3_XYTableToPoint!D$7</f>
        <v>3.8500311114830765E-4</v>
      </c>
      <c r="G752">
        <f t="shared" si="22"/>
        <v>-767.10080771518085</v>
      </c>
      <c r="H752">
        <f t="shared" si="23"/>
        <v>42.85816132991846</v>
      </c>
    </row>
    <row r="753" spans="1:8" x14ac:dyDescent="0.3">
      <c r="A753">
        <v>752</v>
      </c>
      <c r="B753" s="3">
        <v>-83.724722222222226</v>
      </c>
      <c r="C753" s="3">
        <v>9.7861111111112109</v>
      </c>
      <c r="D753">
        <v>825</v>
      </c>
      <c r="E753" s="3">
        <f>B753-[1]Sample_CostaRic3_XYTableToPoint!C$7</f>
        <v>-6.7149872222671547E-3</v>
      </c>
      <c r="F753" s="3">
        <f>C753-[1]Sample_CostaRic3_XYTableToPoint!D$7</f>
        <v>3.8500311114830765E-4</v>
      </c>
      <c r="G753">
        <f t="shared" si="22"/>
        <v>-736.62880448481474</v>
      </c>
      <c r="H753">
        <f t="shared" si="23"/>
        <v>42.85816132991846</v>
      </c>
    </row>
    <row r="754" spans="1:8" x14ac:dyDescent="0.3">
      <c r="A754">
        <v>753</v>
      </c>
      <c r="B754" s="3">
        <v>-83.72444444444443</v>
      </c>
      <c r="C754" s="3">
        <v>9.7861111111112109</v>
      </c>
      <c r="D754">
        <v>825</v>
      </c>
      <c r="E754" s="3">
        <f>B754-[1]Sample_CostaRic3_XYTableToPoint!C$7</f>
        <v>-6.4372094444706818E-3</v>
      </c>
      <c r="F754" s="3">
        <f>C754-[1]Sample_CostaRic3_XYTableToPoint!D$7</f>
        <v>3.8500311114830765E-4</v>
      </c>
      <c r="G754">
        <f t="shared" si="22"/>
        <v>-706.1568012482129</v>
      </c>
      <c r="H754">
        <f t="shared" si="23"/>
        <v>42.85816132991846</v>
      </c>
    </row>
    <row r="755" spans="1:8" x14ac:dyDescent="0.3">
      <c r="A755">
        <v>754</v>
      </c>
      <c r="B755" s="3">
        <v>-83.724166666666576</v>
      </c>
      <c r="C755" s="3">
        <v>9.7861111111112109</v>
      </c>
      <c r="D755">
        <v>826</v>
      </c>
      <c r="E755" s="3">
        <f>B755-[1]Sample_CostaRic3_XYTableToPoint!C$7</f>
        <v>-6.1594316666173654E-3</v>
      </c>
      <c r="F755" s="3">
        <f>C755-[1]Sample_CostaRic3_XYTableToPoint!D$7</f>
        <v>3.8500311114830765E-4</v>
      </c>
      <c r="G755">
        <f t="shared" si="22"/>
        <v>-675.68479800537534</v>
      </c>
      <c r="H755">
        <f t="shared" si="23"/>
        <v>42.85816132991846</v>
      </c>
    </row>
    <row r="756" spans="1:8" x14ac:dyDescent="0.3">
      <c r="A756">
        <v>755</v>
      </c>
      <c r="B756" s="3">
        <v>-83.723888888888837</v>
      </c>
      <c r="C756" s="3">
        <v>9.7861111111112109</v>
      </c>
      <c r="D756">
        <v>826</v>
      </c>
      <c r="E756" s="3">
        <f>B756-[1]Sample_CostaRic3_XYTableToPoint!C$7</f>
        <v>-5.8816538888777359E-3</v>
      </c>
      <c r="F756" s="3">
        <f>C756-[1]Sample_CostaRic3_XYTableToPoint!D$7</f>
        <v>3.8500311114830765E-4</v>
      </c>
      <c r="G756">
        <f t="shared" si="22"/>
        <v>-645.21279477500934</v>
      </c>
      <c r="H756">
        <f t="shared" si="23"/>
        <v>42.85816132991846</v>
      </c>
    </row>
    <row r="757" spans="1:8" x14ac:dyDescent="0.3">
      <c r="A757">
        <v>756</v>
      </c>
      <c r="B757" s="3">
        <v>-83.723611111111097</v>
      </c>
      <c r="C757" s="3">
        <v>9.7861111111112109</v>
      </c>
      <c r="D757">
        <v>824</v>
      </c>
      <c r="E757" s="3">
        <f>B757-[1]Sample_CostaRic3_XYTableToPoint!C$7</f>
        <v>-5.6038761111381064E-3</v>
      </c>
      <c r="F757" s="3">
        <f>C757-[1]Sample_CostaRic3_XYTableToPoint!D$7</f>
        <v>3.8500311114830765E-4</v>
      </c>
      <c r="G757">
        <f t="shared" si="22"/>
        <v>-614.74079154464323</v>
      </c>
      <c r="H757">
        <f t="shared" si="23"/>
        <v>42.85816132991846</v>
      </c>
    </row>
    <row r="758" spans="1:8" x14ac:dyDescent="0.3">
      <c r="A758">
        <v>757</v>
      </c>
      <c r="B758" s="3">
        <v>-83.723333333333244</v>
      </c>
      <c r="C758" s="3">
        <v>9.7861111111112109</v>
      </c>
      <c r="D758">
        <v>817</v>
      </c>
      <c r="E758" s="3">
        <f>B758-[1]Sample_CostaRic3_XYTableToPoint!C$7</f>
        <v>-5.32609833328479E-3</v>
      </c>
      <c r="F758" s="3">
        <f>C758-[1]Sample_CostaRic3_XYTableToPoint!D$7</f>
        <v>3.8500311114830765E-4</v>
      </c>
      <c r="G758">
        <f t="shared" si="22"/>
        <v>-584.26878830180578</v>
      </c>
      <c r="H758">
        <f t="shared" si="23"/>
        <v>42.85816132991846</v>
      </c>
    </row>
    <row r="759" spans="1:8" x14ac:dyDescent="0.3">
      <c r="A759">
        <v>758</v>
      </c>
      <c r="B759" s="3">
        <v>-83.723055555555561</v>
      </c>
      <c r="C759" s="3">
        <v>9.7861111111112109</v>
      </c>
      <c r="D759">
        <v>803</v>
      </c>
      <c r="E759" s="3">
        <f>B759-[1]Sample_CostaRic3_XYTableToPoint!C$7</f>
        <v>-5.0483205556020039E-3</v>
      </c>
      <c r="F759" s="3">
        <f>C759-[1]Sample_CostaRic3_XYTableToPoint!D$7</f>
        <v>3.8500311114830765E-4</v>
      </c>
      <c r="G759">
        <f t="shared" si="22"/>
        <v>-553.79678507767528</v>
      </c>
      <c r="H759">
        <f t="shared" si="23"/>
        <v>42.85816132991846</v>
      </c>
    </row>
    <row r="760" spans="1:8" x14ac:dyDescent="0.3">
      <c r="A760">
        <v>759</v>
      </c>
      <c r="B760" s="3">
        <v>-83.722777777777708</v>
      </c>
      <c r="C760" s="3">
        <v>9.7861111111112109</v>
      </c>
      <c r="D760">
        <v>793</v>
      </c>
      <c r="E760" s="3">
        <f>B760-[1]Sample_CostaRic3_XYTableToPoint!C$7</f>
        <v>-4.7705427777486875E-3</v>
      </c>
      <c r="F760" s="3">
        <f>C760-[1]Sample_CostaRic3_XYTableToPoint!D$7</f>
        <v>3.8500311114830765E-4</v>
      </c>
      <c r="G760">
        <f t="shared" si="22"/>
        <v>-523.32478183483784</v>
      </c>
      <c r="H760">
        <f t="shared" si="23"/>
        <v>42.85816132991846</v>
      </c>
    </row>
    <row r="761" spans="1:8" x14ac:dyDescent="0.3">
      <c r="A761">
        <v>760</v>
      </c>
      <c r="B761" s="3">
        <v>-83.722499999999968</v>
      </c>
      <c r="C761" s="3">
        <v>9.7861111111112109</v>
      </c>
      <c r="D761">
        <v>784</v>
      </c>
      <c r="E761" s="3">
        <f>B761-[1]Sample_CostaRic3_XYTableToPoint!C$7</f>
        <v>-4.492765000009058E-3</v>
      </c>
      <c r="F761" s="3">
        <f>C761-[1]Sample_CostaRic3_XYTableToPoint!D$7</f>
        <v>3.8500311114830765E-4</v>
      </c>
      <c r="G761">
        <f t="shared" si="22"/>
        <v>-492.85277860447178</v>
      </c>
      <c r="H761">
        <f t="shared" si="23"/>
        <v>42.85816132991846</v>
      </c>
    </row>
    <row r="762" spans="1:8" x14ac:dyDescent="0.3">
      <c r="A762">
        <v>761</v>
      </c>
      <c r="B762" s="3">
        <v>-83.722222222222229</v>
      </c>
      <c r="C762" s="3">
        <v>9.7861111111112109</v>
      </c>
      <c r="D762">
        <v>782</v>
      </c>
      <c r="E762" s="3">
        <f>B762-[1]Sample_CostaRic3_XYTableToPoint!C$7</f>
        <v>-4.2149872222694285E-3</v>
      </c>
      <c r="F762" s="3">
        <f>C762-[1]Sample_CostaRic3_XYTableToPoint!D$7</f>
        <v>3.8500311114830765E-4</v>
      </c>
      <c r="G762">
        <f t="shared" si="22"/>
        <v>-462.38077537410567</v>
      </c>
      <c r="H762">
        <f t="shared" si="23"/>
        <v>42.85816132991846</v>
      </c>
    </row>
    <row r="763" spans="1:8" x14ac:dyDescent="0.3">
      <c r="A763">
        <v>762</v>
      </c>
      <c r="B763" s="3">
        <v>-83.721944444444432</v>
      </c>
      <c r="C763" s="3">
        <v>9.7861111111112109</v>
      </c>
      <c r="D763">
        <v>776</v>
      </c>
      <c r="E763" s="3">
        <f>B763-[1]Sample_CostaRic3_XYTableToPoint!C$7</f>
        <v>-3.9372094444729555E-3</v>
      </c>
      <c r="F763" s="3">
        <f>C763-[1]Sample_CostaRic3_XYTableToPoint!D$7</f>
        <v>3.8500311114830765E-4</v>
      </c>
      <c r="G763">
        <f t="shared" si="22"/>
        <v>-431.90877213750389</v>
      </c>
      <c r="H763">
        <f t="shared" si="23"/>
        <v>42.85816132991846</v>
      </c>
    </row>
    <row r="764" spans="1:8" x14ac:dyDescent="0.3">
      <c r="A764">
        <v>763</v>
      </c>
      <c r="B764" s="3">
        <v>-83.721666666666692</v>
      </c>
      <c r="C764" s="3">
        <v>9.7861111111112109</v>
      </c>
      <c r="D764">
        <v>768</v>
      </c>
      <c r="E764" s="3">
        <f>B764-[1]Sample_CostaRic3_XYTableToPoint!C$7</f>
        <v>-3.659431666733326E-3</v>
      </c>
      <c r="F764" s="3">
        <f>C764-[1]Sample_CostaRic3_XYTableToPoint!D$7</f>
        <v>3.8500311114830765E-4</v>
      </c>
      <c r="G764">
        <f t="shared" si="22"/>
        <v>-401.43676890713778</v>
      </c>
      <c r="H764">
        <f t="shared" si="23"/>
        <v>42.85816132991846</v>
      </c>
    </row>
    <row r="765" spans="1:8" x14ac:dyDescent="0.3">
      <c r="A765">
        <v>764</v>
      </c>
      <c r="B765" s="3">
        <v>-83.721388888888839</v>
      </c>
      <c r="C765" s="3">
        <v>9.7861111111112109</v>
      </c>
      <c r="D765">
        <v>759</v>
      </c>
      <c r="E765" s="3">
        <f>B765-[1]Sample_CostaRic3_XYTableToPoint!C$7</f>
        <v>-3.3816538888800096E-3</v>
      </c>
      <c r="F765" s="3">
        <f>C765-[1]Sample_CostaRic3_XYTableToPoint!D$7</f>
        <v>3.8500311114830765E-4</v>
      </c>
      <c r="G765">
        <f t="shared" si="22"/>
        <v>-370.96476566430027</v>
      </c>
      <c r="H765">
        <f t="shared" si="23"/>
        <v>42.85816132991846</v>
      </c>
    </row>
    <row r="766" spans="1:8" x14ac:dyDescent="0.3">
      <c r="A766">
        <v>765</v>
      </c>
      <c r="B766" s="3">
        <v>-83.721111111111099</v>
      </c>
      <c r="C766" s="3">
        <v>9.7861111111112109</v>
      </c>
      <c r="D766">
        <v>753</v>
      </c>
      <c r="E766" s="3">
        <f>B766-[1]Sample_CostaRic3_XYTableToPoint!C$7</f>
        <v>-3.1038761111403801E-3</v>
      </c>
      <c r="F766" s="3">
        <f>C766-[1]Sample_CostaRic3_XYTableToPoint!D$7</f>
        <v>3.8500311114830765E-4</v>
      </c>
      <c r="G766">
        <f t="shared" si="22"/>
        <v>-340.49276243393422</v>
      </c>
      <c r="H766">
        <f t="shared" si="23"/>
        <v>42.85816132991846</v>
      </c>
    </row>
    <row r="767" spans="1:8" x14ac:dyDescent="0.3">
      <c r="A767">
        <v>766</v>
      </c>
      <c r="B767" s="3">
        <v>-83.720833333333246</v>
      </c>
      <c r="C767" s="3">
        <v>9.7861111111112109</v>
      </c>
      <c r="D767">
        <v>750</v>
      </c>
      <c r="E767" s="3">
        <f>B767-[1]Sample_CostaRic3_XYTableToPoint!C$7</f>
        <v>-2.8260983332870637E-3</v>
      </c>
      <c r="F767" s="3">
        <f>C767-[1]Sample_CostaRic3_XYTableToPoint!D$7</f>
        <v>3.8500311114830765E-4</v>
      </c>
      <c r="G767">
        <f t="shared" si="22"/>
        <v>-310.02075919109672</v>
      </c>
      <c r="H767">
        <f t="shared" si="23"/>
        <v>42.85816132991846</v>
      </c>
    </row>
    <row r="768" spans="1:8" x14ac:dyDescent="0.3">
      <c r="A768">
        <v>767</v>
      </c>
      <c r="B768" s="3">
        <v>-83.720555555555563</v>
      </c>
      <c r="C768" s="3">
        <v>9.7861111111112109</v>
      </c>
      <c r="D768">
        <v>747</v>
      </c>
      <c r="E768" s="3">
        <f>B768-[1]Sample_CostaRic3_XYTableToPoint!C$7</f>
        <v>-2.5483205556042776E-3</v>
      </c>
      <c r="F768" s="3">
        <f>C768-[1]Sample_CostaRic3_XYTableToPoint!D$7</f>
        <v>3.8500311114830765E-4</v>
      </c>
      <c r="G768">
        <f t="shared" si="22"/>
        <v>-279.54875596696633</v>
      </c>
      <c r="H768">
        <f t="shared" si="23"/>
        <v>42.85816132991846</v>
      </c>
    </row>
    <row r="769" spans="1:8" x14ac:dyDescent="0.3">
      <c r="A769">
        <v>768</v>
      </c>
      <c r="B769" s="3">
        <v>-83.72027777777771</v>
      </c>
      <c r="C769" s="3">
        <v>9.7861111111112109</v>
      </c>
      <c r="D769">
        <v>744</v>
      </c>
      <c r="E769" s="3">
        <f>B769-[1]Sample_CostaRic3_XYTableToPoint!C$7</f>
        <v>-2.2705427777509612E-3</v>
      </c>
      <c r="F769" s="3">
        <f>C769-[1]Sample_CostaRic3_XYTableToPoint!D$7</f>
        <v>3.8500311114830765E-4</v>
      </c>
      <c r="G769">
        <f t="shared" si="22"/>
        <v>-249.07675272412885</v>
      </c>
      <c r="H769">
        <f t="shared" si="23"/>
        <v>42.85816132991846</v>
      </c>
    </row>
    <row r="770" spans="1:8" x14ac:dyDescent="0.3">
      <c r="A770">
        <v>769</v>
      </c>
      <c r="B770" s="3">
        <v>-83.71999999999997</v>
      </c>
      <c r="C770" s="3">
        <v>9.7861111111112109</v>
      </c>
      <c r="D770">
        <v>743</v>
      </c>
      <c r="E770" s="3">
        <f>B770-[1]Sample_CostaRic3_XYTableToPoint!C$7</f>
        <v>-1.9927650000113317E-3</v>
      </c>
      <c r="F770" s="3">
        <f>C770-[1]Sample_CostaRic3_XYTableToPoint!D$7</f>
        <v>3.8500311114830765E-4</v>
      </c>
      <c r="G770">
        <f t="shared" si="22"/>
        <v>-218.60474949376274</v>
      </c>
      <c r="H770">
        <f t="shared" si="23"/>
        <v>42.85816132991846</v>
      </c>
    </row>
    <row r="771" spans="1:8" x14ac:dyDescent="0.3">
      <c r="A771">
        <v>770</v>
      </c>
      <c r="B771" s="3">
        <v>-83.719722222222231</v>
      </c>
      <c r="C771" s="3">
        <v>9.7861111111112109</v>
      </c>
      <c r="D771">
        <v>740</v>
      </c>
      <c r="E771" s="3">
        <f>B771-[1]Sample_CostaRic3_XYTableToPoint!C$7</f>
        <v>-1.7149872222717022E-3</v>
      </c>
      <c r="F771" s="3">
        <f>C771-[1]Sample_CostaRic3_XYTableToPoint!D$7</f>
        <v>3.8500311114830765E-4</v>
      </c>
      <c r="G771">
        <f t="shared" ref="G771:G834" si="24">111319*E771*COS(C771*PI()/180)</f>
        <v>-188.13274626339663</v>
      </c>
      <c r="H771">
        <f t="shared" ref="H771:H834" si="25">111319*F771</f>
        <v>42.85816132991846</v>
      </c>
    </row>
    <row r="772" spans="1:8" x14ac:dyDescent="0.3">
      <c r="A772">
        <v>771</v>
      </c>
      <c r="B772" s="3">
        <v>-83.719444444444434</v>
      </c>
      <c r="C772" s="3">
        <v>9.7861111111112109</v>
      </c>
      <c r="D772">
        <v>736</v>
      </c>
      <c r="E772" s="3">
        <f>B772-[1]Sample_CostaRic3_XYTableToPoint!C$7</f>
        <v>-1.4372094444752292E-3</v>
      </c>
      <c r="F772" s="3">
        <f>C772-[1]Sample_CostaRic3_XYTableToPoint!D$7</f>
        <v>3.8500311114830765E-4</v>
      </c>
      <c r="G772">
        <f t="shared" si="24"/>
        <v>-157.66074302679485</v>
      </c>
      <c r="H772">
        <f t="shared" si="25"/>
        <v>42.85816132991846</v>
      </c>
    </row>
    <row r="773" spans="1:8" x14ac:dyDescent="0.3">
      <c r="A773">
        <v>772</v>
      </c>
      <c r="B773" s="3">
        <v>-83.719166666666524</v>
      </c>
      <c r="C773" s="3">
        <v>9.7861111111112109</v>
      </c>
      <c r="D773">
        <v>732</v>
      </c>
      <c r="E773" s="3">
        <f>B773-[1]Sample_CostaRic3_XYTableToPoint!C$7</f>
        <v>-1.1594316665650695E-3</v>
      </c>
      <c r="F773" s="3">
        <f>C773-[1]Sample_CostaRic3_XYTableToPoint!D$7</f>
        <v>3.8500311114830765E-4</v>
      </c>
      <c r="G773">
        <f t="shared" si="24"/>
        <v>-127.18873977772169</v>
      </c>
      <c r="H773">
        <f t="shared" si="25"/>
        <v>42.85816132991846</v>
      </c>
    </row>
    <row r="774" spans="1:8" x14ac:dyDescent="0.3">
      <c r="A774">
        <v>773</v>
      </c>
      <c r="B774" s="3">
        <v>-83.718888888888841</v>
      </c>
      <c r="C774" s="3">
        <v>9.7861111111112109</v>
      </c>
      <c r="D774">
        <v>731</v>
      </c>
      <c r="E774" s="3">
        <f>B774-[1]Sample_CostaRic3_XYTableToPoint!C$7</f>
        <v>-8.8165388888228335E-4</v>
      </c>
      <c r="F774" s="3">
        <f>C774-[1]Sample_CostaRic3_XYTableToPoint!D$7</f>
        <v>3.8500311114830765E-4</v>
      </c>
      <c r="G774">
        <f t="shared" si="24"/>
        <v>-96.716736553591275</v>
      </c>
      <c r="H774">
        <f t="shared" si="25"/>
        <v>42.85816132991846</v>
      </c>
    </row>
    <row r="775" spans="1:8" x14ac:dyDescent="0.3">
      <c r="A775">
        <v>774</v>
      </c>
      <c r="B775" s="3">
        <v>-83.718611111111102</v>
      </c>
      <c r="C775" s="3">
        <v>9.7861111111112109</v>
      </c>
      <c r="D775">
        <v>728</v>
      </c>
      <c r="E775" s="3">
        <f>B775-[1]Sample_CostaRic3_XYTableToPoint!C$7</f>
        <v>-6.0387611114265383E-4</v>
      </c>
      <c r="F775" s="3">
        <f>C775-[1]Sample_CostaRic3_XYTableToPoint!D$7</f>
        <v>3.8500311114830765E-4</v>
      </c>
      <c r="G775">
        <f t="shared" si="24"/>
        <v>-66.244733323225162</v>
      </c>
      <c r="H775">
        <f t="shared" si="25"/>
        <v>42.85816132991846</v>
      </c>
    </row>
    <row r="776" spans="1:8" x14ac:dyDescent="0.3">
      <c r="A776">
        <v>775</v>
      </c>
      <c r="B776" s="3">
        <v>-83.718333333333362</v>
      </c>
      <c r="C776" s="3">
        <v>9.7861111111112109</v>
      </c>
      <c r="D776">
        <v>726</v>
      </c>
      <c r="E776" s="3">
        <f>B776-[1]Sample_CostaRic3_XYTableToPoint!C$7</f>
        <v>-3.260983334030243E-4</v>
      </c>
      <c r="F776" s="3">
        <f>C776-[1]Sample_CostaRic3_XYTableToPoint!D$7</f>
        <v>3.8500311114830765E-4</v>
      </c>
      <c r="G776">
        <f t="shared" si="24"/>
        <v>-35.772730092859057</v>
      </c>
      <c r="H776">
        <f t="shared" si="25"/>
        <v>42.85816132991846</v>
      </c>
    </row>
    <row r="777" spans="1:8" x14ac:dyDescent="0.3">
      <c r="A777">
        <v>776</v>
      </c>
      <c r="B777" s="3">
        <v>-83.718055555555566</v>
      </c>
      <c r="C777" s="3">
        <v>9.7861111111112109</v>
      </c>
      <c r="D777">
        <v>724</v>
      </c>
      <c r="E777" s="3">
        <f>B777-[1]Sample_CostaRic3_XYTableToPoint!C$7</f>
        <v>-4.8320555606551352E-5</v>
      </c>
      <c r="F777" s="3">
        <f>C777-[1]Sample_CostaRic3_XYTableToPoint!D$7</f>
        <v>3.8500311114830765E-4</v>
      </c>
      <c r="G777">
        <f t="shared" si="24"/>
        <v>-5.3007268562572731</v>
      </c>
      <c r="H777">
        <f t="shared" si="25"/>
        <v>42.85816132991846</v>
      </c>
    </row>
    <row r="778" spans="1:8" x14ac:dyDescent="0.3">
      <c r="A778">
        <v>777</v>
      </c>
      <c r="B778" s="3">
        <v>-83.717777777777712</v>
      </c>
      <c r="C778" s="3">
        <v>9.7861111111112109</v>
      </c>
      <c r="D778">
        <v>722</v>
      </c>
      <c r="E778" s="3">
        <f>B778-[1]Sample_CostaRic3_XYTableToPoint!C$7</f>
        <v>2.2945722224676501E-4</v>
      </c>
      <c r="F778" s="3">
        <f>C778-[1]Sample_CostaRic3_XYTableToPoint!D$7</f>
        <v>3.8500311114830765E-4</v>
      </c>
      <c r="G778">
        <f t="shared" si="24"/>
        <v>25.171276386580189</v>
      </c>
      <c r="H778">
        <f t="shared" si="25"/>
        <v>42.85816132991846</v>
      </c>
    </row>
    <row r="779" spans="1:8" x14ac:dyDescent="0.3">
      <c r="A779">
        <v>778</v>
      </c>
      <c r="B779" s="3">
        <v>-83.717499999999973</v>
      </c>
      <c r="C779" s="3">
        <v>9.7861111111112109</v>
      </c>
      <c r="D779">
        <v>720</v>
      </c>
      <c r="E779" s="3">
        <f>B779-[1]Sample_CostaRic3_XYTableToPoint!C$7</f>
        <v>5.0723499998639454E-4</v>
      </c>
      <c r="F779" s="3">
        <f>C779-[1]Sample_CostaRic3_XYTableToPoint!D$7</f>
        <v>3.8500311114830765E-4</v>
      </c>
      <c r="G779">
        <f t="shared" si="24"/>
        <v>55.643279616946295</v>
      </c>
      <c r="H779">
        <f t="shared" si="25"/>
        <v>42.85816132991846</v>
      </c>
    </row>
    <row r="780" spans="1:8" x14ac:dyDescent="0.3">
      <c r="A780">
        <v>779</v>
      </c>
      <c r="B780" s="3">
        <v>-83.717222222222233</v>
      </c>
      <c r="C780" s="3">
        <v>9.7861111111112109</v>
      </c>
      <c r="D780">
        <v>722</v>
      </c>
      <c r="E780" s="3">
        <f>B780-[1]Sample_CostaRic3_XYTableToPoint!C$7</f>
        <v>7.8501277772602407E-4</v>
      </c>
      <c r="F780" s="3">
        <f>C780-[1]Sample_CostaRic3_XYTableToPoint!D$7</f>
        <v>3.8500311114830765E-4</v>
      </c>
      <c r="G780">
        <f t="shared" si="24"/>
        <v>86.1152828473124</v>
      </c>
      <c r="H780">
        <f t="shared" si="25"/>
        <v>42.85816132991846</v>
      </c>
    </row>
    <row r="781" spans="1:8" x14ac:dyDescent="0.3">
      <c r="A781">
        <v>780</v>
      </c>
      <c r="B781" s="3">
        <v>-83.71694444444438</v>
      </c>
      <c r="C781" s="3">
        <v>9.7861111111112109</v>
      </c>
      <c r="D781">
        <v>726</v>
      </c>
      <c r="E781" s="3">
        <f>B781-[1]Sample_CostaRic3_XYTableToPoint!C$7</f>
        <v>1.0627905555793404E-3</v>
      </c>
      <c r="F781" s="3">
        <f>C781-[1]Sample_CostaRic3_XYTableToPoint!D$7</f>
        <v>3.8500311114830765E-4</v>
      </c>
      <c r="G781">
        <f t="shared" si="24"/>
        <v>116.58728609014987</v>
      </c>
      <c r="H781">
        <f t="shared" si="25"/>
        <v>42.85816132991846</v>
      </c>
    </row>
    <row r="782" spans="1:8" x14ac:dyDescent="0.3">
      <c r="A782">
        <v>781</v>
      </c>
      <c r="B782" s="3">
        <v>-83.716666666666697</v>
      </c>
      <c r="C782" s="3">
        <v>9.7861111111112109</v>
      </c>
      <c r="D782">
        <v>729</v>
      </c>
      <c r="E782" s="3">
        <f>B782-[1]Sample_CostaRic3_XYTableToPoint!C$7</f>
        <v>1.3405683332621265E-3</v>
      </c>
      <c r="F782" s="3">
        <f>C782-[1]Sample_CostaRic3_XYTableToPoint!D$7</f>
        <v>3.8500311114830765E-4</v>
      </c>
      <c r="G782">
        <f t="shared" si="24"/>
        <v>147.05928931428031</v>
      </c>
      <c r="H782">
        <f t="shared" si="25"/>
        <v>42.85816132991846</v>
      </c>
    </row>
    <row r="783" spans="1:8" x14ac:dyDescent="0.3">
      <c r="A783">
        <v>782</v>
      </c>
      <c r="B783" s="3">
        <v>-83.716388888888844</v>
      </c>
      <c r="C783" s="3">
        <v>9.7861111111112109</v>
      </c>
      <c r="D783">
        <v>737</v>
      </c>
      <c r="E783" s="3">
        <f>B783-[1]Sample_CostaRic3_XYTableToPoint!C$7</f>
        <v>1.6183461111154429E-3</v>
      </c>
      <c r="F783" s="3">
        <f>C783-[1]Sample_CostaRic3_XYTableToPoint!D$7</f>
        <v>3.8500311114830765E-4</v>
      </c>
      <c r="G783">
        <f t="shared" si="24"/>
        <v>177.53129255711775</v>
      </c>
      <c r="H783">
        <f t="shared" si="25"/>
        <v>42.85816132991846</v>
      </c>
    </row>
    <row r="784" spans="1:8" x14ac:dyDescent="0.3">
      <c r="A784">
        <v>783</v>
      </c>
      <c r="B784" s="3">
        <v>-83.725555555555559</v>
      </c>
      <c r="C784" s="3">
        <v>9.7858333333333576</v>
      </c>
      <c r="D784">
        <v>834</v>
      </c>
      <c r="E784" s="3">
        <f>B784-[1]Sample_CostaRic3_XYTableToPoint!C$7</f>
        <v>-7.5483205555997301E-3</v>
      </c>
      <c r="F784" s="3">
        <f>C784-[1]Sample_CostaRic3_XYTableToPoint!D$7</f>
        <v>1.0722533329499129E-4</v>
      </c>
      <c r="G784">
        <f t="shared" si="24"/>
        <v>-828.04550659668405</v>
      </c>
      <c r="H784">
        <f t="shared" si="25"/>
        <v>11.936216877065135</v>
      </c>
    </row>
    <row r="785" spans="1:8" x14ac:dyDescent="0.3">
      <c r="A785">
        <v>784</v>
      </c>
      <c r="B785" s="3">
        <v>-83.725277777777706</v>
      </c>
      <c r="C785" s="3">
        <v>9.7858333333333576</v>
      </c>
      <c r="D785">
        <v>828</v>
      </c>
      <c r="E785" s="3">
        <f>B785-[1]Sample_CostaRic3_XYTableToPoint!C$7</f>
        <v>-7.2705427777464138E-3</v>
      </c>
      <c r="F785" s="3">
        <f>C785-[1]Sample_CostaRic3_XYTableToPoint!D$7</f>
        <v>1.0722533329499129E-4</v>
      </c>
      <c r="G785">
        <f t="shared" si="24"/>
        <v>-797.57347787325944</v>
      </c>
      <c r="H785">
        <f t="shared" si="25"/>
        <v>11.936216877065135</v>
      </c>
    </row>
    <row r="786" spans="1:8" x14ac:dyDescent="0.3">
      <c r="A786">
        <v>785</v>
      </c>
      <c r="B786" s="3">
        <v>-83.724999999999966</v>
      </c>
      <c r="C786" s="3">
        <v>9.7858333333333576</v>
      </c>
      <c r="D786">
        <v>827</v>
      </c>
      <c r="E786" s="3">
        <f>B786-[1]Sample_CostaRic3_XYTableToPoint!C$7</f>
        <v>-6.9927650000067842E-3</v>
      </c>
      <c r="F786" s="3">
        <f>C786-[1]Sample_CostaRic3_XYTableToPoint!D$7</f>
        <v>1.0722533329499129E-4</v>
      </c>
      <c r="G786">
        <f t="shared" si="24"/>
        <v>-767.10144916230638</v>
      </c>
      <c r="H786">
        <f t="shared" si="25"/>
        <v>11.936216877065135</v>
      </c>
    </row>
    <row r="787" spans="1:8" x14ac:dyDescent="0.3">
      <c r="A787">
        <v>786</v>
      </c>
      <c r="B787" s="3">
        <v>-83.724722222222226</v>
      </c>
      <c r="C787" s="3">
        <v>9.7858333333333576</v>
      </c>
      <c r="D787">
        <v>827</v>
      </c>
      <c r="E787" s="3">
        <f>B787-[1]Sample_CostaRic3_XYTableToPoint!C$7</f>
        <v>-6.7149872222671547E-3</v>
      </c>
      <c r="F787" s="3">
        <f>C787-[1]Sample_CostaRic3_XYTableToPoint!D$7</f>
        <v>1.0722533329499129E-4</v>
      </c>
      <c r="G787">
        <f t="shared" si="24"/>
        <v>-736.62942045135321</v>
      </c>
      <c r="H787">
        <f t="shared" si="25"/>
        <v>11.936216877065135</v>
      </c>
    </row>
    <row r="788" spans="1:8" x14ac:dyDescent="0.3">
      <c r="A788">
        <v>787</v>
      </c>
      <c r="B788" s="3">
        <v>-83.72444444444443</v>
      </c>
      <c r="C788" s="3">
        <v>9.7858333333333576</v>
      </c>
      <c r="D788">
        <v>827</v>
      </c>
      <c r="E788" s="3">
        <f>B788-[1]Sample_CostaRic3_XYTableToPoint!C$7</f>
        <v>-6.4372094444706818E-3</v>
      </c>
      <c r="F788" s="3">
        <f>C788-[1]Sample_CostaRic3_XYTableToPoint!D$7</f>
        <v>1.0722533329499129E-4</v>
      </c>
      <c r="G788">
        <f t="shared" si="24"/>
        <v>-706.15739173416443</v>
      </c>
      <c r="H788">
        <f t="shared" si="25"/>
        <v>11.936216877065135</v>
      </c>
    </row>
    <row r="789" spans="1:8" x14ac:dyDescent="0.3">
      <c r="A789">
        <v>788</v>
      </c>
      <c r="B789" s="3">
        <v>-83.724166666666576</v>
      </c>
      <c r="C789" s="3">
        <v>9.7858333333333576</v>
      </c>
      <c r="D789">
        <v>829</v>
      </c>
      <c r="E789" s="3">
        <f>B789-[1]Sample_CostaRic3_XYTableToPoint!C$7</f>
        <v>-6.1594316666173654E-3</v>
      </c>
      <c r="F789" s="3">
        <f>C789-[1]Sample_CostaRic3_XYTableToPoint!D$7</f>
        <v>1.0722533329499129E-4</v>
      </c>
      <c r="G789">
        <f t="shared" si="24"/>
        <v>-675.68536301073982</v>
      </c>
      <c r="H789">
        <f t="shared" si="25"/>
        <v>11.936216877065135</v>
      </c>
    </row>
    <row r="790" spans="1:8" x14ac:dyDescent="0.3">
      <c r="A790">
        <v>789</v>
      </c>
      <c r="B790" s="3">
        <v>-83.723888888888837</v>
      </c>
      <c r="C790" s="3">
        <v>9.7858333333333576</v>
      </c>
      <c r="D790">
        <v>830</v>
      </c>
      <c r="E790" s="3">
        <f>B790-[1]Sample_CostaRic3_XYTableToPoint!C$7</f>
        <v>-5.8816538888777359E-3</v>
      </c>
      <c r="F790" s="3">
        <f>C790-[1]Sample_CostaRic3_XYTableToPoint!D$7</f>
        <v>1.0722533329499129E-4</v>
      </c>
      <c r="G790">
        <f t="shared" si="24"/>
        <v>-645.21333429978677</v>
      </c>
      <c r="H790">
        <f t="shared" si="25"/>
        <v>11.936216877065135</v>
      </c>
    </row>
    <row r="791" spans="1:8" x14ac:dyDescent="0.3">
      <c r="A791">
        <v>790</v>
      </c>
      <c r="B791" s="3">
        <v>-83.723611111111097</v>
      </c>
      <c r="C791" s="3">
        <v>9.7858333333333576</v>
      </c>
      <c r="D791">
        <v>827</v>
      </c>
      <c r="E791" s="3">
        <f>B791-[1]Sample_CostaRic3_XYTableToPoint!C$7</f>
        <v>-5.6038761111381064E-3</v>
      </c>
      <c r="F791" s="3">
        <f>C791-[1]Sample_CostaRic3_XYTableToPoint!D$7</f>
        <v>1.0722533329499129E-4</v>
      </c>
      <c r="G791">
        <f t="shared" si="24"/>
        <v>-614.74130558883371</v>
      </c>
      <c r="H791">
        <f t="shared" si="25"/>
        <v>11.936216877065135</v>
      </c>
    </row>
    <row r="792" spans="1:8" x14ac:dyDescent="0.3">
      <c r="A792">
        <v>791</v>
      </c>
      <c r="B792" s="3">
        <v>-83.723333333333244</v>
      </c>
      <c r="C792" s="3">
        <v>9.7858333333333576</v>
      </c>
      <c r="D792">
        <v>820</v>
      </c>
      <c r="E792" s="3">
        <f>B792-[1]Sample_CostaRic3_XYTableToPoint!C$7</f>
        <v>-5.32609833328479E-3</v>
      </c>
      <c r="F792" s="3">
        <f>C792-[1]Sample_CostaRic3_XYTableToPoint!D$7</f>
        <v>1.0722533329499129E-4</v>
      </c>
      <c r="G792">
        <f t="shared" si="24"/>
        <v>-584.26927686540921</v>
      </c>
      <c r="H792">
        <f t="shared" si="25"/>
        <v>11.936216877065135</v>
      </c>
    </row>
    <row r="793" spans="1:8" x14ac:dyDescent="0.3">
      <c r="A793">
        <v>792</v>
      </c>
      <c r="B793" s="3">
        <v>-83.723055555555561</v>
      </c>
      <c r="C793" s="3">
        <v>9.7858333333333576</v>
      </c>
      <c r="D793">
        <v>810</v>
      </c>
      <c r="E793" s="3">
        <f>B793-[1]Sample_CostaRic3_XYTableToPoint!C$7</f>
        <v>-5.0483205556020039E-3</v>
      </c>
      <c r="F793" s="3">
        <f>C793-[1]Sample_CostaRic3_XYTableToPoint!D$7</f>
        <v>1.0722533329499129E-4</v>
      </c>
      <c r="G793">
        <f t="shared" si="24"/>
        <v>-553.79724816069177</v>
      </c>
      <c r="H793">
        <f t="shared" si="25"/>
        <v>11.936216877065135</v>
      </c>
    </row>
    <row r="794" spans="1:8" x14ac:dyDescent="0.3">
      <c r="A794">
        <v>793</v>
      </c>
      <c r="B794" s="3">
        <v>-83.722777777777708</v>
      </c>
      <c r="C794" s="3">
        <v>9.7858333333333576</v>
      </c>
      <c r="D794">
        <v>800</v>
      </c>
      <c r="E794" s="3">
        <f>B794-[1]Sample_CostaRic3_XYTableToPoint!C$7</f>
        <v>-4.7705427777486875E-3</v>
      </c>
      <c r="F794" s="3">
        <f>C794-[1]Sample_CostaRic3_XYTableToPoint!D$7</f>
        <v>1.0722533329499129E-4</v>
      </c>
      <c r="G794">
        <f t="shared" si="24"/>
        <v>-523.32521943726715</v>
      </c>
      <c r="H794">
        <f t="shared" si="25"/>
        <v>11.936216877065135</v>
      </c>
    </row>
    <row r="795" spans="1:8" x14ac:dyDescent="0.3">
      <c r="A795">
        <v>794</v>
      </c>
      <c r="B795" s="3">
        <v>-83.722499999999968</v>
      </c>
      <c r="C795" s="3">
        <v>9.7858333333333576</v>
      </c>
      <c r="D795">
        <v>795</v>
      </c>
      <c r="E795" s="3">
        <f>B795-[1]Sample_CostaRic3_XYTableToPoint!C$7</f>
        <v>-4.492765000009058E-3</v>
      </c>
      <c r="F795" s="3">
        <f>C795-[1]Sample_CostaRic3_XYTableToPoint!D$7</f>
        <v>1.0722533329499129E-4</v>
      </c>
      <c r="G795">
        <f t="shared" si="24"/>
        <v>-492.85319072631415</v>
      </c>
      <c r="H795">
        <f t="shared" si="25"/>
        <v>11.936216877065135</v>
      </c>
    </row>
    <row r="796" spans="1:8" x14ac:dyDescent="0.3">
      <c r="A796">
        <v>795</v>
      </c>
      <c r="B796" s="3">
        <v>-83.722222222222229</v>
      </c>
      <c r="C796" s="3">
        <v>9.7858333333333576</v>
      </c>
      <c r="D796">
        <v>789</v>
      </c>
      <c r="E796" s="3">
        <f>B796-[1]Sample_CostaRic3_XYTableToPoint!C$7</f>
        <v>-4.2149872222694285E-3</v>
      </c>
      <c r="F796" s="3">
        <f>C796-[1]Sample_CostaRic3_XYTableToPoint!D$7</f>
        <v>1.0722533329499129E-4</v>
      </c>
      <c r="G796">
        <f t="shared" si="24"/>
        <v>-462.38116201536099</v>
      </c>
      <c r="H796">
        <f t="shared" si="25"/>
        <v>11.936216877065135</v>
      </c>
    </row>
    <row r="797" spans="1:8" x14ac:dyDescent="0.3">
      <c r="A797">
        <v>796</v>
      </c>
      <c r="B797" s="3">
        <v>-83.721944444444432</v>
      </c>
      <c r="C797" s="3">
        <v>9.7858333333333576</v>
      </c>
      <c r="D797">
        <v>781</v>
      </c>
      <c r="E797" s="3">
        <f>B797-[1]Sample_CostaRic3_XYTableToPoint!C$7</f>
        <v>-3.9372094444729555E-3</v>
      </c>
      <c r="F797" s="3">
        <f>C797-[1]Sample_CostaRic3_XYTableToPoint!D$7</f>
        <v>1.0722533329499129E-4</v>
      </c>
      <c r="G797">
        <f t="shared" si="24"/>
        <v>-431.90913329817221</v>
      </c>
      <c r="H797">
        <f t="shared" si="25"/>
        <v>11.936216877065135</v>
      </c>
    </row>
    <row r="798" spans="1:8" x14ac:dyDescent="0.3">
      <c r="A798">
        <v>797</v>
      </c>
      <c r="B798" s="3">
        <v>-83.721666666666692</v>
      </c>
      <c r="C798" s="3">
        <v>9.7858333333333576</v>
      </c>
      <c r="D798">
        <v>775</v>
      </c>
      <c r="E798" s="3">
        <f>B798-[1]Sample_CostaRic3_XYTableToPoint!C$7</f>
        <v>-3.659431666733326E-3</v>
      </c>
      <c r="F798" s="3">
        <f>C798-[1]Sample_CostaRic3_XYTableToPoint!D$7</f>
        <v>1.0722533329499129E-4</v>
      </c>
      <c r="G798">
        <f t="shared" si="24"/>
        <v>-401.4371045872191</v>
      </c>
      <c r="H798">
        <f t="shared" si="25"/>
        <v>11.936216877065135</v>
      </c>
    </row>
    <row r="799" spans="1:8" x14ac:dyDescent="0.3">
      <c r="A799">
        <v>798</v>
      </c>
      <c r="B799" s="3">
        <v>-83.721388888888839</v>
      </c>
      <c r="C799" s="3">
        <v>9.7858333333333576</v>
      </c>
      <c r="D799">
        <v>767</v>
      </c>
      <c r="E799" s="3">
        <f>B799-[1]Sample_CostaRic3_XYTableToPoint!C$7</f>
        <v>-3.3816538888800096E-3</v>
      </c>
      <c r="F799" s="3">
        <f>C799-[1]Sample_CostaRic3_XYTableToPoint!D$7</f>
        <v>1.0722533329499129E-4</v>
      </c>
      <c r="G799">
        <f t="shared" si="24"/>
        <v>-370.9650758637946</v>
      </c>
      <c r="H799">
        <f t="shared" si="25"/>
        <v>11.936216877065135</v>
      </c>
    </row>
    <row r="800" spans="1:8" x14ac:dyDescent="0.3">
      <c r="A800">
        <v>799</v>
      </c>
      <c r="B800" s="3">
        <v>-83.721111111111099</v>
      </c>
      <c r="C800" s="3">
        <v>9.7858333333333576</v>
      </c>
      <c r="D800">
        <v>761</v>
      </c>
      <c r="E800" s="3">
        <f>B800-[1]Sample_CostaRic3_XYTableToPoint!C$7</f>
        <v>-3.1038761111403801E-3</v>
      </c>
      <c r="F800" s="3">
        <f>C800-[1]Sample_CostaRic3_XYTableToPoint!D$7</f>
        <v>1.0722533329499129E-4</v>
      </c>
      <c r="G800">
        <f t="shared" si="24"/>
        <v>-340.49304715284148</v>
      </c>
      <c r="H800">
        <f t="shared" si="25"/>
        <v>11.936216877065135</v>
      </c>
    </row>
    <row r="801" spans="1:8" x14ac:dyDescent="0.3">
      <c r="A801">
        <v>800</v>
      </c>
      <c r="B801" s="3">
        <v>-83.720833333333246</v>
      </c>
      <c r="C801" s="3">
        <v>9.7858333333333576</v>
      </c>
      <c r="D801">
        <v>757</v>
      </c>
      <c r="E801" s="3">
        <f>B801-[1]Sample_CostaRic3_XYTableToPoint!C$7</f>
        <v>-2.8260983332870637E-3</v>
      </c>
      <c r="F801" s="3">
        <f>C801-[1]Sample_CostaRic3_XYTableToPoint!D$7</f>
        <v>1.0722533329499129E-4</v>
      </c>
      <c r="G801">
        <f t="shared" si="24"/>
        <v>-310.02101842941698</v>
      </c>
      <c r="H801">
        <f t="shared" si="25"/>
        <v>11.936216877065135</v>
      </c>
    </row>
    <row r="802" spans="1:8" x14ac:dyDescent="0.3">
      <c r="A802">
        <v>801</v>
      </c>
      <c r="B802" s="3">
        <v>-83.720555555555563</v>
      </c>
      <c r="C802" s="3">
        <v>9.7858333333333576</v>
      </c>
      <c r="D802">
        <v>754</v>
      </c>
      <c r="E802" s="3">
        <f>B802-[1]Sample_CostaRic3_XYTableToPoint!C$7</f>
        <v>-2.5483205556042776E-3</v>
      </c>
      <c r="F802" s="3">
        <f>C802-[1]Sample_CostaRic3_XYTableToPoint!D$7</f>
        <v>1.0722533329499129E-4</v>
      </c>
      <c r="G802">
        <f t="shared" si="24"/>
        <v>-279.54898972469954</v>
      </c>
      <c r="H802">
        <f t="shared" si="25"/>
        <v>11.936216877065135</v>
      </c>
    </row>
    <row r="803" spans="1:8" x14ac:dyDescent="0.3">
      <c r="A803">
        <v>802</v>
      </c>
      <c r="B803" s="3">
        <v>-83.72027777777771</v>
      </c>
      <c r="C803" s="3">
        <v>9.7858333333333576</v>
      </c>
      <c r="D803">
        <v>755</v>
      </c>
      <c r="E803" s="3">
        <f>B803-[1]Sample_CostaRic3_XYTableToPoint!C$7</f>
        <v>-2.2705427777509612E-3</v>
      </c>
      <c r="F803" s="3">
        <f>C803-[1]Sample_CostaRic3_XYTableToPoint!D$7</f>
        <v>1.0722533329499129E-4</v>
      </c>
      <c r="G803">
        <f t="shared" si="24"/>
        <v>-249.07696100127504</v>
      </c>
      <c r="H803">
        <f t="shared" si="25"/>
        <v>11.936216877065135</v>
      </c>
    </row>
    <row r="804" spans="1:8" x14ac:dyDescent="0.3">
      <c r="A804">
        <v>803</v>
      </c>
      <c r="B804" s="3">
        <v>-83.71999999999997</v>
      </c>
      <c r="C804" s="3">
        <v>9.7858333333333576</v>
      </c>
      <c r="D804">
        <v>757</v>
      </c>
      <c r="E804" s="3">
        <f>B804-[1]Sample_CostaRic3_XYTableToPoint!C$7</f>
        <v>-1.9927650000113317E-3</v>
      </c>
      <c r="F804" s="3">
        <f>C804-[1]Sample_CostaRic3_XYTableToPoint!D$7</f>
        <v>1.0722533329499129E-4</v>
      </c>
      <c r="G804">
        <f t="shared" si="24"/>
        <v>-218.6049322903219</v>
      </c>
      <c r="H804">
        <f t="shared" si="25"/>
        <v>11.936216877065135</v>
      </c>
    </row>
    <row r="805" spans="1:8" x14ac:dyDescent="0.3">
      <c r="A805">
        <v>804</v>
      </c>
      <c r="B805" s="3">
        <v>-83.719722222222231</v>
      </c>
      <c r="C805" s="3">
        <v>9.7858333333333576</v>
      </c>
      <c r="D805">
        <v>753</v>
      </c>
      <c r="E805" s="3">
        <f>B805-[1]Sample_CostaRic3_XYTableToPoint!C$7</f>
        <v>-1.7149872222717022E-3</v>
      </c>
      <c r="F805" s="3">
        <f>C805-[1]Sample_CostaRic3_XYTableToPoint!D$7</f>
        <v>1.0722533329499129E-4</v>
      </c>
      <c r="G805">
        <f t="shared" si="24"/>
        <v>-188.13290357936879</v>
      </c>
      <c r="H805">
        <f t="shared" si="25"/>
        <v>11.936216877065135</v>
      </c>
    </row>
    <row r="806" spans="1:8" x14ac:dyDescent="0.3">
      <c r="A806">
        <v>805</v>
      </c>
      <c r="B806" s="3">
        <v>-83.719444444444434</v>
      </c>
      <c r="C806" s="3">
        <v>9.7858333333333576</v>
      </c>
      <c r="D806">
        <v>742</v>
      </c>
      <c r="E806" s="3">
        <f>B806-[1]Sample_CostaRic3_XYTableToPoint!C$7</f>
        <v>-1.4372094444752292E-3</v>
      </c>
      <c r="F806" s="3">
        <f>C806-[1]Sample_CostaRic3_XYTableToPoint!D$7</f>
        <v>1.0722533329499129E-4</v>
      </c>
      <c r="G806">
        <f t="shared" si="24"/>
        <v>-157.66087486217998</v>
      </c>
      <c r="H806">
        <f t="shared" si="25"/>
        <v>11.936216877065135</v>
      </c>
    </row>
    <row r="807" spans="1:8" x14ac:dyDescent="0.3">
      <c r="A807">
        <v>806</v>
      </c>
      <c r="B807" s="3">
        <v>-83.719166666666524</v>
      </c>
      <c r="C807" s="3">
        <v>9.7858333333333576</v>
      </c>
      <c r="D807">
        <v>737</v>
      </c>
      <c r="E807" s="3">
        <f>B807-[1]Sample_CostaRic3_XYTableToPoint!C$7</f>
        <v>-1.1594316665650695E-3</v>
      </c>
      <c r="F807" s="3">
        <f>C807-[1]Sample_CostaRic3_XYTableToPoint!D$7</f>
        <v>1.0722533329499129E-4</v>
      </c>
      <c r="G807">
        <f t="shared" si="24"/>
        <v>-127.18884613251981</v>
      </c>
      <c r="H807">
        <f t="shared" si="25"/>
        <v>11.936216877065135</v>
      </c>
    </row>
    <row r="808" spans="1:8" x14ac:dyDescent="0.3">
      <c r="A808">
        <v>807</v>
      </c>
      <c r="B808" s="3">
        <v>-83.718888888888841</v>
      </c>
      <c r="C808" s="3">
        <v>9.7858333333333576</v>
      </c>
      <c r="D808">
        <v>734</v>
      </c>
      <c r="E808" s="3">
        <f>B808-[1]Sample_CostaRic3_XYTableToPoint!C$7</f>
        <v>-8.8165388888228335E-4</v>
      </c>
      <c r="F808" s="3">
        <f>C808-[1]Sample_CostaRic3_XYTableToPoint!D$7</f>
        <v>1.0722533329499129E-4</v>
      </c>
      <c r="G808">
        <f t="shared" si="24"/>
        <v>-96.716817427802368</v>
      </c>
      <c r="H808">
        <f t="shared" si="25"/>
        <v>11.936216877065135</v>
      </c>
    </row>
    <row r="809" spans="1:8" x14ac:dyDescent="0.3">
      <c r="A809">
        <v>808</v>
      </c>
      <c r="B809" s="3">
        <v>-83.718611111111102</v>
      </c>
      <c r="C809" s="3">
        <v>9.7858333333333576</v>
      </c>
      <c r="D809">
        <v>731</v>
      </c>
      <c r="E809" s="3">
        <f>B809-[1]Sample_CostaRic3_XYTableToPoint!C$7</f>
        <v>-6.0387611114265383E-4</v>
      </c>
      <c r="F809" s="3">
        <f>C809-[1]Sample_CostaRic3_XYTableToPoint!D$7</f>
        <v>1.0722533329499129E-4</v>
      </c>
      <c r="G809">
        <f t="shared" si="24"/>
        <v>-66.244788716849243</v>
      </c>
      <c r="H809">
        <f t="shared" si="25"/>
        <v>11.936216877065135</v>
      </c>
    </row>
    <row r="810" spans="1:8" x14ac:dyDescent="0.3">
      <c r="A810">
        <v>809</v>
      </c>
      <c r="B810" s="3">
        <v>-83.718333333333362</v>
      </c>
      <c r="C810" s="3">
        <v>9.7858333333333576</v>
      </c>
      <c r="D810">
        <v>727</v>
      </c>
      <c r="E810" s="3">
        <f>B810-[1]Sample_CostaRic3_XYTableToPoint!C$7</f>
        <v>-3.260983334030243E-4</v>
      </c>
      <c r="F810" s="3">
        <f>C810-[1]Sample_CostaRic3_XYTableToPoint!D$7</f>
        <v>1.0722533329499129E-4</v>
      </c>
      <c r="G810">
        <f t="shared" si="24"/>
        <v>-35.772760005896117</v>
      </c>
      <c r="H810">
        <f t="shared" si="25"/>
        <v>11.936216877065135</v>
      </c>
    </row>
    <row r="811" spans="1:8" x14ac:dyDescent="0.3">
      <c r="A811">
        <v>810</v>
      </c>
      <c r="B811" s="3">
        <v>-83.718055555555566</v>
      </c>
      <c r="C811" s="3">
        <v>9.7858333333333576</v>
      </c>
      <c r="D811">
        <v>726</v>
      </c>
      <c r="E811" s="3">
        <f>B811-[1]Sample_CostaRic3_XYTableToPoint!C$7</f>
        <v>-4.8320555606551352E-5</v>
      </c>
      <c r="F811" s="3">
        <f>C811-[1]Sample_CostaRic3_XYTableToPoint!D$7</f>
        <v>1.0722533329499129E-4</v>
      </c>
      <c r="G811">
        <f t="shared" si="24"/>
        <v>-5.3007312887073121</v>
      </c>
      <c r="H811">
        <f t="shared" si="25"/>
        <v>11.936216877065135</v>
      </c>
    </row>
    <row r="812" spans="1:8" x14ac:dyDescent="0.3">
      <c r="A812">
        <v>811</v>
      </c>
      <c r="B812" s="3">
        <v>-83.717777777777712</v>
      </c>
      <c r="C812" s="3">
        <v>9.7858333333333576</v>
      </c>
      <c r="D812">
        <v>723</v>
      </c>
      <c r="E812" s="3">
        <f>B812-[1]Sample_CostaRic3_XYTableToPoint!C$7</f>
        <v>2.2945722224676501E-4</v>
      </c>
      <c r="F812" s="3">
        <f>C812-[1]Sample_CostaRic3_XYTableToPoint!D$7</f>
        <v>1.0722533329499129E-4</v>
      </c>
      <c r="G812">
        <f t="shared" si="24"/>
        <v>25.171297434717179</v>
      </c>
      <c r="H812">
        <f t="shared" si="25"/>
        <v>11.936216877065135</v>
      </c>
    </row>
    <row r="813" spans="1:8" x14ac:dyDescent="0.3">
      <c r="A813">
        <v>812</v>
      </c>
      <c r="B813" s="3">
        <v>-83.717499999999973</v>
      </c>
      <c r="C813" s="3">
        <v>9.7858333333333576</v>
      </c>
      <c r="D813">
        <v>723</v>
      </c>
      <c r="E813" s="3">
        <f>B813-[1]Sample_CostaRic3_XYTableToPoint!C$7</f>
        <v>5.0723499998639454E-4</v>
      </c>
      <c r="F813" s="3">
        <f>C813-[1]Sample_CostaRic3_XYTableToPoint!D$7</f>
        <v>1.0722533329499129E-4</v>
      </c>
      <c r="G813">
        <f t="shared" si="24"/>
        <v>55.643326145670301</v>
      </c>
      <c r="H813">
        <f t="shared" si="25"/>
        <v>11.936216877065135</v>
      </c>
    </row>
    <row r="814" spans="1:8" x14ac:dyDescent="0.3">
      <c r="A814">
        <v>813</v>
      </c>
      <c r="B814" s="3">
        <v>-83.717222222222233</v>
      </c>
      <c r="C814" s="3">
        <v>9.7858333333333576</v>
      </c>
      <c r="D814">
        <v>725</v>
      </c>
      <c r="E814" s="3">
        <f>B814-[1]Sample_CostaRic3_XYTableToPoint!C$7</f>
        <v>7.8501277772602407E-4</v>
      </c>
      <c r="F814" s="3">
        <f>C814-[1]Sample_CostaRic3_XYTableToPoint!D$7</f>
        <v>1.0722533329499129E-4</v>
      </c>
      <c r="G814">
        <f t="shared" si="24"/>
        <v>86.115354856623426</v>
      </c>
      <c r="H814">
        <f t="shared" si="25"/>
        <v>11.936216877065135</v>
      </c>
    </row>
    <row r="815" spans="1:8" x14ac:dyDescent="0.3">
      <c r="A815">
        <v>814</v>
      </c>
      <c r="B815" s="3">
        <v>-83.71694444444438</v>
      </c>
      <c r="C815" s="3">
        <v>9.7858333333333576</v>
      </c>
      <c r="D815">
        <v>728</v>
      </c>
      <c r="E815" s="3">
        <f>B815-[1]Sample_CostaRic3_XYTableToPoint!C$7</f>
        <v>1.0627905555793404E-3</v>
      </c>
      <c r="F815" s="3">
        <f>C815-[1]Sample_CostaRic3_XYTableToPoint!D$7</f>
        <v>1.0722533329499129E-4</v>
      </c>
      <c r="G815">
        <f t="shared" si="24"/>
        <v>116.58738358004791</v>
      </c>
      <c r="H815">
        <f t="shared" si="25"/>
        <v>11.936216877065135</v>
      </c>
    </row>
    <row r="816" spans="1:8" x14ac:dyDescent="0.3">
      <c r="A816">
        <v>815</v>
      </c>
      <c r="B816" s="3">
        <v>-83.716666666666697</v>
      </c>
      <c r="C816" s="3">
        <v>9.7858333333333576</v>
      </c>
      <c r="D816">
        <v>732</v>
      </c>
      <c r="E816" s="3">
        <f>B816-[1]Sample_CostaRic3_XYTableToPoint!C$7</f>
        <v>1.3405683332621265E-3</v>
      </c>
      <c r="F816" s="3">
        <f>C816-[1]Sample_CostaRic3_XYTableToPoint!D$7</f>
        <v>1.0722533329499129E-4</v>
      </c>
      <c r="G816">
        <f t="shared" si="24"/>
        <v>147.05941228476536</v>
      </c>
      <c r="H816">
        <f t="shared" si="25"/>
        <v>11.936216877065135</v>
      </c>
    </row>
    <row r="817" spans="1:8" x14ac:dyDescent="0.3">
      <c r="A817">
        <v>816</v>
      </c>
      <c r="B817" s="3">
        <v>-83.716388888888844</v>
      </c>
      <c r="C817" s="3">
        <v>9.7858333333333576</v>
      </c>
      <c r="D817">
        <v>740</v>
      </c>
      <c r="E817" s="3">
        <f>B817-[1]Sample_CostaRic3_XYTableToPoint!C$7</f>
        <v>1.6183461111154429E-3</v>
      </c>
      <c r="F817" s="3">
        <f>C817-[1]Sample_CostaRic3_XYTableToPoint!D$7</f>
        <v>1.0722533329499129E-4</v>
      </c>
      <c r="G817">
        <f t="shared" si="24"/>
        <v>177.53144100818986</v>
      </c>
      <c r="H817">
        <f t="shared" si="25"/>
        <v>11.936216877065135</v>
      </c>
    </row>
    <row r="818" spans="1:8" x14ac:dyDescent="0.3">
      <c r="A818">
        <v>817</v>
      </c>
      <c r="B818" s="3">
        <v>-83.725555555555559</v>
      </c>
      <c r="C818" s="3">
        <v>9.7855555555556748</v>
      </c>
      <c r="D818">
        <v>832</v>
      </c>
      <c r="E818" s="3">
        <f>B818-[1]Sample_CostaRic3_XYTableToPoint!C$7</f>
        <v>-7.5483205555997301E-3</v>
      </c>
      <c r="F818" s="3">
        <f>C818-[1]Sample_CostaRic3_XYTableToPoint!D$7</f>
        <v>-1.7055244438779482E-4</v>
      </c>
      <c r="G818">
        <f t="shared" si="24"/>
        <v>-828.0461989855205</v>
      </c>
      <c r="H818">
        <f t="shared" si="25"/>
        <v>-18.985727556804932</v>
      </c>
    </row>
    <row r="819" spans="1:8" x14ac:dyDescent="0.3">
      <c r="A819">
        <v>818</v>
      </c>
      <c r="B819" s="3">
        <v>-83.725277777777706</v>
      </c>
      <c r="C819" s="3">
        <v>9.7855555555556748</v>
      </c>
      <c r="D819">
        <v>828</v>
      </c>
      <c r="E819" s="3">
        <f>B819-[1]Sample_CostaRic3_XYTableToPoint!C$7</f>
        <v>-7.2705427777464138E-3</v>
      </c>
      <c r="F819" s="3">
        <f>C819-[1]Sample_CostaRic3_XYTableToPoint!D$7</f>
        <v>-1.7055244438779482E-4</v>
      </c>
      <c r="G819">
        <f t="shared" si="24"/>
        <v>-797.57414478222518</v>
      </c>
      <c r="H819">
        <f t="shared" si="25"/>
        <v>-18.985727556804932</v>
      </c>
    </row>
    <row r="820" spans="1:8" x14ac:dyDescent="0.3">
      <c r="A820">
        <v>819</v>
      </c>
      <c r="B820" s="3">
        <v>-83.724999999999966</v>
      </c>
      <c r="C820" s="3">
        <v>9.7855555555556748</v>
      </c>
      <c r="D820">
        <v>828</v>
      </c>
      <c r="E820" s="3">
        <f>B820-[1]Sample_CostaRic3_XYTableToPoint!C$7</f>
        <v>-6.9927650000067842E-3</v>
      </c>
      <c r="F820" s="3">
        <f>C820-[1]Sample_CostaRic3_XYTableToPoint!D$7</f>
        <v>-1.7055244438779482E-4</v>
      </c>
      <c r="G820">
        <f t="shared" si="24"/>
        <v>-767.10209059140129</v>
      </c>
      <c r="H820">
        <f t="shared" si="25"/>
        <v>-18.985727556804932</v>
      </c>
    </row>
    <row r="821" spans="1:8" x14ac:dyDescent="0.3">
      <c r="A821">
        <v>820</v>
      </c>
      <c r="B821" s="3">
        <v>-83.724722222222226</v>
      </c>
      <c r="C821" s="3">
        <v>9.7855555555556748</v>
      </c>
      <c r="D821">
        <v>830</v>
      </c>
      <c r="E821" s="3">
        <f>B821-[1]Sample_CostaRic3_XYTableToPoint!C$7</f>
        <v>-6.7149872222671547E-3</v>
      </c>
      <c r="F821" s="3">
        <f>C821-[1]Sample_CostaRic3_XYTableToPoint!D$7</f>
        <v>-1.7055244438779482E-4</v>
      </c>
      <c r="G821">
        <f t="shared" si="24"/>
        <v>-736.6300364005773</v>
      </c>
      <c r="H821">
        <f t="shared" si="25"/>
        <v>-18.985727556804932</v>
      </c>
    </row>
    <row r="822" spans="1:8" x14ac:dyDescent="0.3">
      <c r="A822">
        <v>821</v>
      </c>
      <c r="B822" s="3">
        <v>-83.72444444444443</v>
      </c>
      <c r="C822" s="3">
        <v>9.7855555555556748</v>
      </c>
      <c r="D822">
        <v>830</v>
      </c>
      <c r="E822" s="3">
        <f>B822-[1]Sample_CostaRic3_XYTableToPoint!C$7</f>
        <v>-6.4372094444706818E-3</v>
      </c>
      <c r="F822" s="3">
        <f>C822-[1]Sample_CostaRic3_XYTableToPoint!D$7</f>
        <v>-1.7055244438779482E-4</v>
      </c>
      <c r="G822">
        <f t="shared" si="24"/>
        <v>-706.15798220351769</v>
      </c>
      <c r="H822">
        <f t="shared" si="25"/>
        <v>-18.985727556804932</v>
      </c>
    </row>
    <row r="823" spans="1:8" x14ac:dyDescent="0.3">
      <c r="A823">
        <v>822</v>
      </c>
      <c r="B823" s="3">
        <v>-83.724166666666576</v>
      </c>
      <c r="C823" s="3">
        <v>9.7855555555556748</v>
      </c>
      <c r="D823">
        <v>830</v>
      </c>
      <c r="E823" s="3">
        <f>B823-[1]Sample_CostaRic3_XYTableToPoint!C$7</f>
        <v>-6.1594316666173654E-3</v>
      </c>
      <c r="F823" s="3">
        <f>C823-[1]Sample_CostaRic3_XYTableToPoint!D$7</f>
        <v>-1.7055244438779482E-4</v>
      </c>
      <c r="G823">
        <f t="shared" si="24"/>
        <v>-675.68592800022236</v>
      </c>
      <c r="H823">
        <f t="shared" si="25"/>
        <v>-18.985727556804932</v>
      </c>
    </row>
    <row r="824" spans="1:8" x14ac:dyDescent="0.3">
      <c r="A824">
        <v>823</v>
      </c>
      <c r="B824" s="3">
        <v>-83.723888888888837</v>
      </c>
      <c r="C824" s="3">
        <v>9.7855555555556748</v>
      </c>
      <c r="D824">
        <v>830</v>
      </c>
      <c r="E824" s="3">
        <f>B824-[1]Sample_CostaRic3_XYTableToPoint!C$7</f>
        <v>-5.8816538888777359E-3</v>
      </c>
      <c r="F824" s="3">
        <f>C824-[1]Sample_CostaRic3_XYTableToPoint!D$7</f>
        <v>-1.7055244438779482E-4</v>
      </c>
      <c r="G824">
        <f t="shared" si="24"/>
        <v>-645.21387380939859</v>
      </c>
      <c r="H824">
        <f t="shared" si="25"/>
        <v>-18.985727556804932</v>
      </c>
    </row>
    <row r="825" spans="1:8" x14ac:dyDescent="0.3">
      <c r="A825">
        <v>824</v>
      </c>
      <c r="B825" s="3">
        <v>-83.723611111111097</v>
      </c>
      <c r="C825" s="3">
        <v>9.7855555555556748</v>
      </c>
      <c r="D825">
        <v>827</v>
      </c>
      <c r="E825" s="3">
        <f>B825-[1]Sample_CostaRic3_XYTableToPoint!C$7</f>
        <v>-5.6038761111381064E-3</v>
      </c>
      <c r="F825" s="3">
        <f>C825-[1]Sample_CostaRic3_XYTableToPoint!D$7</f>
        <v>-1.7055244438779482E-4</v>
      </c>
      <c r="G825">
        <f t="shared" si="24"/>
        <v>-614.74181961857471</v>
      </c>
      <c r="H825">
        <f t="shared" si="25"/>
        <v>-18.985727556804932</v>
      </c>
    </row>
    <row r="826" spans="1:8" x14ac:dyDescent="0.3">
      <c r="A826">
        <v>825</v>
      </c>
      <c r="B826" s="3">
        <v>-83.723333333333244</v>
      </c>
      <c r="C826" s="3">
        <v>9.7855555555556748</v>
      </c>
      <c r="D826">
        <v>822</v>
      </c>
      <c r="E826" s="3">
        <f>B826-[1]Sample_CostaRic3_XYTableToPoint!C$7</f>
        <v>-5.32609833328479E-3</v>
      </c>
      <c r="F826" s="3">
        <f>C826-[1]Sample_CostaRic3_XYTableToPoint!D$7</f>
        <v>-1.7055244438779482E-4</v>
      </c>
      <c r="G826">
        <f t="shared" si="24"/>
        <v>-584.26976541527938</v>
      </c>
      <c r="H826">
        <f t="shared" si="25"/>
        <v>-18.985727556804932</v>
      </c>
    </row>
    <row r="827" spans="1:8" x14ac:dyDescent="0.3">
      <c r="A827">
        <v>826</v>
      </c>
      <c r="B827" s="3">
        <v>-83.723055555555561</v>
      </c>
      <c r="C827" s="3">
        <v>9.7855555555556748</v>
      </c>
      <c r="D827">
        <v>815</v>
      </c>
      <c r="E827" s="3">
        <f>B827-[1]Sample_CostaRic3_XYTableToPoint!C$7</f>
        <v>-5.0483205556020039E-3</v>
      </c>
      <c r="F827" s="3">
        <f>C827-[1]Sample_CostaRic3_XYTableToPoint!D$7</f>
        <v>-1.7055244438779482E-4</v>
      </c>
      <c r="G827">
        <f t="shared" si="24"/>
        <v>-553.79771123069122</v>
      </c>
      <c r="H827">
        <f t="shared" si="25"/>
        <v>-18.985727556804932</v>
      </c>
    </row>
    <row r="828" spans="1:8" x14ac:dyDescent="0.3">
      <c r="A828">
        <v>827</v>
      </c>
      <c r="B828" s="3">
        <v>-83.722777777777708</v>
      </c>
      <c r="C828" s="3">
        <v>9.7855555555556748</v>
      </c>
      <c r="D828">
        <v>809</v>
      </c>
      <c r="E828" s="3">
        <f>B828-[1]Sample_CostaRic3_XYTableToPoint!C$7</f>
        <v>-4.7705427777486875E-3</v>
      </c>
      <c r="F828" s="3">
        <f>C828-[1]Sample_CostaRic3_XYTableToPoint!D$7</f>
        <v>-1.7055244438779482E-4</v>
      </c>
      <c r="G828">
        <f t="shared" si="24"/>
        <v>-523.32565702739589</v>
      </c>
      <c r="H828">
        <f t="shared" si="25"/>
        <v>-18.985727556804932</v>
      </c>
    </row>
    <row r="829" spans="1:8" x14ac:dyDescent="0.3">
      <c r="A829">
        <v>828</v>
      </c>
      <c r="B829" s="3">
        <v>-83.722499999999968</v>
      </c>
      <c r="C829" s="3">
        <v>9.7855555555556748</v>
      </c>
      <c r="D829">
        <v>803</v>
      </c>
      <c r="E829" s="3">
        <f>B829-[1]Sample_CostaRic3_XYTableToPoint!C$7</f>
        <v>-4.492765000009058E-3</v>
      </c>
      <c r="F829" s="3">
        <f>C829-[1]Sample_CostaRic3_XYTableToPoint!D$7</f>
        <v>-1.7055244438779482E-4</v>
      </c>
      <c r="G829">
        <f t="shared" si="24"/>
        <v>-492.85360283657201</v>
      </c>
      <c r="H829">
        <f t="shared" si="25"/>
        <v>-18.985727556804932</v>
      </c>
    </row>
    <row r="830" spans="1:8" x14ac:dyDescent="0.3">
      <c r="A830">
        <v>829</v>
      </c>
      <c r="B830" s="3">
        <v>-83.722222222222229</v>
      </c>
      <c r="C830" s="3">
        <v>9.7855555555556748</v>
      </c>
      <c r="D830">
        <v>794</v>
      </c>
      <c r="E830" s="3">
        <f>B830-[1]Sample_CostaRic3_XYTableToPoint!C$7</f>
        <v>-4.2149872222694285E-3</v>
      </c>
      <c r="F830" s="3">
        <f>C830-[1]Sample_CostaRic3_XYTableToPoint!D$7</f>
        <v>-1.7055244438779482E-4</v>
      </c>
      <c r="G830">
        <f t="shared" si="24"/>
        <v>-462.38154864574813</v>
      </c>
      <c r="H830">
        <f t="shared" si="25"/>
        <v>-18.985727556804932</v>
      </c>
    </row>
    <row r="831" spans="1:8" x14ac:dyDescent="0.3">
      <c r="A831">
        <v>830</v>
      </c>
      <c r="B831" s="3">
        <v>-83.721944444444432</v>
      </c>
      <c r="C831" s="3">
        <v>9.7855555555556748</v>
      </c>
      <c r="D831">
        <v>786</v>
      </c>
      <c r="E831" s="3">
        <f>B831-[1]Sample_CostaRic3_XYTableToPoint!C$7</f>
        <v>-3.9372094444729555E-3</v>
      </c>
      <c r="F831" s="3">
        <f>C831-[1]Sample_CostaRic3_XYTableToPoint!D$7</f>
        <v>-1.7055244438779482E-4</v>
      </c>
      <c r="G831">
        <f t="shared" si="24"/>
        <v>-431.90949444868852</v>
      </c>
      <c r="H831">
        <f t="shared" si="25"/>
        <v>-18.985727556804932</v>
      </c>
    </row>
    <row r="832" spans="1:8" x14ac:dyDescent="0.3">
      <c r="A832">
        <v>831</v>
      </c>
      <c r="B832" s="3">
        <v>-83.721666666666692</v>
      </c>
      <c r="C832" s="3">
        <v>9.7855555555556748</v>
      </c>
      <c r="D832">
        <v>783</v>
      </c>
      <c r="E832" s="3">
        <f>B832-[1]Sample_CostaRic3_XYTableToPoint!C$7</f>
        <v>-3.659431666733326E-3</v>
      </c>
      <c r="F832" s="3">
        <f>C832-[1]Sample_CostaRic3_XYTableToPoint!D$7</f>
        <v>-1.7055244438779482E-4</v>
      </c>
      <c r="G832">
        <f t="shared" si="24"/>
        <v>-401.43744025786464</v>
      </c>
      <c r="H832">
        <f t="shared" si="25"/>
        <v>-18.985727556804932</v>
      </c>
    </row>
    <row r="833" spans="1:8" x14ac:dyDescent="0.3">
      <c r="A833">
        <v>832</v>
      </c>
      <c r="B833" s="3">
        <v>-83.721388888888839</v>
      </c>
      <c r="C833" s="3">
        <v>9.7855555555556748</v>
      </c>
      <c r="D833">
        <v>779</v>
      </c>
      <c r="E833" s="3">
        <f>B833-[1]Sample_CostaRic3_XYTableToPoint!C$7</f>
        <v>-3.3816538888800096E-3</v>
      </c>
      <c r="F833" s="3">
        <f>C833-[1]Sample_CostaRic3_XYTableToPoint!D$7</f>
        <v>-1.7055244438779482E-4</v>
      </c>
      <c r="G833">
        <f t="shared" si="24"/>
        <v>-370.96538605456936</v>
      </c>
      <c r="H833">
        <f t="shared" si="25"/>
        <v>-18.985727556804932</v>
      </c>
    </row>
    <row r="834" spans="1:8" x14ac:dyDescent="0.3">
      <c r="A834">
        <v>833</v>
      </c>
      <c r="B834" s="3">
        <v>-83.721111111111099</v>
      </c>
      <c r="C834" s="3">
        <v>9.7855555555556748</v>
      </c>
      <c r="D834">
        <v>776</v>
      </c>
      <c r="E834" s="3">
        <f>B834-[1]Sample_CostaRic3_XYTableToPoint!C$7</f>
        <v>-3.1038761111403801E-3</v>
      </c>
      <c r="F834" s="3">
        <f>C834-[1]Sample_CostaRic3_XYTableToPoint!D$7</f>
        <v>-1.7055244438779482E-4</v>
      </c>
      <c r="G834">
        <f t="shared" si="24"/>
        <v>-340.49333186374548</v>
      </c>
      <c r="H834">
        <f t="shared" si="25"/>
        <v>-18.985727556804932</v>
      </c>
    </row>
    <row r="835" spans="1:8" x14ac:dyDescent="0.3">
      <c r="A835">
        <v>834</v>
      </c>
      <c r="B835" s="3">
        <v>-83.720833333333246</v>
      </c>
      <c r="C835" s="3">
        <v>9.7855555555556748</v>
      </c>
      <c r="D835">
        <v>769</v>
      </c>
      <c r="E835" s="3">
        <f>B835-[1]Sample_CostaRic3_XYTableToPoint!C$7</f>
        <v>-2.8260983332870637E-3</v>
      </c>
      <c r="F835" s="3">
        <f>C835-[1]Sample_CostaRic3_XYTableToPoint!D$7</f>
        <v>-1.7055244438779482E-4</v>
      </c>
      <c r="G835">
        <f t="shared" ref="G835:G898" si="26">111319*E835*COS(C835*PI()/180)</f>
        <v>-310.02127766045021</v>
      </c>
      <c r="H835">
        <f t="shared" ref="H835:H898" si="27">111319*F835</f>
        <v>-18.985727556804932</v>
      </c>
    </row>
    <row r="836" spans="1:8" x14ac:dyDescent="0.3">
      <c r="A836">
        <v>835</v>
      </c>
      <c r="B836" s="3">
        <v>-83.720555555555563</v>
      </c>
      <c r="C836" s="3">
        <v>9.7855555555556748</v>
      </c>
      <c r="D836">
        <v>768</v>
      </c>
      <c r="E836" s="3">
        <f>B836-[1]Sample_CostaRic3_XYTableToPoint!C$7</f>
        <v>-2.5483205556042776E-3</v>
      </c>
      <c r="F836" s="3">
        <f>C836-[1]Sample_CostaRic3_XYTableToPoint!D$7</f>
        <v>-1.7055244438779482E-4</v>
      </c>
      <c r="G836">
        <f t="shared" si="26"/>
        <v>-279.54922347586199</v>
      </c>
      <c r="H836">
        <f t="shared" si="27"/>
        <v>-18.985727556804932</v>
      </c>
    </row>
    <row r="837" spans="1:8" x14ac:dyDescent="0.3">
      <c r="A837">
        <v>836</v>
      </c>
      <c r="B837" s="3">
        <v>-83.72027777777771</v>
      </c>
      <c r="C837" s="3">
        <v>9.7855555555556748</v>
      </c>
      <c r="D837">
        <v>769</v>
      </c>
      <c r="E837" s="3">
        <f>B837-[1]Sample_CostaRic3_XYTableToPoint!C$7</f>
        <v>-2.2705427777509612E-3</v>
      </c>
      <c r="F837" s="3">
        <f>C837-[1]Sample_CostaRic3_XYTableToPoint!D$7</f>
        <v>-1.7055244438779482E-4</v>
      </c>
      <c r="G837">
        <f t="shared" si="26"/>
        <v>-249.07716927256669</v>
      </c>
      <c r="H837">
        <f t="shared" si="27"/>
        <v>-18.985727556804932</v>
      </c>
    </row>
    <row r="838" spans="1:8" x14ac:dyDescent="0.3">
      <c r="A838">
        <v>837</v>
      </c>
      <c r="B838" s="3">
        <v>-83.71999999999997</v>
      </c>
      <c r="C838" s="3">
        <v>9.7855555555556748</v>
      </c>
      <c r="D838">
        <v>770</v>
      </c>
      <c r="E838" s="3">
        <f>B838-[1]Sample_CostaRic3_XYTableToPoint!C$7</f>
        <v>-1.9927650000113317E-3</v>
      </c>
      <c r="F838" s="3">
        <f>C838-[1]Sample_CostaRic3_XYTableToPoint!D$7</f>
        <v>-1.7055244438779482E-4</v>
      </c>
      <c r="G838">
        <f t="shared" si="26"/>
        <v>-218.60511508174281</v>
      </c>
      <c r="H838">
        <f t="shared" si="27"/>
        <v>-18.985727556804932</v>
      </c>
    </row>
    <row r="839" spans="1:8" x14ac:dyDescent="0.3">
      <c r="A839">
        <v>838</v>
      </c>
      <c r="B839" s="3">
        <v>-83.719722222222231</v>
      </c>
      <c r="C839" s="3">
        <v>9.7855555555556748</v>
      </c>
      <c r="D839">
        <v>763</v>
      </c>
      <c r="E839" s="3">
        <f>B839-[1]Sample_CostaRic3_XYTableToPoint!C$7</f>
        <v>-1.7149872222717022E-3</v>
      </c>
      <c r="F839" s="3">
        <f>C839-[1]Sample_CostaRic3_XYTableToPoint!D$7</f>
        <v>-1.7055244438779482E-4</v>
      </c>
      <c r="G839">
        <f t="shared" si="26"/>
        <v>-188.1330608909189</v>
      </c>
      <c r="H839">
        <f t="shared" si="27"/>
        <v>-18.985727556804932</v>
      </c>
    </row>
    <row r="840" spans="1:8" x14ac:dyDescent="0.3">
      <c r="A840">
        <v>839</v>
      </c>
      <c r="B840" s="3">
        <v>-83.719444444444434</v>
      </c>
      <c r="C840" s="3">
        <v>9.7855555555556748</v>
      </c>
      <c r="D840">
        <v>751</v>
      </c>
      <c r="E840" s="3">
        <f>B840-[1]Sample_CostaRic3_XYTableToPoint!C$7</f>
        <v>-1.4372094444752292E-3</v>
      </c>
      <c r="F840" s="3">
        <f>C840-[1]Sample_CostaRic3_XYTableToPoint!D$7</f>
        <v>-1.7055244438779482E-4</v>
      </c>
      <c r="G840">
        <f t="shared" si="26"/>
        <v>-157.66100669385932</v>
      </c>
      <c r="H840">
        <f t="shared" si="27"/>
        <v>-18.985727556804932</v>
      </c>
    </row>
    <row r="841" spans="1:8" x14ac:dyDescent="0.3">
      <c r="A841">
        <v>840</v>
      </c>
      <c r="B841" s="3">
        <v>-83.719166666666524</v>
      </c>
      <c r="C841" s="3">
        <v>9.7855555555556748</v>
      </c>
      <c r="D841">
        <v>742</v>
      </c>
      <c r="E841" s="3">
        <f>B841-[1]Sample_CostaRic3_XYTableToPoint!C$7</f>
        <v>-1.1594316665650695E-3</v>
      </c>
      <c r="F841" s="3">
        <f>C841-[1]Sample_CostaRic3_XYTableToPoint!D$7</f>
        <v>-1.7055244438779482E-4</v>
      </c>
      <c r="G841">
        <f t="shared" si="26"/>
        <v>-127.18895248432835</v>
      </c>
      <c r="H841">
        <f t="shared" si="27"/>
        <v>-18.985727556804932</v>
      </c>
    </row>
    <row r="842" spans="1:8" x14ac:dyDescent="0.3">
      <c r="A842">
        <v>841</v>
      </c>
      <c r="B842" s="3">
        <v>-83.718888888888841</v>
      </c>
      <c r="C842" s="3">
        <v>9.7855555555556748</v>
      </c>
      <c r="D842">
        <v>739</v>
      </c>
      <c r="E842" s="3">
        <f>B842-[1]Sample_CostaRic3_XYTableToPoint!C$7</f>
        <v>-8.8165388888228335E-4</v>
      </c>
      <c r="F842" s="3">
        <f>C842-[1]Sample_CostaRic3_XYTableToPoint!D$7</f>
        <v>-1.7055244438779482E-4</v>
      </c>
      <c r="G842">
        <f t="shared" si="26"/>
        <v>-96.716898299740137</v>
      </c>
      <c r="H842">
        <f t="shared" si="27"/>
        <v>-18.985727556804932</v>
      </c>
    </row>
    <row r="843" spans="1:8" x14ac:dyDescent="0.3">
      <c r="A843">
        <v>842</v>
      </c>
      <c r="B843" s="3">
        <v>-83.718611111111102</v>
      </c>
      <c r="C843" s="3">
        <v>9.7855555555556748</v>
      </c>
      <c r="D843">
        <v>733</v>
      </c>
      <c r="E843" s="3">
        <f>B843-[1]Sample_CostaRic3_XYTableToPoint!C$7</f>
        <v>-6.0387611114265383E-4</v>
      </c>
      <c r="F843" s="3">
        <f>C843-[1]Sample_CostaRic3_XYTableToPoint!D$7</f>
        <v>-1.7055244438779482E-4</v>
      </c>
      <c r="G843">
        <f t="shared" si="26"/>
        <v>-66.24484410891624</v>
      </c>
      <c r="H843">
        <f t="shared" si="27"/>
        <v>-18.985727556804932</v>
      </c>
    </row>
    <row r="844" spans="1:8" x14ac:dyDescent="0.3">
      <c r="A844">
        <v>843</v>
      </c>
      <c r="B844" s="3">
        <v>-83.718333333333362</v>
      </c>
      <c r="C844" s="3">
        <v>9.7855555555556748</v>
      </c>
      <c r="D844">
        <v>729</v>
      </c>
      <c r="E844" s="3">
        <f>B844-[1]Sample_CostaRic3_XYTableToPoint!C$7</f>
        <v>-3.260983334030243E-4</v>
      </c>
      <c r="F844" s="3">
        <f>C844-[1]Sample_CostaRic3_XYTableToPoint!D$7</f>
        <v>-1.7055244438779482E-4</v>
      </c>
      <c r="G844">
        <f t="shared" si="26"/>
        <v>-35.772789918092343</v>
      </c>
      <c r="H844">
        <f t="shared" si="27"/>
        <v>-18.985727556804932</v>
      </c>
    </row>
    <row r="845" spans="1:8" x14ac:dyDescent="0.3">
      <c r="A845">
        <v>844</v>
      </c>
      <c r="B845" s="3">
        <v>-83.718055555555566</v>
      </c>
      <c r="C845" s="3">
        <v>9.7855555555556748</v>
      </c>
      <c r="D845">
        <v>727</v>
      </c>
      <c r="E845" s="3">
        <f>B845-[1]Sample_CostaRic3_XYTableToPoint!C$7</f>
        <v>-4.8320555606551352E-5</v>
      </c>
      <c r="F845" s="3">
        <f>C845-[1]Sample_CostaRic3_XYTableToPoint!D$7</f>
        <v>-1.7055244438779482E-4</v>
      </c>
      <c r="G845">
        <f t="shared" si="26"/>
        <v>-5.3007357210327584</v>
      </c>
      <c r="H845">
        <f t="shared" si="27"/>
        <v>-18.985727556804932</v>
      </c>
    </row>
    <row r="846" spans="1:8" x14ac:dyDescent="0.3">
      <c r="A846">
        <v>845</v>
      </c>
      <c r="B846" s="3">
        <v>-83.717777777777712</v>
      </c>
      <c r="C846" s="3">
        <v>9.7855555555556748</v>
      </c>
      <c r="D846">
        <v>724</v>
      </c>
      <c r="E846" s="3">
        <f>B846-[1]Sample_CostaRic3_XYTableToPoint!C$7</f>
        <v>2.2945722224676501E-4</v>
      </c>
      <c r="F846" s="3">
        <f>C846-[1]Sample_CostaRic3_XYTableToPoint!D$7</f>
        <v>-1.7055244438779482E-4</v>
      </c>
      <c r="G846">
        <f t="shared" si="26"/>
        <v>25.171318482262517</v>
      </c>
      <c r="H846">
        <f t="shared" si="27"/>
        <v>-18.985727556804932</v>
      </c>
    </row>
    <row r="847" spans="1:8" x14ac:dyDescent="0.3">
      <c r="A847">
        <v>846</v>
      </c>
      <c r="B847" s="3">
        <v>-83.717499999999973</v>
      </c>
      <c r="C847" s="3">
        <v>9.7855555555556748</v>
      </c>
      <c r="D847">
        <v>722</v>
      </c>
      <c r="E847" s="3">
        <f>B847-[1]Sample_CostaRic3_XYTableToPoint!C$7</f>
        <v>5.0723499998639454E-4</v>
      </c>
      <c r="F847" s="3">
        <f>C847-[1]Sample_CostaRic3_XYTableToPoint!D$7</f>
        <v>-1.7055244438779482E-4</v>
      </c>
      <c r="G847">
        <f t="shared" si="26"/>
        <v>55.643372673086418</v>
      </c>
      <c r="H847">
        <f t="shared" si="27"/>
        <v>-18.985727556804932</v>
      </c>
    </row>
    <row r="848" spans="1:8" x14ac:dyDescent="0.3">
      <c r="A848">
        <v>847</v>
      </c>
      <c r="B848" s="3">
        <v>-83.717222222222233</v>
      </c>
      <c r="C848" s="3">
        <v>9.7855555555556748</v>
      </c>
      <c r="D848">
        <v>723</v>
      </c>
      <c r="E848" s="3">
        <f>B848-[1]Sample_CostaRic3_XYTableToPoint!C$7</f>
        <v>7.8501277772602407E-4</v>
      </c>
      <c r="F848" s="3">
        <f>C848-[1]Sample_CostaRic3_XYTableToPoint!D$7</f>
        <v>-1.7055244438779482E-4</v>
      </c>
      <c r="G848">
        <f t="shared" si="26"/>
        <v>86.115426863910315</v>
      </c>
      <c r="H848">
        <f t="shared" si="27"/>
        <v>-18.985727556804932</v>
      </c>
    </row>
    <row r="849" spans="1:8" x14ac:dyDescent="0.3">
      <c r="A849">
        <v>848</v>
      </c>
      <c r="B849" s="3">
        <v>-83.71694444444438</v>
      </c>
      <c r="C849" s="3">
        <v>9.7855555555556748</v>
      </c>
      <c r="D849">
        <v>725</v>
      </c>
      <c r="E849" s="3">
        <f>B849-[1]Sample_CostaRic3_XYTableToPoint!C$7</f>
        <v>1.0627905555793404E-3</v>
      </c>
      <c r="F849" s="3">
        <f>C849-[1]Sample_CostaRic3_XYTableToPoint!D$7</f>
        <v>-1.7055244438779482E-4</v>
      </c>
      <c r="G849">
        <f t="shared" si="26"/>
        <v>116.58748106720559</v>
      </c>
      <c r="H849">
        <f t="shared" si="27"/>
        <v>-18.985727556804932</v>
      </c>
    </row>
    <row r="850" spans="1:8" x14ac:dyDescent="0.3">
      <c r="A850">
        <v>849</v>
      </c>
      <c r="B850" s="3">
        <v>-83.716666666666697</v>
      </c>
      <c r="C850" s="3">
        <v>9.7855555555556748</v>
      </c>
      <c r="D850">
        <v>729</v>
      </c>
      <c r="E850" s="3">
        <f>B850-[1]Sample_CostaRic3_XYTableToPoint!C$7</f>
        <v>1.3405683332621265E-3</v>
      </c>
      <c r="F850" s="3">
        <f>C850-[1]Sample_CostaRic3_XYTableToPoint!D$7</f>
        <v>-1.7055244438779482E-4</v>
      </c>
      <c r="G850">
        <f t="shared" si="26"/>
        <v>147.05953525179379</v>
      </c>
      <c r="H850">
        <f t="shared" si="27"/>
        <v>-18.985727556804932</v>
      </c>
    </row>
    <row r="851" spans="1:8" x14ac:dyDescent="0.3">
      <c r="A851">
        <v>850</v>
      </c>
      <c r="B851" s="3">
        <v>-83.716388888888844</v>
      </c>
      <c r="C851" s="3">
        <v>9.7855555555556748</v>
      </c>
      <c r="D851">
        <v>738</v>
      </c>
      <c r="E851" s="3">
        <f>B851-[1]Sample_CostaRic3_XYTableToPoint!C$7</f>
        <v>1.6183461111154429E-3</v>
      </c>
      <c r="F851" s="3">
        <f>C851-[1]Sample_CostaRic3_XYTableToPoint!D$7</f>
        <v>-1.7055244438779482E-4</v>
      </c>
      <c r="G851">
        <f t="shared" si="26"/>
        <v>177.53158945508906</v>
      </c>
      <c r="H851">
        <f t="shared" si="27"/>
        <v>-18.985727556804932</v>
      </c>
    </row>
    <row r="852" spans="1:8" x14ac:dyDescent="0.3">
      <c r="A852">
        <v>851</v>
      </c>
      <c r="B852" s="3">
        <v>-83.725555555555559</v>
      </c>
      <c r="C852" s="3">
        <v>9.7852777777778215</v>
      </c>
      <c r="D852">
        <v>827</v>
      </c>
      <c r="E852" s="3">
        <f>B852-[1]Sample_CostaRic3_XYTableToPoint!C$7</f>
        <v>-7.5483205555997301E-3</v>
      </c>
      <c r="F852" s="3">
        <f>C852-[1]Sample_CostaRic3_XYTableToPoint!D$7</f>
        <v>-4.4833022224111119E-4</v>
      </c>
      <c r="G852">
        <f t="shared" si="26"/>
        <v>-828.04689135489457</v>
      </c>
      <c r="H852">
        <f t="shared" si="27"/>
        <v>-49.907672009658256</v>
      </c>
    </row>
    <row r="853" spans="1:8" x14ac:dyDescent="0.3">
      <c r="A853">
        <v>852</v>
      </c>
      <c r="B853" s="3">
        <v>-83.725277777777706</v>
      </c>
      <c r="C853" s="3">
        <v>9.7852777777778215</v>
      </c>
      <c r="D853">
        <v>825</v>
      </c>
      <c r="E853" s="3">
        <f>B853-[1]Sample_CostaRic3_XYTableToPoint!C$7</f>
        <v>-7.2705427777464138E-3</v>
      </c>
      <c r="F853" s="3">
        <f>C853-[1]Sample_CostaRic3_XYTableToPoint!D$7</f>
        <v>-4.4833022224111119E-4</v>
      </c>
      <c r="G853">
        <f t="shared" si="26"/>
        <v>-797.57481167244464</v>
      </c>
      <c r="H853">
        <f t="shared" si="27"/>
        <v>-49.907672009658256</v>
      </c>
    </row>
    <row r="854" spans="1:8" x14ac:dyDescent="0.3">
      <c r="A854">
        <v>853</v>
      </c>
      <c r="B854" s="3">
        <v>-83.724999999999966</v>
      </c>
      <c r="C854" s="3">
        <v>9.7852777777778215</v>
      </c>
      <c r="D854">
        <v>828</v>
      </c>
      <c r="E854" s="3">
        <f>B854-[1]Sample_CostaRic3_XYTableToPoint!C$7</f>
        <v>-6.9927650000067842E-3</v>
      </c>
      <c r="F854" s="3">
        <f>C854-[1]Sample_CostaRic3_XYTableToPoint!D$7</f>
        <v>-4.4833022224111119E-4</v>
      </c>
      <c r="G854">
        <f t="shared" si="26"/>
        <v>-767.10273200246627</v>
      </c>
      <c r="H854">
        <f t="shared" si="27"/>
        <v>-49.907672009658256</v>
      </c>
    </row>
    <row r="855" spans="1:8" x14ac:dyDescent="0.3">
      <c r="A855">
        <v>854</v>
      </c>
      <c r="B855" s="3">
        <v>-83.724722222222226</v>
      </c>
      <c r="C855" s="3">
        <v>9.7852777777778215</v>
      </c>
      <c r="D855">
        <v>832</v>
      </c>
      <c r="E855" s="3">
        <f>B855-[1]Sample_CostaRic3_XYTableToPoint!C$7</f>
        <v>-6.7149872222671547E-3</v>
      </c>
      <c r="F855" s="3">
        <f>C855-[1]Sample_CostaRic3_XYTableToPoint!D$7</f>
        <v>-4.4833022224111119E-4</v>
      </c>
      <c r="G855">
        <f t="shared" si="26"/>
        <v>-736.63065233248767</v>
      </c>
      <c r="H855">
        <f t="shared" si="27"/>
        <v>-49.907672009658256</v>
      </c>
    </row>
    <row r="856" spans="1:8" x14ac:dyDescent="0.3">
      <c r="A856">
        <v>855</v>
      </c>
      <c r="B856" s="3">
        <v>-83.72444444444443</v>
      </c>
      <c r="C856" s="3">
        <v>9.7852777777778215</v>
      </c>
      <c r="D856">
        <v>830</v>
      </c>
      <c r="E856" s="3">
        <f>B856-[1]Sample_CostaRic3_XYTableToPoint!C$7</f>
        <v>-6.4372094444706818E-3</v>
      </c>
      <c r="F856" s="3">
        <f>C856-[1]Sample_CostaRic3_XYTableToPoint!D$7</f>
        <v>-4.4833022224111119E-4</v>
      </c>
      <c r="G856">
        <f t="shared" si="26"/>
        <v>-706.15857265627358</v>
      </c>
      <c r="H856">
        <f t="shared" si="27"/>
        <v>-49.907672009658256</v>
      </c>
    </row>
    <row r="857" spans="1:8" x14ac:dyDescent="0.3">
      <c r="A857">
        <v>856</v>
      </c>
      <c r="B857" s="3">
        <v>-83.724166666666576</v>
      </c>
      <c r="C857" s="3">
        <v>9.7852777777778215</v>
      </c>
      <c r="D857">
        <v>830</v>
      </c>
      <c r="E857" s="3">
        <f>B857-[1]Sample_CostaRic3_XYTableToPoint!C$7</f>
        <v>-6.1594316666173654E-3</v>
      </c>
      <c r="F857" s="3">
        <f>C857-[1]Sample_CostaRic3_XYTableToPoint!D$7</f>
        <v>-4.4833022224111119E-4</v>
      </c>
      <c r="G857">
        <f t="shared" si="26"/>
        <v>-675.68649297382365</v>
      </c>
      <c r="H857">
        <f t="shared" si="27"/>
        <v>-49.907672009658256</v>
      </c>
    </row>
    <row r="858" spans="1:8" x14ac:dyDescent="0.3">
      <c r="A858">
        <v>857</v>
      </c>
      <c r="B858" s="3">
        <v>-83.723888888888837</v>
      </c>
      <c r="C858" s="3">
        <v>9.7852777777778215</v>
      </c>
      <c r="D858">
        <v>828</v>
      </c>
      <c r="E858" s="3">
        <f>B858-[1]Sample_CostaRic3_XYTableToPoint!C$7</f>
        <v>-5.8816538888777359E-3</v>
      </c>
      <c r="F858" s="3">
        <f>C858-[1]Sample_CostaRic3_XYTableToPoint!D$7</f>
        <v>-4.4833022224111119E-4</v>
      </c>
      <c r="G858">
        <f t="shared" si="26"/>
        <v>-645.21441330384528</v>
      </c>
      <c r="H858">
        <f t="shared" si="27"/>
        <v>-49.907672009658256</v>
      </c>
    </row>
    <row r="859" spans="1:8" x14ac:dyDescent="0.3">
      <c r="A859">
        <v>858</v>
      </c>
      <c r="B859" s="3">
        <v>-83.723611111111097</v>
      </c>
      <c r="C859" s="3">
        <v>9.7852777777778215</v>
      </c>
      <c r="D859">
        <v>827</v>
      </c>
      <c r="E859" s="3">
        <f>B859-[1]Sample_CostaRic3_XYTableToPoint!C$7</f>
        <v>-5.6038761111381064E-3</v>
      </c>
      <c r="F859" s="3">
        <f>C859-[1]Sample_CostaRic3_XYTableToPoint!D$7</f>
        <v>-4.4833022224111119E-4</v>
      </c>
      <c r="G859">
        <f t="shared" si="26"/>
        <v>-614.74233363386679</v>
      </c>
      <c r="H859">
        <f t="shared" si="27"/>
        <v>-49.907672009658256</v>
      </c>
    </row>
    <row r="860" spans="1:8" x14ac:dyDescent="0.3">
      <c r="A860">
        <v>859</v>
      </c>
      <c r="B860" s="3">
        <v>-83.723333333333244</v>
      </c>
      <c r="C860" s="3">
        <v>9.7852777777778215</v>
      </c>
      <c r="D860">
        <v>823</v>
      </c>
      <c r="E860" s="3">
        <f>B860-[1]Sample_CostaRic3_XYTableToPoint!C$7</f>
        <v>-5.32609833328479E-3</v>
      </c>
      <c r="F860" s="3">
        <f>C860-[1]Sample_CostaRic3_XYTableToPoint!D$7</f>
        <v>-4.4833022224111119E-4</v>
      </c>
      <c r="G860">
        <f t="shared" si="26"/>
        <v>-584.27025395141698</v>
      </c>
      <c r="H860">
        <f t="shared" si="27"/>
        <v>-49.907672009658256</v>
      </c>
    </row>
    <row r="861" spans="1:8" x14ac:dyDescent="0.3">
      <c r="A861">
        <v>860</v>
      </c>
      <c r="B861" s="3">
        <v>-83.723055555555561</v>
      </c>
      <c r="C861" s="3">
        <v>9.7852777777778215</v>
      </c>
      <c r="D861">
        <v>817</v>
      </c>
      <c r="E861" s="3">
        <f>B861-[1]Sample_CostaRic3_XYTableToPoint!C$7</f>
        <v>-5.0483205556020039E-3</v>
      </c>
      <c r="F861" s="3">
        <f>C861-[1]Sample_CostaRic3_XYTableToPoint!D$7</f>
        <v>-4.4833022224111119E-4</v>
      </c>
      <c r="G861">
        <f t="shared" si="26"/>
        <v>-553.79817428767421</v>
      </c>
      <c r="H861">
        <f t="shared" si="27"/>
        <v>-49.907672009658256</v>
      </c>
    </row>
    <row r="862" spans="1:8" x14ac:dyDescent="0.3">
      <c r="A862">
        <v>861</v>
      </c>
      <c r="B862" s="3">
        <v>-83.722777777777708</v>
      </c>
      <c r="C862" s="3">
        <v>9.7852777777778215</v>
      </c>
      <c r="D862">
        <v>812</v>
      </c>
      <c r="E862" s="3">
        <f>B862-[1]Sample_CostaRic3_XYTableToPoint!C$7</f>
        <v>-4.7705427777486875E-3</v>
      </c>
      <c r="F862" s="3">
        <f>C862-[1]Sample_CostaRic3_XYTableToPoint!D$7</f>
        <v>-4.4833022224111119E-4</v>
      </c>
      <c r="G862">
        <f t="shared" si="26"/>
        <v>-523.32609460522428</v>
      </c>
      <c r="H862">
        <f t="shared" si="27"/>
        <v>-49.907672009658256</v>
      </c>
    </row>
    <row r="863" spans="1:8" x14ac:dyDescent="0.3">
      <c r="A863">
        <v>862</v>
      </c>
      <c r="B863" s="3">
        <v>-83.722499999999968</v>
      </c>
      <c r="C863" s="3">
        <v>9.7852777777778215</v>
      </c>
      <c r="D863">
        <v>806</v>
      </c>
      <c r="E863" s="3">
        <f>B863-[1]Sample_CostaRic3_XYTableToPoint!C$7</f>
        <v>-4.492765000009058E-3</v>
      </c>
      <c r="F863" s="3">
        <f>C863-[1]Sample_CostaRic3_XYTableToPoint!D$7</f>
        <v>-4.4833022224111119E-4</v>
      </c>
      <c r="G863">
        <f t="shared" si="26"/>
        <v>-492.85401493524586</v>
      </c>
      <c r="H863">
        <f t="shared" si="27"/>
        <v>-49.907672009658256</v>
      </c>
    </row>
    <row r="864" spans="1:8" x14ac:dyDescent="0.3">
      <c r="A864">
        <v>863</v>
      </c>
      <c r="B864" s="3">
        <v>-83.722222222222229</v>
      </c>
      <c r="C864" s="3">
        <v>9.7852777777778215</v>
      </c>
      <c r="D864">
        <v>798</v>
      </c>
      <c r="E864" s="3">
        <f>B864-[1]Sample_CostaRic3_XYTableToPoint!C$7</f>
        <v>-4.2149872222694285E-3</v>
      </c>
      <c r="F864" s="3">
        <f>C864-[1]Sample_CostaRic3_XYTableToPoint!D$7</f>
        <v>-4.4833022224111119E-4</v>
      </c>
      <c r="G864">
        <f t="shared" si="26"/>
        <v>-462.38193526526743</v>
      </c>
      <c r="H864">
        <f t="shared" si="27"/>
        <v>-49.907672009658256</v>
      </c>
    </row>
    <row r="865" spans="1:8" x14ac:dyDescent="0.3">
      <c r="A865">
        <v>864</v>
      </c>
      <c r="B865" s="3">
        <v>-83.721944444444432</v>
      </c>
      <c r="C865" s="3">
        <v>9.7852777777778215</v>
      </c>
      <c r="D865">
        <v>791</v>
      </c>
      <c r="E865" s="3">
        <f>B865-[1]Sample_CostaRic3_XYTableToPoint!C$7</f>
        <v>-3.9372094444729555E-3</v>
      </c>
      <c r="F865" s="3">
        <f>C865-[1]Sample_CostaRic3_XYTableToPoint!D$7</f>
        <v>-4.4833022224111119E-4</v>
      </c>
      <c r="G865">
        <f t="shared" si="26"/>
        <v>-431.90985558905328</v>
      </c>
      <c r="H865">
        <f t="shared" si="27"/>
        <v>-49.907672009658256</v>
      </c>
    </row>
    <row r="866" spans="1:8" x14ac:dyDescent="0.3">
      <c r="A866">
        <v>865</v>
      </c>
      <c r="B866" s="3">
        <v>-83.721666666666692</v>
      </c>
      <c r="C866" s="3">
        <v>9.7852777777778215</v>
      </c>
      <c r="D866">
        <v>790</v>
      </c>
      <c r="E866" s="3">
        <f>B866-[1]Sample_CostaRic3_XYTableToPoint!C$7</f>
        <v>-3.659431666733326E-3</v>
      </c>
      <c r="F866" s="3">
        <f>C866-[1]Sample_CostaRic3_XYTableToPoint!D$7</f>
        <v>-4.4833022224111119E-4</v>
      </c>
      <c r="G866">
        <f t="shared" si="26"/>
        <v>-401.4377759190748</v>
      </c>
      <c r="H866">
        <f t="shared" si="27"/>
        <v>-49.907672009658256</v>
      </c>
    </row>
    <row r="867" spans="1:8" x14ac:dyDescent="0.3">
      <c r="A867">
        <v>866</v>
      </c>
      <c r="B867" s="3">
        <v>-83.721388888888839</v>
      </c>
      <c r="C867" s="3">
        <v>9.7852777777778215</v>
      </c>
      <c r="D867">
        <v>791</v>
      </c>
      <c r="E867" s="3">
        <f>B867-[1]Sample_CostaRic3_XYTableToPoint!C$7</f>
        <v>-3.3816538888800096E-3</v>
      </c>
      <c r="F867" s="3">
        <f>C867-[1]Sample_CostaRic3_XYTableToPoint!D$7</f>
        <v>-4.4833022224111119E-4</v>
      </c>
      <c r="G867">
        <f t="shared" si="26"/>
        <v>-370.96569623662498</v>
      </c>
      <c r="H867">
        <f t="shared" si="27"/>
        <v>-49.907672009658256</v>
      </c>
    </row>
    <row r="868" spans="1:8" x14ac:dyDescent="0.3">
      <c r="A868">
        <v>867</v>
      </c>
      <c r="B868" s="3">
        <v>-83.721111111111099</v>
      </c>
      <c r="C868" s="3">
        <v>9.7852777777778215</v>
      </c>
      <c r="D868">
        <v>787</v>
      </c>
      <c r="E868" s="3">
        <f>B868-[1]Sample_CostaRic3_XYTableToPoint!C$7</f>
        <v>-3.1038761111403801E-3</v>
      </c>
      <c r="F868" s="3">
        <f>C868-[1]Sample_CostaRic3_XYTableToPoint!D$7</f>
        <v>-4.4833022224111119E-4</v>
      </c>
      <c r="G868">
        <f t="shared" si="26"/>
        <v>-340.49361656664649</v>
      </c>
      <c r="H868">
        <f t="shared" si="27"/>
        <v>-49.907672009658256</v>
      </c>
    </row>
    <row r="869" spans="1:8" x14ac:dyDescent="0.3">
      <c r="A869">
        <v>868</v>
      </c>
      <c r="B869" s="3">
        <v>-83.720833333333246</v>
      </c>
      <c r="C869" s="3">
        <v>9.7852777777778215</v>
      </c>
      <c r="D869">
        <v>778</v>
      </c>
      <c r="E869" s="3">
        <f>B869-[1]Sample_CostaRic3_XYTableToPoint!C$7</f>
        <v>-2.8260983332870637E-3</v>
      </c>
      <c r="F869" s="3">
        <f>C869-[1]Sample_CostaRic3_XYTableToPoint!D$7</f>
        <v>-4.4833022224111119E-4</v>
      </c>
      <c r="G869">
        <f t="shared" si="26"/>
        <v>-310.02153688419668</v>
      </c>
      <c r="H869">
        <f t="shared" si="27"/>
        <v>-49.907672009658256</v>
      </c>
    </row>
    <row r="870" spans="1:8" x14ac:dyDescent="0.3">
      <c r="A870">
        <v>869</v>
      </c>
      <c r="B870" s="3">
        <v>-83.720555555555563</v>
      </c>
      <c r="C870" s="3">
        <v>9.7852777777778215</v>
      </c>
      <c r="D870">
        <v>777</v>
      </c>
      <c r="E870" s="3">
        <f>B870-[1]Sample_CostaRic3_XYTableToPoint!C$7</f>
        <v>-2.5483205556042776E-3</v>
      </c>
      <c r="F870" s="3">
        <f>C870-[1]Sample_CostaRic3_XYTableToPoint!D$7</f>
        <v>-4.4833022224111119E-4</v>
      </c>
      <c r="G870">
        <f t="shared" si="26"/>
        <v>-279.54945722045392</v>
      </c>
      <c r="H870">
        <f t="shared" si="27"/>
        <v>-49.907672009658256</v>
      </c>
    </row>
    <row r="871" spans="1:8" x14ac:dyDescent="0.3">
      <c r="A871">
        <v>870</v>
      </c>
      <c r="B871" s="3">
        <v>-83.72027777777771</v>
      </c>
      <c r="C871" s="3">
        <v>9.7852777777778215</v>
      </c>
      <c r="D871">
        <v>776</v>
      </c>
      <c r="E871" s="3">
        <f>B871-[1]Sample_CostaRic3_XYTableToPoint!C$7</f>
        <v>-2.2705427777509612E-3</v>
      </c>
      <c r="F871" s="3">
        <f>C871-[1]Sample_CostaRic3_XYTableToPoint!D$7</f>
        <v>-4.4833022224111119E-4</v>
      </c>
      <c r="G871">
        <f t="shared" si="26"/>
        <v>-249.07737753800404</v>
      </c>
      <c r="H871">
        <f t="shared" si="27"/>
        <v>-49.907672009658256</v>
      </c>
    </row>
    <row r="872" spans="1:8" x14ac:dyDescent="0.3">
      <c r="A872">
        <v>871</v>
      </c>
      <c r="B872" s="3">
        <v>-83.71999999999997</v>
      </c>
      <c r="C872" s="3">
        <v>9.7852777777778215</v>
      </c>
      <c r="D872">
        <v>772</v>
      </c>
      <c r="E872" s="3">
        <f>B872-[1]Sample_CostaRic3_XYTableToPoint!C$7</f>
        <v>-1.9927650000113317E-3</v>
      </c>
      <c r="F872" s="3">
        <f>C872-[1]Sample_CostaRic3_XYTableToPoint!D$7</f>
        <v>-4.4833022224111119E-4</v>
      </c>
      <c r="G872">
        <f t="shared" si="26"/>
        <v>-218.60529786802559</v>
      </c>
      <c r="H872">
        <f t="shared" si="27"/>
        <v>-49.907672009658256</v>
      </c>
    </row>
    <row r="873" spans="1:8" x14ac:dyDescent="0.3">
      <c r="A873">
        <v>872</v>
      </c>
      <c r="B873" s="3">
        <v>-83.719722222222231</v>
      </c>
      <c r="C873" s="3">
        <v>9.7852777777778215</v>
      </c>
      <c r="D873">
        <v>764</v>
      </c>
      <c r="E873" s="3">
        <f>B873-[1]Sample_CostaRic3_XYTableToPoint!C$7</f>
        <v>-1.7149872222717022E-3</v>
      </c>
      <c r="F873" s="3">
        <f>C873-[1]Sample_CostaRic3_XYTableToPoint!D$7</f>
        <v>-4.4833022224111119E-4</v>
      </c>
      <c r="G873">
        <f t="shared" si="26"/>
        <v>-188.13321819804713</v>
      </c>
      <c r="H873">
        <f t="shared" si="27"/>
        <v>-49.907672009658256</v>
      </c>
    </row>
    <row r="874" spans="1:8" x14ac:dyDescent="0.3">
      <c r="A874">
        <v>873</v>
      </c>
      <c r="B874" s="3">
        <v>-83.719444444444434</v>
      </c>
      <c r="C874" s="3">
        <v>9.7852777777778215</v>
      </c>
      <c r="D874">
        <v>751</v>
      </c>
      <c r="E874" s="3">
        <f>B874-[1]Sample_CostaRic3_XYTableToPoint!C$7</f>
        <v>-1.4372094444752292E-3</v>
      </c>
      <c r="F874" s="3">
        <f>C874-[1]Sample_CostaRic3_XYTableToPoint!D$7</f>
        <v>-4.4833022224111119E-4</v>
      </c>
      <c r="G874">
        <f t="shared" si="26"/>
        <v>-157.66113852183298</v>
      </c>
      <c r="H874">
        <f t="shared" si="27"/>
        <v>-49.907672009658256</v>
      </c>
    </row>
    <row r="875" spans="1:8" x14ac:dyDescent="0.3">
      <c r="A875">
        <v>874</v>
      </c>
      <c r="B875" s="3">
        <v>-83.719166666666524</v>
      </c>
      <c r="C875" s="3">
        <v>9.7852777777778215</v>
      </c>
      <c r="D875">
        <v>744</v>
      </c>
      <c r="E875" s="3">
        <f>B875-[1]Sample_CostaRic3_XYTableToPoint!C$7</f>
        <v>-1.1594316665650695E-3</v>
      </c>
      <c r="F875" s="3">
        <f>C875-[1]Sample_CostaRic3_XYTableToPoint!D$7</f>
        <v>-4.4833022224111119E-4</v>
      </c>
      <c r="G875">
        <f t="shared" si="26"/>
        <v>-127.18905883314744</v>
      </c>
      <c r="H875">
        <f t="shared" si="27"/>
        <v>-49.907672009658256</v>
      </c>
    </row>
    <row r="876" spans="1:8" x14ac:dyDescent="0.3">
      <c r="A876">
        <v>875</v>
      </c>
      <c r="B876" s="3">
        <v>-83.718888888888841</v>
      </c>
      <c r="C876" s="3">
        <v>9.7852777777778215</v>
      </c>
      <c r="D876">
        <v>741</v>
      </c>
      <c r="E876" s="3">
        <f>B876-[1]Sample_CostaRic3_XYTableToPoint!C$7</f>
        <v>-8.8165388888228335E-4</v>
      </c>
      <c r="F876" s="3">
        <f>C876-[1]Sample_CostaRic3_XYTableToPoint!D$7</f>
        <v>-4.4833022224111119E-4</v>
      </c>
      <c r="G876">
        <f t="shared" si="26"/>
        <v>-96.716979169404681</v>
      </c>
      <c r="H876">
        <f t="shared" si="27"/>
        <v>-49.907672009658256</v>
      </c>
    </row>
    <row r="877" spans="1:8" x14ac:dyDescent="0.3">
      <c r="A877">
        <v>876</v>
      </c>
      <c r="B877" s="3">
        <v>-83.718611111111102</v>
      </c>
      <c r="C877" s="3">
        <v>9.7852777777778215</v>
      </c>
      <c r="D877">
        <v>736</v>
      </c>
      <c r="E877" s="3">
        <f>B877-[1]Sample_CostaRic3_XYTableToPoint!C$7</f>
        <v>-6.0387611114265383E-4</v>
      </c>
      <c r="F877" s="3">
        <f>C877-[1]Sample_CostaRic3_XYTableToPoint!D$7</f>
        <v>-4.4833022224111119E-4</v>
      </c>
      <c r="G877">
        <f t="shared" si="26"/>
        <v>-66.244899499426225</v>
      </c>
      <c r="H877">
        <f t="shared" si="27"/>
        <v>-49.907672009658256</v>
      </c>
    </row>
    <row r="878" spans="1:8" x14ac:dyDescent="0.3">
      <c r="A878">
        <v>877</v>
      </c>
      <c r="B878" s="3">
        <v>-83.718333333333362</v>
      </c>
      <c r="C878" s="3">
        <v>9.7852777777778215</v>
      </c>
      <c r="D878">
        <v>730</v>
      </c>
      <c r="E878" s="3">
        <f>B878-[1]Sample_CostaRic3_XYTableToPoint!C$7</f>
        <v>-3.260983334030243E-4</v>
      </c>
      <c r="F878" s="3">
        <f>C878-[1]Sample_CostaRic3_XYTableToPoint!D$7</f>
        <v>-4.4833022224111119E-4</v>
      </c>
      <c r="G878">
        <f t="shared" si="26"/>
        <v>-35.772819829447769</v>
      </c>
      <c r="H878">
        <f t="shared" si="27"/>
        <v>-49.907672009658256</v>
      </c>
    </row>
    <row r="879" spans="1:8" x14ac:dyDescent="0.3">
      <c r="A879">
        <v>878</v>
      </c>
      <c r="B879" s="3">
        <v>-83.718055555555566</v>
      </c>
      <c r="C879" s="3">
        <v>9.7852777777778215</v>
      </c>
      <c r="D879">
        <v>727</v>
      </c>
      <c r="E879" s="3">
        <f>B879-[1]Sample_CostaRic3_XYTableToPoint!C$7</f>
        <v>-4.8320555606551352E-5</v>
      </c>
      <c r="F879" s="3">
        <f>C879-[1]Sample_CostaRic3_XYTableToPoint!D$7</f>
        <v>-4.4833022224111119E-4</v>
      </c>
      <c r="G879">
        <f t="shared" si="26"/>
        <v>-5.3007401532336154</v>
      </c>
      <c r="H879">
        <f t="shared" si="27"/>
        <v>-49.907672009658256</v>
      </c>
    </row>
    <row r="880" spans="1:8" x14ac:dyDescent="0.3">
      <c r="A880">
        <v>879</v>
      </c>
      <c r="B880" s="3">
        <v>-83.717777777777712</v>
      </c>
      <c r="C880" s="3">
        <v>9.7852777777778215</v>
      </c>
      <c r="D880">
        <v>724</v>
      </c>
      <c r="E880" s="3">
        <f>B880-[1]Sample_CostaRic3_XYTableToPoint!C$7</f>
        <v>2.2945722224676501E-4</v>
      </c>
      <c r="F880" s="3">
        <f>C880-[1]Sample_CostaRic3_XYTableToPoint!D$7</f>
        <v>-4.4833022224111119E-4</v>
      </c>
      <c r="G880">
        <f t="shared" si="26"/>
        <v>25.17133952921623</v>
      </c>
      <c r="H880">
        <f t="shared" si="27"/>
        <v>-49.907672009658256</v>
      </c>
    </row>
    <row r="881" spans="1:8" x14ac:dyDescent="0.3">
      <c r="A881">
        <v>880</v>
      </c>
      <c r="B881" s="3">
        <v>-83.717499999999973</v>
      </c>
      <c r="C881" s="3">
        <v>9.7852777777778215</v>
      </c>
      <c r="D881">
        <v>723</v>
      </c>
      <c r="E881" s="3">
        <f>B881-[1]Sample_CostaRic3_XYTableToPoint!C$7</f>
        <v>5.0723499998639454E-4</v>
      </c>
      <c r="F881" s="3">
        <f>C881-[1]Sample_CostaRic3_XYTableToPoint!D$7</f>
        <v>-4.4833022224111119E-4</v>
      </c>
      <c r="G881">
        <f t="shared" si="26"/>
        <v>55.643419199194689</v>
      </c>
      <c r="H881">
        <f t="shared" si="27"/>
        <v>-49.907672009658256</v>
      </c>
    </row>
    <row r="882" spans="1:8" x14ac:dyDescent="0.3">
      <c r="A882">
        <v>881</v>
      </c>
      <c r="B882" s="3">
        <v>-83.717222222222233</v>
      </c>
      <c r="C882" s="3">
        <v>9.7852777777778215</v>
      </c>
      <c r="D882">
        <v>722</v>
      </c>
      <c r="E882" s="3">
        <f>B882-[1]Sample_CostaRic3_XYTableToPoint!C$7</f>
        <v>7.8501277772602407E-4</v>
      </c>
      <c r="F882" s="3">
        <f>C882-[1]Sample_CostaRic3_XYTableToPoint!D$7</f>
        <v>-4.4833022224111119E-4</v>
      </c>
      <c r="G882">
        <f t="shared" si="26"/>
        <v>86.115498869173152</v>
      </c>
      <c r="H882">
        <f t="shared" si="27"/>
        <v>-49.907672009658256</v>
      </c>
    </row>
    <row r="883" spans="1:8" x14ac:dyDescent="0.3">
      <c r="A883">
        <v>882</v>
      </c>
      <c r="B883" s="3">
        <v>-83.71694444444438</v>
      </c>
      <c r="C883" s="3">
        <v>9.7852777777778215</v>
      </c>
      <c r="D883">
        <v>723</v>
      </c>
      <c r="E883" s="3">
        <f>B883-[1]Sample_CostaRic3_XYTableToPoint!C$7</f>
        <v>1.0627905555793404E-3</v>
      </c>
      <c r="F883" s="3">
        <f>C883-[1]Sample_CostaRic3_XYTableToPoint!D$7</f>
        <v>-4.4833022224111119E-4</v>
      </c>
      <c r="G883">
        <f t="shared" si="26"/>
        <v>116.587578551623</v>
      </c>
      <c r="H883">
        <f t="shared" si="27"/>
        <v>-49.907672009658256</v>
      </c>
    </row>
    <row r="884" spans="1:8" x14ac:dyDescent="0.3">
      <c r="A884">
        <v>883</v>
      </c>
      <c r="B884" s="3">
        <v>-83.716666666666697</v>
      </c>
      <c r="C884" s="3">
        <v>9.7852777777778215</v>
      </c>
      <c r="D884">
        <v>728</v>
      </c>
      <c r="E884" s="3">
        <f>B884-[1]Sample_CostaRic3_XYTableToPoint!C$7</f>
        <v>1.3405683332621265E-3</v>
      </c>
      <c r="F884" s="3">
        <f>C884-[1]Sample_CostaRic3_XYTableToPoint!D$7</f>
        <v>-4.4833022224111119E-4</v>
      </c>
      <c r="G884">
        <f t="shared" si="26"/>
        <v>147.05965821536574</v>
      </c>
      <c r="H884">
        <f t="shared" si="27"/>
        <v>-49.907672009658256</v>
      </c>
    </row>
    <row r="885" spans="1:8" x14ac:dyDescent="0.3">
      <c r="A885">
        <v>884</v>
      </c>
      <c r="B885" s="3">
        <v>-83.716388888888844</v>
      </c>
      <c r="C885" s="3">
        <v>9.7852777777778215</v>
      </c>
      <c r="D885">
        <v>736</v>
      </c>
      <c r="E885" s="3">
        <f>B885-[1]Sample_CostaRic3_XYTableToPoint!C$7</f>
        <v>1.6183461111154429E-3</v>
      </c>
      <c r="F885" s="3">
        <f>C885-[1]Sample_CostaRic3_XYTableToPoint!D$7</f>
        <v>-4.4833022224111119E-4</v>
      </c>
      <c r="G885">
        <f t="shared" si="26"/>
        <v>177.53173789781559</v>
      </c>
      <c r="H885">
        <f t="shared" si="27"/>
        <v>-49.907672009658256</v>
      </c>
    </row>
    <row r="886" spans="1:8" x14ac:dyDescent="0.3">
      <c r="A886">
        <v>885</v>
      </c>
      <c r="B886" s="3">
        <v>-83.725555555555559</v>
      </c>
      <c r="C886" s="3">
        <v>9.7849999999999682</v>
      </c>
      <c r="D886">
        <v>819</v>
      </c>
      <c r="E886" s="3">
        <f>B886-[1]Sample_CostaRic3_XYTableToPoint!C$7</f>
        <v>-7.5483205555997301E-3</v>
      </c>
      <c r="F886" s="3">
        <f>C886-[1]Sample_CostaRic3_XYTableToPoint!D$7</f>
        <v>-7.2610800009442755E-4</v>
      </c>
      <c r="G886">
        <f t="shared" si="26"/>
        <v>-828.04758370480579</v>
      </c>
      <c r="H886">
        <f t="shared" si="27"/>
        <v>-80.829616462511581</v>
      </c>
    </row>
    <row r="887" spans="1:8" x14ac:dyDescent="0.3">
      <c r="A887">
        <v>886</v>
      </c>
      <c r="B887" s="3">
        <v>-83.725277777777706</v>
      </c>
      <c r="C887" s="3">
        <v>9.7849999999999682</v>
      </c>
      <c r="D887">
        <v>822</v>
      </c>
      <c r="E887" s="3">
        <f>B887-[1]Sample_CostaRic3_XYTableToPoint!C$7</f>
        <v>-7.2705427777464138E-3</v>
      </c>
      <c r="F887" s="3">
        <f>C887-[1]Sample_CostaRic3_XYTableToPoint!D$7</f>
        <v>-7.2610800009442755E-4</v>
      </c>
      <c r="G887">
        <f t="shared" si="26"/>
        <v>-797.5754785439176</v>
      </c>
      <c r="H887">
        <f t="shared" si="27"/>
        <v>-80.829616462511581</v>
      </c>
    </row>
    <row r="888" spans="1:8" x14ac:dyDescent="0.3">
      <c r="A888">
        <v>887</v>
      </c>
      <c r="B888" s="3">
        <v>-83.724999999999966</v>
      </c>
      <c r="C888" s="3">
        <v>9.7849999999999682</v>
      </c>
      <c r="D888">
        <v>825</v>
      </c>
      <c r="E888" s="3">
        <f>B888-[1]Sample_CostaRic3_XYTableToPoint!C$7</f>
        <v>-6.9927650000067842E-3</v>
      </c>
      <c r="F888" s="3">
        <f>C888-[1]Sample_CostaRic3_XYTableToPoint!D$7</f>
        <v>-7.2610800009442755E-4</v>
      </c>
      <c r="G888">
        <f t="shared" si="26"/>
        <v>-767.10337339550085</v>
      </c>
      <c r="H888">
        <f t="shared" si="27"/>
        <v>-80.829616462511581</v>
      </c>
    </row>
    <row r="889" spans="1:8" x14ac:dyDescent="0.3">
      <c r="A889">
        <v>888</v>
      </c>
      <c r="B889" s="3">
        <v>-83.724722222222226</v>
      </c>
      <c r="C889" s="3">
        <v>9.7849999999999682</v>
      </c>
      <c r="D889">
        <v>825</v>
      </c>
      <c r="E889" s="3">
        <f>B889-[1]Sample_CostaRic3_XYTableToPoint!C$7</f>
        <v>-6.7149872222671547E-3</v>
      </c>
      <c r="F889" s="3">
        <f>C889-[1]Sample_CostaRic3_XYTableToPoint!D$7</f>
        <v>-7.2610800009442755E-4</v>
      </c>
      <c r="G889">
        <f t="shared" si="26"/>
        <v>-736.63126824708399</v>
      </c>
      <c r="H889">
        <f t="shared" si="27"/>
        <v>-80.829616462511581</v>
      </c>
    </row>
    <row r="890" spans="1:8" x14ac:dyDescent="0.3">
      <c r="A890">
        <v>889</v>
      </c>
      <c r="B890" s="3">
        <v>-83.72444444444443</v>
      </c>
      <c r="C890" s="3">
        <v>9.7849999999999682</v>
      </c>
      <c r="D890">
        <v>824</v>
      </c>
      <c r="E890" s="3">
        <f>B890-[1]Sample_CostaRic3_XYTableToPoint!C$7</f>
        <v>-6.4372094444706818E-3</v>
      </c>
      <c r="F890" s="3">
        <f>C890-[1]Sample_CostaRic3_XYTableToPoint!D$7</f>
        <v>-7.2610800009442755E-4</v>
      </c>
      <c r="G890">
        <f t="shared" si="26"/>
        <v>-706.15916309243153</v>
      </c>
      <c r="H890">
        <f t="shared" si="27"/>
        <v>-80.829616462511581</v>
      </c>
    </row>
    <row r="891" spans="1:8" x14ac:dyDescent="0.3">
      <c r="A891">
        <v>890</v>
      </c>
      <c r="B891" s="3">
        <v>-83.724166666666576</v>
      </c>
      <c r="C891" s="3">
        <v>9.7849999999999682</v>
      </c>
      <c r="D891">
        <v>824</v>
      </c>
      <c r="E891" s="3">
        <f>B891-[1]Sample_CostaRic3_XYTableToPoint!C$7</f>
        <v>-6.1594316666173654E-3</v>
      </c>
      <c r="F891" s="3">
        <f>C891-[1]Sample_CostaRic3_XYTableToPoint!D$7</f>
        <v>-7.2610800009442755E-4</v>
      </c>
      <c r="G891">
        <f t="shared" si="26"/>
        <v>-675.68705793154322</v>
      </c>
      <c r="H891">
        <f t="shared" si="27"/>
        <v>-80.829616462511581</v>
      </c>
    </row>
    <row r="892" spans="1:8" x14ac:dyDescent="0.3">
      <c r="A892">
        <v>891</v>
      </c>
      <c r="B892" s="3">
        <v>-83.723888888888837</v>
      </c>
      <c r="C892" s="3">
        <v>9.7849999999999682</v>
      </c>
      <c r="D892">
        <v>823</v>
      </c>
      <c r="E892" s="3">
        <f>B892-[1]Sample_CostaRic3_XYTableToPoint!C$7</f>
        <v>-5.8816538888777359E-3</v>
      </c>
      <c r="F892" s="3">
        <f>C892-[1]Sample_CostaRic3_XYTableToPoint!D$7</f>
        <v>-7.2610800009442755E-4</v>
      </c>
      <c r="G892">
        <f t="shared" si="26"/>
        <v>-645.21495278312648</v>
      </c>
      <c r="H892">
        <f t="shared" si="27"/>
        <v>-80.829616462511581</v>
      </c>
    </row>
    <row r="893" spans="1:8" x14ac:dyDescent="0.3">
      <c r="A893">
        <v>892</v>
      </c>
      <c r="B893" s="3">
        <v>-83.723611111111097</v>
      </c>
      <c r="C893" s="3">
        <v>9.7849999999999682</v>
      </c>
      <c r="D893">
        <v>822</v>
      </c>
      <c r="E893" s="3">
        <f>B893-[1]Sample_CostaRic3_XYTableToPoint!C$7</f>
        <v>-5.6038761111381064E-3</v>
      </c>
      <c r="F893" s="3">
        <f>C893-[1]Sample_CostaRic3_XYTableToPoint!D$7</f>
        <v>-7.2610800009442755E-4</v>
      </c>
      <c r="G893">
        <f t="shared" si="26"/>
        <v>-614.74284763470985</v>
      </c>
      <c r="H893">
        <f t="shared" si="27"/>
        <v>-80.829616462511581</v>
      </c>
    </row>
    <row r="894" spans="1:8" x14ac:dyDescent="0.3">
      <c r="A894">
        <v>893</v>
      </c>
      <c r="B894" s="3">
        <v>-83.723333333333244</v>
      </c>
      <c r="C894" s="3">
        <v>9.7849999999999682</v>
      </c>
      <c r="D894">
        <v>820</v>
      </c>
      <c r="E894" s="3">
        <f>B894-[1]Sample_CostaRic3_XYTableToPoint!C$7</f>
        <v>-5.32609833328479E-3</v>
      </c>
      <c r="F894" s="3">
        <f>C894-[1]Sample_CostaRic3_XYTableToPoint!D$7</f>
        <v>-7.2610800009442755E-4</v>
      </c>
      <c r="G894">
        <f t="shared" si="26"/>
        <v>-584.27074247382154</v>
      </c>
      <c r="H894">
        <f t="shared" si="27"/>
        <v>-80.829616462511581</v>
      </c>
    </row>
    <row r="895" spans="1:8" x14ac:dyDescent="0.3">
      <c r="A895">
        <v>894</v>
      </c>
      <c r="B895" s="3">
        <v>-83.723055555555561</v>
      </c>
      <c r="C895" s="3">
        <v>9.7849999999999682</v>
      </c>
      <c r="D895">
        <v>818</v>
      </c>
      <c r="E895" s="3">
        <f>B895-[1]Sample_CostaRic3_XYTableToPoint!C$7</f>
        <v>-5.0483205556020039E-3</v>
      </c>
      <c r="F895" s="3">
        <f>C895-[1]Sample_CostaRic3_XYTableToPoint!D$7</f>
        <v>-7.2610800009442755E-4</v>
      </c>
      <c r="G895">
        <f t="shared" si="26"/>
        <v>-553.79863733164052</v>
      </c>
      <c r="H895">
        <f t="shared" si="27"/>
        <v>-80.829616462511581</v>
      </c>
    </row>
    <row r="896" spans="1:8" x14ac:dyDescent="0.3">
      <c r="A896">
        <v>895</v>
      </c>
      <c r="B896" s="3">
        <v>-83.722777777777708</v>
      </c>
      <c r="C896" s="3">
        <v>9.7849999999999682</v>
      </c>
      <c r="D896">
        <v>812</v>
      </c>
      <c r="E896" s="3">
        <f>B896-[1]Sample_CostaRic3_XYTableToPoint!C$7</f>
        <v>-4.7705427777486875E-3</v>
      </c>
      <c r="F896" s="3">
        <f>C896-[1]Sample_CostaRic3_XYTableToPoint!D$7</f>
        <v>-7.2610800009442755E-4</v>
      </c>
      <c r="G896">
        <f t="shared" si="26"/>
        <v>-523.32653217075222</v>
      </c>
      <c r="H896">
        <f t="shared" si="27"/>
        <v>-80.829616462511581</v>
      </c>
    </row>
    <row r="897" spans="1:8" x14ac:dyDescent="0.3">
      <c r="A897">
        <v>896</v>
      </c>
      <c r="B897" s="3">
        <v>-83.722499999999968</v>
      </c>
      <c r="C897" s="3">
        <v>9.7849999999999682</v>
      </c>
      <c r="D897">
        <v>805</v>
      </c>
      <c r="E897" s="3">
        <f>B897-[1]Sample_CostaRic3_XYTableToPoint!C$7</f>
        <v>-4.492765000009058E-3</v>
      </c>
      <c r="F897" s="3">
        <f>C897-[1]Sample_CostaRic3_XYTableToPoint!D$7</f>
        <v>-7.2610800009442755E-4</v>
      </c>
      <c r="G897">
        <f t="shared" si="26"/>
        <v>-492.85442702233547</v>
      </c>
      <c r="H897">
        <f t="shared" si="27"/>
        <v>-80.829616462511581</v>
      </c>
    </row>
    <row r="898" spans="1:8" x14ac:dyDescent="0.3">
      <c r="A898">
        <v>897</v>
      </c>
      <c r="B898" s="3">
        <v>-83.722222222222229</v>
      </c>
      <c r="C898" s="3">
        <v>9.7849999999999682</v>
      </c>
      <c r="D898">
        <v>800</v>
      </c>
      <c r="E898" s="3">
        <f>B898-[1]Sample_CostaRic3_XYTableToPoint!C$7</f>
        <v>-4.2149872222694285E-3</v>
      </c>
      <c r="F898" s="3">
        <f>C898-[1]Sample_CostaRic3_XYTableToPoint!D$7</f>
        <v>-7.2610800009442755E-4</v>
      </c>
      <c r="G898">
        <f t="shared" si="26"/>
        <v>-462.38232187391873</v>
      </c>
      <c r="H898">
        <f t="shared" si="27"/>
        <v>-80.829616462511581</v>
      </c>
    </row>
    <row r="899" spans="1:8" x14ac:dyDescent="0.3">
      <c r="A899">
        <v>898</v>
      </c>
      <c r="B899" s="3">
        <v>-83.721944444444432</v>
      </c>
      <c r="C899" s="3">
        <v>9.7849999999999682</v>
      </c>
      <c r="D899">
        <v>793</v>
      </c>
      <c r="E899" s="3">
        <f>B899-[1]Sample_CostaRic3_XYTableToPoint!C$7</f>
        <v>-3.9372094444729555E-3</v>
      </c>
      <c r="F899" s="3">
        <f>C899-[1]Sample_CostaRic3_XYTableToPoint!D$7</f>
        <v>-7.2610800009442755E-4</v>
      </c>
      <c r="G899">
        <f t="shared" ref="G899:G962" si="28">111319*E899*COS(C899*PI()/180)</f>
        <v>-431.9102167192662</v>
      </c>
      <c r="H899">
        <f t="shared" ref="H899:H962" si="29">111319*F899</f>
        <v>-80.829616462511581</v>
      </c>
    </row>
    <row r="900" spans="1:8" x14ac:dyDescent="0.3">
      <c r="A900">
        <v>899</v>
      </c>
      <c r="B900" s="3">
        <v>-83.721666666666692</v>
      </c>
      <c r="C900" s="3">
        <v>9.7849999999999682</v>
      </c>
      <c r="D900">
        <v>791</v>
      </c>
      <c r="E900" s="3">
        <f>B900-[1]Sample_CostaRic3_XYTableToPoint!C$7</f>
        <v>-3.659431666733326E-3</v>
      </c>
      <c r="F900" s="3">
        <f>C900-[1]Sample_CostaRic3_XYTableToPoint!D$7</f>
        <v>-7.2610800009442755E-4</v>
      </c>
      <c r="G900">
        <f t="shared" si="28"/>
        <v>-401.4381115708494</v>
      </c>
      <c r="H900">
        <f t="shared" si="29"/>
        <v>-80.829616462511581</v>
      </c>
    </row>
    <row r="901" spans="1:8" x14ac:dyDescent="0.3">
      <c r="A901">
        <v>900</v>
      </c>
      <c r="B901" s="3">
        <v>-83.721388888888839</v>
      </c>
      <c r="C901" s="3">
        <v>9.7849999999999682</v>
      </c>
      <c r="D901">
        <v>792</v>
      </c>
      <c r="E901" s="3">
        <f>B901-[1]Sample_CostaRic3_XYTableToPoint!C$7</f>
        <v>-3.3816538888800096E-3</v>
      </c>
      <c r="F901" s="3">
        <f>C901-[1]Sample_CostaRic3_XYTableToPoint!D$7</f>
        <v>-7.2610800009442755E-4</v>
      </c>
      <c r="G901">
        <f t="shared" si="28"/>
        <v>-370.96600640996127</v>
      </c>
      <c r="H901">
        <f t="shared" si="29"/>
        <v>-80.829616462511581</v>
      </c>
    </row>
    <row r="902" spans="1:8" x14ac:dyDescent="0.3">
      <c r="A902">
        <v>901</v>
      </c>
      <c r="B902" s="3">
        <v>-83.721111111111099</v>
      </c>
      <c r="C902" s="3">
        <v>9.7849999999999682</v>
      </c>
      <c r="D902">
        <v>787</v>
      </c>
      <c r="E902" s="3">
        <f>B902-[1]Sample_CostaRic3_XYTableToPoint!C$7</f>
        <v>-3.1038761111403801E-3</v>
      </c>
      <c r="F902" s="3">
        <f>C902-[1]Sample_CostaRic3_XYTableToPoint!D$7</f>
        <v>-7.2610800009442755E-4</v>
      </c>
      <c r="G902">
        <f t="shared" si="28"/>
        <v>-340.49390126154447</v>
      </c>
      <c r="H902">
        <f t="shared" si="29"/>
        <v>-80.829616462511581</v>
      </c>
    </row>
    <row r="903" spans="1:8" x14ac:dyDescent="0.3">
      <c r="A903">
        <v>902</v>
      </c>
      <c r="B903" s="3">
        <v>-83.720833333333246</v>
      </c>
      <c r="C903" s="3">
        <v>9.7849999999999682</v>
      </c>
      <c r="D903">
        <v>781</v>
      </c>
      <c r="E903" s="3">
        <f>B903-[1]Sample_CostaRic3_XYTableToPoint!C$7</f>
        <v>-2.8260983332870637E-3</v>
      </c>
      <c r="F903" s="3">
        <f>C903-[1]Sample_CostaRic3_XYTableToPoint!D$7</f>
        <v>-7.2610800009442755E-4</v>
      </c>
      <c r="G903">
        <f t="shared" si="28"/>
        <v>-310.02179610065627</v>
      </c>
      <c r="H903">
        <f t="shared" si="29"/>
        <v>-80.829616462511581</v>
      </c>
    </row>
    <row r="904" spans="1:8" x14ac:dyDescent="0.3">
      <c r="A904">
        <v>903</v>
      </c>
      <c r="B904" s="3">
        <v>-83.720555555555563</v>
      </c>
      <c r="C904" s="3">
        <v>9.7849999999999682</v>
      </c>
      <c r="D904">
        <v>778</v>
      </c>
      <c r="E904" s="3">
        <f>B904-[1]Sample_CostaRic3_XYTableToPoint!C$7</f>
        <v>-2.5483205556042776E-3</v>
      </c>
      <c r="F904" s="3">
        <f>C904-[1]Sample_CostaRic3_XYTableToPoint!D$7</f>
        <v>-7.2610800009442755E-4</v>
      </c>
      <c r="G904">
        <f t="shared" si="28"/>
        <v>-279.5496909584752</v>
      </c>
      <c r="H904">
        <f t="shared" si="29"/>
        <v>-80.829616462511581</v>
      </c>
    </row>
    <row r="905" spans="1:8" x14ac:dyDescent="0.3">
      <c r="A905">
        <v>904</v>
      </c>
      <c r="B905" s="3">
        <v>-83.72027777777771</v>
      </c>
      <c r="C905" s="3">
        <v>9.7849999999999682</v>
      </c>
      <c r="D905">
        <v>776</v>
      </c>
      <c r="E905" s="3">
        <f>B905-[1]Sample_CostaRic3_XYTableToPoint!C$7</f>
        <v>-2.2705427777509612E-3</v>
      </c>
      <c r="F905" s="3">
        <f>C905-[1]Sample_CostaRic3_XYTableToPoint!D$7</f>
        <v>-7.2610800009442755E-4</v>
      </c>
      <c r="G905">
        <f t="shared" si="28"/>
        <v>-249.07758579758698</v>
      </c>
      <c r="H905">
        <f t="shared" si="29"/>
        <v>-80.829616462511581</v>
      </c>
    </row>
    <row r="906" spans="1:8" x14ac:dyDescent="0.3">
      <c r="A906">
        <v>905</v>
      </c>
      <c r="B906" s="3">
        <v>-83.71999999999997</v>
      </c>
      <c r="C906" s="3">
        <v>9.7849999999999682</v>
      </c>
      <c r="D906">
        <v>770</v>
      </c>
      <c r="E906" s="3">
        <f>B906-[1]Sample_CostaRic3_XYTableToPoint!C$7</f>
        <v>-1.9927650000113317E-3</v>
      </c>
      <c r="F906" s="3">
        <f>C906-[1]Sample_CostaRic3_XYTableToPoint!D$7</f>
        <v>-7.2610800009442755E-4</v>
      </c>
      <c r="G906">
        <f t="shared" si="28"/>
        <v>-218.6054806491702</v>
      </c>
      <c r="H906">
        <f t="shared" si="29"/>
        <v>-80.829616462511581</v>
      </c>
    </row>
    <row r="907" spans="1:8" x14ac:dyDescent="0.3">
      <c r="A907">
        <v>906</v>
      </c>
      <c r="B907" s="3">
        <v>-83.719722222222231</v>
      </c>
      <c r="C907" s="3">
        <v>9.7849999999999682</v>
      </c>
      <c r="D907">
        <v>760</v>
      </c>
      <c r="E907" s="3">
        <f>B907-[1]Sample_CostaRic3_XYTableToPoint!C$7</f>
        <v>-1.7149872222717022E-3</v>
      </c>
      <c r="F907" s="3">
        <f>C907-[1]Sample_CostaRic3_XYTableToPoint!D$7</f>
        <v>-7.2610800009442755E-4</v>
      </c>
      <c r="G907">
        <f t="shared" si="28"/>
        <v>-188.1333755007534</v>
      </c>
      <c r="H907">
        <f t="shared" si="29"/>
        <v>-80.829616462511581</v>
      </c>
    </row>
    <row r="908" spans="1:8" x14ac:dyDescent="0.3">
      <c r="A908">
        <v>907</v>
      </c>
      <c r="B908" s="3">
        <v>-83.719444444444434</v>
      </c>
      <c r="C908" s="3">
        <v>9.7849999999999682</v>
      </c>
      <c r="D908">
        <v>753</v>
      </c>
      <c r="E908" s="3">
        <f>B908-[1]Sample_CostaRic3_XYTableToPoint!C$7</f>
        <v>-1.4372094444752292E-3</v>
      </c>
      <c r="F908" s="3">
        <f>C908-[1]Sample_CostaRic3_XYTableToPoint!D$7</f>
        <v>-7.2610800009442755E-4</v>
      </c>
      <c r="G908">
        <f t="shared" si="28"/>
        <v>-157.66127034610093</v>
      </c>
      <c r="H908">
        <f t="shared" si="29"/>
        <v>-80.829616462511581</v>
      </c>
    </row>
    <row r="909" spans="1:8" x14ac:dyDescent="0.3">
      <c r="A909">
        <v>908</v>
      </c>
      <c r="B909" s="3">
        <v>-83.719166666666524</v>
      </c>
      <c r="C909" s="3">
        <v>9.7849999999999682</v>
      </c>
      <c r="D909">
        <v>747</v>
      </c>
      <c r="E909" s="3">
        <f>B909-[1]Sample_CostaRic3_XYTableToPoint!C$7</f>
        <v>-1.1594316665650695E-3</v>
      </c>
      <c r="F909" s="3">
        <f>C909-[1]Sample_CostaRic3_XYTableToPoint!D$7</f>
        <v>-7.2610800009442755E-4</v>
      </c>
      <c r="G909">
        <f t="shared" si="28"/>
        <v>-127.18916517897703</v>
      </c>
      <c r="H909">
        <f t="shared" si="29"/>
        <v>-80.829616462511581</v>
      </c>
    </row>
    <row r="910" spans="1:8" x14ac:dyDescent="0.3">
      <c r="A910">
        <v>909</v>
      </c>
      <c r="B910" s="3">
        <v>-83.718888888888841</v>
      </c>
      <c r="C910" s="3">
        <v>9.7849999999999682</v>
      </c>
      <c r="D910">
        <v>742</v>
      </c>
      <c r="E910" s="3">
        <f>B910-[1]Sample_CostaRic3_XYTableToPoint!C$7</f>
        <v>-8.8165388888228335E-4</v>
      </c>
      <c r="F910" s="3">
        <f>C910-[1]Sample_CostaRic3_XYTableToPoint!D$7</f>
        <v>-7.2610800009442755E-4</v>
      </c>
      <c r="G910">
        <f t="shared" si="28"/>
        <v>-96.717060036795942</v>
      </c>
      <c r="H910">
        <f t="shared" si="29"/>
        <v>-80.829616462511581</v>
      </c>
    </row>
    <row r="911" spans="1:8" x14ac:dyDescent="0.3">
      <c r="A911">
        <v>910</v>
      </c>
      <c r="B911" s="3">
        <v>-83.718611111111102</v>
      </c>
      <c r="C911" s="3">
        <v>9.7849999999999682</v>
      </c>
      <c r="D911">
        <v>735</v>
      </c>
      <c r="E911" s="3">
        <f>B911-[1]Sample_CostaRic3_XYTableToPoint!C$7</f>
        <v>-6.0387611114265383E-4</v>
      </c>
      <c r="F911" s="3">
        <f>C911-[1]Sample_CostaRic3_XYTableToPoint!D$7</f>
        <v>-7.2610800009442755E-4</v>
      </c>
      <c r="G911">
        <f t="shared" si="28"/>
        <v>-66.244954888379155</v>
      </c>
      <c r="H911">
        <f t="shared" si="29"/>
        <v>-80.829616462511581</v>
      </c>
    </row>
    <row r="912" spans="1:8" x14ac:dyDescent="0.3">
      <c r="A912">
        <v>911</v>
      </c>
      <c r="B912" s="3">
        <v>-83.718333333333362</v>
      </c>
      <c r="C912" s="3">
        <v>9.7849999999999682</v>
      </c>
      <c r="D912">
        <v>731</v>
      </c>
      <c r="E912" s="3">
        <f>B912-[1]Sample_CostaRic3_XYTableToPoint!C$7</f>
        <v>-3.260983334030243E-4</v>
      </c>
      <c r="F912" s="3">
        <f>C912-[1]Sample_CostaRic3_XYTableToPoint!D$7</f>
        <v>-7.2610800009442755E-4</v>
      </c>
      <c r="G912">
        <f t="shared" si="28"/>
        <v>-35.772849739962368</v>
      </c>
      <c r="H912">
        <f t="shared" si="29"/>
        <v>-80.829616462511581</v>
      </c>
    </row>
    <row r="913" spans="1:8" x14ac:dyDescent="0.3">
      <c r="A913">
        <v>912</v>
      </c>
      <c r="B913" s="3">
        <v>-83.718055555555566</v>
      </c>
      <c r="C913" s="3">
        <v>9.7849999999999682</v>
      </c>
      <c r="D913">
        <v>728</v>
      </c>
      <c r="E913" s="3">
        <f>B913-[1]Sample_CostaRic3_XYTableToPoint!C$7</f>
        <v>-4.8320555606551352E-5</v>
      </c>
      <c r="F913" s="3">
        <f>C913-[1]Sample_CostaRic3_XYTableToPoint!D$7</f>
        <v>-7.2610800009442755E-4</v>
      </c>
      <c r="G913">
        <f t="shared" si="28"/>
        <v>-5.3007445853098822</v>
      </c>
      <c r="H913">
        <f t="shared" si="29"/>
        <v>-80.829616462511581</v>
      </c>
    </row>
    <row r="914" spans="1:8" x14ac:dyDescent="0.3">
      <c r="A914">
        <v>913</v>
      </c>
      <c r="B914" s="3">
        <v>-83.717777777777712</v>
      </c>
      <c r="C914" s="3">
        <v>9.7849999999999682</v>
      </c>
      <c r="D914">
        <v>726</v>
      </c>
      <c r="E914" s="3">
        <f>B914-[1]Sample_CostaRic3_XYTableToPoint!C$7</f>
        <v>2.2945722224676501E-4</v>
      </c>
      <c r="F914" s="3">
        <f>C914-[1]Sample_CostaRic3_XYTableToPoint!D$7</f>
        <v>-7.2610800009442755E-4</v>
      </c>
      <c r="G914">
        <f t="shared" si="28"/>
        <v>25.171360575578305</v>
      </c>
      <c r="H914">
        <f t="shared" si="29"/>
        <v>-80.829616462511581</v>
      </c>
    </row>
    <row r="915" spans="1:8" x14ac:dyDescent="0.3">
      <c r="A915">
        <v>914</v>
      </c>
      <c r="B915" s="3">
        <v>-83.717499999999973</v>
      </c>
      <c r="C915" s="3">
        <v>9.7849999999999682</v>
      </c>
      <c r="D915">
        <v>723</v>
      </c>
      <c r="E915" s="3">
        <f>B915-[1]Sample_CostaRic3_XYTableToPoint!C$7</f>
        <v>5.0723499998639454E-4</v>
      </c>
      <c r="F915" s="3">
        <f>C915-[1]Sample_CostaRic3_XYTableToPoint!D$7</f>
        <v>-7.2610800009442755E-4</v>
      </c>
      <c r="G915">
        <f t="shared" si="28"/>
        <v>55.643465723995092</v>
      </c>
      <c r="H915">
        <f t="shared" si="29"/>
        <v>-80.829616462511581</v>
      </c>
    </row>
    <row r="916" spans="1:8" x14ac:dyDescent="0.3">
      <c r="A916">
        <v>915</v>
      </c>
      <c r="B916" s="3">
        <v>-83.717222222222233</v>
      </c>
      <c r="C916" s="3">
        <v>9.7849999999999682</v>
      </c>
      <c r="D916">
        <v>721</v>
      </c>
      <c r="E916" s="3">
        <f>B916-[1]Sample_CostaRic3_XYTableToPoint!C$7</f>
        <v>7.8501277772602407E-4</v>
      </c>
      <c r="F916" s="3">
        <f>C916-[1]Sample_CostaRic3_XYTableToPoint!D$7</f>
        <v>-7.2610800009442755E-4</v>
      </c>
      <c r="G916">
        <f t="shared" si="28"/>
        <v>86.11557087241188</v>
      </c>
      <c r="H916">
        <f t="shared" si="29"/>
        <v>-80.829616462511581</v>
      </c>
    </row>
    <row r="917" spans="1:8" x14ac:dyDescent="0.3">
      <c r="A917">
        <v>916</v>
      </c>
      <c r="B917" s="3">
        <v>-83.71694444444438</v>
      </c>
      <c r="C917" s="3">
        <v>9.7849999999999682</v>
      </c>
      <c r="D917">
        <v>724</v>
      </c>
      <c r="E917" s="3">
        <f>B917-[1]Sample_CostaRic3_XYTableToPoint!C$7</f>
        <v>1.0627905555793404E-3</v>
      </c>
      <c r="F917" s="3">
        <f>C917-[1]Sample_CostaRic3_XYTableToPoint!D$7</f>
        <v>-7.2610800009442755E-4</v>
      </c>
      <c r="G917">
        <f t="shared" si="28"/>
        <v>116.58767603330007</v>
      </c>
      <c r="H917">
        <f t="shared" si="29"/>
        <v>-80.829616462511581</v>
      </c>
    </row>
    <row r="918" spans="1:8" x14ac:dyDescent="0.3">
      <c r="A918">
        <v>917</v>
      </c>
      <c r="B918" s="3">
        <v>-83.716666666666697</v>
      </c>
      <c r="C918" s="3">
        <v>9.7849999999999682</v>
      </c>
      <c r="D918">
        <v>731</v>
      </c>
      <c r="E918" s="3">
        <f>B918-[1]Sample_CostaRic3_XYTableToPoint!C$7</f>
        <v>1.3405683332621265E-3</v>
      </c>
      <c r="F918" s="3">
        <f>C918-[1]Sample_CostaRic3_XYTableToPoint!D$7</f>
        <v>-7.2610800009442755E-4</v>
      </c>
      <c r="G918">
        <f t="shared" si="28"/>
        <v>147.05978117548116</v>
      </c>
      <c r="H918">
        <f t="shared" si="29"/>
        <v>-80.829616462511581</v>
      </c>
    </row>
    <row r="919" spans="1:8" x14ac:dyDescent="0.3">
      <c r="A919">
        <v>918</v>
      </c>
      <c r="B919" s="3">
        <v>-83.716388888888844</v>
      </c>
      <c r="C919" s="3">
        <v>9.7849999999999682</v>
      </c>
      <c r="D919">
        <v>740</v>
      </c>
      <c r="E919" s="3">
        <f>B919-[1]Sample_CostaRic3_XYTableToPoint!C$7</f>
        <v>1.6183461111154429E-3</v>
      </c>
      <c r="F919" s="3">
        <f>C919-[1]Sample_CostaRic3_XYTableToPoint!D$7</f>
        <v>-7.2610800009442755E-4</v>
      </c>
      <c r="G919">
        <f t="shared" si="28"/>
        <v>177.53188633636935</v>
      </c>
      <c r="H919">
        <f t="shared" si="29"/>
        <v>-80.829616462511581</v>
      </c>
    </row>
    <row r="920" spans="1:8" x14ac:dyDescent="0.3">
      <c r="A920">
        <v>919</v>
      </c>
      <c r="B920" s="3">
        <v>-83.725555555555559</v>
      </c>
      <c r="C920" s="3">
        <v>9.7847222222223422</v>
      </c>
      <c r="D920">
        <v>814</v>
      </c>
      <c r="E920" s="3">
        <f>B920-[1]Sample_CostaRic3_XYTableToPoint!C$7</f>
        <v>-7.5483205555997301E-3</v>
      </c>
      <c r="F920" s="3">
        <f>C920-[1]Sample_CostaRic3_XYTableToPoint!D$7</f>
        <v>-1.0038857777203702E-3</v>
      </c>
      <c r="G920">
        <f t="shared" si="28"/>
        <v>-828.04827603525382</v>
      </c>
      <c r="H920">
        <f t="shared" si="29"/>
        <v>-111.7515608900539</v>
      </c>
    </row>
    <row r="921" spans="1:8" x14ac:dyDescent="0.3">
      <c r="A921">
        <v>920</v>
      </c>
      <c r="B921" s="3">
        <v>-83.725277777777706</v>
      </c>
      <c r="C921" s="3">
        <v>9.7847222222223422</v>
      </c>
      <c r="D921">
        <v>817</v>
      </c>
      <c r="E921" s="3">
        <f>B921-[1]Sample_CostaRic3_XYTableToPoint!C$7</f>
        <v>-7.2705427777464138E-3</v>
      </c>
      <c r="F921" s="3">
        <f>C921-[1]Sample_CostaRic3_XYTableToPoint!D$7</f>
        <v>-1.0038857777203702E-3</v>
      </c>
      <c r="G921">
        <f t="shared" si="28"/>
        <v>-797.57614539664348</v>
      </c>
      <c r="H921">
        <f t="shared" si="29"/>
        <v>-111.7515608900539</v>
      </c>
    </row>
    <row r="922" spans="1:8" x14ac:dyDescent="0.3">
      <c r="A922">
        <v>921</v>
      </c>
      <c r="B922" s="3">
        <v>-83.724999999999966</v>
      </c>
      <c r="C922" s="3">
        <v>9.7847222222223422</v>
      </c>
      <c r="D922">
        <v>819</v>
      </c>
      <c r="E922" s="3">
        <f>B922-[1]Sample_CostaRic3_XYTableToPoint!C$7</f>
        <v>-6.9927650000067842E-3</v>
      </c>
      <c r="F922" s="3">
        <f>C922-[1]Sample_CostaRic3_XYTableToPoint!D$7</f>
        <v>-1.0038857777203702E-3</v>
      </c>
      <c r="G922">
        <f t="shared" si="28"/>
        <v>-767.10401477050459</v>
      </c>
      <c r="H922">
        <f t="shared" si="29"/>
        <v>-111.7515608900539</v>
      </c>
    </row>
    <row r="923" spans="1:8" x14ac:dyDescent="0.3">
      <c r="A923">
        <v>922</v>
      </c>
      <c r="B923" s="3">
        <v>-83.724722222222226</v>
      </c>
      <c r="C923" s="3">
        <v>9.7847222222223422</v>
      </c>
      <c r="D923">
        <v>817</v>
      </c>
      <c r="E923" s="3">
        <f>B923-[1]Sample_CostaRic3_XYTableToPoint!C$7</f>
        <v>-6.7149872222671547E-3</v>
      </c>
      <c r="F923" s="3">
        <f>C923-[1]Sample_CostaRic3_XYTableToPoint!D$7</f>
        <v>-1.0038857777203702E-3</v>
      </c>
      <c r="G923">
        <f t="shared" si="28"/>
        <v>-736.6318841443657</v>
      </c>
      <c r="H923">
        <f t="shared" si="29"/>
        <v>-111.7515608900539</v>
      </c>
    </row>
    <row r="924" spans="1:8" x14ac:dyDescent="0.3">
      <c r="A924">
        <v>923</v>
      </c>
      <c r="B924" s="3">
        <v>-83.72444444444443</v>
      </c>
      <c r="C924" s="3">
        <v>9.7847222222223422</v>
      </c>
      <c r="D924">
        <v>816</v>
      </c>
      <c r="E924" s="3">
        <f>B924-[1]Sample_CostaRic3_XYTableToPoint!C$7</f>
        <v>-6.4372094444706818E-3</v>
      </c>
      <c r="F924" s="3">
        <f>C924-[1]Sample_CostaRic3_XYTableToPoint!D$7</f>
        <v>-1.0038857777203702E-3</v>
      </c>
      <c r="G924">
        <f t="shared" si="28"/>
        <v>-706.15975351199108</v>
      </c>
      <c r="H924">
        <f t="shared" si="29"/>
        <v>-111.7515608900539</v>
      </c>
    </row>
    <row r="925" spans="1:8" x14ac:dyDescent="0.3">
      <c r="A925">
        <v>924</v>
      </c>
      <c r="B925" s="3">
        <v>-83.724166666666576</v>
      </c>
      <c r="C925" s="3">
        <v>9.7847222222223422</v>
      </c>
      <c r="D925">
        <v>815</v>
      </c>
      <c r="E925" s="3">
        <f>B925-[1]Sample_CostaRic3_XYTableToPoint!C$7</f>
        <v>-6.1594316666173654E-3</v>
      </c>
      <c r="F925" s="3">
        <f>C925-[1]Sample_CostaRic3_XYTableToPoint!D$7</f>
        <v>-1.0038857777203702E-3</v>
      </c>
      <c r="G925">
        <f t="shared" si="28"/>
        <v>-675.68762287338075</v>
      </c>
      <c r="H925">
        <f t="shared" si="29"/>
        <v>-111.7515608900539</v>
      </c>
    </row>
    <row r="926" spans="1:8" x14ac:dyDescent="0.3">
      <c r="A926">
        <v>925</v>
      </c>
      <c r="B926" s="3">
        <v>-83.723888888888837</v>
      </c>
      <c r="C926" s="3">
        <v>9.7847222222223422</v>
      </c>
      <c r="D926">
        <v>815</v>
      </c>
      <c r="E926" s="3">
        <f>B926-[1]Sample_CostaRic3_XYTableToPoint!C$7</f>
        <v>-5.8816538888777359E-3</v>
      </c>
      <c r="F926" s="3">
        <f>C926-[1]Sample_CostaRic3_XYTableToPoint!D$7</f>
        <v>-1.0038857777203702E-3</v>
      </c>
      <c r="G926">
        <f t="shared" si="28"/>
        <v>-645.21549224724197</v>
      </c>
      <c r="H926">
        <f t="shared" si="29"/>
        <v>-111.7515608900539</v>
      </c>
    </row>
    <row r="927" spans="1:8" x14ac:dyDescent="0.3">
      <c r="A927">
        <v>926</v>
      </c>
      <c r="B927" s="3">
        <v>-83.723611111111097</v>
      </c>
      <c r="C927" s="3">
        <v>9.7847222222223422</v>
      </c>
      <c r="D927">
        <v>814</v>
      </c>
      <c r="E927" s="3">
        <f>B927-[1]Sample_CostaRic3_XYTableToPoint!C$7</f>
        <v>-5.6038761111381064E-3</v>
      </c>
      <c r="F927" s="3">
        <f>C927-[1]Sample_CostaRic3_XYTableToPoint!D$7</f>
        <v>-1.0038857777203702E-3</v>
      </c>
      <c r="G927">
        <f t="shared" si="28"/>
        <v>-614.74336162110319</v>
      </c>
      <c r="H927">
        <f t="shared" si="29"/>
        <v>-111.7515608900539</v>
      </c>
    </row>
    <row r="928" spans="1:8" x14ac:dyDescent="0.3">
      <c r="A928">
        <v>927</v>
      </c>
      <c r="B928" s="3">
        <v>-83.723333333333244</v>
      </c>
      <c r="C928" s="3">
        <v>9.7847222222223422</v>
      </c>
      <c r="D928">
        <v>814</v>
      </c>
      <c r="E928" s="3">
        <f>B928-[1]Sample_CostaRic3_XYTableToPoint!C$7</f>
        <v>-5.32609833328479E-3</v>
      </c>
      <c r="F928" s="3">
        <f>C928-[1]Sample_CostaRic3_XYTableToPoint!D$7</f>
        <v>-1.0038857777203702E-3</v>
      </c>
      <c r="G928">
        <f t="shared" si="28"/>
        <v>-584.27123098249285</v>
      </c>
      <c r="H928">
        <f t="shared" si="29"/>
        <v>-111.7515608900539</v>
      </c>
    </row>
    <row r="929" spans="1:8" x14ac:dyDescent="0.3">
      <c r="A929">
        <v>928</v>
      </c>
      <c r="B929" s="3">
        <v>-83.723055555555561</v>
      </c>
      <c r="C929" s="3">
        <v>9.7847222222223422</v>
      </c>
      <c r="D929">
        <v>813</v>
      </c>
      <c r="E929" s="3">
        <f>B929-[1]Sample_CostaRic3_XYTableToPoint!C$7</f>
        <v>-5.0483205556020039E-3</v>
      </c>
      <c r="F929" s="3">
        <f>C929-[1]Sample_CostaRic3_XYTableToPoint!D$7</f>
        <v>-1.0038857777203702E-3</v>
      </c>
      <c r="G929">
        <f t="shared" si="28"/>
        <v>-553.79910036258968</v>
      </c>
      <c r="H929">
        <f t="shared" si="29"/>
        <v>-111.7515608900539</v>
      </c>
    </row>
    <row r="930" spans="1:8" x14ac:dyDescent="0.3">
      <c r="A930">
        <v>929</v>
      </c>
      <c r="B930" s="3">
        <v>-83.722777777777708</v>
      </c>
      <c r="C930" s="3">
        <v>9.7847222222223422</v>
      </c>
      <c r="D930">
        <v>808</v>
      </c>
      <c r="E930" s="3">
        <f>B930-[1]Sample_CostaRic3_XYTableToPoint!C$7</f>
        <v>-4.7705427777486875E-3</v>
      </c>
      <c r="F930" s="3">
        <f>C930-[1]Sample_CostaRic3_XYTableToPoint!D$7</f>
        <v>-1.0038857777203702E-3</v>
      </c>
      <c r="G930">
        <f t="shared" si="28"/>
        <v>-523.32696972397935</v>
      </c>
      <c r="H930">
        <f t="shared" si="29"/>
        <v>-111.7515608900539</v>
      </c>
    </row>
    <row r="931" spans="1:8" x14ac:dyDescent="0.3">
      <c r="A931">
        <v>930</v>
      </c>
      <c r="B931" s="3">
        <v>-83.722499999999968</v>
      </c>
      <c r="C931" s="3">
        <v>9.7847222222223422</v>
      </c>
      <c r="D931">
        <v>804</v>
      </c>
      <c r="E931" s="3">
        <f>B931-[1]Sample_CostaRic3_XYTableToPoint!C$7</f>
        <v>-4.492765000009058E-3</v>
      </c>
      <c r="F931" s="3">
        <f>C931-[1]Sample_CostaRic3_XYTableToPoint!D$7</f>
        <v>-1.0038857777203702E-3</v>
      </c>
      <c r="G931">
        <f t="shared" si="28"/>
        <v>-492.85483909784051</v>
      </c>
      <c r="H931">
        <f t="shared" si="29"/>
        <v>-111.7515608900539</v>
      </c>
    </row>
    <row r="932" spans="1:8" x14ac:dyDescent="0.3">
      <c r="A932">
        <v>931</v>
      </c>
      <c r="B932" s="3">
        <v>-83.722222222222229</v>
      </c>
      <c r="C932" s="3">
        <v>9.7847222222223422</v>
      </c>
      <c r="D932">
        <v>797</v>
      </c>
      <c r="E932" s="3">
        <f>B932-[1]Sample_CostaRic3_XYTableToPoint!C$7</f>
        <v>-4.2149872222694285E-3</v>
      </c>
      <c r="F932" s="3">
        <f>C932-[1]Sample_CostaRic3_XYTableToPoint!D$7</f>
        <v>-1.0038857777203702E-3</v>
      </c>
      <c r="G932">
        <f t="shared" si="28"/>
        <v>-462.38270847170168</v>
      </c>
      <c r="H932">
        <f t="shared" si="29"/>
        <v>-111.7515608900539</v>
      </c>
    </row>
    <row r="933" spans="1:8" x14ac:dyDescent="0.3">
      <c r="A933">
        <v>932</v>
      </c>
      <c r="B933" s="3">
        <v>-83.721944444444432</v>
      </c>
      <c r="C933" s="3">
        <v>9.7847222222223422</v>
      </c>
      <c r="D933">
        <v>791</v>
      </c>
      <c r="E933" s="3">
        <f>B933-[1]Sample_CostaRic3_XYTableToPoint!C$7</f>
        <v>-3.9372094444729555E-3</v>
      </c>
      <c r="F933" s="3">
        <f>C933-[1]Sample_CostaRic3_XYTableToPoint!D$7</f>
        <v>-1.0038857777203702E-3</v>
      </c>
      <c r="G933">
        <f t="shared" si="28"/>
        <v>-431.91057783932706</v>
      </c>
      <c r="H933">
        <f t="shared" si="29"/>
        <v>-111.7515608900539</v>
      </c>
    </row>
    <row r="934" spans="1:8" x14ac:dyDescent="0.3">
      <c r="A934">
        <v>933</v>
      </c>
      <c r="B934" s="3">
        <v>-83.721666666666692</v>
      </c>
      <c r="C934" s="3">
        <v>9.7847222222223422</v>
      </c>
      <c r="D934">
        <v>788</v>
      </c>
      <c r="E934" s="3">
        <f>B934-[1]Sample_CostaRic3_XYTableToPoint!C$7</f>
        <v>-3.659431666733326E-3</v>
      </c>
      <c r="F934" s="3">
        <f>C934-[1]Sample_CostaRic3_XYTableToPoint!D$7</f>
        <v>-1.0038857777203702E-3</v>
      </c>
      <c r="G934">
        <f t="shared" si="28"/>
        <v>-401.43844721318823</v>
      </c>
      <c r="H934">
        <f t="shared" si="29"/>
        <v>-111.7515608900539</v>
      </c>
    </row>
    <row r="935" spans="1:8" x14ac:dyDescent="0.3">
      <c r="A935">
        <v>934</v>
      </c>
      <c r="B935" s="3">
        <v>-83.721388888888839</v>
      </c>
      <c r="C935" s="3">
        <v>9.7847222222223422</v>
      </c>
      <c r="D935">
        <v>788</v>
      </c>
      <c r="E935" s="3">
        <f>B935-[1]Sample_CostaRic3_XYTableToPoint!C$7</f>
        <v>-3.3816538888800096E-3</v>
      </c>
      <c r="F935" s="3">
        <f>C935-[1]Sample_CostaRic3_XYTableToPoint!D$7</f>
        <v>-1.0038857777203702E-3</v>
      </c>
      <c r="G935">
        <f t="shared" si="28"/>
        <v>-370.96631657457795</v>
      </c>
      <c r="H935">
        <f t="shared" si="29"/>
        <v>-111.7515608900539</v>
      </c>
    </row>
    <row r="936" spans="1:8" x14ac:dyDescent="0.3">
      <c r="A936">
        <v>935</v>
      </c>
      <c r="B936" s="3">
        <v>-83.721111111111099</v>
      </c>
      <c r="C936" s="3">
        <v>9.7847222222223422</v>
      </c>
      <c r="D936">
        <v>783</v>
      </c>
      <c r="E936" s="3">
        <f>B936-[1]Sample_CostaRic3_XYTableToPoint!C$7</f>
        <v>-3.1038761111403801E-3</v>
      </c>
      <c r="F936" s="3">
        <f>C936-[1]Sample_CostaRic3_XYTableToPoint!D$7</f>
        <v>-1.0038857777203702E-3</v>
      </c>
      <c r="G936">
        <f t="shared" si="28"/>
        <v>-340.49418594843905</v>
      </c>
      <c r="H936">
        <f t="shared" si="29"/>
        <v>-111.7515608900539</v>
      </c>
    </row>
    <row r="937" spans="1:8" x14ac:dyDescent="0.3">
      <c r="A937">
        <v>936</v>
      </c>
      <c r="B937" s="3">
        <v>-83.720833333333246</v>
      </c>
      <c r="C937" s="3">
        <v>9.7847222222223422</v>
      </c>
      <c r="D937">
        <v>778</v>
      </c>
      <c r="E937" s="3">
        <f>B937-[1]Sample_CostaRic3_XYTableToPoint!C$7</f>
        <v>-2.8260983332870637E-3</v>
      </c>
      <c r="F937" s="3">
        <f>C937-[1]Sample_CostaRic3_XYTableToPoint!D$7</f>
        <v>-1.0038857777203702E-3</v>
      </c>
      <c r="G937">
        <f t="shared" si="28"/>
        <v>-310.02205530982877</v>
      </c>
      <c r="H937">
        <f t="shared" si="29"/>
        <v>-111.7515608900539</v>
      </c>
    </row>
    <row r="938" spans="1:8" x14ac:dyDescent="0.3">
      <c r="A938">
        <v>937</v>
      </c>
      <c r="B938" s="3">
        <v>-83.720555555555563</v>
      </c>
      <c r="C938" s="3">
        <v>9.7847222222223422</v>
      </c>
      <c r="D938">
        <v>774</v>
      </c>
      <c r="E938" s="3">
        <f>B938-[1]Sample_CostaRic3_XYTableToPoint!C$7</f>
        <v>-2.5483205556042776E-3</v>
      </c>
      <c r="F938" s="3">
        <f>C938-[1]Sample_CostaRic3_XYTableToPoint!D$7</f>
        <v>-1.0038857777203702E-3</v>
      </c>
      <c r="G938">
        <f t="shared" si="28"/>
        <v>-279.5499246899256</v>
      </c>
      <c r="H938">
        <f t="shared" si="29"/>
        <v>-111.7515608900539</v>
      </c>
    </row>
    <row r="939" spans="1:8" x14ac:dyDescent="0.3">
      <c r="A939">
        <v>938</v>
      </c>
      <c r="B939" s="3">
        <v>-83.72027777777771</v>
      </c>
      <c r="C939" s="3">
        <v>9.7847222222223422</v>
      </c>
      <c r="D939">
        <v>772</v>
      </c>
      <c r="E939" s="3">
        <f>B939-[1]Sample_CostaRic3_XYTableToPoint!C$7</f>
        <v>-2.2705427777509612E-3</v>
      </c>
      <c r="F939" s="3">
        <f>C939-[1]Sample_CostaRic3_XYTableToPoint!D$7</f>
        <v>-1.0038857777203702E-3</v>
      </c>
      <c r="G939">
        <f t="shared" si="28"/>
        <v>-249.07779405131532</v>
      </c>
      <c r="H939">
        <f t="shared" si="29"/>
        <v>-111.7515608900539</v>
      </c>
    </row>
    <row r="940" spans="1:8" x14ac:dyDescent="0.3">
      <c r="A940">
        <v>939</v>
      </c>
      <c r="B940" s="3">
        <v>-83.71999999999997</v>
      </c>
      <c r="C940" s="3">
        <v>9.7847222222223422</v>
      </c>
      <c r="D940">
        <v>767</v>
      </c>
      <c r="E940" s="3">
        <f>B940-[1]Sample_CostaRic3_XYTableToPoint!C$7</f>
        <v>-1.9927650000113317E-3</v>
      </c>
      <c r="F940" s="3">
        <f>C940-[1]Sample_CostaRic3_XYTableToPoint!D$7</f>
        <v>-1.0038857777203702E-3</v>
      </c>
      <c r="G940">
        <f t="shared" si="28"/>
        <v>-218.60566342517646</v>
      </c>
      <c r="H940">
        <f t="shared" si="29"/>
        <v>-111.7515608900539</v>
      </c>
    </row>
    <row r="941" spans="1:8" x14ac:dyDescent="0.3">
      <c r="A941">
        <v>940</v>
      </c>
      <c r="B941" s="3">
        <v>-83.719722222222231</v>
      </c>
      <c r="C941" s="3">
        <v>9.7847222222223422</v>
      </c>
      <c r="D941">
        <v>761</v>
      </c>
      <c r="E941" s="3">
        <f>B941-[1]Sample_CostaRic3_XYTableToPoint!C$7</f>
        <v>-1.7149872222717022E-3</v>
      </c>
      <c r="F941" s="3">
        <f>C941-[1]Sample_CostaRic3_XYTableToPoint!D$7</f>
        <v>-1.0038857777203702E-3</v>
      </c>
      <c r="G941">
        <f t="shared" si="28"/>
        <v>-188.1335327990376</v>
      </c>
      <c r="H941">
        <f t="shared" si="29"/>
        <v>-111.7515608900539</v>
      </c>
    </row>
    <row r="942" spans="1:8" x14ac:dyDescent="0.3">
      <c r="A942">
        <v>941</v>
      </c>
      <c r="B942" s="3">
        <v>-83.719444444444434</v>
      </c>
      <c r="C942" s="3">
        <v>9.7847222222223422</v>
      </c>
      <c r="D942">
        <v>757</v>
      </c>
      <c r="E942" s="3">
        <f>B942-[1]Sample_CostaRic3_XYTableToPoint!C$7</f>
        <v>-1.4372094444752292E-3</v>
      </c>
      <c r="F942" s="3">
        <f>C942-[1]Sample_CostaRic3_XYTableToPoint!D$7</f>
        <v>-1.0038857777203702E-3</v>
      </c>
      <c r="G942">
        <f t="shared" si="28"/>
        <v>-157.66140216666301</v>
      </c>
      <c r="H942">
        <f t="shared" si="29"/>
        <v>-111.7515608900539</v>
      </c>
    </row>
    <row r="943" spans="1:8" x14ac:dyDescent="0.3">
      <c r="A943">
        <v>942</v>
      </c>
      <c r="B943" s="3">
        <v>-83.719166666666524</v>
      </c>
      <c r="C943" s="3">
        <v>9.7847222222223422</v>
      </c>
      <c r="D943">
        <v>753</v>
      </c>
      <c r="E943" s="3">
        <f>B943-[1]Sample_CostaRic3_XYTableToPoint!C$7</f>
        <v>-1.1594316665650695E-3</v>
      </c>
      <c r="F943" s="3">
        <f>C943-[1]Sample_CostaRic3_XYTableToPoint!D$7</f>
        <v>-1.0038857777203702E-3</v>
      </c>
      <c r="G943">
        <f t="shared" si="28"/>
        <v>-127.18927152181703</v>
      </c>
      <c r="H943">
        <f t="shared" si="29"/>
        <v>-111.7515608900539</v>
      </c>
    </row>
    <row r="944" spans="1:8" x14ac:dyDescent="0.3">
      <c r="A944">
        <v>943</v>
      </c>
      <c r="B944" s="3">
        <v>-83.718888888888841</v>
      </c>
      <c r="C944" s="3">
        <v>9.7847222222223422</v>
      </c>
      <c r="D944">
        <v>746</v>
      </c>
      <c r="E944" s="3">
        <f>B944-[1]Sample_CostaRic3_XYTableToPoint!C$7</f>
        <v>-8.8165388888228335E-4</v>
      </c>
      <c r="F944" s="3">
        <f>C944-[1]Sample_CostaRic3_XYTableToPoint!D$7</f>
        <v>-1.0038857777203702E-3</v>
      </c>
      <c r="G944">
        <f t="shared" si="28"/>
        <v>-96.717140901913865</v>
      </c>
      <c r="H944">
        <f t="shared" si="29"/>
        <v>-111.7515608900539</v>
      </c>
    </row>
    <row r="945" spans="1:8" x14ac:dyDescent="0.3">
      <c r="A945">
        <v>944</v>
      </c>
      <c r="B945" s="3">
        <v>-83.718611111111102</v>
      </c>
      <c r="C945" s="3">
        <v>9.7847222222223422</v>
      </c>
      <c r="D945">
        <v>737</v>
      </c>
      <c r="E945" s="3">
        <f>B945-[1]Sample_CostaRic3_XYTableToPoint!C$7</f>
        <v>-6.0387611114265383E-4</v>
      </c>
      <c r="F945" s="3">
        <f>C945-[1]Sample_CostaRic3_XYTableToPoint!D$7</f>
        <v>-1.0038857777203702E-3</v>
      </c>
      <c r="G945">
        <f t="shared" si="28"/>
        <v>-66.245010275775002</v>
      </c>
      <c r="H945">
        <f t="shared" si="29"/>
        <v>-111.7515608900539</v>
      </c>
    </row>
    <row r="946" spans="1:8" x14ac:dyDescent="0.3">
      <c r="A946">
        <v>945</v>
      </c>
      <c r="B946" s="3">
        <v>-83.718333333333362</v>
      </c>
      <c r="C946" s="3">
        <v>9.7847222222223422</v>
      </c>
      <c r="D946">
        <v>733</v>
      </c>
      <c r="E946" s="3">
        <f>B946-[1]Sample_CostaRic3_XYTableToPoint!C$7</f>
        <v>-3.260983334030243E-4</v>
      </c>
      <c r="F946" s="3">
        <f>C946-[1]Sample_CostaRic3_XYTableToPoint!D$7</f>
        <v>-1.0038857777203702E-3</v>
      </c>
      <c r="G946">
        <f t="shared" si="28"/>
        <v>-35.772879649636131</v>
      </c>
      <c r="H946">
        <f t="shared" si="29"/>
        <v>-111.7515608900539</v>
      </c>
    </row>
    <row r="947" spans="1:8" x14ac:dyDescent="0.3">
      <c r="A947">
        <v>946</v>
      </c>
      <c r="B947" s="3">
        <v>-83.718055555555566</v>
      </c>
      <c r="C947" s="3">
        <v>9.7847222222223422</v>
      </c>
      <c r="D947">
        <v>729</v>
      </c>
      <c r="E947" s="3">
        <f>B947-[1]Sample_CostaRic3_XYTableToPoint!C$7</f>
        <v>-4.8320555606551352E-5</v>
      </c>
      <c r="F947" s="3">
        <f>C947-[1]Sample_CostaRic3_XYTableToPoint!D$7</f>
        <v>-1.0038857777203702E-3</v>
      </c>
      <c r="G947">
        <f t="shared" si="28"/>
        <v>-5.3007490172615546</v>
      </c>
      <c r="H947">
        <f t="shared" si="29"/>
        <v>-111.7515608900539</v>
      </c>
    </row>
    <row r="948" spans="1:8" x14ac:dyDescent="0.3">
      <c r="A948">
        <v>947</v>
      </c>
      <c r="B948" s="3">
        <v>-83.717777777777712</v>
      </c>
      <c r="C948" s="3">
        <v>9.7847222222223422</v>
      </c>
      <c r="D948">
        <v>724</v>
      </c>
      <c r="E948" s="3">
        <f>B948-[1]Sample_CostaRic3_XYTableToPoint!C$7</f>
        <v>2.2945722224676501E-4</v>
      </c>
      <c r="F948" s="3">
        <f>C948-[1]Sample_CostaRic3_XYTableToPoint!D$7</f>
        <v>-1.0038857777203702E-3</v>
      </c>
      <c r="G948">
        <f t="shared" si="28"/>
        <v>25.171381621348726</v>
      </c>
      <c r="H948">
        <f t="shared" si="29"/>
        <v>-111.7515608900539</v>
      </c>
    </row>
    <row r="949" spans="1:8" x14ac:dyDescent="0.3">
      <c r="A949">
        <v>948</v>
      </c>
      <c r="B949" s="3">
        <v>-83.717499999999973</v>
      </c>
      <c r="C949" s="3">
        <v>9.7847222222223422</v>
      </c>
      <c r="D949">
        <v>721</v>
      </c>
      <c r="E949" s="3">
        <f>B949-[1]Sample_CostaRic3_XYTableToPoint!C$7</f>
        <v>5.0723499998639454E-4</v>
      </c>
      <c r="F949" s="3">
        <f>C949-[1]Sample_CostaRic3_XYTableToPoint!D$7</f>
        <v>-1.0038857777203702E-3</v>
      </c>
      <c r="G949">
        <f t="shared" si="28"/>
        <v>55.643512247487593</v>
      </c>
      <c r="H949">
        <f t="shared" si="29"/>
        <v>-111.7515608900539</v>
      </c>
    </row>
    <row r="950" spans="1:8" x14ac:dyDescent="0.3">
      <c r="A950">
        <v>949</v>
      </c>
      <c r="B950" s="3">
        <v>-83.717222222222233</v>
      </c>
      <c r="C950" s="3">
        <v>9.7847222222223422</v>
      </c>
      <c r="D950">
        <v>719</v>
      </c>
      <c r="E950" s="3">
        <f>B950-[1]Sample_CostaRic3_XYTableToPoint!C$7</f>
        <v>7.8501277772602407E-4</v>
      </c>
      <c r="F950" s="3">
        <f>C950-[1]Sample_CostaRic3_XYTableToPoint!D$7</f>
        <v>-1.0038857777203702E-3</v>
      </c>
      <c r="G950">
        <f t="shared" si="28"/>
        <v>86.11564287362647</v>
      </c>
      <c r="H950">
        <f t="shared" si="29"/>
        <v>-111.7515608900539</v>
      </c>
    </row>
    <row r="951" spans="1:8" x14ac:dyDescent="0.3">
      <c r="A951">
        <v>950</v>
      </c>
      <c r="B951" s="3">
        <v>-83.71694444444438</v>
      </c>
      <c r="C951" s="3">
        <v>9.7847222222223422</v>
      </c>
      <c r="D951">
        <v>722</v>
      </c>
      <c r="E951" s="3">
        <f>B951-[1]Sample_CostaRic3_XYTableToPoint!C$7</f>
        <v>1.0627905555793404E-3</v>
      </c>
      <c r="F951" s="3">
        <f>C951-[1]Sample_CostaRic3_XYTableToPoint!D$7</f>
        <v>-1.0038857777203702E-3</v>
      </c>
      <c r="G951">
        <f t="shared" si="28"/>
        <v>116.58777351223675</v>
      </c>
      <c r="H951">
        <f t="shared" si="29"/>
        <v>-111.7515608900539</v>
      </c>
    </row>
    <row r="952" spans="1:8" x14ac:dyDescent="0.3">
      <c r="A952">
        <v>951</v>
      </c>
      <c r="B952" s="3">
        <v>-83.716666666666697</v>
      </c>
      <c r="C952" s="3">
        <v>9.7847222222223422</v>
      </c>
      <c r="D952">
        <v>733</v>
      </c>
      <c r="E952" s="3">
        <f>B952-[1]Sample_CostaRic3_XYTableToPoint!C$7</f>
        <v>1.3405683332621265E-3</v>
      </c>
      <c r="F952" s="3">
        <f>C952-[1]Sample_CostaRic3_XYTableToPoint!D$7</f>
        <v>-1.0038857777203702E-3</v>
      </c>
      <c r="G952">
        <f t="shared" si="28"/>
        <v>147.05990413213991</v>
      </c>
      <c r="H952">
        <f t="shared" si="29"/>
        <v>-111.7515608900539</v>
      </c>
    </row>
    <row r="953" spans="1:8" x14ac:dyDescent="0.3">
      <c r="A953">
        <v>952</v>
      </c>
      <c r="B953" s="3">
        <v>-83.716388888888844</v>
      </c>
      <c r="C953" s="3">
        <v>9.7847222222223422</v>
      </c>
      <c r="D953">
        <v>741</v>
      </c>
      <c r="E953" s="3">
        <f>B953-[1]Sample_CostaRic3_XYTableToPoint!C$7</f>
        <v>1.6183461111154429E-3</v>
      </c>
      <c r="F953" s="3">
        <f>C953-[1]Sample_CostaRic3_XYTableToPoint!D$7</f>
        <v>-1.0038857777203702E-3</v>
      </c>
      <c r="G953">
        <f t="shared" si="28"/>
        <v>177.53203477075019</v>
      </c>
      <c r="H953">
        <f t="shared" si="29"/>
        <v>-111.7515608900539</v>
      </c>
    </row>
    <row r="954" spans="1:8" x14ac:dyDescent="0.3">
      <c r="A954">
        <v>953</v>
      </c>
      <c r="B954" s="3">
        <v>-83.725555555555559</v>
      </c>
      <c r="C954" s="3">
        <v>9.7844444444444889</v>
      </c>
      <c r="D954">
        <v>808</v>
      </c>
      <c r="E954" s="3">
        <f>B954-[1]Sample_CostaRic3_XYTableToPoint!C$7</f>
        <v>-7.5483205555997301E-3</v>
      </c>
      <c r="F954" s="3">
        <f>C954-[1]Sample_CostaRic3_XYTableToPoint!D$7</f>
        <v>-1.2816635555736866E-3</v>
      </c>
      <c r="G954">
        <f t="shared" si="28"/>
        <v>-828.04896834623958</v>
      </c>
      <c r="H954">
        <f t="shared" si="29"/>
        <v>-142.67350534290722</v>
      </c>
    </row>
    <row r="955" spans="1:8" x14ac:dyDescent="0.3">
      <c r="A955">
        <v>954</v>
      </c>
      <c r="B955" s="3">
        <v>-83.725277777777706</v>
      </c>
      <c r="C955" s="3">
        <v>9.7844444444444889</v>
      </c>
      <c r="D955">
        <v>810</v>
      </c>
      <c r="E955" s="3">
        <f>B955-[1]Sample_CostaRic3_XYTableToPoint!C$7</f>
        <v>-7.2705427777464138E-3</v>
      </c>
      <c r="F955" s="3">
        <f>C955-[1]Sample_CostaRic3_XYTableToPoint!D$7</f>
        <v>-1.2816635555736866E-3</v>
      </c>
      <c r="G955">
        <f t="shared" si="28"/>
        <v>-797.57681223062332</v>
      </c>
      <c r="H955">
        <f t="shared" si="29"/>
        <v>-142.67350534290722</v>
      </c>
    </row>
    <row r="956" spans="1:8" x14ac:dyDescent="0.3">
      <c r="A956">
        <v>955</v>
      </c>
      <c r="B956" s="3">
        <v>-83.724999999999966</v>
      </c>
      <c r="C956" s="3">
        <v>9.7844444444444889</v>
      </c>
      <c r="D956">
        <v>809</v>
      </c>
      <c r="E956" s="3">
        <f>B956-[1]Sample_CostaRic3_XYTableToPoint!C$7</f>
        <v>-6.9927650000067842E-3</v>
      </c>
      <c r="F956" s="3">
        <f>C956-[1]Sample_CostaRic3_XYTableToPoint!D$7</f>
        <v>-1.2816635555736866E-3</v>
      </c>
      <c r="G956">
        <f t="shared" si="28"/>
        <v>-767.10465612747862</v>
      </c>
      <c r="H956">
        <f t="shared" si="29"/>
        <v>-142.67350534290722</v>
      </c>
    </row>
    <row r="957" spans="1:8" x14ac:dyDescent="0.3">
      <c r="A957">
        <v>956</v>
      </c>
      <c r="B957" s="3">
        <v>-83.724722222222226</v>
      </c>
      <c r="C957" s="3">
        <v>9.7844444444444889</v>
      </c>
      <c r="D957">
        <v>807</v>
      </c>
      <c r="E957" s="3">
        <f>B957-[1]Sample_CostaRic3_XYTableToPoint!C$7</f>
        <v>-6.7149872222671547E-3</v>
      </c>
      <c r="F957" s="3">
        <f>C957-[1]Sample_CostaRic3_XYTableToPoint!D$7</f>
        <v>-1.2816635555736866E-3</v>
      </c>
      <c r="G957">
        <f t="shared" si="28"/>
        <v>-736.63250002433381</v>
      </c>
      <c r="H957">
        <f t="shared" si="29"/>
        <v>-142.67350534290722</v>
      </c>
    </row>
    <row r="958" spans="1:8" x14ac:dyDescent="0.3">
      <c r="A958">
        <v>957</v>
      </c>
      <c r="B958" s="3">
        <v>-83.72444444444443</v>
      </c>
      <c r="C958" s="3">
        <v>9.7844444444444889</v>
      </c>
      <c r="D958">
        <v>806</v>
      </c>
      <c r="E958" s="3">
        <f>B958-[1]Sample_CostaRic3_XYTableToPoint!C$7</f>
        <v>-6.4372094444706818E-3</v>
      </c>
      <c r="F958" s="3">
        <f>C958-[1]Sample_CostaRic3_XYTableToPoint!D$7</f>
        <v>-1.2816635555736866E-3</v>
      </c>
      <c r="G958">
        <f t="shared" si="28"/>
        <v>-706.16034391495339</v>
      </c>
      <c r="H958">
        <f t="shared" si="29"/>
        <v>-142.67350534290722</v>
      </c>
    </row>
    <row r="959" spans="1:8" x14ac:dyDescent="0.3">
      <c r="A959">
        <v>958</v>
      </c>
      <c r="B959" s="3">
        <v>-83.724166666666576</v>
      </c>
      <c r="C959" s="3">
        <v>9.7844444444444889</v>
      </c>
      <c r="D959">
        <v>806</v>
      </c>
      <c r="E959" s="3">
        <f>B959-[1]Sample_CostaRic3_XYTableToPoint!C$7</f>
        <v>-6.1594316666173654E-3</v>
      </c>
      <c r="F959" s="3">
        <f>C959-[1]Sample_CostaRic3_XYTableToPoint!D$7</f>
        <v>-1.2816635555736866E-3</v>
      </c>
      <c r="G959">
        <f t="shared" si="28"/>
        <v>-675.68818779933713</v>
      </c>
      <c r="H959">
        <f t="shared" si="29"/>
        <v>-142.67350534290722</v>
      </c>
    </row>
    <row r="960" spans="1:8" x14ac:dyDescent="0.3">
      <c r="A960">
        <v>959</v>
      </c>
      <c r="B960" s="3">
        <v>-83.723888888888837</v>
      </c>
      <c r="C960" s="3">
        <v>9.7844444444444889</v>
      </c>
      <c r="D960">
        <v>806</v>
      </c>
      <c r="E960" s="3">
        <f>B960-[1]Sample_CostaRic3_XYTableToPoint!C$7</f>
        <v>-5.8816538888777359E-3</v>
      </c>
      <c r="F960" s="3">
        <f>C960-[1]Sample_CostaRic3_XYTableToPoint!D$7</f>
        <v>-1.2816635555736866E-3</v>
      </c>
      <c r="G960">
        <f t="shared" si="28"/>
        <v>-645.21603169619243</v>
      </c>
      <c r="H960">
        <f t="shared" si="29"/>
        <v>-142.67350534290722</v>
      </c>
    </row>
    <row r="961" spans="1:8" x14ac:dyDescent="0.3">
      <c r="A961">
        <v>960</v>
      </c>
      <c r="B961" s="3">
        <v>-83.723611111111097</v>
      </c>
      <c r="C961" s="3">
        <v>9.7844444444444889</v>
      </c>
      <c r="D961">
        <v>805</v>
      </c>
      <c r="E961" s="3">
        <f>B961-[1]Sample_CostaRic3_XYTableToPoint!C$7</f>
        <v>-5.6038761111381064E-3</v>
      </c>
      <c r="F961" s="3">
        <f>C961-[1]Sample_CostaRic3_XYTableToPoint!D$7</f>
        <v>-1.2816635555736866E-3</v>
      </c>
      <c r="G961">
        <f t="shared" si="28"/>
        <v>-614.74387559304785</v>
      </c>
      <c r="H961">
        <f t="shared" si="29"/>
        <v>-142.67350534290722</v>
      </c>
    </row>
    <row r="962" spans="1:8" x14ac:dyDescent="0.3">
      <c r="A962">
        <v>961</v>
      </c>
      <c r="B962" s="3">
        <v>-83.723333333333244</v>
      </c>
      <c r="C962" s="3">
        <v>9.7844444444444889</v>
      </c>
      <c r="D962">
        <v>804</v>
      </c>
      <c r="E962" s="3">
        <f>B962-[1]Sample_CostaRic3_XYTableToPoint!C$7</f>
        <v>-5.32609833328479E-3</v>
      </c>
      <c r="F962" s="3">
        <f>C962-[1]Sample_CostaRic3_XYTableToPoint!D$7</f>
        <v>-1.2816635555736866E-3</v>
      </c>
      <c r="G962">
        <f t="shared" si="28"/>
        <v>-584.27171947743159</v>
      </c>
      <c r="H962">
        <f t="shared" si="29"/>
        <v>-142.67350534290722</v>
      </c>
    </row>
    <row r="963" spans="1:8" x14ac:dyDescent="0.3">
      <c r="A963">
        <v>962</v>
      </c>
      <c r="B963" s="3">
        <v>-83.723055555555561</v>
      </c>
      <c r="C963" s="3">
        <v>9.7844444444444889</v>
      </c>
      <c r="D963">
        <v>804</v>
      </c>
      <c r="E963" s="3">
        <f>B963-[1]Sample_CostaRic3_XYTableToPoint!C$7</f>
        <v>-5.0483205556020039E-3</v>
      </c>
      <c r="F963" s="3">
        <f>C963-[1]Sample_CostaRic3_XYTableToPoint!D$7</f>
        <v>-1.2816635555736866E-3</v>
      </c>
      <c r="G963">
        <f t="shared" ref="G963:G1026" si="30">111319*E963*COS(C963*PI()/180)</f>
        <v>-553.7995633805225</v>
      </c>
      <c r="H963">
        <f t="shared" ref="H963:H1026" si="31">111319*F963</f>
        <v>-142.67350534290722</v>
      </c>
    </row>
    <row r="964" spans="1:8" x14ac:dyDescent="0.3">
      <c r="A964">
        <v>963</v>
      </c>
      <c r="B964" s="3">
        <v>-83.722777777777708</v>
      </c>
      <c r="C964" s="3">
        <v>9.7844444444444889</v>
      </c>
      <c r="D964">
        <v>802</v>
      </c>
      <c r="E964" s="3">
        <f>B964-[1]Sample_CostaRic3_XYTableToPoint!C$7</f>
        <v>-4.7705427777486875E-3</v>
      </c>
      <c r="F964" s="3">
        <f>C964-[1]Sample_CostaRic3_XYTableToPoint!D$7</f>
        <v>-1.2816635555736866E-3</v>
      </c>
      <c r="G964">
        <f t="shared" si="30"/>
        <v>-523.32740726490636</v>
      </c>
      <c r="H964">
        <f t="shared" si="31"/>
        <v>-142.67350534290722</v>
      </c>
    </row>
    <row r="965" spans="1:8" x14ac:dyDescent="0.3">
      <c r="A965">
        <v>964</v>
      </c>
      <c r="B965" s="3">
        <v>-83.722499999999968</v>
      </c>
      <c r="C965" s="3">
        <v>9.7844444444444889</v>
      </c>
      <c r="D965">
        <v>801</v>
      </c>
      <c r="E965" s="3">
        <f>B965-[1]Sample_CostaRic3_XYTableToPoint!C$7</f>
        <v>-4.492765000009058E-3</v>
      </c>
      <c r="F965" s="3">
        <f>C965-[1]Sample_CostaRic3_XYTableToPoint!D$7</f>
        <v>-1.2816635555736866E-3</v>
      </c>
      <c r="G965">
        <f t="shared" si="30"/>
        <v>-492.85525116176166</v>
      </c>
      <c r="H965">
        <f t="shared" si="31"/>
        <v>-142.67350534290722</v>
      </c>
    </row>
    <row r="966" spans="1:8" x14ac:dyDescent="0.3">
      <c r="A966">
        <v>965</v>
      </c>
      <c r="B966" s="3">
        <v>-83.722222222222229</v>
      </c>
      <c r="C966" s="3">
        <v>9.7844444444444889</v>
      </c>
      <c r="D966">
        <v>796</v>
      </c>
      <c r="E966" s="3">
        <f>B966-[1]Sample_CostaRic3_XYTableToPoint!C$7</f>
        <v>-4.2149872222694285E-3</v>
      </c>
      <c r="F966" s="3">
        <f>C966-[1]Sample_CostaRic3_XYTableToPoint!D$7</f>
        <v>-1.2816635555736866E-3</v>
      </c>
      <c r="G966">
        <f t="shared" si="30"/>
        <v>-462.3830950586169</v>
      </c>
      <c r="H966">
        <f t="shared" si="31"/>
        <v>-142.67350534290722</v>
      </c>
    </row>
    <row r="967" spans="1:8" x14ac:dyDescent="0.3">
      <c r="A967">
        <v>966</v>
      </c>
      <c r="B967" s="3">
        <v>-83.721944444444432</v>
      </c>
      <c r="C967" s="3">
        <v>9.7844444444444889</v>
      </c>
      <c r="D967">
        <v>787</v>
      </c>
      <c r="E967" s="3">
        <f>B967-[1]Sample_CostaRic3_XYTableToPoint!C$7</f>
        <v>-3.9372094444729555E-3</v>
      </c>
      <c r="F967" s="3">
        <f>C967-[1]Sample_CostaRic3_XYTableToPoint!D$7</f>
        <v>-1.2816635555736866E-3</v>
      </c>
      <c r="G967">
        <f t="shared" si="30"/>
        <v>-431.91093894923642</v>
      </c>
      <c r="H967">
        <f t="shared" si="31"/>
        <v>-142.67350534290722</v>
      </c>
    </row>
    <row r="968" spans="1:8" x14ac:dyDescent="0.3">
      <c r="A968">
        <v>967</v>
      </c>
      <c r="B968" s="3">
        <v>-83.721666666666692</v>
      </c>
      <c r="C968" s="3">
        <v>9.7844444444444889</v>
      </c>
      <c r="D968">
        <v>784</v>
      </c>
      <c r="E968" s="3">
        <f>B968-[1]Sample_CostaRic3_XYTableToPoint!C$7</f>
        <v>-3.659431666733326E-3</v>
      </c>
      <c r="F968" s="3">
        <f>C968-[1]Sample_CostaRic3_XYTableToPoint!D$7</f>
        <v>-1.2816635555736866E-3</v>
      </c>
      <c r="G968">
        <f t="shared" si="30"/>
        <v>-401.43878284609167</v>
      </c>
      <c r="H968">
        <f t="shared" si="31"/>
        <v>-142.67350534290722</v>
      </c>
    </row>
    <row r="969" spans="1:8" x14ac:dyDescent="0.3">
      <c r="A969">
        <v>968</v>
      </c>
      <c r="B969" s="3">
        <v>-83.721388888888839</v>
      </c>
      <c r="C969" s="3">
        <v>9.7844444444444889</v>
      </c>
      <c r="D969">
        <v>781</v>
      </c>
      <c r="E969" s="3">
        <f>B969-[1]Sample_CostaRic3_XYTableToPoint!C$7</f>
        <v>-3.3816538888800096E-3</v>
      </c>
      <c r="F969" s="3">
        <f>C969-[1]Sample_CostaRic3_XYTableToPoint!D$7</f>
        <v>-1.2816635555736866E-3</v>
      </c>
      <c r="G969">
        <f t="shared" si="30"/>
        <v>-370.96662673047553</v>
      </c>
      <c r="H969">
        <f t="shared" si="31"/>
        <v>-142.67350534290722</v>
      </c>
    </row>
    <row r="970" spans="1:8" x14ac:dyDescent="0.3">
      <c r="A970">
        <v>969</v>
      </c>
      <c r="B970" s="3">
        <v>-83.721111111111099</v>
      </c>
      <c r="C970" s="3">
        <v>9.7844444444444889</v>
      </c>
      <c r="D970">
        <v>777</v>
      </c>
      <c r="E970" s="3">
        <f>B970-[1]Sample_CostaRic3_XYTableToPoint!C$7</f>
        <v>-3.1038761111403801E-3</v>
      </c>
      <c r="F970" s="3">
        <f>C970-[1]Sample_CostaRic3_XYTableToPoint!D$7</f>
        <v>-1.2816635555736866E-3</v>
      </c>
      <c r="G970">
        <f t="shared" si="30"/>
        <v>-340.49447062733077</v>
      </c>
      <c r="H970">
        <f t="shared" si="31"/>
        <v>-142.67350534290722</v>
      </c>
    </row>
    <row r="971" spans="1:8" x14ac:dyDescent="0.3">
      <c r="A971">
        <v>970</v>
      </c>
      <c r="B971" s="3">
        <v>-83.720833333333246</v>
      </c>
      <c r="C971" s="3">
        <v>9.7844444444444889</v>
      </c>
      <c r="D971">
        <v>772</v>
      </c>
      <c r="E971" s="3">
        <f>B971-[1]Sample_CostaRic3_XYTableToPoint!C$7</f>
        <v>-2.8260983332870637E-3</v>
      </c>
      <c r="F971" s="3">
        <f>C971-[1]Sample_CostaRic3_XYTableToPoint!D$7</f>
        <v>-1.2816635555736866E-3</v>
      </c>
      <c r="G971">
        <f t="shared" si="30"/>
        <v>-310.02231451171463</v>
      </c>
      <c r="H971">
        <f t="shared" si="31"/>
        <v>-142.67350534290722</v>
      </c>
    </row>
    <row r="972" spans="1:8" x14ac:dyDescent="0.3">
      <c r="A972">
        <v>971</v>
      </c>
      <c r="B972" s="3">
        <v>-83.720555555555563</v>
      </c>
      <c r="C972" s="3">
        <v>9.7844444444444889</v>
      </c>
      <c r="D972">
        <v>769</v>
      </c>
      <c r="E972" s="3">
        <f>B972-[1]Sample_CostaRic3_XYTableToPoint!C$7</f>
        <v>-2.5483205556042776E-3</v>
      </c>
      <c r="F972" s="3">
        <f>C972-[1]Sample_CostaRic3_XYTableToPoint!D$7</f>
        <v>-1.2816635555736866E-3</v>
      </c>
      <c r="G972">
        <f t="shared" si="30"/>
        <v>-279.55015841480559</v>
      </c>
      <c r="H972">
        <f t="shared" si="31"/>
        <v>-142.67350534290722</v>
      </c>
    </row>
    <row r="973" spans="1:8" x14ac:dyDescent="0.3">
      <c r="A973">
        <v>972</v>
      </c>
      <c r="B973" s="3">
        <v>-83.72027777777771</v>
      </c>
      <c r="C973" s="3">
        <v>9.7844444444444889</v>
      </c>
      <c r="D973">
        <v>767</v>
      </c>
      <c r="E973" s="3">
        <f>B973-[1]Sample_CostaRic3_XYTableToPoint!C$7</f>
        <v>-2.2705427777509612E-3</v>
      </c>
      <c r="F973" s="3">
        <f>C973-[1]Sample_CostaRic3_XYTableToPoint!D$7</f>
        <v>-1.2816635555736866E-3</v>
      </c>
      <c r="G973">
        <f t="shared" si="30"/>
        <v>-249.07800229918942</v>
      </c>
      <c r="H973">
        <f t="shared" si="31"/>
        <v>-142.67350534290722</v>
      </c>
    </row>
    <row r="974" spans="1:8" x14ac:dyDescent="0.3">
      <c r="A974">
        <v>973</v>
      </c>
      <c r="B974" s="3">
        <v>-83.71999999999997</v>
      </c>
      <c r="C974" s="3">
        <v>9.7844444444444889</v>
      </c>
      <c r="D974">
        <v>765</v>
      </c>
      <c r="E974" s="3">
        <f>B974-[1]Sample_CostaRic3_XYTableToPoint!C$7</f>
        <v>-1.9927650000113317E-3</v>
      </c>
      <c r="F974" s="3">
        <f>C974-[1]Sample_CostaRic3_XYTableToPoint!D$7</f>
        <v>-1.2816635555736866E-3</v>
      </c>
      <c r="G974">
        <f t="shared" si="30"/>
        <v>-218.60584619604469</v>
      </c>
      <c r="H974">
        <f t="shared" si="31"/>
        <v>-142.67350534290722</v>
      </c>
    </row>
    <row r="975" spans="1:8" x14ac:dyDescent="0.3">
      <c r="A975">
        <v>974</v>
      </c>
      <c r="B975" s="3">
        <v>-83.719722222222231</v>
      </c>
      <c r="C975" s="3">
        <v>9.7844444444444889</v>
      </c>
      <c r="D975">
        <v>762</v>
      </c>
      <c r="E975" s="3">
        <f>B975-[1]Sample_CostaRic3_XYTableToPoint!C$7</f>
        <v>-1.7149872222717022E-3</v>
      </c>
      <c r="F975" s="3">
        <f>C975-[1]Sample_CostaRic3_XYTableToPoint!D$7</f>
        <v>-1.2816635555736866E-3</v>
      </c>
      <c r="G975">
        <f t="shared" si="30"/>
        <v>-188.13369009289994</v>
      </c>
      <c r="H975">
        <f t="shared" si="31"/>
        <v>-142.67350534290722</v>
      </c>
    </row>
    <row r="976" spans="1:8" x14ac:dyDescent="0.3">
      <c r="A976">
        <v>975</v>
      </c>
      <c r="B976" s="3">
        <v>-83.719444444444434</v>
      </c>
      <c r="C976" s="3">
        <v>9.7844444444444889</v>
      </c>
      <c r="D976">
        <v>758</v>
      </c>
      <c r="E976" s="3">
        <f>B976-[1]Sample_CostaRic3_XYTableToPoint!C$7</f>
        <v>-1.4372094444752292E-3</v>
      </c>
      <c r="F976" s="3">
        <f>C976-[1]Sample_CostaRic3_XYTableToPoint!D$7</f>
        <v>-1.2816635555736866E-3</v>
      </c>
      <c r="G976">
        <f t="shared" si="30"/>
        <v>-157.66153398351949</v>
      </c>
      <c r="H976">
        <f t="shared" si="31"/>
        <v>-142.67350534290722</v>
      </c>
    </row>
    <row r="977" spans="1:8" x14ac:dyDescent="0.3">
      <c r="A977">
        <v>976</v>
      </c>
      <c r="B977" s="3">
        <v>-83.719166666666524</v>
      </c>
      <c r="C977" s="3">
        <v>9.7844444444444889</v>
      </c>
      <c r="D977">
        <v>753</v>
      </c>
      <c r="E977" s="3">
        <f>B977-[1]Sample_CostaRic3_XYTableToPoint!C$7</f>
        <v>-1.1594316665650695E-3</v>
      </c>
      <c r="F977" s="3">
        <f>C977-[1]Sample_CostaRic3_XYTableToPoint!D$7</f>
        <v>-1.2816635555736866E-3</v>
      </c>
      <c r="G977">
        <f t="shared" si="30"/>
        <v>-127.18937786166761</v>
      </c>
      <c r="H977">
        <f t="shared" si="31"/>
        <v>-142.67350534290722</v>
      </c>
    </row>
    <row r="978" spans="1:8" x14ac:dyDescent="0.3">
      <c r="A978">
        <v>977</v>
      </c>
      <c r="B978" s="3">
        <v>-83.718888888888841</v>
      </c>
      <c r="C978" s="3">
        <v>9.7844444444444889</v>
      </c>
      <c r="D978">
        <v>747</v>
      </c>
      <c r="E978" s="3">
        <f>B978-[1]Sample_CostaRic3_XYTableToPoint!C$7</f>
        <v>-8.8165388888228335E-4</v>
      </c>
      <c r="F978" s="3">
        <f>C978-[1]Sample_CostaRic3_XYTableToPoint!D$7</f>
        <v>-1.2816635555736866E-3</v>
      </c>
      <c r="G978">
        <f t="shared" si="30"/>
        <v>-96.717221764758577</v>
      </c>
      <c r="H978">
        <f t="shared" si="31"/>
        <v>-142.67350534290722</v>
      </c>
    </row>
    <row r="979" spans="1:8" x14ac:dyDescent="0.3">
      <c r="A979">
        <v>978</v>
      </c>
      <c r="B979" s="3">
        <v>-83.718611111111102</v>
      </c>
      <c r="C979" s="3">
        <v>9.7844444444444889</v>
      </c>
      <c r="D979">
        <v>741</v>
      </c>
      <c r="E979" s="3">
        <f>B979-[1]Sample_CostaRic3_XYTableToPoint!C$7</f>
        <v>-6.0387611114265383E-4</v>
      </c>
      <c r="F979" s="3">
        <f>C979-[1]Sample_CostaRic3_XYTableToPoint!D$7</f>
        <v>-1.2816635555736866E-3</v>
      </c>
      <c r="G979">
        <f t="shared" si="30"/>
        <v>-66.245065661613836</v>
      </c>
      <c r="H979">
        <f t="shared" si="31"/>
        <v>-142.67350534290722</v>
      </c>
    </row>
    <row r="980" spans="1:8" x14ac:dyDescent="0.3">
      <c r="A980">
        <v>979</v>
      </c>
      <c r="B980" s="3">
        <v>-83.718333333333362</v>
      </c>
      <c r="C980" s="3">
        <v>9.7844444444444889</v>
      </c>
      <c r="D980">
        <v>734</v>
      </c>
      <c r="E980" s="3">
        <f>B980-[1]Sample_CostaRic3_XYTableToPoint!C$7</f>
        <v>-3.260983334030243E-4</v>
      </c>
      <c r="F980" s="3">
        <f>C980-[1]Sample_CostaRic3_XYTableToPoint!D$7</f>
        <v>-1.2816635555736866E-3</v>
      </c>
      <c r="G980">
        <f t="shared" si="30"/>
        <v>-35.772909558469095</v>
      </c>
      <c r="H980">
        <f t="shared" si="31"/>
        <v>-142.67350534290722</v>
      </c>
    </row>
    <row r="981" spans="1:8" x14ac:dyDescent="0.3">
      <c r="A981">
        <v>980</v>
      </c>
      <c r="B981" s="3">
        <v>-83.718055555555566</v>
      </c>
      <c r="C981" s="3">
        <v>9.7844444444444889</v>
      </c>
      <c r="D981">
        <v>730</v>
      </c>
      <c r="E981" s="3">
        <f>B981-[1]Sample_CostaRic3_XYTableToPoint!C$7</f>
        <v>-4.8320555606551352E-5</v>
      </c>
      <c r="F981" s="3">
        <f>C981-[1]Sample_CostaRic3_XYTableToPoint!D$7</f>
        <v>-1.2816635555736866E-3</v>
      </c>
      <c r="G981">
        <f t="shared" si="30"/>
        <v>-5.3007534490886394</v>
      </c>
      <c r="H981">
        <f t="shared" si="31"/>
        <v>-142.67350534290722</v>
      </c>
    </row>
    <row r="982" spans="1:8" x14ac:dyDescent="0.3">
      <c r="A982">
        <v>981</v>
      </c>
      <c r="B982" s="3">
        <v>-83.717777777777712</v>
      </c>
      <c r="C982" s="3">
        <v>9.7844444444444889</v>
      </c>
      <c r="D982">
        <v>726</v>
      </c>
      <c r="E982" s="3">
        <f>B982-[1]Sample_CostaRic3_XYTableToPoint!C$7</f>
        <v>2.2945722224676501E-4</v>
      </c>
      <c r="F982" s="3">
        <f>C982-[1]Sample_CostaRic3_XYTableToPoint!D$7</f>
        <v>-1.2816635555736866E-3</v>
      </c>
      <c r="G982">
        <f t="shared" si="30"/>
        <v>25.171402666527523</v>
      </c>
      <c r="H982">
        <f t="shared" si="31"/>
        <v>-142.67350534290722</v>
      </c>
    </row>
    <row r="983" spans="1:8" x14ac:dyDescent="0.3">
      <c r="A983">
        <v>982</v>
      </c>
      <c r="B983" s="3">
        <v>-83.717499999999973</v>
      </c>
      <c r="C983" s="3">
        <v>9.7844444444444889</v>
      </c>
      <c r="D983">
        <v>723</v>
      </c>
      <c r="E983" s="3">
        <f>B983-[1]Sample_CostaRic3_XYTableToPoint!C$7</f>
        <v>5.0723499998639454E-4</v>
      </c>
      <c r="F983" s="3">
        <f>C983-[1]Sample_CostaRic3_XYTableToPoint!D$7</f>
        <v>-1.2816635555736866E-3</v>
      </c>
      <c r="G983">
        <f t="shared" si="30"/>
        <v>55.643558769672268</v>
      </c>
      <c r="H983">
        <f t="shared" si="31"/>
        <v>-142.67350534290722</v>
      </c>
    </row>
    <row r="984" spans="1:8" x14ac:dyDescent="0.3">
      <c r="A984">
        <v>983</v>
      </c>
      <c r="B984" s="3">
        <v>-83.717222222222233</v>
      </c>
      <c r="C984" s="3">
        <v>9.7844444444444889</v>
      </c>
      <c r="D984">
        <v>719</v>
      </c>
      <c r="E984" s="3">
        <f>B984-[1]Sample_CostaRic3_XYTableToPoint!C$7</f>
        <v>7.8501277772602407E-4</v>
      </c>
      <c r="F984" s="3">
        <f>C984-[1]Sample_CostaRic3_XYTableToPoint!D$7</f>
        <v>-1.2816635555736866E-3</v>
      </c>
      <c r="G984">
        <f t="shared" si="30"/>
        <v>86.115714872817009</v>
      </c>
      <c r="H984">
        <f t="shared" si="31"/>
        <v>-142.67350534290722</v>
      </c>
    </row>
    <row r="985" spans="1:8" x14ac:dyDescent="0.3">
      <c r="A985">
        <v>984</v>
      </c>
      <c r="B985" s="3">
        <v>-83.71694444444438</v>
      </c>
      <c r="C985" s="3">
        <v>9.7844444444444889</v>
      </c>
      <c r="D985">
        <v>720</v>
      </c>
      <c r="E985" s="3">
        <f>B985-[1]Sample_CostaRic3_XYTableToPoint!C$7</f>
        <v>1.0627905555793404E-3</v>
      </c>
      <c r="F985" s="3">
        <f>C985-[1]Sample_CostaRic3_XYTableToPoint!D$7</f>
        <v>-1.2816635555736866E-3</v>
      </c>
      <c r="G985">
        <f t="shared" si="30"/>
        <v>116.58787098843318</v>
      </c>
      <c r="H985">
        <f t="shared" si="31"/>
        <v>-142.67350534290722</v>
      </c>
    </row>
    <row r="986" spans="1:8" x14ac:dyDescent="0.3">
      <c r="A986">
        <v>985</v>
      </c>
      <c r="B986" s="3">
        <v>-83.716666666666697</v>
      </c>
      <c r="C986" s="3">
        <v>9.7844444444444889</v>
      </c>
      <c r="D986">
        <v>731</v>
      </c>
      <c r="E986" s="3">
        <f>B986-[1]Sample_CostaRic3_XYTableToPoint!C$7</f>
        <v>1.3405683332621265E-3</v>
      </c>
      <c r="F986" s="3">
        <f>C986-[1]Sample_CostaRic3_XYTableToPoint!D$7</f>
        <v>-1.2816635555736866E-3</v>
      </c>
      <c r="G986">
        <f t="shared" si="30"/>
        <v>147.0600270853422</v>
      </c>
      <c r="H986">
        <f t="shared" si="31"/>
        <v>-142.67350534290722</v>
      </c>
    </row>
    <row r="987" spans="1:8" x14ac:dyDescent="0.3">
      <c r="A987">
        <v>986</v>
      </c>
      <c r="B987" s="3">
        <v>-83.716388888888844</v>
      </c>
      <c r="C987" s="3">
        <v>9.7844444444444889</v>
      </c>
      <c r="D987">
        <v>744</v>
      </c>
      <c r="E987" s="3">
        <f>B987-[1]Sample_CostaRic3_XYTableToPoint!C$7</f>
        <v>1.6183461111154429E-3</v>
      </c>
      <c r="F987" s="3">
        <f>C987-[1]Sample_CostaRic3_XYTableToPoint!D$7</f>
        <v>-1.2816635555736866E-3</v>
      </c>
      <c r="G987">
        <f t="shared" si="30"/>
        <v>177.53218320095837</v>
      </c>
      <c r="H987">
        <f t="shared" si="31"/>
        <v>-142.67350534290722</v>
      </c>
    </row>
    <row r="988" spans="1:8" x14ac:dyDescent="0.3">
      <c r="A988">
        <v>987</v>
      </c>
      <c r="B988" s="3">
        <v>-83.725555555555559</v>
      </c>
      <c r="C988" s="3">
        <v>9.7841666666668061</v>
      </c>
      <c r="D988">
        <v>802</v>
      </c>
      <c r="E988" s="3">
        <f>B988-[1]Sample_CostaRic3_XYTableToPoint!C$7</f>
        <v>-7.5483205555997301E-3</v>
      </c>
      <c r="F988" s="3">
        <f>C988-[1]Sample_CostaRic3_XYTableToPoint!D$7</f>
        <v>-1.5594413332564727E-3</v>
      </c>
      <c r="G988">
        <f t="shared" si="30"/>
        <v>-828.04966063776203</v>
      </c>
      <c r="H988">
        <f t="shared" si="31"/>
        <v>-173.59544977677729</v>
      </c>
    </row>
    <row r="989" spans="1:8" x14ac:dyDescent="0.3">
      <c r="A989">
        <v>988</v>
      </c>
      <c r="B989" s="3">
        <v>-83.725277777777706</v>
      </c>
      <c r="C989" s="3">
        <v>9.7841666666668061</v>
      </c>
      <c r="D989">
        <v>801</v>
      </c>
      <c r="E989" s="3">
        <f>B989-[1]Sample_CostaRic3_XYTableToPoint!C$7</f>
        <v>-7.2705427777464138E-3</v>
      </c>
      <c r="F989" s="3">
        <f>C989-[1]Sample_CostaRic3_XYTableToPoint!D$7</f>
        <v>-1.5594413332564727E-3</v>
      </c>
      <c r="G989">
        <f t="shared" si="30"/>
        <v>-797.57747904585619</v>
      </c>
      <c r="H989">
        <f t="shared" si="31"/>
        <v>-173.59544977677729</v>
      </c>
    </row>
    <row r="990" spans="1:8" x14ac:dyDescent="0.3">
      <c r="A990">
        <v>989</v>
      </c>
      <c r="B990" s="3">
        <v>-83.724999999999966</v>
      </c>
      <c r="C990" s="3">
        <v>9.7841666666668061</v>
      </c>
      <c r="D990">
        <v>799</v>
      </c>
      <c r="E990" s="3">
        <f>B990-[1]Sample_CostaRic3_XYTableToPoint!C$7</f>
        <v>-6.9927650000067842E-3</v>
      </c>
      <c r="F990" s="3">
        <f>C990-[1]Sample_CostaRic3_XYTableToPoint!D$7</f>
        <v>-1.5594413332564727E-3</v>
      </c>
      <c r="G990">
        <f t="shared" si="30"/>
        <v>-767.1052974664218</v>
      </c>
      <c r="H990">
        <f t="shared" si="31"/>
        <v>-173.59544977677729</v>
      </c>
    </row>
    <row r="991" spans="1:8" x14ac:dyDescent="0.3">
      <c r="A991">
        <v>990</v>
      </c>
      <c r="B991" s="3">
        <v>-83.724722222222226</v>
      </c>
      <c r="C991" s="3">
        <v>9.7841666666668061</v>
      </c>
      <c r="D991">
        <v>797</v>
      </c>
      <c r="E991" s="3">
        <f>B991-[1]Sample_CostaRic3_XYTableToPoint!C$7</f>
        <v>-6.7149872222671547E-3</v>
      </c>
      <c r="F991" s="3">
        <f>C991-[1]Sample_CostaRic3_XYTableToPoint!D$7</f>
        <v>-1.5594413332564727E-3</v>
      </c>
      <c r="G991">
        <f t="shared" si="30"/>
        <v>-736.63311588698741</v>
      </c>
      <c r="H991">
        <f t="shared" si="31"/>
        <v>-173.59544977677729</v>
      </c>
    </row>
    <row r="992" spans="1:8" x14ac:dyDescent="0.3">
      <c r="A992">
        <v>991</v>
      </c>
      <c r="B992" s="3">
        <v>-83.72444444444443</v>
      </c>
      <c r="C992" s="3">
        <v>9.7841666666668061</v>
      </c>
      <c r="D992">
        <v>796</v>
      </c>
      <c r="E992" s="3">
        <f>B992-[1]Sample_CostaRic3_XYTableToPoint!C$7</f>
        <v>-6.4372094444706818E-3</v>
      </c>
      <c r="F992" s="3">
        <f>C992-[1]Sample_CostaRic3_XYTableToPoint!D$7</f>
        <v>-1.5594413332564727E-3</v>
      </c>
      <c r="G992">
        <f t="shared" si="30"/>
        <v>-706.1609343013173</v>
      </c>
      <c r="H992">
        <f t="shared" si="31"/>
        <v>-173.59544977677729</v>
      </c>
    </row>
    <row r="993" spans="1:8" x14ac:dyDescent="0.3">
      <c r="A993">
        <v>992</v>
      </c>
      <c r="B993" s="3">
        <v>-83.724166666666576</v>
      </c>
      <c r="C993" s="3">
        <v>9.7841666666668061</v>
      </c>
      <c r="D993">
        <v>798</v>
      </c>
      <c r="E993" s="3">
        <f>B993-[1]Sample_CostaRic3_XYTableToPoint!C$7</f>
        <v>-6.1594316666173654E-3</v>
      </c>
      <c r="F993" s="3">
        <f>C993-[1]Sample_CostaRic3_XYTableToPoint!D$7</f>
        <v>-1.5594413332564727E-3</v>
      </c>
      <c r="G993">
        <f t="shared" si="30"/>
        <v>-675.68875270941146</v>
      </c>
      <c r="H993">
        <f t="shared" si="31"/>
        <v>-173.59544977677729</v>
      </c>
    </row>
    <row r="994" spans="1:8" x14ac:dyDescent="0.3">
      <c r="A994">
        <v>993</v>
      </c>
      <c r="B994" s="3">
        <v>-83.723888888888837</v>
      </c>
      <c r="C994" s="3">
        <v>9.7841666666668061</v>
      </c>
      <c r="D994">
        <v>798</v>
      </c>
      <c r="E994" s="3">
        <f>B994-[1]Sample_CostaRic3_XYTableToPoint!C$7</f>
        <v>-5.8816538888777359E-3</v>
      </c>
      <c r="F994" s="3">
        <f>C994-[1]Sample_CostaRic3_XYTableToPoint!D$7</f>
        <v>-1.5594413332564727E-3</v>
      </c>
      <c r="G994">
        <f t="shared" si="30"/>
        <v>-645.21657112997718</v>
      </c>
      <c r="H994">
        <f t="shared" si="31"/>
        <v>-173.59544977677729</v>
      </c>
    </row>
    <row r="995" spans="1:8" x14ac:dyDescent="0.3">
      <c r="A995">
        <v>994</v>
      </c>
      <c r="B995" s="3">
        <v>-83.723611111111097</v>
      </c>
      <c r="C995" s="3">
        <v>9.7841666666668061</v>
      </c>
      <c r="D995">
        <v>798</v>
      </c>
      <c r="E995" s="3">
        <f>B995-[1]Sample_CostaRic3_XYTableToPoint!C$7</f>
        <v>-5.6038761111381064E-3</v>
      </c>
      <c r="F995" s="3">
        <f>C995-[1]Sample_CostaRic3_XYTableToPoint!D$7</f>
        <v>-1.5594413332564727E-3</v>
      </c>
      <c r="G995">
        <f t="shared" si="30"/>
        <v>-614.74438955054279</v>
      </c>
      <c r="H995">
        <f t="shared" si="31"/>
        <v>-173.59544977677729</v>
      </c>
    </row>
    <row r="996" spans="1:8" x14ac:dyDescent="0.3">
      <c r="A996">
        <v>995</v>
      </c>
      <c r="B996" s="3">
        <v>-83.723333333333244</v>
      </c>
      <c r="C996" s="3">
        <v>9.7841666666668061</v>
      </c>
      <c r="D996">
        <v>796</v>
      </c>
      <c r="E996" s="3">
        <f>B996-[1]Sample_CostaRic3_XYTableToPoint!C$7</f>
        <v>-5.32609833328479E-3</v>
      </c>
      <c r="F996" s="3">
        <f>C996-[1]Sample_CostaRic3_XYTableToPoint!D$7</f>
        <v>-1.5594413332564727E-3</v>
      </c>
      <c r="G996">
        <f t="shared" si="30"/>
        <v>-584.27220795863695</v>
      </c>
      <c r="H996">
        <f t="shared" si="31"/>
        <v>-173.59544977677729</v>
      </c>
    </row>
    <row r="997" spans="1:8" x14ac:dyDescent="0.3">
      <c r="A997">
        <v>996</v>
      </c>
      <c r="B997" s="3">
        <v>-83.723055555555561</v>
      </c>
      <c r="C997" s="3">
        <v>9.7841666666668061</v>
      </c>
      <c r="D997">
        <v>795</v>
      </c>
      <c r="E997" s="3">
        <f>B997-[1]Sample_CostaRic3_XYTableToPoint!C$7</f>
        <v>-5.0483205556020039E-3</v>
      </c>
      <c r="F997" s="3">
        <f>C997-[1]Sample_CostaRic3_XYTableToPoint!D$7</f>
        <v>-1.5594413332564727E-3</v>
      </c>
      <c r="G997">
        <f t="shared" si="30"/>
        <v>-553.80002638543829</v>
      </c>
      <c r="H997">
        <f t="shared" si="31"/>
        <v>-173.59544977677729</v>
      </c>
    </row>
    <row r="998" spans="1:8" x14ac:dyDescent="0.3">
      <c r="A998">
        <v>997</v>
      </c>
      <c r="B998" s="3">
        <v>-83.722777777777708</v>
      </c>
      <c r="C998" s="3">
        <v>9.7841666666668061</v>
      </c>
      <c r="D998">
        <v>793</v>
      </c>
      <c r="E998" s="3">
        <f>B998-[1]Sample_CostaRic3_XYTableToPoint!C$7</f>
        <v>-4.7705427777486875E-3</v>
      </c>
      <c r="F998" s="3">
        <f>C998-[1]Sample_CostaRic3_XYTableToPoint!D$7</f>
        <v>-1.5594413332564727E-3</v>
      </c>
      <c r="G998">
        <f t="shared" si="30"/>
        <v>-523.32784479353245</v>
      </c>
      <c r="H998">
        <f t="shared" si="31"/>
        <v>-173.59544977677729</v>
      </c>
    </row>
    <row r="999" spans="1:8" x14ac:dyDescent="0.3">
      <c r="A999">
        <v>998</v>
      </c>
      <c r="B999" s="3">
        <v>-83.722499999999968</v>
      </c>
      <c r="C999" s="3">
        <v>9.7841666666668061</v>
      </c>
      <c r="D999">
        <v>794</v>
      </c>
      <c r="E999" s="3">
        <f>B999-[1]Sample_CostaRic3_XYTableToPoint!C$7</f>
        <v>-4.492765000009058E-3</v>
      </c>
      <c r="F999" s="3">
        <f>C999-[1]Sample_CostaRic3_XYTableToPoint!D$7</f>
        <v>-1.5594413332564727E-3</v>
      </c>
      <c r="G999">
        <f t="shared" si="30"/>
        <v>-492.85566321409817</v>
      </c>
      <c r="H999">
        <f t="shared" si="31"/>
        <v>-173.59544977677729</v>
      </c>
    </row>
    <row r="1000" spans="1:8" x14ac:dyDescent="0.3">
      <c r="A1000">
        <v>999</v>
      </c>
      <c r="B1000" s="3">
        <v>-83.722222222222229</v>
      </c>
      <c r="C1000" s="3">
        <v>9.7841666666668061</v>
      </c>
      <c r="D1000">
        <v>791</v>
      </c>
      <c r="E1000" s="3">
        <f>B1000-[1]Sample_CostaRic3_XYTableToPoint!C$7</f>
        <v>-4.2149872222694285E-3</v>
      </c>
      <c r="F1000" s="3">
        <f>C1000-[1]Sample_CostaRic3_XYTableToPoint!D$7</f>
        <v>-1.5594413332564727E-3</v>
      </c>
      <c r="G1000">
        <f t="shared" si="30"/>
        <v>-462.38348163466378</v>
      </c>
      <c r="H1000">
        <f t="shared" si="31"/>
        <v>-173.59544977677729</v>
      </c>
    </row>
    <row r="1001" spans="1:8" x14ac:dyDescent="0.3">
      <c r="A1001">
        <v>1000</v>
      </c>
      <c r="B1001" s="3">
        <v>-83.721944444444432</v>
      </c>
      <c r="C1001" s="3">
        <v>9.7841666666668061</v>
      </c>
      <c r="D1001">
        <v>785</v>
      </c>
      <c r="E1001" s="3">
        <f>B1001-[1]Sample_CostaRic3_XYTableToPoint!C$7</f>
        <v>-3.9372094444729555E-3</v>
      </c>
      <c r="F1001" s="3">
        <f>C1001-[1]Sample_CostaRic3_XYTableToPoint!D$7</f>
        <v>-1.5594413332564727E-3</v>
      </c>
      <c r="G1001">
        <f t="shared" si="30"/>
        <v>-431.91130004899372</v>
      </c>
      <c r="H1001">
        <f t="shared" si="31"/>
        <v>-173.59544977677729</v>
      </c>
    </row>
    <row r="1002" spans="1:8" x14ac:dyDescent="0.3">
      <c r="A1002">
        <v>1001</v>
      </c>
      <c r="B1002" s="3">
        <v>-83.721666666666692</v>
      </c>
      <c r="C1002" s="3">
        <v>9.7841666666668061</v>
      </c>
      <c r="D1002">
        <v>780</v>
      </c>
      <c r="E1002" s="3">
        <f>B1002-[1]Sample_CostaRic3_XYTableToPoint!C$7</f>
        <v>-3.659431666733326E-3</v>
      </c>
      <c r="F1002" s="3">
        <f>C1002-[1]Sample_CostaRic3_XYTableToPoint!D$7</f>
        <v>-1.5594413332564727E-3</v>
      </c>
      <c r="G1002">
        <f t="shared" si="30"/>
        <v>-401.43911846955933</v>
      </c>
      <c r="H1002">
        <f t="shared" si="31"/>
        <v>-173.59544977677729</v>
      </c>
    </row>
    <row r="1003" spans="1:8" x14ac:dyDescent="0.3">
      <c r="A1003">
        <v>1002</v>
      </c>
      <c r="B1003" s="3">
        <v>-83.721388888888839</v>
      </c>
      <c r="C1003" s="3">
        <v>9.7841666666668061</v>
      </c>
      <c r="D1003">
        <v>777</v>
      </c>
      <c r="E1003" s="3">
        <f>B1003-[1]Sample_CostaRic3_XYTableToPoint!C$7</f>
        <v>-3.3816538888800096E-3</v>
      </c>
      <c r="F1003" s="3">
        <f>C1003-[1]Sample_CostaRic3_XYTableToPoint!D$7</f>
        <v>-1.5594413332564727E-3</v>
      </c>
      <c r="G1003">
        <f t="shared" si="30"/>
        <v>-370.96693687765355</v>
      </c>
      <c r="H1003">
        <f t="shared" si="31"/>
        <v>-173.59544977677729</v>
      </c>
    </row>
    <row r="1004" spans="1:8" x14ac:dyDescent="0.3">
      <c r="A1004">
        <v>1003</v>
      </c>
      <c r="B1004" s="3">
        <v>-83.721111111111099</v>
      </c>
      <c r="C1004" s="3">
        <v>9.7841666666668061</v>
      </c>
      <c r="D1004">
        <v>772</v>
      </c>
      <c r="E1004" s="3">
        <f>B1004-[1]Sample_CostaRic3_XYTableToPoint!C$7</f>
        <v>-3.1038761111403801E-3</v>
      </c>
      <c r="F1004" s="3">
        <f>C1004-[1]Sample_CostaRic3_XYTableToPoint!D$7</f>
        <v>-1.5594413332564727E-3</v>
      </c>
      <c r="G1004">
        <f t="shared" si="30"/>
        <v>-340.49475529821916</v>
      </c>
      <c r="H1004">
        <f t="shared" si="31"/>
        <v>-173.59544977677729</v>
      </c>
    </row>
    <row r="1005" spans="1:8" x14ac:dyDescent="0.3">
      <c r="A1005">
        <v>1004</v>
      </c>
      <c r="B1005" s="3">
        <v>-83.720833333333246</v>
      </c>
      <c r="C1005" s="3">
        <v>9.7841666666668061</v>
      </c>
      <c r="D1005">
        <v>769</v>
      </c>
      <c r="E1005" s="3">
        <f>B1005-[1]Sample_CostaRic3_XYTableToPoint!C$7</f>
        <v>-2.8260983332870637E-3</v>
      </c>
      <c r="F1005" s="3">
        <f>C1005-[1]Sample_CostaRic3_XYTableToPoint!D$7</f>
        <v>-1.5594413332564727E-3</v>
      </c>
      <c r="G1005">
        <f t="shared" si="30"/>
        <v>-310.02257370631338</v>
      </c>
      <c r="H1005">
        <f t="shared" si="31"/>
        <v>-173.59544977677729</v>
      </c>
    </row>
    <row r="1006" spans="1:8" x14ac:dyDescent="0.3">
      <c r="A1006">
        <v>1005</v>
      </c>
      <c r="B1006" s="3">
        <v>-83.720555555555563</v>
      </c>
      <c r="C1006" s="3">
        <v>9.7841666666668061</v>
      </c>
      <c r="D1006">
        <v>767</v>
      </c>
      <c r="E1006" s="3">
        <f>B1006-[1]Sample_CostaRic3_XYTableToPoint!C$7</f>
        <v>-2.5483205556042776E-3</v>
      </c>
      <c r="F1006" s="3">
        <f>C1006-[1]Sample_CostaRic3_XYTableToPoint!D$7</f>
        <v>-1.5594413332564727E-3</v>
      </c>
      <c r="G1006">
        <f t="shared" si="30"/>
        <v>-279.55039213311471</v>
      </c>
      <c r="H1006">
        <f t="shared" si="31"/>
        <v>-173.59544977677729</v>
      </c>
    </row>
    <row r="1007" spans="1:8" x14ac:dyDescent="0.3">
      <c r="A1007">
        <v>1006</v>
      </c>
      <c r="B1007" s="3">
        <v>-83.72027777777771</v>
      </c>
      <c r="C1007" s="3">
        <v>9.7841666666668061</v>
      </c>
      <c r="D1007">
        <v>764</v>
      </c>
      <c r="E1007" s="3">
        <f>B1007-[1]Sample_CostaRic3_XYTableToPoint!C$7</f>
        <v>-2.2705427777509612E-3</v>
      </c>
      <c r="F1007" s="3">
        <f>C1007-[1]Sample_CostaRic3_XYTableToPoint!D$7</f>
        <v>-1.5594413332564727E-3</v>
      </c>
      <c r="G1007">
        <f t="shared" si="30"/>
        <v>-249.07821054120893</v>
      </c>
      <c r="H1007">
        <f t="shared" si="31"/>
        <v>-173.59544977677729</v>
      </c>
    </row>
    <row r="1008" spans="1:8" x14ac:dyDescent="0.3">
      <c r="A1008">
        <v>1007</v>
      </c>
      <c r="B1008" s="3">
        <v>-83.71999999999997</v>
      </c>
      <c r="C1008" s="3">
        <v>9.7841666666668061</v>
      </c>
      <c r="D1008">
        <v>760</v>
      </c>
      <c r="E1008" s="3">
        <f>B1008-[1]Sample_CostaRic3_XYTableToPoint!C$7</f>
        <v>-1.9927650000113317E-3</v>
      </c>
      <c r="F1008" s="3">
        <f>C1008-[1]Sample_CostaRic3_XYTableToPoint!D$7</f>
        <v>-1.5594413332564727E-3</v>
      </c>
      <c r="G1008">
        <f t="shared" si="30"/>
        <v>-218.60602896177457</v>
      </c>
      <c r="H1008">
        <f t="shared" si="31"/>
        <v>-173.59544977677729</v>
      </c>
    </row>
    <row r="1009" spans="1:8" x14ac:dyDescent="0.3">
      <c r="A1009">
        <v>1008</v>
      </c>
      <c r="B1009" s="3">
        <v>-83.719722222222231</v>
      </c>
      <c r="C1009" s="3">
        <v>9.7841666666668061</v>
      </c>
      <c r="D1009">
        <v>758</v>
      </c>
      <c r="E1009" s="3">
        <f>B1009-[1]Sample_CostaRic3_XYTableToPoint!C$7</f>
        <v>-1.7149872222717022E-3</v>
      </c>
      <c r="F1009" s="3">
        <f>C1009-[1]Sample_CostaRic3_XYTableToPoint!D$7</f>
        <v>-1.5594413332564727E-3</v>
      </c>
      <c r="G1009">
        <f t="shared" si="30"/>
        <v>-188.13384738234021</v>
      </c>
      <c r="H1009">
        <f t="shared" si="31"/>
        <v>-173.59544977677729</v>
      </c>
    </row>
    <row r="1010" spans="1:8" x14ac:dyDescent="0.3">
      <c r="A1010">
        <v>1009</v>
      </c>
      <c r="B1010" s="3">
        <v>-83.719444444444434</v>
      </c>
      <c r="C1010" s="3">
        <v>9.7841666666668061</v>
      </c>
      <c r="D1010">
        <v>754</v>
      </c>
      <c r="E1010" s="3">
        <f>B1010-[1]Sample_CostaRic3_XYTableToPoint!C$7</f>
        <v>-1.4372094444752292E-3</v>
      </c>
      <c r="F1010" s="3">
        <f>C1010-[1]Sample_CostaRic3_XYTableToPoint!D$7</f>
        <v>-1.5594413332564727E-3</v>
      </c>
      <c r="G1010">
        <f t="shared" si="30"/>
        <v>-157.66166579667012</v>
      </c>
      <c r="H1010">
        <f t="shared" si="31"/>
        <v>-173.59544977677729</v>
      </c>
    </row>
    <row r="1011" spans="1:8" x14ac:dyDescent="0.3">
      <c r="A1011">
        <v>1010</v>
      </c>
      <c r="B1011" s="3">
        <v>-83.719166666666524</v>
      </c>
      <c r="C1011" s="3">
        <v>9.7841666666668061</v>
      </c>
      <c r="D1011">
        <v>750</v>
      </c>
      <c r="E1011" s="3">
        <f>B1011-[1]Sample_CostaRic3_XYTableToPoint!C$7</f>
        <v>-1.1594316665650695E-3</v>
      </c>
      <c r="F1011" s="3">
        <f>C1011-[1]Sample_CostaRic3_XYTableToPoint!D$7</f>
        <v>-1.5594413332564727E-3</v>
      </c>
      <c r="G1011">
        <f t="shared" si="30"/>
        <v>-127.1894841985286</v>
      </c>
      <c r="H1011">
        <f t="shared" si="31"/>
        <v>-173.59544977677729</v>
      </c>
    </row>
    <row r="1012" spans="1:8" x14ac:dyDescent="0.3">
      <c r="A1012">
        <v>1011</v>
      </c>
      <c r="B1012" s="3">
        <v>-83.718888888888841</v>
      </c>
      <c r="C1012" s="3">
        <v>9.7841666666668061</v>
      </c>
      <c r="D1012">
        <v>747</v>
      </c>
      <c r="E1012" s="3">
        <f>B1012-[1]Sample_CostaRic3_XYTableToPoint!C$7</f>
        <v>-8.8165388888228335E-4</v>
      </c>
      <c r="F1012" s="3">
        <f>C1012-[1]Sample_CostaRic3_XYTableToPoint!D$7</f>
        <v>-1.5594413332564727E-3</v>
      </c>
      <c r="G1012">
        <f t="shared" si="30"/>
        <v>-96.71730262532995</v>
      </c>
      <c r="H1012">
        <f t="shared" si="31"/>
        <v>-173.59544977677729</v>
      </c>
    </row>
    <row r="1013" spans="1:8" x14ac:dyDescent="0.3">
      <c r="A1013">
        <v>1012</v>
      </c>
      <c r="B1013" s="3">
        <v>-83.718611111111102</v>
      </c>
      <c r="C1013" s="3">
        <v>9.7841666666668061</v>
      </c>
      <c r="D1013">
        <v>742</v>
      </c>
      <c r="E1013" s="3">
        <f>B1013-[1]Sample_CostaRic3_XYTableToPoint!C$7</f>
        <v>-6.0387611114265383E-4</v>
      </c>
      <c r="F1013" s="3">
        <f>C1013-[1]Sample_CostaRic3_XYTableToPoint!D$7</f>
        <v>-1.5594413332564727E-3</v>
      </c>
      <c r="G1013">
        <f t="shared" si="30"/>
        <v>-66.245121045895587</v>
      </c>
      <c r="H1013">
        <f t="shared" si="31"/>
        <v>-173.59544977677729</v>
      </c>
    </row>
    <row r="1014" spans="1:8" x14ac:dyDescent="0.3">
      <c r="A1014">
        <v>1013</v>
      </c>
      <c r="B1014" s="3">
        <v>-83.718333333333362</v>
      </c>
      <c r="C1014" s="3">
        <v>9.7841666666668061</v>
      </c>
      <c r="D1014">
        <v>735</v>
      </c>
      <c r="E1014" s="3">
        <f>B1014-[1]Sample_CostaRic3_XYTableToPoint!C$7</f>
        <v>-3.260983334030243E-4</v>
      </c>
      <c r="F1014" s="3">
        <f>C1014-[1]Sample_CostaRic3_XYTableToPoint!D$7</f>
        <v>-1.5594413332564727E-3</v>
      </c>
      <c r="G1014">
        <f t="shared" si="30"/>
        <v>-35.77293946646121</v>
      </c>
      <c r="H1014">
        <f t="shared" si="31"/>
        <v>-173.59544977677729</v>
      </c>
    </row>
    <row r="1015" spans="1:8" x14ac:dyDescent="0.3">
      <c r="A1015">
        <v>1014</v>
      </c>
      <c r="B1015" s="3">
        <v>-83.718055555555566</v>
      </c>
      <c r="C1015" s="3">
        <v>9.7841666666668061</v>
      </c>
      <c r="D1015">
        <v>731</v>
      </c>
      <c r="E1015" s="3">
        <f>B1015-[1]Sample_CostaRic3_XYTableToPoint!C$7</f>
        <v>-4.8320555606551352E-5</v>
      </c>
      <c r="F1015" s="3">
        <f>C1015-[1]Sample_CostaRic3_XYTableToPoint!D$7</f>
        <v>-1.5594413332564727E-3</v>
      </c>
      <c r="G1015">
        <f t="shared" si="30"/>
        <v>-5.3007578807911306</v>
      </c>
      <c r="H1015">
        <f t="shared" si="31"/>
        <v>-173.59544977677729</v>
      </c>
    </row>
    <row r="1016" spans="1:8" x14ac:dyDescent="0.3">
      <c r="A1016">
        <v>1015</v>
      </c>
      <c r="B1016" s="3">
        <v>-83.717777777777712</v>
      </c>
      <c r="C1016" s="3">
        <v>9.7841666666668061</v>
      </c>
      <c r="D1016">
        <v>729</v>
      </c>
      <c r="E1016" s="3">
        <f>B1016-[1]Sample_CostaRic3_XYTableToPoint!C$7</f>
        <v>2.2945722224676501E-4</v>
      </c>
      <c r="F1016" s="3">
        <f>C1016-[1]Sample_CostaRic3_XYTableToPoint!D$7</f>
        <v>-1.5594413332564727E-3</v>
      </c>
      <c r="G1016">
        <f t="shared" si="30"/>
        <v>25.171423711114667</v>
      </c>
      <c r="H1016">
        <f t="shared" si="31"/>
        <v>-173.59544977677729</v>
      </c>
    </row>
    <row r="1017" spans="1:8" x14ac:dyDescent="0.3">
      <c r="A1017">
        <v>1016</v>
      </c>
      <c r="B1017" s="3">
        <v>-83.717499999999973</v>
      </c>
      <c r="C1017" s="3">
        <v>9.7841666666668061</v>
      </c>
      <c r="D1017">
        <v>725</v>
      </c>
      <c r="E1017" s="3">
        <f>B1017-[1]Sample_CostaRic3_XYTableToPoint!C$7</f>
        <v>5.0723499998639454E-4</v>
      </c>
      <c r="F1017" s="3">
        <f>C1017-[1]Sample_CostaRic3_XYTableToPoint!D$7</f>
        <v>-1.5594413332564727E-3</v>
      </c>
      <c r="G1017">
        <f t="shared" si="30"/>
        <v>55.643605290549033</v>
      </c>
      <c r="H1017">
        <f t="shared" si="31"/>
        <v>-173.59544977677729</v>
      </c>
    </row>
    <row r="1018" spans="1:8" x14ac:dyDescent="0.3">
      <c r="A1018">
        <v>1017</v>
      </c>
      <c r="B1018" s="3">
        <v>-83.717222222222233</v>
      </c>
      <c r="C1018" s="3">
        <v>9.7841666666668061</v>
      </c>
      <c r="D1018">
        <v>720</v>
      </c>
      <c r="E1018" s="3">
        <f>B1018-[1]Sample_CostaRic3_XYTableToPoint!C$7</f>
        <v>7.8501277772602407E-4</v>
      </c>
      <c r="F1018" s="3">
        <f>C1018-[1]Sample_CostaRic3_XYTableToPoint!D$7</f>
        <v>-1.5594413332564727E-3</v>
      </c>
      <c r="G1018">
        <f t="shared" si="30"/>
        <v>86.11578686998341</v>
      </c>
      <c r="H1018">
        <f t="shared" si="31"/>
        <v>-173.59544977677729</v>
      </c>
    </row>
    <row r="1019" spans="1:8" x14ac:dyDescent="0.3">
      <c r="A1019">
        <v>1018</v>
      </c>
      <c r="B1019" s="3">
        <v>-83.71694444444438</v>
      </c>
      <c r="C1019" s="3">
        <v>9.7841666666668061</v>
      </c>
      <c r="D1019">
        <v>724</v>
      </c>
      <c r="E1019" s="3">
        <f>B1019-[1]Sample_CostaRic3_XYTableToPoint!C$7</f>
        <v>1.0627905555793404E-3</v>
      </c>
      <c r="F1019" s="3">
        <f>C1019-[1]Sample_CostaRic3_XYTableToPoint!D$7</f>
        <v>-1.5594413332564727E-3</v>
      </c>
      <c r="G1019">
        <f t="shared" si="30"/>
        <v>116.5879684618892</v>
      </c>
      <c r="H1019">
        <f t="shared" si="31"/>
        <v>-173.59544977677729</v>
      </c>
    </row>
    <row r="1020" spans="1:8" x14ac:dyDescent="0.3">
      <c r="A1020">
        <v>1019</v>
      </c>
      <c r="B1020" s="3">
        <v>-83.716666666666697</v>
      </c>
      <c r="C1020" s="3">
        <v>9.7841666666668061</v>
      </c>
      <c r="D1020">
        <v>738</v>
      </c>
      <c r="E1020" s="3">
        <f>B1020-[1]Sample_CostaRic3_XYTableToPoint!C$7</f>
        <v>1.3405683332621265E-3</v>
      </c>
      <c r="F1020" s="3">
        <f>C1020-[1]Sample_CostaRic3_XYTableToPoint!D$7</f>
        <v>-1.5594413332564727E-3</v>
      </c>
      <c r="G1020">
        <f t="shared" si="30"/>
        <v>147.06015003508784</v>
      </c>
      <c r="H1020">
        <f t="shared" si="31"/>
        <v>-173.59544977677729</v>
      </c>
    </row>
    <row r="1021" spans="1:8" x14ac:dyDescent="0.3">
      <c r="A1021">
        <v>1020</v>
      </c>
      <c r="B1021" s="3">
        <v>-83.716388888888844</v>
      </c>
      <c r="C1021" s="3">
        <v>9.7841666666668061</v>
      </c>
      <c r="D1021">
        <v>747</v>
      </c>
      <c r="E1021" s="3">
        <f>B1021-[1]Sample_CostaRic3_XYTableToPoint!C$7</f>
        <v>1.6183461111154429E-3</v>
      </c>
      <c r="F1021" s="3">
        <f>C1021-[1]Sample_CostaRic3_XYTableToPoint!D$7</f>
        <v>-1.5594413332564727E-3</v>
      </c>
      <c r="G1021">
        <f t="shared" si="30"/>
        <v>177.53233162699365</v>
      </c>
      <c r="H1021">
        <f t="shared" si="31"/>
        <v>-173.59544977677729</v>
      </c>
    </row>
    <row r="1022" spans="1:8" x14ac:dyDescent="0.3">
      <c r="A1022">
        <v>1021</v>
      </c>
      <c r="B1022" s="3">
        <v>-83.725555555555559</v>
      </c>
      <c r="C1022" s="3">
        <v>9.7838888888889528</v>
      </c>
      <c r="D1022">
        <v>796</v>
      </c>
      <c r="E1022" s="3">
        <f>B1022-[1]Sample_CostaRic3_XYTableToPoint!C$7</f>
        <v>-7.5483205555997301E-3</v>
      </c>
      <c r="F1022" s="3">
        <f>C1022-[1]Sample_CostaRic3_XYTableToPoint!D$7</f>
        <v>-1.8372191111097891E-3</v>
      </c>
      <c r="G1022">
        <f t="shared" si="30"/>
        <v>-828.0503529098221</v>
      </c>
      <c r="H1022">
        <f t="shared" si="31"/>
        <v>-204.51739422963061</v>
      </c>
    </row>
    <row r="1023" spans="1:8" x14ac:dyDescent="0.3">
      <c r="A1023">
        <v>1022</v>
      </c>
      <c r="B1023" s="3">
        <v>-83.725277777777706</v>
      </c>
      <c r="C1023" s="3">
        <v>9.7838888888889528</v>
      </c>
      <c r="D1023">
        <v>793</v>
      </c>
      <c r="E1023" s="3">
        <f>B1023-[1]Sample_CostaRic3_XYTableToPoint!C$7</f>
        <v>-7.2705427777464138E-3</v>
      </c>
      <c r="F1023" s="3">
        <f>C1023-[1]Sample_CostaRic3_XYTableToPoint!D$7</f>
        <v>-1.8372191111097891E-3</v>
      </c>
      <c r="G1023">
        <f t="shared" si="30"/>
        <v>-797.57814584234291</v>
      </c>
      <c r="H1023">
        <f t="shared" si="31"/>
        <v>-204.51739422963061</v>
      </c>
    </row>
    <row r="1024" spans="1:8" x14ac:dyDescent="0.3">
      <c r="A1024">
        <v>1023</v>
      </c>
      <c r="B1024" s="3">
        <v>-83.724999999999966</v>
      </c>
      <c r="C1024" s="3">
        <v>9.7838888888889528</v>
      </c>
      <c r="D1024">
        <v>792</v>
      </c>
      <c r="E1024" s="3">
        <f>B1024-[1]Sample_CostaRic3_XYTableToPoint!C$7</f>
        <v>-6.9927650000067842E-3</v>
      </c>
      <c r="F1024" s="3">
        <f>C1024-[1]Sample_CostaRic3_XYTableToPoint!D$7</f>
        <v>-1.8372191111097891E-3</v>
      </c>
      <c r="G1024">
        <f t="shared" si="30"/>
        <v>-767.10593878733516</v>
      </c>
      <c r="H1024">
        <f t="shared" si="31"/>
        <v>-204.51739422963061</v>
      </c>
    </row>
    <row r="1025" spans="1:8" x14ac:dyDescent="0.3">
      <c r="A1025">
        <v>1024</v>
      </c>
      <c r="B1025" s="3">
        <v>-83.724722222222226</v>
      </c>
      <c r="C1025" s="3">
        <v>9.7838888888889528</v>
      </c>
      <c r="D1025">
        <v>790</v>
      </c>
      <c r="E1025" s="3">
        <f>B1025-[1]Sample_CostaRic3_XYTableToPoint!C$7</f>
        <v>-6.7149872222671547E-3</v>
      </c>
      <c r="F1025" s="3">
        <f>C1025-[1]Sample_CostaRic3_XYTableToPoint!D$7</f>
        <v>-1.8372191111097891E-3</v>
      </c>
      <c r="G1025">
        <f t="shared" si="30"/>
        <v>-736.63373173232731</v>
      </c>
      <c r="H1025">
        <f t="shared" si="31"/>
        <v>-204.51739422963061</v>
      </c>
    </row>
    <row r="1026" spans="1:8" x14ac:dyDescent="0.3">
      <c r="A1026">
        <v>1025</v>
      </c>
      <c r="B1026" s="3">
        <v>-83.72444444444443</v>
      </c>
      <c r="C1026" s="3">
        <v>9.7838888888889528</v>
      </c>
      <c r="D1026">
        <v>789</v>
      </c>
      <c r="E1026" s="3">
        <f>B1026-[1]Sample_CostaRic3_XYTableToPoint!C$7</f>
        <v>-6.4372094444706818E-3</v>
      </c>
      <c r="F1026" s="3">
        <f>C1026-[1]Sample_CostaRic3_XYTableToPoint!D$7</f>
        <v>-1.8372191111097891E-3</v>
      </c>
      <c r="G1026">
        <f t="shared" si="30"/>
        <v>-706.16152467108384</v>
      </c>
      <c r="H1026">
        <f t="shared" si="31"/>
        <v>-204.51739422963061</v>
      </c>
    </row>
    <row r="1027" spans="1:8" x14ac:dyDescent="0.3">
      <c r="A1027">
        <v>1026</v>
      </c>
      <c r="B1027" s="3">
        <v>-83.724166666666576</v>
      </c>
      <c r="C1027" s="3">
        <v>9.7838888888889528</v>
      </c>
      <c r="D1027">
        <v>791</v>
      </c>
      <c r="E1027" s="3">
        <f>B1027-[1]Sample_CostaRic3_XYTableToPoint!C$7</f>
        <v>-6.1594316666173654E-3</v>
      </c>
      <c r="F1027" s="3">
        <f>C1027-[1]Sample_CostaRic3_XYTableToPoint!D$7</f>
        <v>-1.8372191111097891E-3</v>
      </c>
      <c r="G1027">
        <f t="shared" ref="G1027:G1055" si="32">111319*E1027*COS(C1027*PI()/180)</f>
        <v>-675.68931760360454</v>
      </c>
      <c r="H1027">
        <f t="shared" ref="H1027:H1055" si="33">111319*F1027</f>
        <v>-204.51739422963061</v>
      </c>
    </row>
    <row r="1028" spans="1:8" x14ac:dyDescent="0.3">
      <c r="A1028">
        <v>1027</v>
      </c>
      <c r="B1028" s="3">
        <v>-83.723888888888837</v>
      </c>
      <c r="C1028" s="3">
        <v>9.7838888888889528</v>
      </c>
      <c r="D1028">
        <v>791</v>
      </c>
      <c r="E1028" s="3">
        <f>B1028-[1]Sample_CostaRic3_XYTableToPoint!C$7</f>
        <v>-5.8816538888777359E-3</v>
      </c>
      <c r="F1028" s="3">
        <f>C1028-[1]Sample_CostaRic3_XYTableToPoint!D$7</f>
        <v>-1.8372191111097891E-3</v>
      </c>
      <c r="G1028">
        <f t="shared" si="32"/>
        <v>-645.21711054859679</v>
      </c>
      <c r="H1028">
        <f t="shared" si="33"/>
        <v>-204.51739422963061</v>
      </c>
    </row>
    <row r="1029" spans="1:8" x14ac:dyDescent="0.3">
      <c r="A1029">
        <v>1028</v>
      </c>
      <c r="B1029" s="3">
        <v>-83.723611111111097</v>
      </c>
      <c r="C1029" s="3">
        <v>9.7838888888889528</v>
      </c>
      <c r="D1029">
        <v>789</v>
      </c>
      <c r="E1029" s="3">
        <f>B1029-[1]Sample_CostaRic3_XYTableToPoint!C$7</f>
        <v>-5.6038761111381064E-3</v>
      </c>
      <c r="F1029" s="3">
        <f>C1029-[1]Sample_CostaRic3_XYTableToPoint!D$7</f>
        <v>-1.8372191111097891E-3</v>
      </c>
      <c r="G1029">
        <f t="shared" si="32"/>
        <v>-614.74490349358905</v>
      </c>
      <c r="H1029">
        <f t="shared" si="33"/>
        <v>-204.51739422963061</v>
      </c>
    </row>
    <row r="1030" spans="1:8" x14ac:dyDescent="0.3">
      <c r="A1030">
        <v>1029</v>
      </c>
      <c r="B1030" s="3">
        <v>-83.723333333333244</v>
      </c>
      <c r="C1030" s="3">
        <v>9.7838888888889528</v>
      </c>
      <c r="D1030">
        <v>788</v>
      </c>
      <c r="E1030" s="3">
        <f>B1030-[1]Sample_CostaRic3_XYTableToPoint!C$7</f>
        <v>-5.32609833328479E-3</v>
      </c>
      <c r="F1030" s="3">
        <f>C1030-[1]Sample_CostaRic3_XYTableToPoint!D$7</f>
        <v>-1.8372191111097891E-3</v>
      </c>
      <c r="G1030">
        <f t="shared" si="32"/>
        <v>-584.27269642610975</v>
      </c>
      <c r="H1030">
        <f t="shared" si="33"/>
        <v>-204.51739422963061</v>
      </c>
    </row>
    <row r="1031" spans="1:8" x14ac:dyDescent="0.3">
      <c r="A1031">
        <v>1030</v>
      </c>
      <c r="B1031" s="3">
        <v>-83.723055555555561</v>
      </c>
      <c r="C1031" s="3">
        <v>9.7838888888889528</v>
      </c>
      <c r="D1031">
        <v>786</v>
      </c>
      <c r="E1031" s="3">
        <f>B1031-[1]Sample_CostaRic3_XYTableToPoint!C$7</f>
        <v>-5.0483205556020039E-3</v>
      </c>
      <c r="F1031" s="3">
        <f>C1031-[1]Sample_CostaRic3_XYTableToPoint!D$7</f>
        <v>-1.8372191111097891E-3</v>
      </c>
      <c r="G1031">
        <f t="shared" si="32"/>
        <v>-553.80048937733773</v>
      </c>
      <c r="H1031">
        <f t="shared" si="33"/>
        <v>-204.51739422963061</v>
      </c>
    </row>
    <row r="1032" spans="1:8" x14ac:dyDescent="0.3">
      <c r="A1032">
        <v>1031</v>
      </c>
      <c r="B1032" s="3">
        <v>-83.722777777777708</v>
      </c>
      <c r="C1032" s="3">
        <v>9.7838888888889528</v>
      </c>
      <c r="D1032">
        <v>782</v>
      </c>
      <c r="E1032" s="3">
        <f>B1032-[1]Sample_CostaRic3_XYTableToPoint!C$7</f>
        <v>-4.7705427777486875E-3</v>
      </c>
      <c r="F1032" s="3">
        <f>C1032-[1]Sample_CostaRic3_XYTableToPoint!D$7</f>
        <v>-1.8372191111097891E-3</v>
      </c>
      <c r="G1032">
        <f t="shared" si="32"/>
        <v>-523.32828230985842</v>
      </c>
      <c r="H1032">
        <f t="shared" si="33"/>
        <v>-204.51739422963061</v>
      </c>
    </row>
    <row r="1033" spans="1:8" x14ac:dyDescent="0.3">
      <c r="A1033">
        <v>1032</v>
      </c>
      <c r="B1033" s="3">
        <v>-83.722499999999968</v>
      </c>
      <c r="C1033" s="3">
        <v>9.7838888888889528</v>
      </c>
      <c r="D1033">
        <v>782</v>
      </c>
      <c r="E1033" s="3">
        <f>B1033-[1]Sample_CostaRic3_XYTableToPoint!C$7</f>
        <v>-4.492765000009058E-3</v>
      </c>
      <c r="F1033" s="3">
        <f>C1033-[1]Sample_CostaRic3_XYTableToPoint!D$7</f>
        <v>-1.8372191111097891E-3</v>
      </c>
      <c r="G1033">
        <f t="shared" si="32"/>
        <v>-492.85607525485074</v>
      </c>
      <c r="H1033">
        <f t="shared" si="33"/>
        <v>-204.51739422963061</v>
      </c>
    </row>
    <row r="1034" spans="1:8" x14ac:dyDescent="0.3">
      <c r="A1034">
        <v>1033</v>
      </c>
      <c r="B1034" s="3">
        <v>-83.722222222222229</v>
      </c>
      <c r="C1034" s="3">
        <v>9.7838888888889528</v>
      </c>
      <c r="D1034">
        <v>781</v>
      </c>
      <c r="E1034" s="3">
        <f>B1034-[1]Sample_CostaRic3_XYTableToPoint!C$7</f>
        <v>-4.2149872222694285E-3</v>
      </c>
      <c r="F1034" s="3">
        <f>C1034-[1]Sample_CostaRic3_XYTableToPoint!D$7</f>
        <v>-1.8372191111097891E-3</v>
      </c>
      <c r="G1034">
        <f t="shared" si="32"/>
        <v>-462.38386819984294</v>
      </c>
      <c r="H1034">
        <f t="shared" si="33"/>
        <v>-204.51739422963061</v>
      </c>
    </row>
    <row r="1035" spans="1:8" x14ac:dyDescent="0.3">
      <c r="A1035">
        <v>1034</v>
      </c>
      <c r="B1035" s="3">
        <v>-83.721944444444432</v>
      </c>
      <c r="C1035" s="3">
        <v>9.7838888888889528</v>
      </c>
      <c r="D1035">
        <v>779</v>
      </c>
      <c r="E1035" s="3">
        <f>B1035-[1]Sample_CostaRic3_XYTableToPoint!C$7</f>
        <v>-3.9372094444729555E-3</v>
      </c>
      <c r="F1035" s="3">
        <f>C1035-[1]Sample_CostaRic3_XYTableToPoint!D$7</f>
        <v>-1.8372191111097891E-3</v>
      </c>
      <c r="G1035">
        <f t="shared" si="32"/>
        <v>-431.91166113859947</v>
      </c>
      <c r="H1035">
        <f t="shared" si="33"/>
        <v>-204.51739422963061</v>
      </c>
    </row>
    <row r="1036" spans="1:8" x14ac:dyDescent="0.3">
      <c r="A1036">
        <v>1035</v>
      </c>
      <c r="B1036" s="3">
        <v>-83.721666666666692</v>
      </c>
      <c r="C1036" s="3">
        <v>9.7838888888889528</v>
      </c>
      <c r="D1036">
        <v>777</v>
      </c>
      <c r="E1036" s="3">
        <f>B1036-[1]Sample_CostaRic3_XYTableToPoint!C$7</f>
        <v>-3.659431666733326E-3</v>
      </c>
      <c r="F1036" s="3">
        <f>C1036-[1]Sample_CostaRic3_XYTableToPoint!D$7</f>
        <v>-1.8372191111097891E-3</v>
      </c>
      <c r="G1036">
        <f t="shared" si="32"/>
        <v>-401.43945408359167</v>
      </c>
      <c r="H1036">
        <f t="shared" si="33"/>
        <v>-204.51739422963061</v>
      </c>
    </row>
    <row r="1037" spans="1:8" x14ac:dyDescent="0.3">
      <c r="A1037">
        <v>1036</v>
      </c>
      <c r="B1037" s="3">
        <v>-83.721388888888839</v>
      </c>
      <c r="C1037" s="3">
        <v>9.7838888888889528</v>
      </c>
      <c r="D1037">
        <v>773</v>
      </c>
      <c r="E1037" s="3">
        <f>B1037-[1]Sample_CostaRic3_XYTableToPoint!C$7</f>
        <v>-3.3816538888800096E-3</v>
      </c>
      <c r="F1037" s="3">
        <f>C1037-[1]Sample_CostaRic3_XYTableToPoint!D$7</f>
        <v>-1.8372191111097891E-3</v>
      </c>
      <c r="G1037">
        <f t="shared" si="32"/>
        <v>-370.96724701611242</v>
      </c>
      <c r="H1037">
        <f t="shared" si="33"/>
        <v>-204.51739422963061</v>
      </c>
    </row>
    <row r="1038" spans="1:8" x14ac:dyDescent="0.3">
      <c r="A1038">
        <v>1037</v>
      </c>
      <c r="B1038" s="3">
        <v>-83.721111111111099</v>
      </c>
      <c r="C1038" s="3">
        <v>9.7838888888889528</v>
      </c>
      <c r="D1038">
        <v>770</v>
      </c>
      <c r="E1038" s="3">
        <f>B1038-[1]Sample_CostaRic3_XYTableToPoint!C$7</f>
        <v>-3.1038761111403801E-3</v>
      </c>
      <c r="F1038" s="3">
        <f>C1038-[1]Sample_CostaRic3_XYTableToPoint!D$7</f>
        <v>-1.8372191111097891E-3</v>
      </c>
      <c r="G1038">
        <f t="shared" si="32"/>
        <v>-340.49503996110468</v>
      </c>
      <c r="H1038">
        <f t="shared" si="33"/>
        <v>-204.51739422963061</v>
      </c>
    </row>
    <row r="1039" spans="1:8" x14ac:dyDescent="0.3">
      <c r="A1039">
        <v>1038</v>
      </c>
      <c r="B1039" s="3">
        <v>-83.720833333333246</v>
      </c>
      <c r="C1039" s="3">
        <v>9.7838888888889528</v>
      </c>
      <c r="D1039">
        <v>768</v>
      </c>
      <c r="E1039" s="3">
        <f>B1039-[1]Sample_CostaRic3_XYTableToPoint!C$7</f>
        <v>-2.8260983332870637E-3</v>
      </c>
      <c r="F1039" s="3">
        <f>C1039-[1]Sample_CostaRic3_XYTableToPoint!D$7</f>
        <v>-1.8372191111097891E-3</v>
      </c>
      <c r="G1039">
        <f t="shared" si="32"/>
        <v>-310.02283289362543</v>
      </c>
      <c r="H1039">
        <f t="shared" si="33"/>
        <v>-204.51739422963061</v>
      </c>
    </row>
    <row r="1040" spans="1:8" x14ac:dyDescent="0.3">
      <c r="A1040">
        <v>1039</v>
      </c>
      <c r="B1040" s="3">
        <v>-83.720555555555563</v>
      </c>
      <c r="C1040" s="3">
        <v>9.7838888888889528</v>
      </c>
      <c r="D1040">
        <v>765</v>
      </c>
      <c r="E1040" s="3">
        <f>B1040-[1]Sample_CostaRic3_XYTableToPoint!C$7</f>
        <v>-2.5483205556042776E-3</v>
      </c>
      <c r="F1040" s="3">
        <f>C1040-[1]Sample_CostaRic3_XYTableToPoint!D$7</f>
        <v>-1.8372191111097891E-3</v>
      </c>
      <c r="G1040">
        <f t="shared" si="32"/>
        <v>-279.55062584485336</v>
      </c>
      <c r="H1040">
        <f t="shared" si="33"/>
        <v>-204.51739422963061</v>
      </c>
    </row>
    <row r="1041" spans="1:8" x14ac:dyDescent="0.3">
      <c r="A1041">
        <v>1040</v>
      </c>
      <c r="B1041" s="3">
        <v>-83.72027777777771</v>
      </c>
      <c r="C1041" s="3">
        <v>9.7838888888889528</v>
      </c>
      <c r="D1041">
        <v>761</v>
      </c>
      <c r="E1041" s="3">
        <f>B1041-[1]Sample_CostaRic3_XYTableToPoint!C$7</f>
        <v>-2.2705427777509612E-3</v>
      </c>
      <c r="F1041" s="3">
        <f>C1041-[1]Sample_CostaRic3_XYTableToPoint!D$7</f>
        <v>-1.8372191111097891E-3</v>
      </c>
      <c r="G1041">
        <f t="shared" si="32"/>
        <v>-249.07841877737417</v>
      </c>
      <c r="H1041">
        <f t="shared" si="33"/>
        <v>-204.51739422963061</v>
      </c>
    </row>
    <row r="1042" spans="1:8" x14ac:dyDescent="0.3">
      <c r="A1042">
        <v>1041</v>
      </c>
      <c r="B1042" s="3">
        <v>-83.71999999999997</v>
      </c>
      <c r="C1042" s="3">
        <v>9.7838888888889528</v>
      </c>
      <c r="D1042">
        <v>758</v>
      </c>
      <c r="E1042" s="3">
        <f>B1042-[1]Sample_CostaRic3_XYTableToPoint!C$7</f>
        <v>-1.9927650000113317E-3</v>
      </c>
      <c r="F1042" s="3">
        <f>C1042-[1]Sample_CostaRic3_XYTableToPoint!D$7</f>
        <v>-1.8372191111097891E-3</v>
      </c>
      <c r="G1042">
        <f t="shared" si="32"/>
        <v>-218.60621172236637</v>
      </c>
      <c r="H1042">
        <f t="shared" si="33"/>
        <v>-204.51739422963061</v>
      </c>
    </row>
    <row r="1043" spans="1:8" x14ac:dyDescent="0.3">
      <c r="A1043">
        <v>1042</v>
      </c>
      <c r="B1043" s="3">
        <v>-83.719722222222231</v>
      </c>
      <c r="C1043" s="3">
        <v>9.7838888888889528</v>
      </c>
      <c r="D1043">
        <v>754</v>
      </c>
      <c r="E1043" s="3">
        <f>B1043-[1]Sample_CostaRic3_XYTableToPoint!C$7</f>
        <v>-1.7149872222717022E-3</v>
      </c>
      <c r="F1043" s="3">
        <f>C1043-[1]Sample_CostaRic3_XYTableToPoint!D$7</f>
        <v>-1.8372191111097891E-3</v>
      </c>
      <c r="G1043">
        <f t="shared" si="32"/>
        <v>-188.1340046673586</v>
      </c>
      <c r="H1043">
        <f t="shared" si="33"/>
        <v>-204.51739422963061</v>
      </c>
    </row>
    <row r="1044" spans="1:8" x14ac:dyDescent="0.3">
      <c r="A1044">
        <v>1043</v>
      </c>
      <c r="B1044" s="3">
        <v>-83.719444444444434</v>
      </c>
      <c r="C1044" s="3">
        <v>9.7838888888889528</v>
      </c>
      <c r="D1044">
        <v>752</v>
      </c>
      <c r="E1044" s="3">
        <f>B1044-[1]Sample_CostaRic3_XYTableToPoint!C$7</f>
        <v>-1.4372094444752292E-3</v>
      </c>
      <c r="F1044" s="3">
        <f>C1044-[1]Sample_CostaRic3_XYTableToPoint!D$7</f>
        <v>-1.8372191111097891E-3</v>
      </c>
      <c r="G1044">
        <f t="shared" si="32"/>
        <v>-157.6617976061151</v>
      </c>
      <c r="H1044">
        <f t="shared" si="33"/>
        <v>-204.51739422963061</v>
      </c>
    </row>
    <row r="1045" spans="1:8" x14ac:dyDescent="0.3">
      <c r="A1045">
        <v>1044</v>
      </c>
      <c r="B1045" s="3">
        <v>-83.719166666666524</v>
      </c>
      <c r="C1045" s="3">
        <v>9.7838888888889528</v>
      </c>
      <c r="D1045">
        <v>749</v>
      </c>
      <c r="E1045" s="3">
        <f>B1045-[1]Sample_CostaRic3_XYTableToPoint!C$7</f>
        <v>-1.1594316665650695E-3</v>
      </c>
      <c r="F1045" s="3">
        <f>C1045-[1]Sample_CostaRic3_XYTableToPoint!D$7</f>
        <v>-1.8372191111097891E-3</v>
      </c>
      <c r="G1045">
        <f t="shared" si="32"/>
        <v>-127.18959053240016</v>
      </c>
      <c r="H1045">
        <f t="shared" si="33"/>
        <v>-204.51739422963061</v>
      </c>
    </row>
    <row r="1046" spans="1:8" x14ac:dyDescent="0.3">
      <c r="A1046">
        <v>1045</v>
      </c>
      <c r="B1046" s="3">
        <v>-83.718888888888841</v>
      </c>
      <c r="C1046" s="3">
        <v>9.7838888888889528</v>
      </c>
      <c r="D1046">
        <v>746</v>
      </c>
      <c r="E1046" s="3">
        <f>B1046-[1]Sample_CostaRic3_XYTableToPoint!C$7</f>
        <v>-8.8165388888228335E-4</v>
      </c>
      <c r="F1046" s="3">
        <f>C1046-[1]Sample_CostaRic3_XYTableToPoint!D$7</f>
        <v>-1.8372191111097891E-3</v>
      </c>
      <c r="G1046">
        <f t="shared" si="32"/>
        <v>-96.717383483628097</v>
      </c>
      <c r="H1046">
        <f t="shared" si="33"/>
        <v>-204.51739422963061</v>
      </c>
    </row>
    <row r="1047" spans="1:8" x14ac:dyDescent="0.3">
      <c r="A1047">
        <v>1046</v>
      </c>
      <c r="B1047" s="3">
        <v>-83.718611111111102</v>
      </c>
      <c r="C1047" s="3">
        <v>9.7838888888889528</v>
      </c>
      <c r="D1047">
        <v>742</v>
      </c>
      <c r="E1047" s="3">
        <f>B1047-[1]Sample_CostaRic3_XYTableToPoint!C$7</f>
        <v>-6.0387611114265383E-4</v>
      </c>
      <c r="F1047" s="3">
        <f>C1047-[1]Sample_CostaRic3_XYTableToPoint!D$7</f>
        <v>-1.8372191111097891E-3</v>
      </c>
      <c r="G1047">
        <f t="shared" si="32"/>
        <v>-66.245176428620312</v>
      </c>
      <c r="H1047">
        <f t="shared" si="33"/>
        <v>-204.51739422963061</v>
      </c>
    </row>
    <row r="1048" spans="1:8" x14ac:dyDescent="0.3">
      <c r="A1048">
        <v>1047</v>
      </c>
      <c r="B1048" s="3">
        <v>-83.718333333333362</v>
      </c>
      <c r="C1048" s="3">
        <v>9.7838888888889528</v>
      </c>
      <c r="D1048">
        <v>739</v>
      </c>
      <c r="E1048" s="3">
        <f>B1048-[1]Sample_CostaRic3_XYTableToPoint!C$7</f>
        <v>-3.260983334030243E-4</v>
      </c>
      <c r="F1048" s="3">
        <f>C1048-[1]Sample_CostaRic3_XYTableToPoint!D$7</f>
        <v>-1.8372191111097891E-3</v>
      </c>
      <c r="G1048">
        <f t="shared" si="32"/>
        <v>-35.772969373612533</v>
      </c>
      <c r="H1048">
        <f t="shared" si="33"/>
        <v>-204.51739422963061</v>
      </c>
    </row>
    <row r="1049" spans="1:8" x14ac:dyDescent="0.3">
      <c r="A1049">
        <v>1048</v>
      </c>
      <c r="B1049" s="3">
        <v>-83.718055555555566</v>
      </c>
      <c r="C1049" s="3">
        <v>9.7838888888889528</v>
      </c>
      <c r="D1049">
        <v>735</v>
      </c>
      <c r="E1049" s="3">
        <f>B1049-[1]Sample_CostaRic3_XYTableToPoint!C$7</f>
        <v>-4.8320555606551352E-5</v>
      </c>
      <c r="F1049" s="3">
        <f>C1049-[1]Sample_CostaRic3_XYTableToPoint!D$7</f>
        <v>-1.8372191111097891E-3</v>
      </c>
      <c r="G1049">
        <f t="shared" si="32"/>
        <v>-5.3007623123690326</v>
      </c>
      <c r="H1049">
        <f t="shared" si="33"/>
        <v>-204.51739422963061</v>
      </c>
    </row>
    <row r="1050" spans="1:8" x14ac:dyDescent="0.3">
      <c r="A1050">
        <v>1049</v>
      </c>
      <c r="B1050" s="3">
        <v>-83.717777777777712</v>
      </c>
      <c r="C1050" s="3">
        <v>9.7838888888889528</v>
      </c>
      <c r="D1050">
        <v>732</v>
      </c>
      <c r="E1050" s="3">
        <f>B1050-[1]Sample_CostaRic3_XYTableToPoint!C$7</f>
        <v>2.2945722224676501E-4</v>
      </c>
      <c r="F1050" s="3">
        <f>C1050-[1]Sample_CostaRic3_XYTableToPoint!D$7</f>
        <v>-1.8372191111097891E-3</v>
      </c>
      <c r="G1050">
        <f t="shared" si="32"/>
        <v>25.171444755110187</v>
      </c>
      <c r="H1050">
        <f t="shared" si="33"/>
        <v>-204.51739422963061</v>
      </c>
    </row>
    <row r="1051" spans="1:8" x14ac:dyDescent="0.3">
      <c r="A1051">
        <v>1050</v>
      </c>
      <c r="B1051" s="3">
        <v>-83.717499999999973</v>
      </c>
      <c r="C1051" s="3">
        <v>9.7838888888889528</v>
      </c>
      <c r="D1051">
        <v>726</v>
      </c>
      <c r="E1051" s="3">
        <f>B1051-[1]Sample_CostaRic3_XYTableToPoint!C$7</f>
        <v>5.0723499998639454E-4</v>
      </c>
      <c r="F1051" s="3">
        <f>C1051-[1]Sample_CostaRic3_XYTableToPoint!D$7</f>
        <v>-1.8372191111097891E-3</v>
      </c>
      <c r="G1051">
        <f t="shared" si="32"/>
        <v>55.643651810117966</v>
      </c>
      <c r="H1051">
        <f t="shared" si="33"/>
        <v>-204.51739422963061</v>
      </c>
    </row>
    <row r="1052" spans="1:8" x14ac:dyDescent="0.3">
      <c r="A1052">
        <v>1051</v>
      </c>
      <c r="B1052" s="3">
        <v>-83.717222222222233</v>
      </c>
      <c r="C1052" s="3">
        <v>9.7838888888889528</v>
      </c>
      <c r="D1052">
        <v>720</v>
      </c>
      <c r="E1052" s="3">
        <f>B1052-[1]Sample_CostaRic3_XYTableToPoint!C$7</f>
        <v>7.8501277772602407E-4</v>
      </c>
      <c r="F1052" s="3">
        <f>C1052-[1]Sample_CostaRic3_XYTableToPoint!D$7</f>
        <v>-1.8372191111097891E-3</v>
      </c>
      <c r="G1052">
        <f t="shared" si="32"/>
        <v>86.115858865125745</v>
      </c>
      <c r="H1052">
        <f t="shared" si="33"/>
        <v>-204.51739422963061</v>
      </c>
    </row>
    <row r="1053" spans="1:8" x14ac:dyDescent="0.3">
      <c r="A1053">
        <v>1052</v>
      </c>
      <c r="B1053" s="3">
        <v>-83.71694444444438</v>
      </c>
      <c r="C1053" s="3">
        <v>9.7838888888889528</v>
      </c>
      <c r="D1053">
        <v>722</v>
      </c>
      <c r="E1053" s="3">
        <f>B1053-[1]Sample_CostaRic3_XYTableToPoint!C$7</f>
        <v>1.0627905555793404E-3</v>
      </c>
      <c r="F1053" s="3">
        <f>C1053-[1]Sample_CostaRic3_XYTableToPoint!D$7</f>
        <v>-1.8372191111097891E-3</v>
      </c>
      <c r="G1053">
        <f t="shared" si="32"/>
        <v>116.58806593260498</v>
      </c>
      <c r="H1053">
        <f t="shared" si="33"/>
        <v>-204.51739422963061</v>
      </c>
    </row>
    <row r="1054" spans="1:8" x14ac:dyDescent="0.3">
      <c r="A1054">
        <v>1053</v>
      </c>
      <c r="B1054" s="3">
        <v>-83.716666666666697</v>
      </c>
      <c r="C1054" s="3">
        <v>9.7838888888889528</v>
      </c>
      <c r="D1054">
        <v>735</v>
      </c>
      <c r="E1054" s="3">
        <f>B1054-[1]Sample_CostaRic3_XYTableToPoint!C$7</f>
        <v>1.3405683332621265E-3</v>
      </c>
      <c r="F1054" s="3">
        <f>C1054-[1]Sample_CostaRic3_XYTableToPoint!D$7</f>
        <v>-1.8372191111097891E-3</v>
      </c>
      <c r="G1054">
        <f t="shared" si="32"/>
        <v>147.06027298137704</v>
      </c>
      <c r="H1054">
        <f t="shared" si="33"/>
        <v>-204.51739422963061</v>
      </c>
    </row>
    <row r="1055" spans="1:8" x14ac:dyDescent="0.3">
      <c r="A1055">
        <v>1054</v>
      </c>
      <c r="B1055" s="3">
        <v>-83.716388888888844</v>
      </c>
      <c r="C1055" s="3">
        <v>9.7838888888889528</v>
      </c>
      <c r="D1055">
        <v>746</v>
      </c>
      <c r="E1055" s="3">
        <f>B1055-[1]Sample_CostaRic3_XYTableToPoint!C$7</f>
        <v>1.6183461111154429E-3</v>
      </c>
      <c r="F1055" s="3">
        <f>C1055-[1]Sample_CostaRic3_XYTableToPoint!D$7</f>
        <v>-1.8372191111097891E-3</v>
      </c>
      <c r="G1055">
        <f t="shared" si="32"/>
        <v>177.53248004885626</v>
      </c>
      <c r="H1055">
        <f t="shared" si="33"/>
        <v>-204.51739422963061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RasterT_CostaRi1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Riley Damen</cp:lastModifiedBy>
  <dcterms:created xsi:type="dcterms:W3CDTF">2024-10-02T16:16:33Z</dcterms:created>
  <dcterms:modified xsi:type="dcterms:W3CDTF">2024-10-02T18:19:37Z</dcterms:modified>
</cp:coreProperties>
</file>