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 Quan Do\Desktop\student rating website\important feature information\"/>
    </mc:Choice>
  </mc:AlternateContent>
  <bookViews>
    <workbookView xWindow="0" yWindow="0" windowWidth="23040" windowHeight="82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29" i="1"/>
  <c r="J22" i="1"/>
  <c r="I18" i="1"/>
  <c r="I26" i="1"/>
  <c r="D9" i="1"/>
  <c r="E9" i="1"/>
  <c r="F9" i="1"/>
  <c r="G9" i="1"/>
  <c r="C9" i="1"/>
  <c r="I4" i="1"/>
  <c r="I5" i="1"/>
  <c r="I6" i="1"/>
  <c r="I7" i="1"/>
  <c r="I3" i="1"/>
  <c r="N9" i="1"/>
  <c r="O9" i="1"/>
  <c r="P9" i="1"/>
  <c r="Q9" i="1"/>
  <c r="M9" i="1"/>
</calcChain>
</file>

<file path=xl/sharedStrings.xml><?xml version="1.0" encoding="utf-8"?>
<sst xmlns="http://schemas.openxmlformats.org/spreadsheetml/2006/main" count="74" uniqueCount="35">
  <si>
    <t>beng 313</t>
  </si>
  <si>
    <t>beng 320</t>
  </si>
  <si>
    <t>beng 380</t>
  </si>
  <si>
    <t>beng 381</t>
  </si>
  <si>
    <t>stat 344</t>
  </si>
  <si>
    <t>psych 100</t>
  </si>
  <si>
    <t>emily</t>
  </si>
  <si>
    <t>user:
minh</t>
  </si>
  <si>
    <t>user: minh</t>
  </si>
  <si>
    <t>acutal_column_match_list</t>
  </si>
  <si>
    <t>actual_row_match_list</t>
  </si>
  <si>
    <t>theoretical_row_match_list</t>
  </si>
  <si>
    <t>freq_list</t>
  </si>
  <si>
    <t>number 5</t>
  </si>
  <si>
    <t>number 0</t>
  </si>
  <si>
    <t>number 1</t>
  </si>
  <si>
    <t>number 2</t>
  </si>
  <si>
    <t>number 3</t>
  </si>
  <si>
    <t>number 4</t>
  </si>
  <si>
    <t>column_stdev</t>
  </si>
  <si>
    <t>row_stdev</t>
  </si>
  <si>
    <t>diff_score</t>
  </si>
  <si>
    <t>column_diff_score</t>
  </si>
  <si>
    <t>row_diff_score</t>
  </si>
  <si>
    <t>% match</t>
  </si>
  <si>
    <t>user: 
minh</t>
  </si>
  <si>
    <t>bassam</t>
  </si>
  <si>
    <t>CS 310</t>
  </si>
  <si>
    <t>ENGH 302</t>
  </si>
  <si>
    <t>theoretical
row match</t>
  </si>
  <si>
    <t>row diff</t>
  </si>
  <si>
    <t>diff score</t>
  </si>
  <si>
    <t>theoretical_column_match_list</t>
  </si>
  <si>
    <t>actual row match</t>
  </si>
  <si>
    <t>actual column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</si>
</sst>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activeCell="J50" sqref="J50"/>
    </sheetView>
  </sheetViews>
  <sheetFormatPr defaultRowHeight="14.4" x14ac:dyDescent="0.3"/>
  <cols>
    <col min="9" max="9" width="20.33203125" customWidth="1"/>
    <col min="10" max="10" width="14.88671875" customWidth="1"/>
    <col min="12" max="12" width="12.33203125" customWidth="1"/>
    <col min="19" max="19" width="23.44140625" customWidth="1"/>
  </cols>
  <sheetData>
    <row r="1" spans="1:19" x14ac:dyDescent="0.3">
      <c r="C1" s="8" t="s">
        <v>6</v>
      </c>
      <c r="D1" s="8"/>
      <c r="E1" s="8"/>
      <c r="F1" s="8"/>
      <c r="G1" s="8"/>
      <c r="H1" s="1"/>
      <c r="I1" s="1"/>
      <c r="M1" s="8" t="s">
        <v>8</v>
      </c>
      <c r="N1" s="8"/>
      <c r="O1" s="8"/>
      <c r="P1" s="8"/>
      <c r="Q1" s="8"/>
    </row>
    <row r="2" spans="1:19" x14ac:dyDescent="0.3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I2" s="2" t="s">
        <v>10</v>
      </c>
      <c r="M2" s="2" t="s">
        <v>0</v>
      </c>
      <c r="N2" s="2" t="s">
        <v>1</v>
      </c>
      <c r="O2" s="2" t="s">
        <v>2</v>
      </c>
      <c r="P2" s="2" t="s">
        <v>3</v>
      </c>
      <c r="Q2" s="2" t="s">
        <v>5</v>
      </c>
      <c r="S2" s="2" t="s">
        <v>11</v>
      </c>
    </row>
    <row r="3" spans="1:19" x14ac:dyDescent="0.3">
      <c r="A3" s="10" t="s">
        <v>7</v>
      </c>
      <c r="B3" s="2" t="s">
        <v>0</v>
      </c>
      <c r="C3" s="2">
        <v>5</v>
      </c>
      <c r="D3" s="2">
        <v>4</v>
      </c>
      <c r="E3" s="2">
        <v>4</v>
      </c>
      <c r="F3" s="2">
        <v>4</v>
      </c>
      <c r="G3" s="2">
        <v>2</v>
      </c>
      <c r="I3" s="2">
        <f>MAX(C3:G3)</f>
        <v>5</v>
      </c>
      <c r="K3" s="10" t="s">
        <v>7</v>
      </c>
      <c r="L3" s="2" t="s">
        <v>0</v>
      </c>
      <c r="M3" s="2">
        <v>5</v>
      </c>
      <c r="N3" s="2">
        <v>4</v>
      </c>
      <c r="O3" s="2">
        <v>4</v>
      </c>
      <c r="P3" s="2">
        <v>4</v>
      </c>
      <c r="Q3" s="2">
        <v>0</v>
      </c>
      <c r="S3" s="2">
        <v>5</v>
      </c>
    </row>
    <row r="4" spans="1:19" x14ac:dyDescent="0.3">
      <c r="A4" s="11"/>
      <c r="B4" s="2" t="s">
        <v>1</v>
      </c>
      <c r="C4" s="2">
        <v>4</v>
      </c>
      <c r="D4" s="2">
        <v>5</v>
      </c>
      <c r="E4" s="2">
        <v>4</v>
      </c>
      <c r="F4" s="2">
        <v>4</v>
      </c>
      <c r="G4" s="2">
        <v>2</v>
      </c>
      <c r="I4" s="2">
        <f t="shared" ref="I4:I7" si="0">MAX(C4:G4)</f>
        <v>5</v>
      </c>
      <c r="K4" s="11"/>
      <c r="L4" s="2" t="s">
        <v>1</v>
      </c>
      <c r="M4" s="2">
        <v>4</v>
      </c>
      <c r="N4" s="2">
        <v>5</v>
      </c>
      <c r="O4" s="2">
        <v>4</v>
      </c>
      <c r="P4" s="2">
        <v>4</v>
      </c>
      <c r="Q4" s="2">
        <v>0</v>
      </c>
      <c r="S4" s="2">
        <v>5</v>
      </c>
    </row>
    <row r="5" spans="1:19" x14ac:dyDescent="0.3">
      <c r="A5" s="11"/>
      <c r="B5" s="2" t="s">
        <v>2</v>
      </c>
      <c r="C5" s="2">
        <v>4</v>
      </c>
      <c r="D5" s="2">
        <v>4</v>
      </c>
      <c r="E5" s="2">
        <v>5</v>
      </c>
      <c r="F5" s="2">
        <v>4</v>
      </c>
      <c r="G5" s="2">
        <v>2</v>
      </c>
      <c r="I5" s="2">
        <f t="shared" si="0"/>
        <v>5</v>
      </c>
      <c r="K5" s="11"/>
      <c r="L5" s="2" t="s">
        <v>2</v>
      </c>
      <c r="M5" s="2">
        <v>4</v>
      </c>
      <c r="N5" s="2">
        <v>4</v>
      </c>
      <c r="O5" s="2">
        <v>5</v>
      </c>
      <c r="P5" s="2">
        <v>4</v>
      </c>
      <c r="Q5" s="2">
        <v>0</v>
      </c>
      <c r="S5" s="2">
        <v>5</v>
      </c>
    </row>
    <row r="6" spans="1:19" x14ac:dyDescent="0.3">
      <c r="A6" s="11"/>
      <c r="B6" s="2" t="s">
        <v>3</v>
      </c>
      <c r="C6" s="2">
        <v>4</v>
      </c>
      <c r="D6" s="2">
        <v>4</v>
      </c>
      <c r="E6" s="2">
        <v>4</v>
      </c>
      <c r="F6" s="2">
        <v>5</v>
      </c>
      <c r="G6" s="2">
        <v>2</v>
      </c>
      <c r="I6" s="2">
        <f t="shared" si="0"/>
        <v>5</v>
      </c>
      <c r="K6" s="11"/>
      <c r="L6" s="2" t="s">
        <v>3</v>
      </c>
      <c r="M6" s="2">
        <v>4</v>
      </c>
      <c r="N6" s="2">
        <v>4</v>
      </c>
      <c r="O6" s="2">
        <v>4</v>
      </c>
      <c r="P6" s="2">
        <v>5</v>
      </c>
      <c r="Q6" s="2">
        <v>0</v>
      </c>
      <c r="S6" s="2">
        <v>5</v>
      </c>
    </row>
    <row r="7" spans="1:19" x14ac:dyDescent="0.3">
      <c r="A7" s="11"/>
      <c r="B7" s="2" t="s">
        <v>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I7" s="2">
        <f t="shared" si="0"/>
        <v>0</v>
      </c>
      <c r="K7" s="11"/>
      <c r="L7" s="2" t="s">
        <v>5</v>
      </c>
      <c r="M7" s="2">
        <v>0</v>
      </c>
      <c r="N7" s="2">
        <v>0</v>
      </c>
      <c r="O7" s="2">
        <v>0</v>
      </c>
      <c r="P7" s="2">
        <v>0</v>
      </c>
      <c r="Q7" s="2">
        <v>5</v>
      </c>
      <c r="S7" s="2">
        <v>5</v>
      </c>
    </row>
    <row r="9" spans="1:19" x14ac:dyDescent="0.3">
      <c r="C9" s="2">
        <f>MAX(C3:C7)</f>
        <v>5</v>
      </c>
      <c r="D9" s="2">
        <f t="shared" ref="D9:G9" si="1">MAX(D3:D7)</f>
        <v>5</v>
      </c>
      <c r="E9" s="2">
        <f t="shared" si="1"/>
        <v>5</v>
      </c>
      <c r="F9" s="2">
        <f t="shared" si="1"/>
        <v>5</v>
      </c>
      <c r="G9" s="2">
        <f t="shared" si="1"/>
        <v>2</v>
      </c>
      <c r="M9" s="2">
        <f>MAX(M3:M7)</f>
        <v>5</v>
      </c>
      <c r="N9" s="2">
        <f t="shared" ref="N9:Q9" si="2">MAX(N3:N7)</f>
        <v>5</v>
      </c>
      <c r="O9" s="2">
        <f t="shared" si="2"/>
        <v>5</v>
      </c>
      <c r="P9" s="2">
        <f t="shared" si="2"/>
        <v>5</v>
      </c>
      <c r="Q9" s="2">
        <f t="shared" si="2"/>
        <v>5</v>
      </c>
    </row>
    <row r="10" spans="1:19" x14ac:dyDescent="0.3">
      <c r="C10" s="8" t="s">
        <v>9</v>
      </c>
      <c r="D10" s="8"/>
      <c r="E10" s="8"/>
      <c r="F10" s="8"/>
      <c r="G10" s="8"/>
      <c r="M10" s="8" t="s">
        <v>32</v>
      </c>
      <c r="N10" s="8"/>
      <c r="O10" s="8"/>
      <c r="P10" s="8"/>
      <c r="Q10" s="8"/>
    </row>
    <row r="11" spans="1:19" x14ac:dyDescent="0.3">
      <c r="C11" s="3"/>
      <c r="D11" s="3"/>
      <c r="E11" s="3"/>
      <c r="F11" s="3"/>
      <c r="G11" s="3"/>
      <c r="M11" s="1"/>
      <c r="N11" s="1"/>
      <c r="O11" s="1"/>
      <c r="P11" s="1"/>
      <c r="Q11" s="1"/>
    </row>
    <row r="12" spans="1:19" x14ac:dyDescent="0.3">
      <c r="C12" s="2" t="s">
        <v>13</v>
      </c>
      <c r="D12" s="2" t="s">
        <v>18</v>
      </c>
      <c r="E12" s="2" t="s">
        <v>17</v>
      </c>
      <c r="F12" s="2" t="s">
        <v>16</v>
      </c>
      <c r="G12" s="2" t="s">
        <v>15</v>
      </c>
      <c r="H12" s="2" t="s">
        <v>14</v>
      </c>
      <c r="M12" s="2" t="s">
        <v>13</v>
      </c>
      <c r="N12" s="2" t="s">
        <v>18</v>
      </c>
      <c r="O12" s="2" t="s">
        <v>17</v>
      </c>
      <c r="P12" s="2" t="s">
        <v>16</v>
      </c>
      <c r="Q12" s="2" t="s">
        <v>15</v>
      </c>
      <c r="R12" s="2" t="s">
        <v>14</v>
      </c>
    </row>
    <row r="13" spans="1:19" x14ac:dyDescent="0.3">
      <c r="C13" s="2">
        <v>4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M13" s="2">
        <v>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1:19" x14ac:dyDescent="0.3">
      <c r="C14" s="8" t="s">
        <v>12</v>
      </c>
      <c r="D14" s="8"/>
      <c r="E14" s="8"/>
      <c r="F14" s="8"/>
      <c r="G14" s="8"/>
      <c r="H14" s="8"/>
      <c r="M14" s="8" t="s">
        <v>12</v>
      </c>
      <c r="N14" s="8"/>
      <c r="O14" s="8"/>
      <c r="P14" s="8"/>
      <c r="Q14" s="8"/>
      <c r="R14" s="8"/>
    </row>
    <row r="18" spans="3:10" x14ac:dyDescent="0.3">
      <c r="C18" s="2">
        <v>0.5</v>
      </c>
      <c r="D18" s="2">
        <v>0</v>
      </c>
      <c r="E18" s="2">
        <v>0</v>
      </c>
      <c r="F18" s="2">
        <v>0.5</v>
      </c>
      <c r="G18" s="2">
        <v>0</v>
      </c>
      <c r="H18" s="2">
        <v>0</v>
      </c>
      <c r="I18" s="2">
        <f>SUM(C18:H18)</f>
        <v>1</v>
      </c>
    </row>
    <row r="19" spans="3:10" x14ac:dyDescent="0.3">
      <c r="C19" s="8" t="s">
        <v>19</v>
      </c>
      <c r="D19" s="8"/>
      <c r="E19" s="8"/>
      <c r="F19" s="8"/>
      <c r="G19" s="8"/>
      <c r="H19" s="8"/>
      <c r="I19" s="2" t="s">
        <v>22</v>
      </c>
    </row>
    <row r="21" spans="3:10" x14ac:dyDescent="0.3">
      <c r="I21" s="2" t="s">
        <v>20</v>
      </c>
      <c r="J21" s="2" t="s">
        <v>23</v>
      </c>
    </row>
    <row r="22" spans="3:10" x14ac:dyDescent="0.3">
      <c r="I22" s="2">
        <v>0</v>
      </c>
      <c r="J22" s="2">
        <f>SUM(I22:I26)</f>
        <v>2.5</v>
      </c>
    </row>
    <row r="23" spans="3:10" x14ac:dyDescent="0.3">
      <c r="I23" s="2">
        <v>0</v>
      </c>
    </row>
    <row r="24" spans="3:10" x14ac:dyDescent="0.3">
      <c r="I24" s="2">
        <v>0</v>
      </c>
    </row>
    <row r="25" spans="3:10" x14ac:dyDescent="0.3">
      <c r="I25" s="2">
        <v>0</v>
      </c>
    </row>
    <row r="26" spans="3:10" x14ac:dyDescent="0.3">
      <c r="I26" s="2">
        <f>_xlfn.STDEV.P(I7,S7)</f>
        <v>2.5</v>
      </c>
    </row>
    <row r="28" spans="3:10" x14ac:dyDescent="0.3">
      <c r="E28" t="s">
        <v>21</v>
      </c>
    </row>
    <row r="29" spans="3:10" x14ac:dyDescent="0.3">
      <c r="E29">
        <f>I18+J22</f>
        <v>3.5</v>
      </c>
    </row>
    <row r="31" spans="3:10" x14ac:dyDescent="0.3">
      <c r="E31" t="s">
        <v>24</v>
      </c>
    </row>
    <row r="32" spans="3:10" x14ac:dyDescent="0.3">
      <c r="E32">
        <f>(1 - AVERAGE(C18:H18,I22:I26))*100</f>
        <v>68.181818181818187</v>
      </c>
    </row>
    <row r="37" spans="1:14" x14ac:dyDescent="0.3">
      <c r="C37" s="8" t="s">
        <v>26</v>
      </c>
      <c r="D37" s="8"/>
      <c r="E37" s="8"/>
      <c r="F37" s="8"/>
      <c r="G37" s="8"/>
      <c r="H37" s="8"/>
    </row>
    <row r="38" spans="1:14" ht="28.8" x14ac:dyDescent="0.3">
      <c r="C38" s="2" t="s">
        <v>0</v>
      </c>
      <c r="D38" s="2" t="s">
        <v>1</v>
      </c>
      <c r="E38" s="2" t="s">
        <v>2</v>
      </c>
      <c r="F38" s="2" t="s">
        <v>3</v>
      </c>
      <c r="G38" s="2" t="s">
        <v>27</v>
      </c>
      <c r="H38" s="4" t="s">
        <v>28</v>
      </c>
      <c r="J38" t="s">
        <v>33</v>
      </c>
      <c r="L38" s="5" t="s">
        <v>29</v>
      </c>
      <c r="N38" t="s">
        <v>30</v>
      </c>
    </row>
    <row r="39" spans="1:14" x14ac:dyDescent="0.3">
      <c r="A39" s="6" t="s">
        <v>25</v>
      </c>
      <c r="B39" s="2" t="s">
        <v>0</v>
      </c>
      <c r="C39" s="2">
        <v>5</v>
      </c>
      <c r="D39" s="2">
        <v>4</v>
      </c>
      <c r="E39" s="2">
        <v>4</v>
      </c>
      <c r="F39" s="2">
        <v>4</v>
      </c>
      <c r="G39" s="2">
        <v>2</v>
      </c>
      <c r="H39" s="2">
        <v>0</v>
      </c>
      <c r="J39">
        <v>5</v>
      </c>
      <c r="L39">
        <v>5</v>
      </c>
      <c r="N39">
        <v>0</v>
      </c>
    </row>
    <row r="40" spans="1:14" x14ac:dyDescent="0.3">
      <c r="A40" s="7"/>
      <c r="B40" s="2" t="s">
        <v>1</v>
      </c>
      <c r="C40" s="2">
        <v>4</v>
      </c>
      <c r="D40" s="2">
        <v>5</v>
      </c>
      <c r="E40" s="2">
        <v>4</v>
      </c>
      <c r="F40" s="2">
        <v>4</v>
      </c>
      <c r="G40" s="2">
        <v>2</v>
      </c>
      <c r="H40" s="2">
        <v>0</v>
      </c>
      <c r="J40">
        <v>5</v>
      </c>
      <c r="L40">
        <v>5</v>
      </c>
      <c r="N40">
        <v>0</v>
      </c>
    </row>
    <row r="41" spans="1:14" x14ac:dyDescent="0.3">
      <c r="A41" s="7"/>
      <c r="B41" s="2" t="s">
        <v>2</v>
      </c>
      <c r="C41" s="2">
        <v>4</v>
      </c>
      <c r="D41" s="2">
        <v>4</v>
      </c>
      <c r="E41" s="2">
        <v>5</v>
      </c>
      <c r="F41" s="2">
        <v>4</v>
      </c>
      <c r="G41" s="2">
        <v>2</v>
      </c>
      <c r="H41" s="2">
        <v>0</v>
      </c>
      <c r="J41">
        <v>5</v>
      </c>
      <c r="L41">
        <v>5</v>
      </c>
      <c r="N41">
        <v>0</v>
      </c>
    </row>
    <row r="42" spans="1:14" x14ac:dyDescent="0.3">
      <c r="A42" s="7"/>
      <c r="B42" s="2" t="s">
        <v>3</v>
      </c>
      <c r="C42" s="2">
        <v>4</v>
      </c>
      <c r="D42" s="2">
        <v>4</v>
      </c>
      <c r="E42" s="2">
        <v>4</v>
      </c>
      <c r="F42" s="2">
        <v>5</v>
      </c>
      <c r="G42" s="2">
        <v>2</v>
      </c>
      <c r="H42" s="2">
        <v>0</v>
      </c>
      <c r="J42">
        <v>5</v>
      </c>
      <c r="L42">
        <v>5</v>
      </c>
      <c r="N42">
        <v>0</v>
      </c>
    </row>
    <row r="43" spans="1:14" x14ac:dyDescent="0.3">
      <c r="A43" s="7"/>
      <c r="B43" s="2" t="s">
        <v>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J43">
        <v>0</v>
      </c>
      <c r="L43">
        <v>5</v>
      </c>
      <c r="N43">
        <v>2.5</v>
      </c>
    </row>
    <row r="45" spans="1:14" x14ac:dyDescent="0.3">
      <c r="C45" s="2">
        <v>5</v>
      </c>
      <c r="D45" s="2">
        <v>5</v>
      </c>
      <c r="E45" s="2">
        <v>5</v>
      </c>
      <c r="F45" s="2">
        <v>5</v>
      </c>
      <c r="G45" s="2">
        <v>2</v>
      </c>
      <c r="H45" s="2">
        <v>0</v>
      </c>
      <c r="I45" s="2" t="s">
        <v>34</v>
      </c>
    </row>
    <row r="47" spans="1:14" x14ac:dyDescent="0.3">
      <c r="C47" s="2" t="s">
        <v>13</v>
      </c>
      <c r="D47" s="2" t="s">
        <v>18</v>
      </c>
      <c r="E47" s="2" t="s">
        <v>17</v>
      </c>
      <c r="F47" s="2" t="s">
        <v>16</v>
      </c>
      <c r="G47" s="2" t="s">
        <v>15</v>
      </c>
      <c r="H47" s="2" t="s">
        <v>14</v>
      </c>
    </row>
    <row r="48" spans="1:14" x14ac:dyDescent="0.3">
      <c r="C48" s="2">
        <v>4</v>
      </c>
      <c r="D48" s="2">
        <v>0</v>
      </c>
      <c r="E48" s="2">
        <v>0</v>
      </c>
      <c r="F48" s="2">
        <v>1</v>
      </c>
      <c r="G48" s="2">
        <v>0</v>
      </c>
      <c r="H48" s="2">
        <v>1</v>
      </c>
    </row>
    <row r="49" spans="3:10" x14ac:dyDescent="0.3">
      <c r="C49" s="8" t="s">
        <v>12</v>
      </c>
      <c r="D49" s="8"/>
      <c r="E49" s="8"/>
      <c r="F49" s="8"/>
      <c r="G49" s="8"/>
      <c r="H49" s="8"/>
    </row>
    <row r="51" spans="3:10" x14ac:dyDescent="0.3">
      <c r="C51" s="2">
        <v>0.5</v>
      </c>
      <c r="D51" s="2">
        <v>0</v>
      </c>
      <c r="E51" s="2">
        <v>0</v>
      </c>
      <c r="F51" s="2">
        <v>0.5</v>
      </c>
      <c r="G51" s="2">
        <v>0</v>
      </c>
      <c r="H51" s="2">
        <v>0.5</v>
      </c>
      <c r="J51" t="s">
        <v>31</v>
      </c>
    </row>
    <row r="52" spans="3:10" x14ac:dyDescent="0.3">
      <c r="C52" s="9" t="s">
        <v>19</v>
      </c>
      <c r="D52" s="9"/>
      <c r="E52" s="9"/>
      <c r="F52" s="9"/>
      <c r="G52" s="9"/>
      <c r="H52" s="9"/>
      <c r="J52">
        <v>4</v>
      </c>
    </row>
  </sheetData>
  <mergeCells count="13">
    <mergeCell ref="C52:H52"/>
    <mergeCell ref="C1:G1"/>
    <mergeCell ref="A3:A7"/>
    <mergeCell ref="M1:Q1"/>
    <mergeCell ref="K3:K7"/>
    <mergeCell ref="C10:G10"/>
    <mergeCell ref="M10:Q10"/>
    <mergeCell ref="A39:A43"/>
    <mergeCell ref="C37:H37"/>
    <mergeCell ref="C49:H49"/>
    <mergeCell ref="C14:H14"/>
    <mergeCell ref="M14:R14"/>
    <mergeCell ref="C19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Quan Do</dc:creator>
  <cp:lastModifiedBy>Minh Quan Do</cp:lastModifiedBy>
  <dcterms:created xsi:type="dcterms:W3CDTF">2018-01-01T23:19:19Z</dcterms:created>
  <dcterms:modified xsi:type="dcterms:W3CDTF">2018-01-05T20:28:45Z</dcterms:modified>
</cp:coreProperties>
</file>