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lyaus-nLab\Downloads\cross_attr4\"/>
    </mc:Choice>
  </mc:AlternateContent>
  <bookViews>
    <workbookView xWindow="0" yWindow="0" windowWidth="28800" windowHeight="13965" activeTab="4"/>
  </bookViews>
  <sheets>
    <sheet name="case01" sheetId="1" r:id="rId1"/>
    <sheet name="SVR" sheetId="2" r:id="rId2"/>
    <sheet name="GP" sheetId="13" r:id="rId3"/>
    <sheet name="MLP" sheetId="14" r:id="rId4"/>
    <sheet name="RBFR" sheetId="1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0" i="15" l="1"/>
  <c r="B240" i="15"/>
  <c r="C239" i="15"/>
  <c r="B239" i="15"/>
  <c r="C238" i="15"/>
  <c r="B238" i="15"/>
  <c r="C237" i="15"/>
  <c r="B237" i="15"/>
  <c r="C236" i="15"/>
  <c r="B236" i="15"/>
  <c r="C235" i="15"/>
  <c r="B235" i="15"/>
  <c r="C234" i="15"/>
  <c r="B234" i="15"/>
  <c r="C233" i="15"/>
  <c r="B233" i="15"/>
  <c r="C232" i="15"/>
  <c r="B232" i="15"/>
  <c r="C231" i="15"/>
  <c r="B231" i="15"/>
  <c r="C230" i="15"/>
  <c r="B230" i="15"/>
  <c r="C229" i="15"/>
  <c r="B229" i="15"/>
  <c r="C228" i="15"/>
  <c r="B228" i="15"/>
  <c r="C227" i="15"/>
  <c r="B227" i="15"/>
  <c r="C226" i="15"/>
  <c r="B226" i="15"/>
  <c r="C225" i="15"/>
  <c r="B225" i="15"/>
  <c r="C224" i="15"/>
  <c r="B224" i="15"/>
  <c r="C223" i="15"/>
  <c r="B223" i="15"/>
  <c r="C222" i="15"/>
  <c r="B222" i="15"/>
  <c r="C221" i="15"/>
  <c r="B221" i="15"/>
  <c r="C220" i="15"/>
  <c r="B220" i="15"/>
  <c r="C219" i="15"/>
  <c r="B219" i="15"/>
  <c r="C218" i="15"/>
  <c r="B218" i="15"/>
  <c r="C217" i="15"/>
  <c r="B217" i="15"/>
  <c r="C216" i="15"/>
  <c r="B216" i="15"/>
  <c r="C215" i="15"/>
  <c r="B215" i="15"/>
  <c r="C214" i="15"/>
  <c r="B214" i="15"/>
  <c r="C213" i="15"/>
  <c r="B213" i="15"/>
  <c r="C212" i="15"/>
  <c r="B212" i="15"/>
  <c r="C211" i="15"/>
  <c r="B211" i="15"/>
  <c r="C210" i="15"/>
  <c r="B210" i="15"/>
  <c r="C209" i="15"/>
  <c r="B209" i="15"/>
  <c r="C208" i="15"/>
  <c r="B208" i="15"/>
  <c r="C207" i="15"/>
  <c r="B207" i="15"/>
  <c r="C206" i="15"/>
  <c r="B206" i="15"/>
  <c r="C205" i="15"/>
  <c r="B205" i="15"/>
  <c r="C204" i="15"/>
  <c r="B204" i="15"/>
  <c r="C203" i="15"/>
  <c r="B203" i="15"/>
  <c r="C202" i="15"/>
  <c r="B202" i="15"/>
  <c r="C201" i="15"/>
  <c r="B201" i="15"/>
  <c r="C200" i="15"/>
  <c r="B200" i="15"/>
  <c r="C199" i="15"/>
  <c r="B199" i="15"/>
  <c r="C198" i="15"/>
  <c r="B198" i="15"/>
  <c r="C197" i="15"/>
  <c r="B197" i="15"/>
  <c r="C196" i="15"/>
  <c r="B196" i="15"/>
  <c r="C195" i="15"/>
  <c r="B195" i="15"/>
  <c r="C194" i="15"/>
  <c r="B194" i="15"/>
  <c r="C193" i="15"/>
  <c r="B193" i="15"/>
  <c r="C192" i="15"/>
  <c r="B192" i="15"/>
  <c r="C191" i="15"/>
  <c r="B191" i="15"/>
  <c r="C190" i="15"/>
  <c r="B190" i="15"/>
  <c r="C189" i="15"/>
  <c r="B189" i="15"/>
  <c r="C188" i="15"/>
  <c r="B188" i="15"/>
  <c r="C187" i="15"/>
  <c r="B187" i="15"/>
  <c r="C186" i="15"/>
  <c r="B186" i="15"/>
  <c r="C185" i="15"/>
  <c r="B185" i="15"/>
  <c r="C184" i="15"/>
  <c r="B184" i="15"/>
  <c r="C183" i="15"/>
  <c r="B183" i="15"/>
  <c r="C182" i="15"/>
  <c r="B182" i="15"/>
  <c r="C181" i="15"/>
  <c r="B181" i="15"/>
  <c r="C180" i="15"/>
  <c r="B180" i="15"/>
  <c r="C179" i="15"/>
  <c r="B179" i="15"/>
  <c r="C178" i="15"/>
  <c r="B178" i="15"/>
  <c r="C177" i="15"/>
  <c r="B177" i="15"/>
  <c r="C176" i="15"/>
  <c r="B176" i="15"/>
  <c r="C175" i="15"/>
  <c r="B175" i="15"/>
  <c r="C174" i="15"/>
  <c r="B174" i="15"/>
  <c r="C173" i="15"/>
  <c r="B173" i="15"/>
  <c r="C172" i="15"/>
  <c r="B172" i="15"/>
  <c r="C171" i="15"/>
  <c r="B171" i="15"/>
  <c r="C170" i="15"/>
  <c r="B170" i="15"/>
  <c r="C169" i="15"/>
  <c r="B169" i="15"/>
  <c r="C168" i="15"/>
  <c r="B168" i="15"/>
  <c r="C167" i="15"/>
  <c r="B167" i="15"/>
  <c r="C166" i="15"/>
  <c r="B166" i="15"/>
  <c r="C165" i="15"/>
  <c r="B165" i="15"/>
  <c r="C164" i="15"/>
  <c r="B164" i="15"/>
  <c r="C163" i="15"/>
  <c r="B163" i="15"/>
  <c r="C162" i="15"/>
  <c r="B162" i="15"/>
  <c r="C161" i="15"/>
  <c r="B161" i="15"/>
  <c r="C160" i="15"/>
  <c r="B160" i="15"/>
  <c r="C159" i="15"/>
  <c r="B159" i="15"/>
  <c r="C158" i="15"/>
  <c r="B158" i="15"/>
  <c r="C157" i="15"/>
  <c r="B157" i="15"/>
  <c r="C156" i="15"/>
  <c r="B156" i="15"/>
  <c r="C155" i="15"/>
  <c r="B155" i="15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H3" i="15"/>
  <c r="C3" i="15"/>
  <c r="B3" i="15"/>
  <c r="J2" i="15"/>
  <c r="J3" i="15" s="1"/>
  <c r="J4" i="15" s="1"/>
  <c r="I2" i="15"/>
  <c r="I3" i="15" s="1"/>
  <c r="H2" i="15"/>
  <c r="C2" i="15"/>
  <c r="K2" i="15" s="1"/>
  <c r="K3" i="15" s="1"/>
  <c r="B2" i="15"/>
  <c r="C240" i="14"/>
  <c r="B240" i="14"/>
  <c r="C239" i="14"/>
  <c r="B239" i="14"/>
  <c r="C238" i="14"/>
  <c r="B238" i="14"/>
  <c r="C237" i="14"/>
  <c r="B237" i="14"/>
  <c r="C236" i="14"/>
  <c r="B236" i="14"/>
  <c r="C235" i="14"/>
  <c r="B235" i="14"/>
  <c r="C234" i="14"/>
  <c r="B234" i="14"/>
  <c r="C233" i="14"/>
  <c r="B233" i="14"/>
  <c r="C232" i="14"/>
  <c r="B232" i="14"/>
  <c r="C231" i="14"/>
  <c r="B231" i="14"/>
  <c r="C230" i="14"/>
  <c r="B230" i="14"/>
  <c r="C229" i="14"/>
  <c r="B229" i="14"/>
  <c r="C228" i="14"/>
  <c r="B228" i="14"/>
  <c r="C227" i="14"/>
  <c r="B227" i="14"/>
  <c r="C226" i="14"/>
  <c r="B226" i="14"/>
  <c r="C225" i="14"/>
  <c r="B225" i="14"/>
  <c r="C224" i="14"/>
  <c r="B224" i="14"/>
  <c r="C223" i="14"/>
  <c r="B223" i="14"/>
  <c r="C222" i="14"/>
  <c r="B222" i="14"/>
  <c r="C221" i="14"/>
  <c r="B221" i="14"/>
  <c r="C220" i="14"/>
  <c r="B220" i="14"/>
  <c r="C219" i="14"/>
  <c r="B219" i="14"/>
  <c r="C218" i="14"/>
  <c r="B218" i="14"/>
  <c r="C217" i="14"/>
  <c r="B217" i="14"/>
  <c r="C216" i="14"/>
  <c r="B216" i="14"/>
  <c r="C215" i="14"/>
  <c r="B215" i="14"/>
  <c r="C214" i="14"/>
  <c r="B214" i="14"/>
  <c r="C213" i="14"/>
  <c r="B213" i="14"/>
  <c r="C212" i="14"/>
  <c r="B212" i="14"/>
  <c r="C211" i="14"/>
  <c r="B211" i="14"/>
  <c r="C210" i="14"/>
  <c r="B210" i="14"/>
  <c r="C209" i="14"/>
  <c r="B209" i="14"/>
  <c r="C208" i="14"/>
  <c r="B208" i="14"/>
  <c r="C207" i="14"/>
  <c r="B207" i="14"/>
  <c r="C206" i="14"/>
  <c r="B206" i="14"/>
  <c r="C205" i="14"/>
  <c r="B205" i="14"/>
  <c r="C204" i="14"/>
  <c r="B204" i="14"/>
  <c r="C203" i="14"/>
  <c r="B203" i="14"/>
  <c r="C202" i="14"/>
  <c r="B202" i="14"/>
  <c r="C201" i="14"/>
  <c r="B201" i="14"/>
  <c r="C200" i="14"/>
  <c r="B200" i="14"/>
  <c r="C199" i="14"/>
  <c r="B199" i="14"/>
  <c r="C198" i="14"/>
  <c r="B198" i="14"/>
  <c r="C197" i="14"/>
  <c r="B197" i="14"/>
  <c r="C196" i="14"/>
  <c r="B196" i="14"/>
  <c r="C195" i="14"/>
  <c r="B195" i="14"/>
  <c r="C194" i="14"/>
  <c r="B194" i="14"/>
  <c r="C193" i="14"/>
  <c r="B193" i="14"/>
  <c r="C192" i="14"/>
  <c r="B192" i="14"/>
  <c r="C191" i="14"/>
  <c r="B191" i="14"/>
  <c r="C190" i="14"/>
  <c r="B190" i="14"/>
  <c r="C189" i="14"/>
  <c r="B189" i="14"/>
  <c r="C188" i="14"/>
  <c r="B188" i="14"/>
  <c r="C187" i="14"/>
  <c r="B187" i="14"/>
  <c r="C186" i="14"/>
  <c r="B186" i="14"/>
  <c r="C185" i="14"/>
  <c r="B185" i="14"/>
  <c r="C184" i="14"/>
  <c r="B184" i="14"/>
  <c r="C183" i="14"/>
  <c r="B183" i="14"/>
  <c r="C182" i="14"/>
  <c r="B182" i="14"/>
  <c r="C181" i="14"/>
  <c r="B181" i="14"/>
  <c r="C180" i="14"/>
  <c r="B180" i="14"/>
  <c r="C179" i="14"/>
  <c r="B179" i="14"/>
  <c r="C178" i="14"/>
  <c r="B178" i="14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H3" i="14"/>
  <c r="C3" i="14"/>
  <c r="B3" i="14"/>
  <c r="K2" i="14"/>
  <c r="K3" i="14" s="1"/>
  <c r="I2" i="14"/>
  <c r="I3" i="14" s="1"/>
  <c r="C2" i="14"/>
  <c r="B2" i="14"/>
  <c r="H2" i="14" s="1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C230" i="13"/>
  <c r="B230" i="13"/>
  <c r="C229" i="13"/>
  <c r="B229" i="13"/>
  <c r="C228" i="13"/>
  <c r="B228" i="13"/>
  <c r="C227" i="13"/>
  <c r="B227" i="13"/>
  <c r="C226" i="13"/>
  <c r="B226" i="13"/>
  <c r="C225" i="13"/>
  <c r="B225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B206" i="13"/>
  <c r="C205" i="13"/>
  <c r="B205" i="13"/>
  <c r="C204" i="13"/>
  <c r="B204" i="13"/>
  <c r="C203" i="13"/>
  <c r="B203" i="13"/>
  <c r="C202" i="13"/>
  <c r="B202" i="13"/>
  <c r="C201" i="13"/>
  <c r="B201" i="13"/>
  <c r="C200" i="13"/>
  <c r="B200" i="13"/>
  <c r="C199" i="13"/>
  <c r="B199" i="13"/>
  <c r="C198" i="13"/>
  <c r="B198" i="13"/>
  <c r="C197" i="13"/>
  <c r="B197" i="13"/>
  <c r="C196" i="13"/>
  <c r="B196" i="13"/>
  <c r="C195" i="13"/>
  <c r="B195" i="13"/>
  <c r="C194" i="13"/>
  <c r="B194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C185" i="13"/>
  <c r="B185" i="13"/>
  <c r="C184" i="13"/>
  <c r="B184" i="13"/>
  <c r="C183" i="13"/>
  <c r="B183" i="13"/>
  <c r="C182" i="13"/>
  <c r="B182" i="13"/>
  <c r="C181" i="13"/>
  <c r="B181" i="13"/>
  <c r="C180" i="13"/>
  <c r="B180" i="13"/>
  <c r="C179" i="13"/>
  <c r="B179" i="13"/>
  <c r="C178" i="13"/>
  <c r="B178" i="13"/>
  <c r="C177" i="13"/>
  <c r="B177" i="13"/>
  <c r="C176" i="13"/>
  <c r="B176" i="13"/>
  <c r="C175" i="13"/>
  <c r="B175" i="13"/>
  <c r="C174" i="13"/>
  <c r="B174" i="13"/>
  <c r="C173" i="13"/>
  <c r="B173" i="13"/>
  <c r="C172" i="13"/>
  <c r="B172" i="13"/>
  <c r="C171" i="13"/>
  <c r="B171" i="13"/>
  <c r="C170" i="13"/>
  <c r="B170" i="13"/>
  <c r="C169" i="13"/>
  <c r="B169" i="13"/>
  <c r="C168" i="13"/>
  <c r="B168" i="13"/>
  <c r="C167" i="13"/>
  <c r="B167" i="13"/>
  <c r="C166" i="13"/>
  <c r="B166" i="13"/>
  <c r="C165" i="13"/>
  <c r="B165" i="13"/>
  <c r="C164" i="13"/>
  <c r="B164" i="13"/>
  <c r="C163" i="13"/>
  <c r="B163" i="13"/>
  <c r="C162" i="13"/>
  <c r="B162" i="13"/>
  <c r="C161" i="13"/>
  <c r="B161" i="13"/>
  <c r="C160" i="13"/>
  <c r="B160" i="13"/>
  <c r="C159" i="13"/>
  <c r="B159" i="13"/>
  <c r="C158" i="13"/>
  <c r="B158" i="13"/>
  <c r="C157" i="13"/>
  <c r="B157" i="13"/>
  <c r="C156" i="13"/>
  <c r="B156" i="13"/>
  <c r="C155" i="13"/>
  <c r="B155" i="13"/>
  <c r="C154" i="13"/>
  <c r="B154" i="13"/>
  <c r="C153" i="13"/>
  <c r="B153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K2" i="13"/>
  <c r="K3" i="13" s="1"/>
  <c r="J2" i="13"/>
  <c r="J3" i="13" s="1"/>
  <c r="I2" i="13"/>
  <c r="I3" i="13" s="1"/>
  <c r="C2" i="13"/>
  <c r="B2" i="13"/>
  <c r="H2" i="13" s="1"/>
  <c r="H3" i="13" s="1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J5" i="15" l="1"/>
  <c r="J6" i="15" s="1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J114" i="15" s="1"/>
  <c r="J115" i="15" s="1"/>
  <c r="J116" i="15" s="1"/>
  <c r="J117" i="15" s="1"/>
  <c r="J118" i="15" s="1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J144" i="15" s="1"/>
  <c r="J145" i="15" s="1"/>
  <c r="J146" i="15" s="1"/>
  <c r="J147" i="15" s="1"/>
  <c r="J148" i="15" s="1"/>
  <c r="J149" i="15" s="1"/>
  <c r="J150" i="15" s="1"/>
  <c r="J151" i="15" s="1"/>
  <c r="J152" i="15" s="1"/>
  <c r="J153" i="15" s="1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J167" i="15" s="1"/>
  <c r="J168" i="15" s="1"/>
  <c r="J169" i="15" s="1"/>
  <c r="J170" i="15" s="1"/>
  <c r="J171" i="15" s="1"/>
  <c r="J172" i="15" s="1"/>
  <c r="J173" i="15" s="1"/>
  <c r="J174" i="15" s="1"/>
  <c r="J175" i="15" s="1"/>
  <c r="J176" i="15" s="1"/>
  <c r="J177" i="15" s="1"/>
  <c r="J178" i="15" s="1"/>
  <c r="J179" i="15" s="1"/>
  <c r="J180" i="15" s="1"/>
  <c r="J181" i="15" s="1"/>
  <c r="J182" i="15" s="1"/>
  <c r="J183" i="15" s="1"/>
  <c r="J184" i="15" s="1"/>
  <c r="J185" i="15" s="1"/>
  <c r="J186" i="15" s="1"/>
  <c r="J187" i="15" s="1"/>
  <c r="J188" i="15" s="1"/>
  <c r="J189" i="15" s="1"/>
  <c r="J190" i="15" s="1"/>
  <c r="J191" i="15" s="1"/>
  <c r="J192" i="15" s="1"/>
  <c r="J193" i="15" s="1"/>
  <c r="J194" i="15" s="1"/>
  <c r="J195" i="15" s="1"/>
  <c r="J196" i="15" s="1"/>
  <c r="J197" i="15" s="1"/>
  <c r="J198" i="15" s="1"/>
  <c r="J199" i="15" s="1"/>
  <c r="J200" i="15" s="1"/>
  <c r="J201" i="15" s="1"/>
  <c r="J202" i="15" s="1"/>
  <c r="J203" i="15" s="1"/>
  <c r="J204" i="15" s="1"/>
  <c r="J205" i="15" s="1"/>
  <c r="J206" i="15" s="1"/>
  <c r="J207" i="15" s="1"/>
  <c r="J208" i="15" s="1"/>
  <c r="J209" i="15" s="1"/>
  <c r="J210" i="15" s="1"/>
  <c r="J211" i="15" s="1"/>
  <c r="J212" i="15" s="1"/>
  <c r="J213" i="15" s="1"/>
  <c r="J214" i="15" s="1"/>
  <c r="J215" i="15" s="1"/>
  <c r="J216" i="15" s="1"/>
  <c r="J217" i="15" s="1"/>
  <c r="J218" i="15" s="1"/>
  <c r="J219" i="15" s="1"/>
  <c r="J220" i="15" s="1"/>
  <c r="J221" i="15" s="1"/>
  <c r="J222" i="15" s="1"/>
  <c r="J223" i="15" s="1"/>
  <c r="J224" i="15" s="1"/>
  <c r="J225" i="15" s="1"/>
  <c r="J226" i="15" s="1"/>
  <c r="J227" i="15" s="1"/>
  <c r="J228" i="15" s="1"/>
  <c r="J229" i="15" s="1"/>
  <c r="J230" i="15" s="1"/>
  <c r="J231" i="15" s="1"/>
  <c r="J232" i="15" s="1"/>
  <c r="J233" i="15" s="1"/>
  <c r="J234" i="15" s="1"/>
  <c r="J235" i="15" s="1"/>
  <c r="J236" i="15" s="1"/>
  <c r="J237" i="15" s="1"/>
  <c r="J238" i="15" s="1"/>
  <c r="J239" i="15" s="1"/>
  <c r="J240" i="15" s="1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K4" i="15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K178" i="15" s="1"/>
  <c r="K179" i="15" s="1"/>
  <c r="K180" i="15" s="1"/>
  <c r="K181" i="15" s="1"/>
  <c r="K182" i="15" s="1"/>
  <c r="K183" i="15" s="1"/>
  <c r="K184" i="15" s="1"/>
  <c r="K185" i="15" s="1"/>
  <c r="K186" i="15" s="1"/>
  <c r="K187" i="15" s="1"/>
  <c r="K188" i="15" s="1"/>
  <c r="K189" i="15" s="1"/>
  <c r="K190" i="15" s="1"/>
  <c r="K191" i="15" s="1"/>
  <c r="K192" i="15" s="1"/>
  <c r="K193" i="15" s="1"/>
  <c r="K194" i="15" s="1"/>
  <c r="K195" i="15" s="1"/>
  <c r="K196" i="15" s="1"/>
  <c r="K197" i="15" s="1"/>
  <c r="K198" i="15" s="1"/>
  <c r="K199" i="15" s="1"/>
  <c r="K200" i="15" s="1"/>
  <c r="K201" i="15" s="1"/>
  <c r="K202" i="15" s="1"/>
  <c r="K203" i="15" s="1"/>
  <c r="K204" i="15" s="1"/>
  <c r="K205" i="15" s="1"/>
  <c r="K206" i="15" s="1"/>
  <c r="K207" i="15" s="1"/>
  <c r="K208" i="15" s="1"/>
  <c r="K209" i="15" s="1"/>
  <c r="K210" i="15" s="1"/>
  <c r="K211" i="15" s="1"/>
  <c r="K212" i="15" s="1"/>
  <c r="K213" i="15" s="1"/>
  <c r="K214" i="15" s="1"/>
  <c r="K215" i="15" s="1"/>
  <c r="K216" i="15" s="1"/>
  <c r="K217" i="15" s="1"/>
  <c r="K218" i="15" s="1"/>
  <c r="K219" i="15" s="1"/>
  <c r="K220" i="15" s="1"/>
  <c r="K221" i="15" s="1"/>
  <c r="K222" i="15" s="1"/>
  <c r="K223" i="15" s="1"/>
  <c r="K224" i="15" s="1"/>
  <c r="K225" i="15" s="1"/>
  <c r="K226" i="15" s="1"/>
  <c r="K227" i="15" s="1"/>
  <c r="K228" i="15" s="1"/>
  <c r="K229" i="15" s="1"/>
  <c r="K230" i="15" s="1"/>
  <c r="K231" i="15" s="1"/>
  <c r="K232" i="15" s="1"/>
  <c r="K233" i="15" s="1"/>
  <c r="K234" i="15" s="1"/>
  <c r="K235" i="15" s="1"/>
  <c r="K236" i="15" s="1"/>
  <c r="K237" i="15" s="1"/>
  <c r="K238" i="15" s="1"/>
  <c r="K239" i="15" s="1"/>
  <c r="K240" i="15" s="1"/>
  <c r="N5" i="15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I114" i="15" s="1"/>
  <c r="I115" i="15" s="1"/>
  <c r="I116" i="15" s="1"/>
  <c r="I117" i="15" s="1"/>
  <c r="I118" i="15" s="1"/>
  <c r="I119" i="15" s="1"/>
  <c r="I120" i="15" s="1"/>
  <c r="I121" i="15" s="1"/>
  <c r="I122" i="15" s="1"/>
  <c r="I123" i="15" s="1"/>
  <c r="I124" i="15" s="1"/>
  <c r="I125" i="15" s="1"/>
  <c r="I126" i="15" s="1"/>
  <c r="I127" i="15" s="1"/>
  <c r="I128" i="15" s="1"/>
  <c r="I129" i="15" s="1"/>
  <c r="I130" i="15" s="1"/>
  <c r="I131" i="15" s="1"/>
  <c r="I132" i="15" s="1"/>
  <c r="I133" i="15" s="1"/>
  <c r="I134" i="15" s="1"/>
  <c r="I135" i="15" s="1"/>
  <c r="I136" i="15" s="1"/>
  <c r="I137" i="15" s="1"/>
  <c r="I138" i="15" s="1"/>
  <c r="I139" i="15" s="1"/>
  <c r="I140" i="15" s="1"/>
  <c r="I141" i="15" s="1"/>
  <c r="I142" i="15" s="1"/>
  <c r="I143" i="15" s="1"/>
  <c r="I144" i="15" s="1"/>
  <c r="I145" i="15" s="1"/>
  <c r="I146" i="15" s="1"/>
  <c r="I147" i="15" s="1"/>
  <c r="I148" i="15" s="1"/>
  <c r="I149" i="15" s="1"/>
  <c r="I150" i="15" s="1"/>
  <c r="I151" i="15" s="1"/>
  <c r="I152" i="15" s="1"/>
  <c r="I153" i="15" s="1"/>
  <c r="I154" i="15" s="1"/>
  <c r="I155" i="15" s="1"/>
  <c r="I156" i="15" s="1"/>
  <c r="I157" i="15" s="1"/>
  <c r="I158" i="15" s="1"/>
  <c r="I159" i="15" s="1"/>
  <c r="I160" i="15" s="1"/>
  <c r="I161" i="15" s="1"/>
  <c r="I162" i="15" s="1"/>
  <c r="I163" i="15" s="1"/>
  <c r="I164" i="15" s="1"/>
  <c r="I165" i="15" s="1"/>
  <c r="I166" i="15" s="1"/>
  <c r="I167" i="15" s="1"/>
  <c r="I168" i="15" s="1"/>
  <c r="I169" i="15" s="1"/>
  <c r="I170" i="15" s="1"/>
  <c r="I171" i="15" s="1"/>
  <c r="I172" i="15" s="1"/>
  <c r="I173" i="15" s="1"/>
  <c r="I174" i="15" s="1"/>
  <c r="I175" i="15" s="1"/>
  <c r="I176" i="15" s="1"/>
  <c r="I177" i="15" s="1"/>
  <c r="I178" i="15" s="1"/>
  <c r="I179" i="15" s="1"/>
  <c r="I180" i="15" s="1"/>
  <c r="I181" i="15" s="1"/>
  <c r="I182" i="15" s="1"/>
  <c r="I183" i="15" s="1"/>
  <c r="I184" i="15" s="1"/>
  <c r="I185" i="15" s="1"/>
  <c r="I186" i="15" s="1"/>
  <c r="I187" i="15" s="1"/>
  <c r="I188" i="15" s="1"/>
  <c r="I189" i="15" s="1"/>
  <c r="I190" i="15" s="1"/>
  <c r="I191" i="15" s="1"/>
  <c r="I192" i="15" s="1"/>
  <c r="I193" i="15" s="1"/>
  <c r="I194" i="15" s="1"/>
  <c r="I195" i="15" s="1"/>
  <c r="I196" i="15" s="1"/>
  <c r="I197" i="15" s="1"/>
  <c r="I198" i="15" s="1"/>
  <c r="I199" i="15" s="1"/>
  <c r="I200" i="15" s="1"/>
  <c r="I201" i="15" s="1"/>
  <c r="I202" i="15" s="1"/>
  <c r="I203" i="15" s="1"/>
  <c r="I204" i="15" s="1"/>
  <c r="I205" i="15" s="1"/>
  <c r="I206" i="15" s="1"/>
  <c r="I207" i="15" s="1"/>
  <c r="I208" i="15" s="1"/>
  <c r="I209" i="15" s="1"/>
  <c r="I210" i="15" s="1"/>
  <c r="I211" i="15" s="1"/>
  <c r="I212" i="15" s="1"/>
  <c r="I213" i="15" s="1"/>
  <c r="I214" i="15" s="1"/>
  <c r="I215" i="15" s="1"/>
  <c r="I216" i="15" s="1"/>
  <c r="I217" i="15" s="1"/>
  <c r="I218" i="15" s="1"/>
  <c r="I219" i="15" s="1"/>
  <c r="I220" i="15" s="1"/>
  <c r="I221" i="15" s="1"/>
  <c r="I222" i="15" s="1"/>
  <c r="I223" i="15" s="1"/>
  <c r="I224" i="15" s="1"/>
  <c r="I225" i="15" s="1"/>
  <c r="I226" i="15" s="1"/>
  <c r="I227" i="15" s="1"/>
  <c r="I228" i="15" s="1"/>
  <c r="I229" i="15" s="1"/>
  <c r="I230" i="15" s="1"/>
  <c r="I231" i="15" s="1"/>
  <c r="I232" i="15" s="1"/>
  <c r="I233" i="15" s="1"/>
  <c r="I234" i="15" s="1"/>
  <c r="I235" i="15" s="1"/>
  <c r="I236" i="15" s="1"/>
  <c r="I237" i="15" s="1"/>
  <c r="I238" i="15" s="1"/>
  <c r="I239" i="15" s="1"/>
  <c r="I240" i="15" s="1"/>
  <c r="I4" i="14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J2" i="14"/>
  <c r="J3" i="14" s="1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K89" i="14" s="1"/>
  <c r="K90" i="14" s="1"/>
  <c r="K91" i="14" s="1"/>
  <c r="K92" i="14" s="1"/>
  <c r="K93" i="14" s="1"/>
  <c r="K94" i="14" s="1"/>
  <c r="K95" i="14" s="1"/>
  <c r="K96" i="14" s="1"/>
  <c r="K97" i="14" s="1"/>
  <c r="K98" i="14" s="1"/>
  <c r="K99" i="14" s="1"/>
  <c r="K100" i="14" s="1"/>
  <c r="K101" i="14" s="1"/>
  <c r="K102" i="14" s="1"/>
  <c r="K103" i="14" s="1"/>
  <c r="K104" i="14" s="1"/>
  <c r="K105" i="14" s="1"/>
  <c r="K106" i="14" s="1"/>
  <c r="K107" i="14" s="1"/>
  <c r="K108" i="14" s="1"/>
  <c r="K109" i="14" s="1"/>
  <c r="K110" i="14" s="1"/>
  <c r="K111" i="14" s="1"/>
  <c r="K112" i="14" s="1"/>
  <c r="K113" i="14" s="1"/>
  <c r="K114" i="14" s="1"/>
  <c r="K115" i="14" s="1"/>
  <c r="K116" i="14" s="1"/>
  <c r="K117" i="14" s="1"/>
  <c r="K118" i="14" s="1"/>
  <c r="K119" i="14" s="1"/>
  <c r="K120" i="14" s="1"/>
  <c r="K121" i="14" s="1"/>
  <c r="K122" i="14" s="1"/>
  <c r="K123" i="14" s="1"/>
  <c r="K124" i="14" s="1"/>
  <c r="K125" i="14" s="1"/>
  <c r="K126" i="14" s="1"/>
  <c r="K127" i="14" s="1"/>
  <c r="K128" i="14" s="1"/>
  <c r="K129" i="14" s="1"/>
  <c r="K130" i="14" s="1"/>
  <c r="K131" i="14" s="1"/>
  <c r="K132" i="14" s="1"/>
  <c r="K133" i="14" s="1"/>
  <c r="K134" i="14" s="1"/>
  <c r="K135" i="14" s="1"/>
  <c r="K136" i="14" s="1"/>
  <c r="K137" i="14" s="1"/>
  <c r="K138" i="14" s="1"/>
  <c r="K139" i="14" s="1"/>
  <c r="K140" i="14" s="1"/>
  <c r="K141" i="14" s="1"/>
  <c r="K142" i="14" s="1"/>
  <c r="K143" i="14" s="1"/>
  <c r="K144" i="14" s="1"/>
  <c r="K145" i="14" s="1"/>
  <c r="K146" i="14" s="1"/>
  <c r="K147" i="14" s="1"/>
  <c r="K148" i="14" s="1"/>
  <c r="K149" i="14" s="1"/>
  <c r="K150" i="14" s="1"/>
  <c r="K151" i="14" s="1"/>
  <c r="K152" i="14" s="1"/>
  <c r="K153" i="14" s="1"/>
  <c r="K154" i="14" s="1"/>
  <c r="K155" i="14" s="1"/>
  <c r="K156" i="14" s="1"/>
  <c r="K157" i="14" s="1"/>
  <c r="K158" i="14" s="1"/>
  <c r="K159" i="14" s="1"/>
  <c r="K160" i="14" s="1"/>
  <c r="K161" i="14" s="1"/>
  <c r="K162" i="14" s="1"/>
  <c r="K163" i="14" s="1"/>
  <c r="K164" i="14" s="1"/>
  <c r="K165" i="14" s="1"/>
  <c r="K166" i="14" s="1"/>
  <c r="K167" i="14" s="1"/>
  <c r="K168" i="14" s="1"/>
  <c r="K169" i="14" s="1"/>
  <c r="K170" i="14" s="1"/>
  <c r="K171" i="14" s="1"/>
  <c r="K172" i="14" s="1"/>
  <c r="K173" i="14" s="1"/>
  <c r="K174" i="14" s="1"/>
  <c r="K175" i="14" s="1"/>
  <c r="K176" i="14" s="1"/>
  <c r="K177" i="14" s="1"/>
  <c r="K178" i="14" s="1"/>
  <c r="K179" i="14" s="1"/>
  <c r="K180" i="14" s="1"/>
  <c r="K181" i="14" s="1"/>
  <c r="K182" i="14" s="1"/>
  <c r="K183" i="14" s="1"/>
  <c r="K184" i="14" s="1"/>
  <c r="K185" i="14" s="1"/>
  <c r="K186" i="14" s="1"/>
  <c r="K187" i="14" s="1"/>
  <c r="K188" i="14" s="1"/>
  <c r="K189" i="14" s="1"/>
  <c r="K190" i="14" s="1"/>
  <c r="K191" i="14" s="1"/>
  <c r="K192" i="14" s="1"/>
  <c r="K193" i="14" s="1"/>
  <c r="K194" i="14" s="1"/>
  <c r="K195" i="14" s="1"/>
  <c r="K196" i="14" s="1"/>
  <c r="K197" i="14" s="1"/>
  <c r="K198" i="14" s="1"/>
  <c r="K199" i="14" s="1"/>
  <c r="K200" i="14" s="1"/>
  <c r="K201" i="14" s="1"/>
  <c r="K202" i="14" s="1"/>
  <c r="K203" i="14" s="1"/>
  <c r="K204" i="14" s="1"/>
  <c r="K205" i="14" s="1"/>
  <c r="K206" i="14" s="1"/>
  <c r="K207" i="14" s="1"/>
  <c r="K208" i="14" s="1"/>
  <c r="K209" i="14" s="1"/>
  <c r="K210" i="14" s="1"/>
  <c r="K211" i="14" s="1"/>
  <c r="K212" i="14" s="1"/>
  <c r="K213" i="14" s="1"/>
  <c r="K214" i="14" s="1"/>
  <c r="K215" i="14" s="1"/>
  <c r="K216" i="14" s="1"/>
  <c r="K217" i="14" s="1"/>
  <c r="K218" i="14" s="1"/>
  <c r="K219" i="14" s="1"/>
  <c r="K220" i="14" s="1"/>
  <c r="K221" i="14" s="1"/>
  <c r="K222" i="14" s="1"/>
  <c r="K223" i="14" s="1"/>
  <c r="K224" i="14" s="1"/>
  <c r="K225" i="14" s="1"/>
  <c r="K226" i="14" s="1"/>
  <c r="K227" i="14" s="1"/>
  <c r="K228" i="14" s="1"/>
  <c r="K229" i="14" s="1"/>
  <c r="K230" i="14" s="1"/>
  <c r="K231" i="14" s="1"/>
  <c r="K232" i="14" s="1"/>
  <c r="K233" i="14" s="1"/>
  <c r="K234" i="14" s="1"/>
  <c r="K235" i="14" s="1"/>
  <c r="K236" i="14" s="1"/>
  <c r="K237" i="14" s="1"/>
  <c r="K238" i="14" s="1"/>
  <c r="K239" i="14" s="1"/>
  <c r="K240" i="14" s="1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I131" i="13" s="1"/>
  <c r="I132" i="13" s="1"/>
  <c r="I133" i="13" s="1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I150" i="13" s="1"/>
  <c r="I151" i="13" s="1"/>
  <c r="I152" i="13" s="1"/>
  <c r="I153" i="13" s="1"/>
  <c r="I154" i="13" s="1"/>
  <c r="I155" i="13" s="1"/>
  <c r="I156" i="13" s="1"/>
  <c r="I157" i="13" s="1"/>
  <c r="I158" i="13" s="1"/>
  <c r="I159" i="13" s="1"/>
  <c r="I160" i="13" s="1"/>
  <c r="I161" i="13" s="1"/>
  <c r="I162" i="13" s="1"/>
  <c r="I163" i="13" s="1"/>
  <c r="I164" i="13" s="1"/>
  <c r="I165" i="13" s="1"/>
  <c r="I166" i="13" s="1"/>
  <c r="I167" i="13" s="1"/>
  <c r="I168" i="13" s="1"/>
  <c r="I169" i="13" s="1"/>
  <c r="I170" i="13" s="1"/>
  <c r="I171" i="13" s="1"/>
  <c r="I172" i="13" s="1"/>
  <c r="I173" i="13" s="1"/>
  <c r="I174" i="13" s="1"/>
  <c r="I175" i="13" s="1"/>
  <c r="I176" i="13" s="1"/>
  <c r="I177" i="13" s="1"/>
  <c r="I178" i="13" s="1"/>
  <c r="I179" i="13" s="1"/>
  <c r="I180" i="13" s="1"/>
  <c r="I181" i="13" s="1"/>
  <c r="I182" i="13" s="1"/>
  <c r="I183" i="13" s="1"/>
  <c r="I184" i="13" s="1"/>
  <c r="I185" i="13" s="1"/>
  <c r="I186" i="13" s="1"/>
  <c r="I187" i="13" s="1"/>
  <c r="I188" i="13" s="1"/>
  <c r="I189" i="13" s="1"/>
  <c r="I190" i="13" s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J4" i="13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J121" i="13" s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H4" i="13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K124" i="13" s="1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K143" i="13" s="1"/>
  <c r="K144" i="13" s="1"/>
  <c r="K145" i="13" s="1"/>
  <c r="K146" i="13" s="1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K157" i="13" s="1"/>
  <c r="K158" i="13" s="1"/>
  <c r="K159" i="13" s="1"/>
  <c r="K160" i="13" s="1"/>
  <c r="K161" i="13" s="1"/>
  <c r="K162" i="13" s="1"/>
  <c r="K163" i="13" s="1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K179" i="13" s="1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K190" i="13" s="1"/>
  <c r="K191" i="13" s="1"/>
  <c r="K192" i="13" s="1"/>
  <c r="K193" i="13" s="1"/>
  <c r="K194" i="13" s="1"/>
  <c r="K195" i="13" s="1"/>
  <c r="K196" i="13" s="1"/>
  <c r="K197" i="13" s="1"/>
  <c r="K198" i="13" s="1"/>
  <c r="K199" i="13" s="1"/>
  <c r="K200" i="13" s="1"/>
  <c r="K201" i="13" s="1"/>
  <c r="K202" i="13" s="1"/>
  <c r="K203" i="13" s="1"/>
  <c r="K204" i="13" s="1"/>
  <c r="K205" i="13" s="1"/>
  <c r="K206" i="13" s="1"/>
  <c r="K207" i="13" s="1"/>
  <c r="K208" i="13" s="1"/>
  <c r="K209" i="13" s="1"/>
  <c r="K210" i="13" s="1"/>
  <c r="K211" i="13" s="1"/>
  <c r="K212" i="13" s="1"/>
  <c r="K213" i="13" s="1"/>
  <c r="K214" i="13" s="1"/>
  <c r="K215" i="13" s="1"/>
  <c r="K216" i="13" s="1"/>
  <c r="K217" i="13" s="1"/>
  <c r="K218" i="13" s="1"/>
  <c r="K219" i="13" s="1"/>
  <c r="K220" i="13" s="1"/>
  <c r="K221" i="13" s="1"/>
  <c r="K222" i="13" s="1"/>
  <c r="K223" i="13" s="1"/>
  <c r="K224" i="13" s="1"/>
  <c r="K225" i="13" s="1"/>
  <c r="K226" i="13" s="1"/>
  <c r="K227" i="13" s="1"/>
  <c r="K228" i="13" s="1"/>
  <c r="K229" i="13" s="1"/>
  <c r="K230" i="13" s="1"/>
  <c r="K231" i="13" s="1"/>
  <c r="K232" i="13" s="1"/>
  <c r="K233" i="13" s="1"/>
  <c r="K234" i="13" s="1"/>
  <c r="K235" i="13" s="1"/>
  <c r="K236" i="13" s="1"/>
  <c r="K237" i="13" s="1"/>
  <c r="K238" i="13" s="1"/>
  <c r="K239" i="13" s="1"/>
  <c r="K240" i="13" s="1"/>
  <c r="N5" i="1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B2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N2" i="15" l="1"/>
  <c r="M2" i="15"/>
  <c r="M2" i="14"/>
  <c r="M5" i="15"/>
  <c r="O5" i="15" s="1"/>
  <c r="N5" i="14"/>
  <c r="J4" i="14"/>
  <c r="J5" i="14" s="1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N2" i="14"/>
  <c r="M2" i="13"/>
  <c r="M5" i="13"/>
  <c r="O5" i="13" s="1"/>
  <c r="N2" i="13"/>
  <c r="K2" i="2"/>
  <c r="K3" i="2" s="1"/>
  <c r="J2" i="2"/>
  <c r="J3" i="2" s="1"/>
  <c r="H2" i="2"/>
  <c r="H3" i="2" s="1"/>
  <c r="I2" i="2"/>
  <c r="I3" i="2" s="1"/>
  <c r="H4" i="2" l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O2" i="15"/>
  <c r="O2" i="14"/>
  <c r="M5" i="14"/>
  <c r="O5" i="14" s="1"/>
  <c r="O2" i="13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M2" i="2" l="1"/>
  <c r="N5" i="2"/>
  <c r="M5" i="2"/>
  <c r="N2" i="2"/>
  <c r="O2" i="2" l="1"/>
  <c r="O5" i="2"/>
</calcChain>
</file>

<file path=xl/sharedStrings.xml><?xml version="1.0" encoding="utf-8"?>
<sst xmlns="http://schemas.openxmlformats.org/spreadsheetml/2006/main" count="76" uniqueCount="34">
  <si>
    <t>pre_lon</t>
    <phoneticPr fontId="2" type="noConversion"/>
  </si>
  <si>
    <t>pre_lat</t>
    <phoneticPr fontId="2" type="noConversion"/>
  </si>
  <si>
    <t>obs_lon</t>
  </si>
  <si>
    <t>obs_lon</t>
    <phoneticPr fontId="2" type="noConversion"/>
  </si>
  <si>
    <t>obs_lat</t>
  </si>
  <si>
    <t>model_lon</t>
  </si>
  <si>
    <t>model_lat</t>
  </si>
  <si>
    <t>year</t>
  </si>
  <si>
    <t>month</t>
  </si>
  <si>
    <t>day</t>
  </si>
  <si>
    <t>hour</t>
  </si>
  <si>
    <t>velocity_U</t>
  </si>
  <si>
    <t>velocity_V</t>
  </si>
  <si>
    <t>wind_u</t>
  </si>
  <si>
    <t>wind_v</t>
  </si>
  <si>
    <t>obs_lat</t>
    <phoneticPr fontId="2" type="noConversion"/>
  </si>
  <si>
    <t>model_lon</t>
    <phoneticPr fontId="2" type="noConversion"/>
  </si>
  <si>
    <t>model_lat</t>
    <phoneticPr fontId="2" type="noConversion"/>
  </si>
  <si>
    <t>m lon MAE</t>
    <phoneticPr fontId="2" type="noConversion"/>
  </si>
  <si>
    <t>m lat MAE</t>
    <phoneticPr fontId="2" type="noConversion"/>
  </si>
  <si>
    <t>AVG</t>
    <phoneticPr fontId="2" type="noConversion"/>
  </si>
  <si>
    <t>AVG</t>
    <phoneticPr fontId="2" type="noConversion"/>
  </si>
  <si>
    <t>SVR_lon</t>
    <phoneticPr fontId="2" type="noConversion"/>
  </si>
  <si>
    <t>SVR_lat</t>
    <phoneticPr fontId="2" type="noConversion"/>
  </si>
  <si>
    <t>m pre_lon</t>
    <phoneticPr fontId="2" type="noConversion"/>
  </si>
  <si>
    <t>m pre_lat</t>
    <phoneticPr fontId="2" type="noConversion"/>
  </si>
  <si>
    <t>RBFR_lat</t>
    <phoneticPr fontId="2" type="noConversion"/>
  </si>
  <si>
    <t>lon MAE</t>
    <phoneticPr fontId="2" type="noConversion"/>
  </si>
  <si>
    <t>lat MAE</t>
    <phoneticPr fontId="2" type="noConversion"/>
  </si>
  <si>
    <t>GP_lon</t>
    <phoneticPr fontId="2" type="noConversion"/>
  </si>
  <si>
    <t>GP_lat</t>
    <phoneticPr fontId="2" type="noConversion"/>
  </si>
  <si>
    <t>MLP_lon</t>
    <phoneticPr fontId="2" type="noConversion"/>
  </si>
  <si>
    <t>MLP_lat</t>
    <phoneticPr fontId="2" type="noConversion"/>
  </si>
  <si>
    <t>RBFR_lon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</si>
</sst>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2" borderId="1" xfId="1" applyFont="1" applyBorder="1">
      <alignment vertical="center"/>
    </xf>
    <xf numFmtId="0" fontId="3" fillId="2" borderId="1" xfId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selection activeCell="C1" sqref="C1"/>
    </sheetView>
  </sheetViews>
  <sheetFormatPr defaultRowHeight="16.5" x14ac:dyDescent="0.3"/>
  <cols>
    <col min="5" max="8" width="12.875" customWidth="1"/>
    <col min="9" max="12" width="11.375" customWidth="1"/>
  </cols>
  <sheetData>
    <row r="1" spans="1:12" ht="18" thickTop="1" thickBo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11</v>
      </c>
      <c r="J1" s="2" t="s">
        <v>12</v>
      </c>
      <c r="K1" s="2" t="s">
        <v>13</v>
      </c>
      <c r="L1" s="2" t="s">
        <v>14</v>
      </c>
    </row>
    <row r="2" spans="1:12" ht="17.25" thickTop="1" x14ac:dyDescent="0.3">
      <c r="A2">
        <v>2015</v>
      </c>
      <c r="B2">
        <v>11</v>
      </c>
      <c r="C2">
        <v>6</v>
      </c>
      <c r="D2">
        <v>8</v>
      </c>
      <c r="E2">
        <v>125.07959</v>
      </c>
      <c r="F2">
        <v>36.578830000000004</v>
      </c>
      <c r="G2">
        <v>125.07959</v>
      </c>
      <c r="H2">
        <v>36.578830000000004</v>
      </c>
      <c r="I2">
        <v>0.17699999999999999</v>
      </c>
      <c r="J2">
        <v>-9.3299999999999994E-2</v>
      </c>
      <c r="K2">
        <v>-6.2054999999999998</v>
      </c>
      <c r="L2">
        <v>-0.18809999999999999</v>
      </c>
    </row>
    <row r="3" spans="1:12" x14ac:dyDescent="0.3">
      <c r="A3">
        <v>2015</v>
      </c>
      <c r="B3">
        <v>11</v>
      </c>
      <c r="C3">
        <v>6</v>
      </c>
      <c r="D3">
        <v>9</v>
      </c>
      <c r="E3">
        <v>125.07313000000001</v>
      </c>
      <c r="F3">
        <v>36.57497</v>
      </c>
      <c r="G3">
        <v>125.079426</v>
      </c>
      <c r="H3">
        <v>36.578404999999997</v>
      </c>
      <c r="I3">
        <v>0.13389999999999999</v>
      </c>
      <c r="J3">
        <v>-4.5999999999999999E-3</v>
      </c>
      <c r="K3">
        <v>-5.6723999999999997</v>
      </c>
      <c r="L3">
        <v>0.50719999999999998</v>
      </c>
    </row>
    <row r="4" spans="1:12" x14ac:dyDescent="0.3">
      <c r="A4">
        <v>2015</v>
      </c>
      <c r="B4">
        <v>11</v>
      </c>
      <c r="C4">
        <v>6</v>
      </c>
      <c r="D4">
        <v>10</v>
      </c>
      <c r="E4">
        <v>125.069</v>
      </c>
      <c r="F4">
        <v>36.57497</v>
      </c>
      <c r="G4">
        <v>125.078153</v>
      </c>
      <c r="H4">
        <v>36.577748999999997</v>
      </c>
      <c r="I4">
        <v>9.0899999999999995E-2</v>
      </c>
      <c r="J4">
        <v>8.4099999999999994E-2</v>
      </c>
      <c r="K4">
        <v>-5.1393000000000004</v>
      </c>
      <c r="L4">
        <v>1.2024999999999999</v>
      </c>
    </row>
    <row r="5" spans="1:12" x14ac:dyDescent="0.3">
      <c r="A5">
        <v>2015</v>
      </c>
      <c r="B5">
        <v>11</v>
      </c>
      <c r="C5">
        <v>6</v>
      </c>
      <c r="D5">
        <v>11</v>
      </c>
      <c r="E5">
        <v>125.06328999999999</v>
      </c>
      <c r="F5">
        <v>36.581569999999999</v>
      </c>
      <c r="G5">
        <v>125.075631</v>
      </c>
      <c r="H5">
        <v>36.580202</v>
      </c>
      <c r="I5">
        <v>4.8099999999999997E-2</v>
      </c>
      <c r="J5">
        <v>0.1726</v>
      </c>
      <c r="K5">
        <v>-4.6124000000000001</v>
      </c>
      <c r="L5">
        <v>1.8817999999999999</v>
      </c>
    </row>
    <row r="6" spans="1:12" x14ac:dyDescent="0.3">
      <c r="A6">
        <v>2015</v>
      </c>
      <c r="B6">
        <v>11</v>
      </c>
      <c r="C6">
        <v>6</v>
      </c>
      <c r="D6">
        <v>12</v>
      </c>
      <c r="E6">
        <v>125.05499</v>
      </c>
      <c r="F6">
        <v>36.59216</v>
      </c>
      <c r="G6">
        <v>125.070672</v>
      </c>
      <c r="H6">
        <v>36.586190999999999</v>
      </c>
      <c r="I6">
        <v>-1.6199999999999999E-2</v>
      </c>
      <c r="J6">
        <v>0.15160000000000001</v>
      </c>
      <c r="K6">
        <v>-5.1553000000000004</v>
      </c>
      <c r="L6">
        <v>2.8292000000000002</v>
      </c>
    </row>
    <row r="7" spans="1:12" x14ac:dyDescent="0.3">
      <c r="A7">
        <v>2015</v>
      </c>
      <c r="B7">
        <v>11</v>
      </c>
      <c r="C7">
        <v>6</v>
      </c>
      <c r="D7">
        <v>13</v>
      </c>
      <c r="E7">
        <v>125.04492</v>
      </c>
      <c r="F7">
        <v>36.606349999999999</v>
      </c>
      <c r="G7">
        <v>125.064082</v>
      </c>
      <c r="H7">
        <v>36.593798999999997</v>
      </c>
      <c r="I7">
        <v>-8.4900000000000003E-2</v>
      </c>
      <c r="J7">
        <v>0.13189999999999999</v>
      </c>
      <c r="K7">
        <v>-5.6651999999999996</v>
      </c>
      <c r="L7">
        <v>3.7746</v>
      </c>
    </row>
    <row r="8" spans="1:12" x14ac:dyDescent="0.3">
      <c r="A8">
        <v>2015</v>
      </c>
      <c r="B8">
        <v>11</v>
      </c>
      <c r="C8">
        <v>6</v>
      </c>
      <c r="D8">
        <v>14</v>
      </c>
      <c r="E8">
        <v>125.03198999999999</v>
      </c>
      <c r="F8">
        <v>36.621519999999997</v>
      </c>
      <c r="G8">
        <v>125.05411700000001</v>
      </c>
      <c r="H8">
        <v>36.601712999999997</v>
      </c>
      <c r="I8">
        <v>-0.1547</v>
      </c>
      <c r="J8">
        <v>0.1153</v>
      </c>
      <c r="K8">
        <v>-6.1935000000000002</v>
      </c>
      <c r="L8">
        <v>4.7362000000000002</v>
      </c>
    </row>
    <row r="9" spans="1:12" x14ac:dyDescent="0.3">
      <c r="A9">
        <v>2015</v>
      </c>
      <c r="B9">
        <v>11</v>
      </c>
      <c r="C9">
        <v>6</v>
      </c>
      <c r="D9">
        <v>15</v>
      </c>
      <c r="E9">
        <v>125.01675</v>
      </c>
      <c r="F9">
        <v>36.635219999999997</v>
      </c>
      <c r="G9">
        <v>125.040014</v>
      </c>
      <c r="H9">
        <v>36.610039999999998</v>
      </c>
      <c r="I9">
        <v>-0.13300000000000001</v>
      </c>
      <c r="J9">
        <v>6.8900000000000003E-2</v>
      </c>
      <c r="K9">
        <v>-6.7202000000000002</v>
      </c>
      <c r="L9">
        <v>4.6976000000000004</v>
      </c>
    </row>
    <row r="10" spans="1:12" x14ac:dyDescent="0.3">
      <c r="A10">
        <v>2015</v>
      </c>
      <c r="B10">
        <v>11</v>
      </c>
      <c r="C10">
        <v>6</v>
      </c>
      <c r="D10">
        <v>16</v>
      </c>
      <c r="E10">
        <v>124.9984</v>
      </c>
      <c r="F10">
        <v>36.646239999999999</v>
      </c>
      <c r="G10">
        <v>125.02531</v>
      </c>
      <c r="H10">
        <v>36.617686999999997</v>
      </c>
      <c r="I10">
        <v>-0.1125</v>
      </c>
      <c r="J10">
        <v>2.3400000000000001E-2</v>
      </c>
      <c r="K10">
        <v>-7.2466999999999997</v>
      </c>
      <c r="L10">
        <v>4.6790000000000003</v>
      </c>
    </row>
    <row r="11" spans="1:12" x14ac:dyDescent="0.3">
      <c r="A11">
        <v>2015</v>
      </c>
      <c r="B11">
        <v>11</v>
      </c>
      <c r="C11">
        <v>6</v>
      </c>
      <c r="D11">
        <v>17</v>
      </c>
      <c r="E11">
        <v>124.9776</v>
      </c>
      <c r="F11">
        <v>36.657400000000003</v>
      </c>
      <c r="G11">
        <v>125.010797</v>
      </c>
      <c r="H11">
        <v>36.623807999999997</v>
      </c>
      <c r="I11">
        <v>-9.35E-2</v>
      </c>
      <c r="J11">
        <v>-2.23E-2</v>
      </c>
      <c r="K11">
        <v>-7.7378999999999998</v>
      </c>
      <c r="L11">
        <v>4.6852</v>
      </c>
    </row>
    <row r="12" spans="1:12" x14ac:dyDescent="0.3">
      <c r="A12">
        <v>2015</v>
      </c>
      <c r="B12">
        <v>11</v>
      </c>
      <c r="C12">
        <v>6</v>
      </c>
      <c r="D12">
        <v>18</v>
      </c>
      <c r="E12">
        <v>124.9585</v>
      </c>
      <c r="F12">
        <v>36.6678</v>
      </c>
      <c r="G12">
        <v>124.99644499999999</v>
      </c>
      <c r="H12">
        <v>36.628411999999997</v>
      </c>
      <c r="I12">
        <v>-6.4999999999999997E-3</v>
      </c>
      <c r="J12">
        <v>5.7999999999999996E-3</v>
      </c>
      <c r="K12">
        <v>-7.9255000000000004</v>
      </c>
      <c r="L12">
        <v>4.7885</v>
      </c>
    </row>
    <row r="13" spans="1:12" x14ac:dyDescent="0.3">
      <c r="A13">
        <v>2015</v>
      </c>
      <c r="B13">
        <v>11</v>
      </c>
      <c r="C13">
        <v>6</v>
      </c>
      <c r="D13">
        <v>19</v>
      </c>
      <c r="E13">
        <v>124.94477000000001</v>
      </c>
      <c r="F13">
        <v>36.676960000000001</v>
      </c>
      <c r="G13">
        <v>124.984047</v>
      </c>
      <c r="H13">
        <v>36.632978999999999</v>
      </c>
      <c r="I13">
        <v>7.9399999999999998E-2</v>
      </c>
      <c r="J13">
        <v>3.1300000000000001E-2</v>
      </c>
      <c r="K13">
        <v>-8.1084999999999994</v>
      </c>
      <c r="L13">
        <v>4.8912000000000004</v>
      </c>
    </row>
    <row r="14" spans="1:12" x14ac:dyDescent="0.3">
      <c r="A14">
        <v>2015</v>
      </c>
      <c r="B14">
        <v>11</v>
      </c>
      <c r="C14">
        <v>6</v>
      </c>
      <c r="D14">
        <v>20</v>
      </c>
      <c r="E14">
        <v>124.93661</v>
      </c>
      <c r="F14">
        <v>36.687100000000001</v>
      </c>
      <c r="G14">
        <v>124.97487599999999</v>
      </c>
      <c r="H14">
        <v>36.638449999999999</v>
      </c>
      <c r="I14">
        <v>0.16450000000000001</v>
      </c>
      <c r="J14">
        <v>5.3699999999999998E-2</v>
      </c>
      <c r="K14">
        <v>-8.2874999999999996</v>
      </c>
      <c r="L14">
        <v>4.9908999999999999</v>
      </c>
    </row>
    <row r="15" spans="1:12" x14ac:dyDescent="0.3">
      <c r="A15">
        <v>2015</v>
      </c>
      <c r="B15">
        <v>11</v>
      </c>
      <c r="C15">
        <v>6</v>
      </c>
      <c r="D15">
        <v>21</v>
      </c>
      <c r="E15">
        <v>124.93407000000001</v>
      </c>
      <c r="F15">
        <v>36.698619999999998</v>
      </c>
      <c r="G15">
        <v>124.968936</v>
      </c>
      <c r="H15">
        <v>36.644717</v>
      </c>
      <c r="I15">
        <v>0.1434</v>
      </c>
      <c r="J15">
        <v>0.1198</v>
      </c>
      <c r="K15">
        <v>-8.4634</v>
      </c>
      <c r="L15">
        <v>5.0650000000000004</v>
      </c>
    </row>
    <row r="16" spans="1:12" x14ac:dyDescent="0.3">
      <c r="A16">
        <v>2015</v>
      </c>
      <c r="B16">
        <v>11</v>
      </c>
      <c r="C16">
        <v>6</v>
      </c>
      <c r="D16">
        <v>22</v>
      </c>
      <c r="E16">
        <v>124.93317999999999</v>
      </c>
      <c r="F16">
        <v>36.712829999999997</v>
      </c>
      <c r="G16">
        <v>124.96374</v>
      </c>
      <c r="H16">
        <v>36.652543999999999</v>
      </c>
      <c r="I16">
        <v>0.1217</v>
      </c>
      <c r="J16">
        <v>0.1852</v>
      </c>
      <c r="K16">
        <v>-8.6394000000000002</v>
      </c>
      <c r="L16">
        <v>5.1357999999999997</v>
      </c>
    </row>
    <row r="17" spans="1:12" x14ac:dyDescent="0.3">
      <c r="A17">
        <v>2015</v>
      </c>
      <c r="B17">
        <v>11</v>
      </c>
      <c r="C17">
        <v>6</v>
      </c>
      <c r="D17">
        <v>23</v>
      </c>
      <c r="E17">
        <v>124.93335999999999</v>
      </c>
      <c r="F17">
        <v>36.72824</v>
      </c>
      <c r="G17">
        <v>124.956744</v>
      </c>
      <c r="H17">
        <v>36.662486999999999</v>
      </c>
      <c r="I17">
        <v>9.9599999999999994E-2</v>
      </c>
      <c r="J17">
        <v>0.24809999999999999</v>
      </c>
      <c r="K17">
        <v>-8.8256999999999994</v>
      </c>
      <c r="L17">
        <v>5.1886000000000001</v>
      </c>
    </row>
    <row r="18" spans="1:12" x14ac:dyDescent="0.3">
      <c r="A18">
        <v>2015</v>
      </c>
      <c r="B18">
        <v>11</v>
      </c>
      <c r="C18">
        <v>7</v>
      </c>
      <c r="D18">
        <v>0</v>
      </c>
      <c r="E18">
        <v>124.9319</v>
      </c>
      <c r="F18">
        <v>36.745600000000003</v>
      </c>
      <c r="G18">
        <v>124.948601</v>
      </c>
      <c r="H18">
        <v>36.674503999999999</v>
      </c>
      <c r="I18">
        <v>4.1999999999999997E-3</v>
      </c>
      <c r="J18">
        <v>0.22550000000000001</v>
      </c>
      <c r="K18">
        <v>-9.0096000000000007</v>
      </c>
      <c r="L18">
        <v>5.2565</v>
      </c>
    </row>
    <row r="19" spans="1:12" x14ac:dyDescent="0.3">
      <c r="A19">
        <v>2015</v>
      </c>
      <c r="B19">
        <v>11</v>
      </c>
      <c r="C19">
        <v>7</v>
      </c>
      <c r="D19">
        <v>1</v>
      </c>
      <c r="E19">
        <v>124.92658</v>
      </c>
      <c r="F19">
        <v>36.76437</v>
      </c>
      <c r="G19">
        <v>124.936834</v>
      </c>
      <c r="H19">
        <v>36.687024999999998</v>
      </c>
      <c r="I19">
        <v>-9.3799999999999994E-2</v>
      </c>
      <c r="J19">
        <v>0.21</v>
      </c>
      <c r="K19">
        <v>-9.2088999999999999</v>
      </c>
      <c r="L19">
        <v>5.2961</v>
      </c>
    </row>
    <row r="20" spans="1:12" x14ac:dyDescent="0.3">
      <c r="A20">
        <v>2015</v>
      </c>
      <c r="B20">
        <v>11</v>
      </c>
      <c r="C20">
        <v>7</v>
      </c>
      <c r="D20">
        <v>2</v>
      </c>
      <c r="E20">
        <v>124.91656999999999</v>
      </c>
      <c r="F20">
        <v>36.782609999999998</v>
      </c>
      <c r="G20">
        <v>124.92161900000001</v>
      </c>
      <c r="H20">
        <v>36.699126999999997</v>
      </c>
      <c r="I20">
        <v>-0.19309999999999999</v>
      </c>
      <c r="J20">
        <v>0.2031</v>
      </c>
      <c r="K20">
        <v>-9.3840000000000003</v>
      </c>
      <c r="L20">
        <v>5.3746</v>
      </c>
    </row>
    <row r="21" spans="1:12" x14ac:dyDescent="0.3">
      <c r="A21">
        <v>2015</v>
      </c>
      <c r="B21">
        <v>11</v>
      </c>
      <c r="C21">
        <v>7</v>
      </c>
      <c r="D21">
        <v>3</v>
      </c>
      <c r="E21">
        <v>124.90226</v>
      </c>
      <c r="F21">
        <v>36.797730000000001</v>
      </c>
      <c r="G21">
        <v>124.902193</v>
      </c>
      <c r="H21">
        <v>36.711101999999997</v>
      </c>
      <c r="I21">
        <v>-0.18679999999999999</v>
      </c>
      <c r="J21">
        <v>0.1226</v>
      </c>
      <c r="K21">
        <v>-9.5572999999999997</v>
      </c>
      <c r="L21">
        <v>5.4486999999999997</v>
      </c>
    </row>
    <row r="22" spans="1:12" x14ac:dyDescent="0.3">
      <c r="A22">
        <v>2015</v>
      </c>
      <c r="B22">
        <v>11</v>
      </c>
      <c r="C22">
        <v>7</v>
      </c>
      <c r="D22">
        <v>4</v>
      </c>
      <c r="E22">
        <v>124.88330999999999</v>
      </c>
      <c r="F22">
        <v>36.810029999999998</v>
      </c>
      <c r="G22">
        <v>124.881089</v>
      </c>
      <c r="H22">
        <v>36.721648000000002</v>
      </c>
      <c r="I22">
        <v>-0.1784</v>
      </c>
      <c r="J22">
        <v>4.1500000000000002E-2</v>
      </c>
      <c r="K22">
        <v>-9.7136999999999993</v>
      </c>
      <c r="L22">
        <v>5.5427</v>
      </c>
    </row>
    <row r="23" spans="1:12" x14ac:dyDescent="0.3">
      <c r="A23">
        <v>2015</v>
      </c>
      <c r="B23">
        <v>11</v>
      </c>
      <c r="C23">
        <v>7</v>
      </c>
      <c r="D23">
        <v>5</v>
      </c>
      <c r="E23">
        <v>124.86344</v>
      </c>
      <c r="F23">
        <v>36.819290000000002</v>
      </c>
      <c r="G23">
        <v>124.86088599999999</v>
      </c>
      <c r="H23">
        <v>36.729657000000003</v>
      </c>
      <c r="I23">
        <v>-0.16869999999999999</v>
      </c>
      <c r="J23">
        <v>-3.9600000000000003E-2</v>
      </c>
      <c r="K23">
        <v>-9.8411000000000008</v>
      </c>
      <c r="L23">
        <v>5.6620999999999997</v>
      </c>
    </row>
    <row r="24" spans="1:12" x14ac:dyDescent="0.3">
      <c r="A24">
        <v>2015</v>
      </c>
      <c r="B24">
        <v>11</v>
      </c>
      <c r="C24">
        <v>7</v>
      </c>
      <c r="D24">
        <v>6</v>
      </c>
      <c r="E24">
        <v>124.84507000000001</v>
      </c>
      <c r="F24">
        <v>36.827170000000002</v>
      </c>
      <c r="G24">
        <v>124.840923</v>
      </c>
      <c r="H24">
        <v>36.735163</v>
      </c>
      <c r="I24">
        <v>-7.0599999999999996E-2</v>
      </c>
      <c r="J24">
        <v>-7.1199999999999999E-2</v>
      </c>
      <c r="K24">
        <v>-9.9768000000000008</v>
      </c>
      <c r="L24">
        <v>5.7567000000000004</v>
      </c>
    </row>
    <row r="25" spans="1:12" x14ac:dyDescent="0.3">
      <c r="A25">
        <v>2015</v>
      </c>
      <c r="B25">
        <v>11</v>
      </c>
      <c r="C25">
        <v>7</v>
      </c>
      <c r="D25">
        <v>7</v>
      </c>
      <c r="E25">
        <v>124.83069</v>
      </c>
      <c r="F25">
        <v>36.830719999999999</v>
      </c>
      <c r="G25">
        <v>124.823317</v>
      </c>
      <c r="H25">
        <v>36.739103</v>
      </c>
      <c r="I25">
        <v>2.7400000000000001E-2</v>
      </c>
      <c r="J25">
        <v>-0.1053</v>
      </c>
      <c r="K25">
        <v>-10.106999999999999</v>
      </c>
      <c r="L25">
        <v>5.8548999999999998</v>
      </c>
    </row>
    <row r="26" spans="1:12" x14ac:dyDescent="0.3">
      <c r="A26">
        <v>2015</v>
      </c>
      <c r="B26">
        <v>11</v>
      </c>
      <c r="C26">
        <v>7</v>
      </c>
      <c r="D26">
        <v>8</v>
      </c>
      <c r="E26">
        <v>124.81923999999999</v>
      </c>
      <c r="F26">
        <v>36.832470000000001</v>
      </c>
      <c r="G26">
        <v>124.809515</v>
      </c>
      <c r="H26">
        <v>36.742077000000002</v>
      </c>
      <c r="I26">
        <v>0.1237</v>
      </c>
      <c r="J26">
        <v>-0.13969999999999999</v>
      </c>
      <c r="K26">
        <v>-10.232799999999999</v>
      </c>
      <c r="L26">
        <v>5.9596999999999998</v>
      </c>
    </row>
    <row r="27" spans="1:12" x14ac:dyDescent="0.3">
      <c r="A27">
        <v>2015</v>
      </c>
      <c r="B27">
        <v>11</v>
      </c>
      <c r="C27">
        <v>7</v>
      </c>
      <c r="D27">
        <v>9</v>
      </c>
      <c r="E27">
        <v>124.81135</v>
      </c>
      <c r="F27">
        <v>36.835250000000002</v>
      </c>
      <c r="G27">
        <v>124.800151</v>
      </c>
      <c r="H27">
        <v>36.743997</v>
      </c>
      <c r="I27">
        <v>0.13619999999999999</v>
      </c>
      <c r="J27">
        <v>-4.7199999999999999E-2</v>
      </c>
      <c r="K27">
        <v>-9.9783000000000008</v>
      </c>
      <c r="L27">
        <v>6.3022999999999998</v>
      </c>
    </row>
    <row r="28" spans="1:12" x14ac:dyDescent="0.3">
      <c r="A28">
        <v>2015</v>
      </c>
      <c r="B28">
        <v>11</v>
      </c>
      <c r="C28">
        <v>7</v>
      </c>
      <c r="D28">
        <v>10</v>
      </c>
      <c r="E28">
        <v>124.80562999999999</v>
      </c>
      <c r="F28">
        <v>36.841340000000002</v>
      </c>
      <c r="G28">
        <v>124.792035</v>
      </c>
      <c r="H28">
        <v>36.747405999999998</v>
      </c>
      <c r="I28">
        <v>0.1489</v>
      </c>
      <c r="J28">
        <v>4.4900000000000002E-2</v>
      </c>
      <c r="K28">
        <v>-9.7334999999999994</v>
      </c>
      <c r="L28">
        <v>6.6265999999999998</v>
      </c>
    </row>
    <row r="29" spans="1:12" x14ac:dyDescent="0.3">
      <c r="A29">
        <v>2015</v>
      </c>
      <c r="B29">
        <v>11</v>
      </c>
      <c r="C29">
        <v>7</v>
      </c>
      <c r="D29">
        <v>11</v>
      </c>
      <c r="E29">
        <v>124.80152</v>
      </c>
      <c r="F29">
        <v>36.849939999999997</v>
      </c>
      <c r="G29">
        <v>124.784724</v>
      </c>
      <c r="H29">
        <v>36.754047</v>
      </c>
      <c r="I29">
        <v>0.16289999999999999</v>
      </c>
      <c r="J29">
        <v>0.13450000000000001</v>
      </c>
      <c r="K29">
        <v>-9.516</v>
      </c>
      <c r="L29">
        <v>6.9211999999999998</v>
      </c>
    </row>
    <row r="30" spans="1:12" x14ac:dyDescent="0.3">
      <c r="A30">
        <v>2015</v>
      </c>
      <c r="B30">
        <v>11</v>
      </c>
      <c r="C30">
        <v>7</v>
      </c>
      <c r="D30">
        <v>12</v>
      </c>
      <c r="E30">
        <v>124.79558</v>
      </c>
      <c r="F30">
        <v>36.864420000000003</v>
      </c>
      <c r="G30">
        <v>124.77824</v>
      </c>
      <c r="H30">
        <v>36.763845000000003</v>
      </c>
      <c r="I30">
        <v>8.1900000000000001E-2</v>
      </c>
      <c r="J30">
        <v>0.18529999999999999</v>
      </c>
      <c r="K30">
        <v>-8.3125</v>
      </c>
      <c r="L30">
        <v>6.1974999999999998</v>
      </c>
    </row>
    <row r="31" spans="1:12" x14ac:dyDescent="0.3">
      <c r="A31">
        <v>2015</v>
      </c>
      <c r="B31">
        <v>11</v>
      </c>
      <c r="C31">
        <v>7</v>
      </c>
      <c r="D31">
        <v>13</v>
      </c>
      <c r="E31">
        <v>124.78677999999999</v>
      </c>
      <c r="F31">
        <v>36.884869999999999</v>
      </c>
      <c r="G31">
        <v>124.76954600000001</v>
      </c>
      <c r="H31">
        <v>36.775450999999997</v>
      </c>
      <c r="I31">
        <v>3.0999999999999999E-3</v>
      </c>
      <c r="J31">
        <v>0.23780000000000001</v>
      </c>
      <c r="K31">
        <v>-7.2667000000000002</v>
      </c>
      <c r="L31">
        <v>5.3353999999999999</v>
      </c>
    </row>
    <row r="32" spans="1:12" x14ac:dyDescent="0.3">
      <c r="A32">
        <v>2015</v>
      </c>
      <c r="B32">
        <v>11</v>
      </c>
      <c r="C32">
        <v>7</v>
      </c>
      <c r="D32">
        <v>14</v>
      </c>
      <c r="E32">
        <v>124.77500000000001</v>
      </c>
      <c r="F32">
        <v>36.907809999999998</v>
      </c>
      <c r="G32">
        <v>124.759693</v>
      </c>
      <c r="H32">
        <v>36.787948999999998</v>
      </c>
      <c r="I32">
        <v>-7.5700000000000003E-2</v>
      </c>
      <c r="J32">
        <v>0.29260000000000003</v>
      </c>
      <c r="K32">
        <v>-6.2563000000000004</v>
      </c>
      <c r="L32">
        <v>4.4484000000000004</v>
      </c>
    </row>
    <row r="33" spans="1:12" x14ac:dyDescent="0.3">
      <c r="A33">
        <v>2015</v>
      </c>
      <c r="B33">
        <v>11</v>
      </c>
      <c r="C33">
        <v>7</v>
      </c>
      <c r="D33">
        <v>15</v>
      </c>
      <c r="E33">
        <v>124.75838</v>
      </c>
      <c r="F33">
        <v>36.930100000000003</v>
      </c>
      <c r="G33">
        <v>124.747844</v>
      </c>
      <c r="H33">
        <v>36.801330999999998</v>
      </c>
      <c r="I33">
        <v>-9.5600000000000004E-2</v>
      </c>
      <c r="J33">
        <v>0.22339999999999999</v>
      </c>
      <c r="K33">
        <v>-6.0103</v>
      </c>
      <c r="L33">
        <v>4.6764000000000001</v>
      </c>
    </row>
    <row r="34" spans="1:12" x14ac:dyDescent="0.3">
      <c r="A34">
        <v>2015</v>
      </c>
      <c r="B34">
        <v>11</v>
      </c>
      <c r="C34">
        <v>7</v>
      </c>
      <c r="D34">
        <v>16</v>
      </c>
      <c r="E34">
        <v>124.73972999999999</v>
      </c>
      <c r="F34">
        <v>36.94997</v>
      </c>
      <c r="G34">
        <v>124.734821</v>
      </c>
      <c r="H34">
        <v>36.813887000000001</v>
      </c>
      <c r="I34">
        <v>-0.1168</v>
      </c>
      <c r="J34">
        <v>0.154</v>
      </c>
      <c r="K34">
        <v>-5.6844000000000001</v>
      </c>
      <c r="L34">
        <v>4.84</v>
      </c>
    </row>
    <row r="35" spans="1:12" x14ac:dyDescent="0.3">
      <c r="A35">
        <v>2015</v>
      </c>
      <c r="B35">
        <v>11</v>
      </c>
      <c r="C35">
        <v>7</v>
      </c>
      <c r="D35">
        <v>17</v>
      </c>
      <c r="E35">
        <v>124.72099</v>
      </c>
      <c r="F35">
        <v>36.96631</v>
      </c>
      <c r="G35">
        <v>124.721304</v>
      </c>
      <c r="H35">
        <v>36.824370999999999</v>
      </c>
      <c r="I35">
        <v>-0.14069999999999999</v>
      </c>
      <c r="J35">
        <v>8.6999999999999994E-2</v>
      </c>
      <c r="K35">
        <v>-5.2579000000000002</v>
      </c>
      <c r="L35">
        <v>4.9507000000000003</v>
      </c>
    </row>
    <row r="36" spans="1:12" x14ac:dyDescent="0.3">
      <c r="A36">
        <v>2015</v>
      </c>
      <c r="B36">
        <v>11</v>
      </c>
      <c r="C36">
        <v>7</v>
      </c>
      <c r="D36">
        <v>18</v>
      </c>
      <c r="E36">
        <v>124.70412</v>
      </c>
      <c r="F36">
        <v>36.977679999999999</v>
      </c>
      <c r="G36">
        <v>124.70733</v>
      </c>
      <c r="H36">
        <v>36.832808</v>
      </c>
      <c r="I36">
        <v>-6.0900000000000003E-2</v>
      </c>
      <c r="J36">
        <v>2.7799999999999998E-2</v>
      </c>
      <c r="K36">
        <v>-5.4923000000000002</v>
      </c>
      <c r="L36">
        <v>4.0818000000000003</v>
      </c>
    </row>
    <row r="37" spans="1:12" x14ac:dyDescent="0.3">
      <c r="A37">
        <v>2015</v>
      </c>
      <c r="B37">
        <v>11</v>
      </c>
      <c r="C37">
        <v>7</v>
      </c>
      <c r="D37">
        <v>19</v>
      </c>
      <c r="E37">
        <v>124.69154</v>
      </c>
      <c r="F37">
        <v>36.982140000000001</v>
      </c>
      <c r="G37">
        <v>124.695685</v>
      </c>
      <c r="H37">
        <v>36.838906999999999</v>
      </c>
      <c r="I37">
        <v>2.2100000000000002E-2</v>
      </c>
      <c r="J37">
        <v>-3.2199999999999999E-2</v>
      </c>
      <c r="K37">
        <v>-5.7305000000000001</v>
      </c>
      <c r="L37">
        <v>3.3757999999999999</v>
      </c>
    </row>
    <row r="38" spans="1:12" x14ac:dyDescent="0.3">
      <c r="A38">
        <v>2015</v>
      </c>
      <c r="B38">
        <v>11</v>
      </c>
      <c r="C38">
        <v>7</v>
      </c>
      <c r="D38">
        <v>20</v>
      </c>
      <c r="E38">
        <v>124.68541999999999</v>
      </c>
      <c r="F38">
        <v>36.97974</v>
      </c>
      <c r="G38">
        <v>124.687178</v>
      </c>
      <c r="H38">
        <v>36.842396999999998</v>
      </c>
      <c r="I38">
        <v>0.1071</v>
      </c>
      <c r="J38">
        <v>-9.5500000000000002E-2</v>
      </c>
      <c r="K38">
        <v>-5.9652000000000003</v>
      </c>
      <c r="L38">
        <v>2.6768999999999998</v>
      </c>
    </row>
    <row r="39" spans="1:12" x14ac:dyDescent="0.3">
      <c r="A39">
        <v>2015</v>
      </c>
      <c r="B39">
        <v>11</v>
      </c>
      <c r="C39">
        <v>7</v>
      </c>
      <c r="D39">
        <v>21</v>
      </c>
      <c r="E39">
        <v>124.68491</v>
      </c>
      <c r="F39">
        <v>36.971260000000001</v>
      </c>
      <c r="G39">
        <v>124.68255000000001</v>
      </c>
      <c r="H39">
        <v>36.843127000000003</v>
      </c>
      <c r="I39">
        <v>0.1449</v>
      </c>
      <c r="J39">
        <v>-4.8599999999999997E-2</v>
      </c>
      <c r="K39">
        <v>-6.1447000000000003</v>
      </c>
      <c r="L39">
        <v>2.0545</v>
      </c>
    </row>
    <row r="40" spans="1:12" x14ac:dyDescent="0.3">
      <c r="A40">
        <v>2015</v>
      </c>
      <c r="B40">
        <v>11</v>
      </c>
      <c r="C40">
        <v>7</v>
      </c>
      <c r="D40">
        <v>22</v>
      </c>
      <c r="E40">
        <v>124.68742</v>
      </c>
      <c r="F40">
        <v>36.960070000000002</v>
      </c>
      <c r="G40">
        <v>124.680004</v>
      </c>
      <c r="H40">
        <v>36.843240000000002</v>
      </c>
      <c r="I40">
        <v>0.182</v>
      </c>
      <c r="J40">
        <v>-2.0999999999999999E-3</v>
      </c>
      <c r="K40">
        <v>-6.3376000000000001</v>
      </c>
      <c r="L40">
        <v>1.4103000000000001</v>
      </c>
    </row>
    <row r="41" spans="1:12" x14ac:dyDescent="0.3">
      <c r="A41">
        <v>2015</v>
      </c>
      <c r="B41">
        <v>11</v>
      </c>
      <c r="C41">
        <v>7</v>
      </c>
      <c r="D41">
        <v>23</v>
      </c>
      <c r="E41">
        <v>124.68942</v>
      </c>
      <c r="F41">
        <v>36.948819999999998</v>
      </c>
      <c r="G41">
        <v>124.67872699999999</v>
      </c>
      <c r="H41">
        <v>36.844226999999997</v>
      </c>
      <c r="I41">
        <v>0.21909999999999999</v>
      </c>
      <c r="J41">
        <v>4.4499999999999998E-2</v>
      </c>
      <c r="K41">
        <v>-6.5305999999999997</v>
      </c>
      <c r="L41">
        <v>0.76600000000000001</v>
      </c>
    </row>
    <row r="42" spans="1:12" x14ac:dyDescent="0.3">
      <c r="A42">
        <v>2015</v>
      </c>
      <c r="B42">
        <v>11</v>
      </c>
      <c r="C42">
        <v>8</v>
      </c>
      <c r="D42">
        <v>0</v>
      </c>
      <c r="E42">
        <v>124.68759</v>
      </c>
      <c r="F42">
        <v>36.941389999999998</v>
      </c>
      <c r="G42">
        <v>124.67869899999999</v>
      </c>
      <c r="H42">
        <v>36.846066</v>
      </c>
      <c r="I42">
        <v>0.1174</v>
      </c>
      <c r="J42">
        <v>9.3899999999999997E-2</v>
      </c>
      <c r="K42">
        <v>-6.7234999999999996</v>
      </c>
      <c r="L42">
        <v>0.12180000000000001</v>
      </c>
    </row>
    <row r="43" spans="1:12" x14ac:dyDescent="0.3">
      <c r="A43">
        <v>2015</v>
      </c>
      <c r="B43">
        <v>11</v>
      </c>
      <c r="C43">
        <v>8</v>
      </c>
      <c r="D43">
        <v>1</v>
      </c>
      <c r="E43">
        <v>124.68013999999999</v>
      </c>
      <c r="F43">
        <v>36.939419999999998</v>
      </c>
      <c r="G43">
        <v>124.67589099999999</v>
      </c>
      <c r="H43">
        <v>36.848792000000003</v>
      </c>
      <c r="I43">
        <v>1.5800000000000002E-2</v>
      </c>
      <c r="J43">
        <v>0.1426</v>
      </c>
      <c r="K43">
        <v>-6.9547999999999996</v>
      </c>
      <c r="L43">
        <v>-0.57350000000000001</v>
      </c>
    </row>
    <row r="44" spans="1:12" x14ac:dyDescent="0.3">
      <c r="A44">
        <v>2015</v>
      </c>
      <c r="B44">
        <v>11</v>
      </c>
      <c r="C44">
        <v>8</v>
      </c>
      <c r="D44">
        <v>2</v>
      </c>
      <c r="E44">
        <v>124.66486</v>
      </c>
      <c r="F44">
        <v>36.941800000000001</v>
      </c>
      <c r="G44">
        <v>124.66947</v>
      </c>
      <c r="H44">
        <v>36.852471999999999</v>
      </c>
      <c r="I44">
        <v>-8.6199999999999999E-2</v>
      </c>
      <c r="J44">
        <v>0.19309999999999999</v>
      </c>
      <c r="K44">
        <v>-7.1340000000000003</v>
      </c>
      <c r="L44">
        <v>-1.2025999999999999</v>
      </c>
    </row>
    <row r="45" spans="1:12" x14ac:dyDescent="0.3">
      <c r="A45">
        <v>2015</v>
      </c>
      <c r="B45">
        <v>11</v>
      </c>
      <c r="C45">
        <v>8</v>
      </c>
      <c r="D45">
        <v>3</v>
      </c>
      <c r="E45">
        <v>124.64493</v>
      </c>
      <c r="F45">
        <v>36.94661</v>
      </c>
      <c r="G45">
        <v>124.657944</v>
      </c>
      <c r="H45">
        <v>36.857143000000001</v>
      </c>
      <c r="I45">
        <v>-0.13370000000000001</v>
      </c>
      <c r="J45">
        <v>0.11849999999999999</v>
      </c>
      <c r="K45">
        <v>-7.3475000000000001</v>
      </c>
      <c r="L45">
        <v>-1.8806</v>
      </c>
    </row>
    <row r="46" spans="1:12" x14ac:dyDescent="0.3">
      <c r="A46">
        <v>2015</v>
      </c>
      <c r="B46">
        <v>11</v>
      </c>
      <c r="C46">
        <v>8</v>
      </c>
      <c r="D46">
        <v>4</v>
      </c>
      <c r="E46">
        <v>124.62126000000001</v>
      </c>
      <c r="F46">
        <v>36.951999999999998</v>
      </c>
      <c r="G46">
        <v>124.643378</v>
      </c>
      <c r="H46">
        <v>36.860489999999999</v>
      </c>
      <c r="I46">
        <v>-0.1794</v>
      </c>
      <c r="J46">
        <v>4.6600000000000003E-2</v>
      </c>
      <c r="K46">
        <v>-7.5484999999999998</v>
      </c>
      <c r="L46">
        <v>-2.5520999999999998</v>
      </c>
    </row>
    <row r="47" spans="1:12" x14ac:dyDescent="0.3">
      <c r="A47">
        <v>2015</v>
      </c>
      <c r="B47">
        <v>11</v>
      </c>
      <c r="C47">
        <v>8</v>
      </c>
      <c r="D47">
        <v>5</v>
      </c>
      <c r="E47">
        <v>124.59541</v>
      </c>
      <c r="F47">
        <v>36.958390000000001</v>
      </c>
      <c r="G47">
        <v>124.62751400000001</v>
      </c>
      <c r="H47">
        <v>36.860875999999998</v>
      </c>
      <c r="I47">
        <v>-0.22289999999999999</v>
      </c>
      <c r="J47">
        <v>-2.52E-2</v>
      </c>
      <c r="K47">
        <v>-7.7111999999999998</v>
      </c>
      <c r="L47">
        <v>-3.1850000000000001</v>
      </c>
    </row>
    <row r="48" spans="1:12" x14ac:dyDescent="0.3">
      <c r="A48">
        <v>2015</v>
      </c>
      <c r="B48">
        <v>11</v>
      </c>
      <c r="C48">
        <v>8</v>
      </c>
      <c r="D48">
        <v>6</v>
      </c>
      <c r="E48">
        <v>124.57032</v>
      </c>
      <c r="F48">
        <v>36.962269999999997</v>
      </c>
      <c r="G48">
        <v>124.610467</v>
      </c>
      <c r="H48">
        <v>36.858331</v>
      </c>
      <c r="I48">
        <v>-0.14230000000000001</v>
      </c>
      <c r="J48">
        <v>-0.1087</v>
      </c>
      <c r="K48">
        <v>-7.8490000000000002</v>
      </c>
      <c r="L48">
        <v>-3.7978999999999998</v>
      </c>
    </row>
    <row r="49" spans="1:12" x14ac:dyDescent="0.3">
      <c r="A49">
        <v>2015</v>
      </c>
      <c r="B49">
        <v>11</v>
      </c>
      <c r="C49">
        <v>8</v>
      </c>
      <c r="D49">
        <v>7</v>
      </c>
      <c r="E49">
        <v>124.54853</v>
      </c>
      <c r="F49">
        <v>36.961289999999998</v>
      </c>
      <c r="G49">
        <v>124.594446</v>
      </c>
      <c r="H49">
        <v>36.852642000000003</v>
      </c>
      <c r="I49">
        <v>-6.6000000000000003E-2</v>
      </c>
      <c r="J49">
        <v>-0.19350000000000001</v>
      </c>
      <c r="K49">
        <v>-7.9996</v>
      </c>
      <c r="L49">
        <v>-4.4337999999999997</v>
      </c>
    </row>
    <row r="50" spans="1:12" x14ac:dyDescent="0.3">
      <c r="A50">
        <v>2015</v>
      </c>
      <c r="B50">
        <v>11</v>
      </c>
      <c r="C50">
        <v>8</v>
      </c>
      <c r="D50">
        <v>8</v>
      </c>
      <c r="E50">
        <v>124.53182</v>
      </c>
      <c r="F50">
        <v>36.956069999999997</v>
      </c>
      <c r="G50">
        <v>124.58131</v>
      </c>
      <c r="H50">
        <v>36.843584</v>
      </c>
      <c r="I50">
        <v>6.4000000000000003E-3</v>
      </c>
      <c r="J50">
        <v>-0.27910000000000001</v>
      </c>
      <c r="K50">
        <v>-8.1683000000000003</v>
      </c>
      <c r="L50">
        <v>-5.0881999999999996</v>
      </c>
    </row>
    <row r="51" spans="1:12" x14ac:dyDescent="0.3">
      <c r="A51">
        <v>2015</v>
      </c>
      <c r="B51">
        <v>11</v>
      </c>
      <c r="C51">
        <v>8</v>
      </c>
      <c r="D51">
        <v>9</v>
      </c>
      <c r="E51">
        <v>124.52052</v>
      </c>
      <c r="F51">
        <v>36.946669999999997</v>
      </c>
      <c r="G51">
        <v>124.57164299999999</v>
      </c>
      <c r="H51">
        <v>36.831149000000003</v>
      </c>
      <c r="I51">
        <v>5.4100000000000002E-2</v>
      </c>
      <c r="J51">
        <v>-0.21729999999999999</v>
      </c>
      <c r="K51">
        <v>-7.8189000000000002</v>
      </c>
      <c r="L51">
        <v>-4.7427999999999999</v>
      </c>
    </row>
    <row r="52" spans="1:12" x14ac:dyDescent="0.3">
      <c r="A52">
        <v>2015</v>
      </c>
      <c r="B52">
        <v>11</v>
      </c>
      <c r="C52">
        <v>8</v>
      </c>
      <c r="D52">
        <v>10</v>
      </c>
      <c r="E52">
        <v>124.51472</v>
      </c>
      <c r="F52">
        <v>36.935339999999997</v>
      </c>
      <c r="G52">
        <v>124.56519900000001</v>
      </c>
      <c r="H52">
        <v>36.818683</v>
      </c>
      <c r="I52">
        <v>9.9000000000000005E-2</v>
      </c>
      <c r="J52">
        <v>-0.15429999999999999</v>
      </c>
      <c r="K52">
        <v>-7.4535999999999998</v>
      </c>
      <c r="L52">
        <v>-4.4292999999999996</v>
      </c>
    </row>
    <row r="53" spans="1:12" x14ac:dyDescent="0.3">
      <c r="A53">
        <v>2015</v>
      </c>
      <c r="B53">
        <v>11</v>
      </c>
      <c r="C53">
        <v>8</v>
      </c>
      <c r="D53">
        <v>11</v>
      </c>
      <c r="E53">
        <v>124.51246</v>
      </c>
      <c r="F53">
        <v>36.925669999999997</v>
      </c>
      <c r="G53">
        <v>124.55950799999999</v>
      </c>
      <c r="H53">
        <v>36.808517999999999</v>
      </c>
      <c r="I53">
        <v>0.14499999999999999</v>
      </c>
      <c r="J53">
        <v>-9.3700000000000006E-2</v>
      </c>
      <c r="K53">
        <v>-7.1574999999999998</v>
      </c>
      <c r="L53">
        <v>-4.1512000000000002</v>
      </c>
    </row>
    <row r="54" spans="1:12" x14ac:dyDescent="0.3">
      <c r="A54">
        <v>2015</v>
      </c>
      <c r="B54">
        <v>11</v>
      </c>
      <c r="C54">
        <v>8</v>
      </c>
      <c r="D54">
        <v>12</v>
      </c>
      <c r="E54">
        <v>124.51305000000001</v>
      </c>
      <c r="F54">
        <v>36.920079999999999</v>
      </c>
      <c r="G54">
        <v>124.556769</v>
      </c>
      <c r="H54">
        <v>36.800612000000001</v>
      </c>
      <c r="I54">
        <v>7.1499999999999994E-2</v>
      </c>
      <c r="J54">
        <v>1.2999999999999999E-2</v>
      </c>
      <c r="K54">
        <v>-5.4325999999999999</v>
      </c>
      <c r="L54">
        <v>-4.5553999999999997</v>
      </c>
    </row>
    <row r="55" spans="1:12" x14ac:dyDescent="0.3">
      <c r="A55">
        <v>2015</v>
      </c>
      <c r="B55">
        <v>11</v>
      </c>
      <c r="C55">
        <v>8</v>
      </c>
      <c r="D55">
        <v>13</v>
      </c>
      <c r="E55">
        <v>124.51205</v>
      </c>
      <c r="F55">
        <v>36.919199999999996</v>
      </c>
      <c r="G55">
        <v>124.55369899999999</v>
      </c>
      <c r="H55">
        <v>36.795383000000001</v>
      </c>
      <c r="I55">
        <v>4.0000000000000002E-4</v>
      </c>
      <c r="J55">
        <v>0.1154</v>
      </c>
      <c r="K55">
        <v>-3.6947999999999999</v>
      </c>
      <c r="L55">
        <v>-4.9570999999999996</v>
      </c>
    </row>
    <row r="56" spans="1:12" x14ac:dyDescent="0.3">
      <c r="A56">
        <v>2015</v>
      </c>
      <c r="B56">
        <v>11</v>
      </c>
      <c r="C56">
        <v>8</v>
      </c>
      <c r="D56">
        <v>14</v>
      </c>
      <c r="E56">
        <v>124.5094</v>
      </c>
      <c r="F56">
        <v>36.922049999999999</v>
      </c>
      <c r="G56">
        <v>124.54911800000001</v>
      </c>
      <c r="H56">
        <v>36.793090999999997</v>
      </c>
      <c r="I56">
        <v>-6.8699999999999997E-2</v>
      </c>
      <c r="J56">
        <v>0.21659999999999999</v>
      </c>
      <c r="K56">
        <v>-1.9665999999999999</v>
      </c>
      <c r="L56">
        <v>-5.3497000000000003</v>
      </c>
    </row>
    <row r="57" spans="1:12" x14ac:dyDescent="0.3">
      <c r="A57">
        <v>2015</v>
      </c>
      <c r="B57">
        <v>11</v>
      </c>
      <c r="C57">
        <v>8</v>
      </c>
      <c r="D57">
        <v>15</v>
      </c>
      <c r="E57">
        <v>124.50471</v>
      </c>
      <c r="F57">
        <v>36.928109999999997</v>
      </c>
      <c r="G57">
        <v>124.54384400000001</v>
      </c>
      <c r="H57">
        <v>36.793700999999999</v>
      </c>
      <c r="I57">
        <v>-0.1198</v>
      </c>
      <c r="J57">
        <v>0.16969999999999999</v>
      </c>
      <c r="K57">
        <v>-1.3633999999999999</v>
      </c>
      <c r="L57">
        <v>-6.2758000000000003</v>
      </c>
    </row>
    <row r="58" spans="1:12" x14ac:dyDescent="0.3">
      <c r="A58">
        <v>2015</v>
      </c>
      <c r="B58">
        <v>11</v>
      </c>
      <c r="C58">
        <v>8</v>
      </c>
      <c r="D58">
        <v>16</v>
      </c>
      <c r="E58">
        <v>124.49755</v>
      </c>
      <c r="F58">
        <v>36.934370000000001</v>
      </c>
      <c r="G58">
        <v>124.53750700000001</v>
      </c>
      <c r="H58">
        <v>36.794114</v>
      </c>
      <c r="I58">
        <v>-0.1709</v>
      </c>
      <c r="J58">
        <v>0.1237</v>
      </c>
      <c r="K58">
        <v>-0.76970000000000005</v>
      </c>
      <c r="L58">
        <v>-7.2115</v>
      </c>
    </row>
    <row r="59" spans="1:12" x14ac:dyDescent="0.3">
      <c r="A59">
        <v>2015</v>
      </c>
      <c r="B59">
        <v>11</v>
      </c>
      <c r="C59">
        <v>8</v>
      </c>
      <c r="D59">
        <v>17</v>
      </c>
      <c r="E59">
        <v>124.48833</v>
      </c>
      <c r="F59">
        <v>36.937289999999997</v>
      </c>
      <c r="G59">
        <v>124.529831</v>
      </c>
      <c r="H59">
        <v>36.792121999999999</v>
      </c>
      <c r="I59">
        <v>-0.2218</v>
      </c>
      <c r="J59">
        <v>7.8399999999999997E-2</v>
      </c>
      <c r="K59">
        <v>-0.18559999999999999</v>
      </c>
      <c r="L59">
        <v>-8.1568000000000005</v>
      </c>
    </row>
    <row r="60" spans="1:12" x14ac:dyDescent="0.3">
      <c r="A60">
        <v>2015</v>
      </c>
      <c r="B60">
        <v>11</v>
      </c>
      <c r="C60">
        <v>8</v>
      </c>
      <c r="D60">
        <v>18</v>
      </c>
      <c r="E60">
        <v>124.47552</v>
      </c>
      <c r="F60">
        <v>36.936669999999999</v>
      </c>
      <c r="G60">
        <v>124.52158900000001</v>
      </c>
      <c r="H60">
        <v>36.787700999999998</v>
      </c>
      <c r="I60">
        <v>-0.15670000000000001</v>
      </c>
      <c r="J60">
        <v>-1.35E-2</v>
      </c>
      <c r="K60">
        <v>0.2651</v>
      </c>
      <c r="L60">
        <v>-8.3013999999999992</v>
      </c>
    </row>
    <row r="61" spans="1:12" x14ac:dyDescent="0.3">
      <c r="A61">
        <v>2015</v>
      </c>
      <c r="B61">
        <v>11</v>
      </c>
      <c r="C61">
        <v>8</v>
      </c>
      <c r="D61">
        <v>19</v>
      </c>
      <c r="E61">
        <v>124.4623</v>
      </c>
      <c r="F61">
        <v>36.932009999999998</v>
      </c>
      <c r="G61">
        <v>124.51538499999999</v>
      </c>
      <c r="H61">
        <v>36.780467999999999</v>
      </c>
      <c r="I61">
        <v>-9.4100000000000003E-2</v>
      </c>
      <c r="J61">
        <v>-0.10390000000000001</v>
      </c>
      <c r="K61">
        <v>0.73729999999999996</v>
      </c>
      <c r="L61">
        <v>-8.4288000000000007</v>
      </c>
    </row>
    <row r="62" spans="1:12" x14ac:dyDescent="0.3">
      <c r="A62">
        <v>2015</v>
      </c>
      <c r="B62">
        <v>11</v>
      </c>
      <c r="C62">
        <v>8</v>
      </c>
      <c r="D62">
        <v>20</v>
      </c>
      <c r="E62">
        <v>124.45135000000001</v>
      </c>
      <c r="F62">
        <v>36.923580000000001</v>
      </c>
      <c r="G62">
        <v>124.51151900000001</v>
      </c>
      <c r="H62">
        <v>36.770197000000003</v>
      </c>
      <c r="I62">
        <v>-3.1199999999999999E-2</v>
      </c>
      <c r="J62">
        <v>-0.19170000000000001</v>
      </c>
      <c r="K62">
        <v>1.1688000000000001</v>
      </c>
      <c r="L62">
        <v>-8.5455000000000005</v>
      </c>
    </row>
    <row r="63" spans="1:12" x14ac:dyDescent="0.3">
      <c r="A63">
        <v>2015</v>
      </c>
      <c r="B63">
        <v>11</v>
      </c>
      <c r="C63">
        <v>8</v>
      </c>
      <c r="D63">
        <v>21</v>
      </c>
      <c r="E63">
        <v>124.44605</v>
      </c>
      <c r="F63">
        <v>36.91169</v>
      </c>
      <c r="G63">
        <v>124.51221</v>
      </c>
      <c r="H63">
        <v>36.756970000000003</v>
      </c>
      <c r="I63">
        <v>3.1600000000000003E-2</v>
      </c>
      <c r="J63">
        <v>-0.16739999999999999</v>
      </c>
      <c r="K63">
        <v>1.6372</v>
      </c>
      <c r="L63">
        <v>-8.6537000000000006</v>
      </c>
    </row>
    <row r="64" spans="1:12" x14ac:dyDescent="0.3">
      <c r="A64">
        <v>2015</v>
      </c>
      <c r="B64">
        <v>11</v>
      </c>
      <c r="C64">
        <v>8</v>
      </c>
      <c r="D64">
        <v>22</v>
      </c>
      <c r="E64">
        <v>124.4473</v>
      </c>
      <c r="F64">
        <v>36.898319999999998</v>
      </c>
      <c r="G64">
        <v>124.515185</v>
      </c>
      <c r="H64">
        <v>36.742942999999997</v>
      </c>
      <c r="I64">
        <v>9.4200000000000006E-2</v>
      </c>
      <c r="J64">
        <v>-0.1419</v>
      </c>
      <c r="K64">
        <v>2.0659000000000001</v>
      </c>
      <c r="L64">
        <v>-8.7638999999999996</v>
      </c>
    </row>
    <row r="65" spans="1:12" x14ac:dyDescent="0.3">
      <c r="A65">
        <v>2015</v>
      </c>
      <c r="B65">
        <v>11</v>
      </c>
      <c r="C65">
        <v>8</v>
      </c>
      <c r="D65">
        <v>23</v>
      </c>
      <c r="E65">
        <v>124.45621</v>
      </c>
      <c r="F65">
        <v>36.883699999999997</v>
      </c>
      <c r="G65">
        <v>124.52195399999999</v>
      </c>
      <c r="H65">
        <v>36.729686000000001</v>
      </c>
      <c r="I65">
        <v>0.1535</v>
      </c>
      <c r="J65">
        <v>-0.1111</v>
      </c>
      <c r="K65">
        <v>2.4946000000000002</v>
      </c>
      <c r="L65">
        <v>-8.8536999999999999</v>
      </c>
    </row>
    <row r="66" spans="1:12" x14ac:dyDescent="0.3">
      <c r="A66">
        <v>2015</v>
      </c>
      <c r="B66">
        <v>11</v>
      </c>
      <c r="C66">
        <v>9</v>
      </c>
      <c r="D66">
        <v>0</v>
      </c>
      <c r="E66">
        <v>124.4697</v>
      </c>
      <c r="F66">
        <v>36.870040000000003</v>
      </c>
      <c r="G66">
        <v>124.53093</v>
      </c>
      <c r="H66">
        <v>36.717320999999998</v>
      </c>
      <c r="I66">
        <v>8.0299999999999996E-2</v>
      </c>
      <c r="J66">
        <v>-2.8199999999999999E-2</v>
      </c>
      <c r="K66">
        <v>2.8879999999999999</v>
      </c>
      <c r="L66">
        <v>-8.9336000000000002</v>
      </c>
    </row>
    <row r="67" spans="1:12" x14ac:dyDescent="0.3">
      <c r="A67">
        <v>2015</v>
      </c>
      <c r="B67">
        <v>11</v>
      </c>
      <c r="C67">
        <v>9</v>
      </c>
      <c r="D67">
        <v>1</v>
      </c>
      <c r="E67">
        <v>124.48174</v>
      </c>
      <c r="F67">
        <v>36.862029999999997</v>
      </c>
      <c r="G67">
        <v>124.539693</v>
      </c>
      <c r="H67">
        <v>36.706870000000002</v>
      </c>
      <c r="I67">
        <v>7.1000000000000004E-3</v>
      </c>
      <c r="J67">
        <v>5.2600000000000001E-2</v>
      </c>
      <c r="K67">
        <v>3.2652999999999999</v>
      </c>
      <c r="L67">
        <v>-9.0122999999999998</v>
      </c>
    </row>
    <row r="68" spans="1:12" x14ac:dyDescent="0.3">
      <c r="A68">
        <v>2015</v>
      </c>
      <c r="B68">
        <v>11</v>
      </c>
      <c r="C68">
        <v>9</v>
      </c>
      <c r="D68">
        <v>2</v>
      </c>
      <c r="E68">
        <v>124.4911</v>
      </c>
      <c r="F68">
        <v>36.860379999999999</v>
      </c>
      <c r="G68">
        <v>124.545214</v>
      </c>
      <c r="H68">
        <v>36.698898</v>
      </c>
      <c r="I68">
        <v>-6.5000000000000002E-2</v>
      </c>
      <c r="J68">
        <v>0.12920000000000001</v>
      </c>
      <c r="K68">
        <v>3.6238999999999999</v>
      </c>
      <c r="L68">
        <v>-9.1089000000000002</v>
      </c>
    </row>
    <row r="69" spans="1:12" x14ac:dyDescent="0.3">
      <c r="A69">
        <v>2015</v>
      </c>
      <c r="B69">
        <v>11</v>
      </c>
      <c r="C69">
        <v>9</v>
      </c>
      <c r="D69">
        <v>3</v>
      </c>
      <c r="E69">
        <v>124.49681</v>
      </c>
      <c r="F69">
        <v>36.863379999999999</v>
      </c>
      <c r="G69">
        <v>124.548259</v>
      </c>
      <c r="H69">
        <v>36.693311000000001</v>
      </c>
      <c r="I69">
        <v>-0.12540000000000001</v>
      </c>
      <c r="J69">
        <v>7.9399999999999998E-2</v>
      </c>
      <c r="K69">
        <v>3.9763000000000002</v>
      </c>
      <c r="L69">
        <v>-9.2181999999999995</v>
      </c>
    </row>
    <row r="70" spans="1:12" x14ac:dyDescent="0.3">
      <c r="A70">
        <v>2015</v>
      </c>
      <c r="B70">
        <v>11</v>
      </c>
      <c r="C70">
        <v>9</v>
      </c>
      <c r="D70">
        <v>4</v>
      </c>
      <c r="E70">
        <v>124.49975999999999</v>
      </c>
      <c r="F70">
        <v>36.867289999999997</v>
      </c>
      <c r="G70">
        <v>124.549104</v>
      </c>
      <c r="H70">
        <v>36.687700999999997</v>
      </c>
      <c r="I70">
        <v>-0.18529999999999999</v>
      </c>
      <c r="J70">
        <v>2.86E-2</v>
      </c>
      <c r="K70">
        <v>4.3209999999999997</v>
      </c>
      <c r="L70">
        <v>-9.3269000000000002</v>
      </c>
    </row>
    <row r="71" spans="1:12" x14ac:dyDescent="0.3">
      <c r="A71">
        <v>2015</v>
      </c>
      <c r="B71">
        <v>11</v>
      </c>
      <c r="C71">
        <v>9</v>
      </c>
      <c r="D71">
        <v>5</v>
      </c>
      <c r="E71">
        <v>124.49805000000001</v>
      </c>
      <c r="F71">
        <v>36.870190000000001</v>
      </c>
      <c r="G71">
        <v>124.54886</v>
      </c>
      <c r="H71">
        <v>36.680343000000001</v>
      </c>
      <c r="I71">
        <v>-0.2452</v>
      </c>
      <c r="J71">
        <v>-2.41E-2</v>
      </c>
      <c r="K71">
        <v>4.6505000000000001</v>
      </c>
      <c r="L71">
        <v>-9.4283999999999999</v>
      </c>
    </row>
    <row r="72" spans="1:12" x14ac:dyDescent="0.3">
      <c r="A72">
        <v>2015</v>
      </c>
      <c r="B72">
        <v>11</v>
      </c>
      <c r="C72">
        <v>9</v>
      </c>
      <c r="D72">
        <v>6</v>
      </c>
      <c r="E72">
        <v>124.49458</v>
      </c>
      <c r="F72">
        <v>36.870669999999997</v>
      </c>
      <c r="G72">
        <v>124.54616300000001</v>
      </c>
      <c r="H72">
        <v>36.671196999999999</v>
      </c>
      <c r="I72">
        <v>-0.18260000000000001</v>
      </c>
      <c r="J72">
        <v>-9.9599999999999994E-2</v>
      </c>
      <c r="K72">
        <v>4.9760999999999997</v>
      </c>
      <c r="L72">
        <v>-9.5356000000000005</v>
      </c>
    </row>
    <row r="73" spans="1:12" x14ac:dyDescent="0.3">
      <c r="A73">
        <v>2015</v>
      </c>
      <c r="B73">
        <v>11</v>
      </c>
      <c r="C73">
        <v>9</v>
      </c>
      <c r="D73">
        <v>7</v>
      </c>
      <c r="E73">
        <v>124.49448</v>
      </c>
      <c r="F73">
        <v>36.867310000000003</v>
      </c>
      <c r="G73">
        <v>124.545096</v>
      </c>
      <c r="H73">
        <v>36.659793999999998</v>
      </c>
      <c r="I73">
        <v>-0.1207</v>
      </c>
      <c r="J73">
        <v>-0.17280000000000001</v>
      </c>
      <c r="K73">
        <v>5.2785000000000002</v>
      </c>
      <c r="L73">
        <v>-9.6344999999999992</v>
      </c>
    </row>
    <row r="74" spans="1:12" x14ac:dyDescent="0.3">
      <c r="A74">
        <v>2015</v>
      </c>
      <c r="B74">
        <v>11</v>
      </c>
      <c r="C74">
        <v>9</v>
      </c>
      <c r="D74">
        <v>8</v>
      </c>
      <c r="E74">
        <v>124.49849</v>
      </c>
      <c r="F74">
        <v>36.858420000000002</v>
      </c>
      <c r="G74">
        <v>124.547647</v>
      </c>
      <c r="H74">
        <v>36.645935999999999</v>
      </c>
      <c r="I74">
        <v>-5.8999999999999997E-2</v>
      </c>
      <c r="J74">
        <v>-0.24129999999999999</v>
      </c>
      <c r="K74">
        <v>5.5453000000000001</v>
      </c>
      <c r="L74">
        <v>-9.7238000000000007</v>
      </c>
    </row>
    <row r="75" spans="1:12" x14ac:dyDescent="0.3">
      <c r="A75">
        <v>2015</v>
      </c>
      <c r="B75">
        <v>11</v>
      </c>
      <c r="C75">
        <v>9</v>
      </c>
      <c r="D75">
        <v>9</v>
      </c>
      <c r="E75">
        <v>124.50809</v>
      </c>
      <c r="F75">
        <v>36.845410000000001</v>
      </c>
      <c r="G75">
        <v>124.553062</v>
      </c>
      <c r="H75">
        <v>36.629795999999999</v>
      </c>
      <c r="I75">
        <v>2.06E-2</v>
      </c>
      <c r="J75">
        <v>-0.1754</v>
      </c>
      <c r="K75">
        <v>5.7413999999999996</v>
      </c>
      <c r="L75">
        <v>-8.9644999999999992</v>
      </c>
    </row>
    <row r="76" spans="1:12" x14ac:dyDescent="0.3">
      <c r="A76">
        <v>2015</v>
      </c>
      <c r="B76">
        <v>11</v>
      </c>
      <c r="C76">
        <v>9</v>
      </c>
      <c r="D76">
        <v>10</v>
      </c>
      <c r="E76">
        <v>124.52273</v>
      </c>
      <c r="F76">
        <v>36.83023</v>
      </c>
      <c r="G76">
        <v>124.56101099999999</v>
      </c>
      <c r="H76">
        <v>36.614426000000002</v>
      </c>
      <c r="I76">
        <v>0.1007</v>
      </c>
      <c r="J76">
        <v>-0.109</v>
      </c>
      <c r="K76">
        <v>5.9981</v>
      </c>
      <c r="L76">
        <v>-8.2532999999999994</v>
      </c>
    </row>
    <row r="77" spans="1:12" x14ac:dyDescent="0.3">
      <c r="A77">
        <v>2015</v>
      </c>
      <c r="B77">
        <v>11</v>
      </c>
      <c r="C77">
        <v>9</v>
      </c>
      <c r="D77">
        <v>11</v>
      </c>
      <c r="E77">
        <v>124.5424</v>
      </c>
      <c r="F77">
        <v>36.815249999999999</v>
      </c>
      <c r="G77">
        <v>124.573346</v>
      </c>
      <c r="H77">
        <v>36.601940999999997</v>
      </c>
      <c r="I77">
        <v>0.187</v>
      </c>
      <c r="J77">
        <v>-3.6700000000000003E-2</v>
      </c>
      <c r="K77">
        <v>6.3055000000000003</v>
      </c>
      <c r="L77">
        <v>-7.5990000000000002</v>
      </c>
    </row>
    <row r="78" spans="1:12" x14ac:dyDescent="0.3">
      <c r="A78">
        <v>2015</v>
      </c>
      <c r="B78">
        <v>11</v>
      </c>
      <c r="C78">
        <v>9</v>
      </c>
      <c r="D78">
        <v>12</v>
      </c>
      <c r="E78">
        <v>124.56364000000001</v>
      </c>
      <c r="F78">
        <v>36.804360000000003</v>
      </c>
      <c r="G78">
        <v>124.58793300000001</v>
      </c>
      <c r="H78">
        <v>36.59234</v>
      </c>
      <c r="I78">
        <v>0.13450000000000001</v>
      </c>
      <c r="J78">
        <v>6.1100000000000002E-2</v>
      </c>
      <c r="K78">
        <v>6.3368000000000002</v>
      </c>
      <c r="L78">
        <v>-8.2324999999999999</v>
      </c>
    </row>
    <row r="79" spans="1:12" x14ac:dyDescent="0.3">
      <c r="A79">
        <v>2015</v>
      </c>
      <c r="B79">
        <v>11</v>
      </c>
      <c r="C79">
        <v>9</v>
      </c>
      <c r="D79">
        <v>13</v>
      </c>
      <c r="E79">
        <v>124.58206</v>
      </c>
      <c r="F79">
        <v>36.796889999999998</v>
      </c>
      <c r="G79">
        <v>124.60365899999999</v>
      </c>
      <c r="H79">
        <v>36.585442999999998</v>
      </c>
      <c r="I79">
        <v>8.6999999999999994E-2</v>
      </c>
      <c r="J79">
        <v>0.15909999999999999</v>
      </c>
      <c r="K79">
        <v>6.3837999999999999</v>
      </c>
      <c r="L79">
        <v>-8.8731000000000009</v>
      </c>
    </row>
    <row r="80" spans="1:12" x14ac:dyDescent="0.3">
      <c r="A80">
        <v>2015</v>
      </c>
      <c r="B80">
        <v>11</v>
      </c>
      <c r="C80">
        <v>9</v>
      </c>
      <c r="D80">
        <v>14</v>
      </c>
      <c r="E80">
        <v>124.5966</v>
      </c>
      <c r="F80">
        <v>36.794179999999997</v>
      </c>
      <c r="G80">
        <v>124.615863</v>
      </c>
      <c r="H80">
        <v>36.581049999999998</v>
      </c>
      <c r="I80">
        <v>2.8899999999999999E-2</v>
      </c>
      <c r="J80">
        <v>0.25219999999999998</v>
      </c>
      <c r="K80">
        <v>6.4165999999999999</v>
      </c>
      <c r="L80">
        <v>-9.4809000000000001</v>
      </c>
    </row>
    <row r="81" spans="1:12" x14ac:dyDescent="0.3">
      <c r="A81">
        <v>2015</v>
      </c>
      <c r="B81">
        <v>11</v>
      </c>
      <c r="C81">
        <v>9</v>
      </c>
      <c r="D81">
        <v>15</v>
      </c>
      <c r="E81">
        <v>124.60448</v>
      </c>
      <c r="F81">
        <v>36.792949999999998</v>
      </c>
      <c r="G81">
        <v>124.626679</v>
      </c>
      <c r="H81">
        <v>36.579070000000002</v>
      </c>
      <c r="I81">
        <v>-3.7600000000000001E-2</v>
      </c>
      <c r="J81">
        <v>0.1958</v>
      </c>
      <c r="K81">
        <v>5.8722000000000003</v>
      </c>
      <c r="L81">
        <v>-9.7796000000000003</v>
      </c>
    </row>
    <row r="82" spans="1:12" x14ac:dyDescent="0.3">
      <c r="A82">
        <v>2015</v>
      </c>
      <c r="B82">
        <v>11</v>
      </c>
      <c r="C82">
        <v>9</v>
      </c>
      <c r="D82">
        <v>16</v>
      </c>
      <c r="E82">
        <v>124.60513</v>
      </c>
      <c r="F82">
        <v>36.79327</v>
      </c>
      <c r="G82">
        <v>124.63374399999999</v>
      </c>
      <c r="H82">
        <v>36.576853</v>
      </c>
      <c r="I82">
        <v>-0.1103</v>
      </c>
      <c r="J82">
        <v>0.13769999999999999</v>
      </c>
      <c r="K82">
        <v>5.3182</v>
      </c>
      <c r="L82">
        <v>-10.067299999999999</v>
      </c>
    </row>
    <row r="83" spans="1:12" x14ac:dyDescent="0.3">
      <c r="A83">
        <v>2015</v>
      </c>
      <c r="B83">
        <v>11</v>
      </c>
      <c r="C83">
        <v>9</v>
      </c>
      <c r="D83">
        <v>17</v>
      </c>
      <c r="E83">
        <v>124.6003</v>
      </c>
      <c r="F83">
        <v>36.794670000000004</v>
      </c>
      <c r="G83">
        <v>124.63808</v>
      </c>
      <c r="H83">
        <v>36.572471999999998</v>
      </c>
      <c r="I83">
        <v>-0.1777</v>
      </c>
      <c r="J83">
        <v>7.7499999999999999E-2</v>
      </c>
      <c r="K83">
        <v>4.7640000000000002</v>
      </c>
      <c r="L83">
        <v>-10.343400000000001</v>
      </c>
    </row>
    <row r="84" spans="1:12" x14ac:dyDescent="0.3">
      <c r="A84">
        <v>2015</v>
      </c>
      <c r="B84">
        <v>11</v>
      </c>
      <c r="C84">
        <v>9</v>
      </c>
      <c r="D84">
        <v>18</v>
      </c>
      <c r="E84">
        <v>124.59350999999999</v>
      </c>
      <c r="F84">
        <v>36.794359999999998</v>
      </c>
      <c r="G84">
        <v>124.638993</v>
      </c>
      <c r="H84">
        <v>36.565873000000003</v>
      </c>
      <c r="I84">
        <v>-0.13420000000000001</v>
      </c>
      <c r="J84">
        <v>-7.7000000000000002E-3</v>
      </c>
      <c r="K84">
        <v>4.6539999999999999</v>
      </c>
      <c r="L84">
        <v>-10.211600000000001</v>
      </c>
    </row>
    <row r="85" spans="1:12" x14ac:dyDescent="0.3">
      <c r="A85">
        <v>2015</v>
      </c>
      <c r="B85">
        <v>11</v>
      </c>
      <c r="C85">
        <v>9</v>
      </c>
      <c r="D85">
        <v>19</v>
      </c>
      <c r="E85">
        <v>124.58439</v>
      </c>
      <c r="F85">
        <v>36.790889999999997</v>
      </c>
      <c r="G85">
        <v>124.640261</v>
      </c>
      <c r="H85">
        <v>36.556829</v>
      </c>
      <c r="I85">
        <v>-8.6400000000000005E-2</v>
      </c>
      <c r="J85">
        <v>-9.11E-2</v>
      </c>
      <c r="K85">
        <v>4.5423</v>
      </c>
      <c r="L85">
        <v>-10.0677</v>
      </c>
    </row>
    <row r="86" spans="1:12" x14ac:dyDescent="0.3">
      <c r="A86">
        <v>2015</v>
      </c>
      <c r="B86">
        <v>11</v>
      </c>
      <c r="C86">
        <v>9</v>
      </c>
      <c r="D86">
        <v>20</v>
      </c>
      <c r="E86">
        <v>124.57829</v>
      </c>
      <c r="F86">
        <v>36.782719999999998</v>
      </c>
      <c r="G86">
        <v>124.643276</v>
      </c>
      <c r="H86">
        <v>36.545223</v>
      </c>
      <c r="I86">
        <v>-0.04</v>
      </c>
      <c r="J86">
        <v>-0.1714</v>
      </c>
      <c r="K86">
        <v>4.4259000000000004</v>
      </c>
      <c r="L86">
        <v>-9.9267000000000003</v>
      </c>
    </row>
    <row r="87" spans="1:12" x14ac:dyDescent="0.3">
      <c r="A87">
        <v>2015</v>
      </c>
      <c r="B87">
        <v>11</v>
      </c>
      <c r="C87">
        <v>9</v>
      </c>
      <c r="D87">
        <v>21</v>
      </c>
      <c r="E87">
        <v>124.57662000000001</v>
      </c>
      <c r="F87">
        <v>36.770040000000002</v>
      </c>
      <c r="G87">
        <v>124.64806900000001</v>
      </c>
      <c r="H87">
        <v>36.531114000000002</v>
      </c>
      <c r="I87">
        <v>5.33E-2</v>
      </c>
      <c r="J87">
        <v>-0.12470000000000001</v>
      </c>
      <c r="K87">
        <v>4.3061999999999996</v>
      </c>
      <c r="L87">
        <v>-9.7865000000000002</v>
      </c>
    </row>
    <row r="88" spans="1:12" x14ac:dyDescent="0.3">
      <c r="A88">
        <v>2015</v>
      </c>
      <c r="B88">
        <v>11</v>
      </c>
      <c r="C88">
        <v>9</v>
      </c>
      <c r="D88">
        <v>22</v>
      </c>
      <c r="E88">
        <v>124.5812</v>
      </c>
      <c r="F88">
        <v>36.754739999999998</v>
      </c>
      <c r="G88">
        <v>124.656468</v>
      </c>
      <c r="H88">
        <v>36.516978999999999</v>
      </c>
      <c r="I88">
        <v>0.14810000000000001</v>
      </c>
      <c r="J88">
        <v>-7.2700000000000001E-2</v>
      </c>
      <c r="K88">
        <v>4.1803999999999997</v>
      </c>
      <c r="L88">
        <v>-9.6346000000000007</v>
      </c>
    </row>
    <row r="89" spans="1:12" x14ac:dyDescent="0.3">
      <c r="A89">
        <v>2015</v>
      </c>
      <c r="B89">
        <v>11</v>
      </c>
      <c r="C89">
        <v>9</v>
      </c>
      <c r="D89">
        <v>23</v>
      </c>
      <c r="E89">
        <v>124.58936</v>
      </c>
      <c r="F89">
        <v>36.738900000000001</v>
      </c>
      <c r="G89">
        <v>124.667708</v>
      </c>
      <c r="H89">
        <v>36.504660000000001</v>
      </c>
      <c r="I89">
        <v>0.2379</v>
      </c>
      <c r="J89">
        <v>-1.9599999999999999E-2</v>
      </c>
      <c r="K89">
        <v>4.0457999999999998</v>
      </c>
      <c r="L89">
        <v>-9.4901</v>
      </c>
    </row>
    <row r="90" spans="1:12" x14ac:dyDescent="0.3">
      <c r="A90">
        <v>2015</v>
      </c>
      <c r="B90">
        <v>11</v>
      </c>
      <c r="C90">
        <v>10</v>
      </c>
      <c r="D90">
        <v>0</v>
      </c>
      <c r="E90">
        <v>124.60012999999999</v>
      </c>
      <c r="F90">
        <v>36.726509999999998</v>
      </c>
      <c r="G90">
        <v>124.682365</v>
      </c>
      <c r="H90">
        <v>36.494193000000003</v>
      </c>
      <c r="I90">
        <v>0.18709999999999999</v>
      </c>
      <c r="J90">
        <v>5.9700000000000003E-2</v>
      </c>
      <c r="K90">
        <v>3.8988999999999998</v>
      </c>
      <c r="L90">
        <v>-9.3484999999999996</v>
      </c>
    </row>
    <row r="91" spans="1:12" x14ac:dyDescent="0.3">
      <c r="A91">
        <v>2015</v>
      </c>
      <c r="B91">
        <v>11</v>
      </c>
      <c r="C91">
        <v>10</v>
      </c>
      <c r="D91">
        <v>1</v>
      </c>
      <c r="E91">
        <v>124.61236</v>
      </c>
      <c r="F91">
        <v>36.71884</v>
      </c>
      <c r="G91">
        <v>124.697056</v>
      </c>
      <c r="H91">
        <v>36.486033999999997</v>
      </c>
      <c r="I91">
        <v>0.13320000000000001</v>
      </c>
      <c r="J91">
        <v>0.1384</v>
      </c>
      <c r="K91">
        <v>3.7450999999999999</v>
      </c>
      <c r="L91">
        <v>-9.2049000000000003</v>
      </c>
    </row>
    <row r="92" spans="1:12" x14ac:dyDescent="0.3">
      <c r="A92">
        <v>2015</v>
      </c>
      <c r="B92">
        <v>11</v>
      </c>
      <c r="C92">
        <v>10</v>
      </c>
      <c r="D92">
        <v>2</v>
      </c>
      <c r="E92">
        <v>124.62365</v>
      </c>
      <c r="F92">
        <v>36.715910000000001</v>
      </c>
      <c r="G92">
        <v>124.708647</v>
      </c>
      <c r="H92">
        <v>36.480516999999999</v>
      </c>
      <c r="I92">
        <v>8.0299999999999996E-2</v>
      </c>
      <c r="J92">
        <v>0.21310000000000001</v>
      </c>
      <c r="K92">
        <v>3.6042000000000001</v>
      </c>
      <c r="L92">
        <v>-9.0706000000000007</v>
      </c>
    </row>
    <row r="93" spans="1:12" x14ac:dyDescent="0.3">
      <c r="A93">
        <v>2015</v>
      </c>
      <c r="B93">
        <v>11</v>
      </c>
      <c r="C93">
        <v>10</v>
      </c>
      <c r="D93">
        <v>3</v>
      </c>
      <c r="E93">
        <v>124.63036</v>
      </c>
      <c r="F93">
        <v>36.716459999999998</v>
      </c>
      <c r="G93">
        <v>124.717181</v>
      </c>
      <c r="H93">
        <v>36.477525</v>
      </c>
      <c r="I93">
        <v>-7.3000000000000001E-3</v>
      </c>
      <c r="J93">
        <v>0.1336</v>
      </c>
      <c r="K93">
        <v>3.4735</v>
      </c>
      <c r="L93">
        <v>-8.9379000000000008</v>
      </c>
    </row>
    <row r="94" spans="1:12" x14ac:dyDescent="0.3">
      <c r="A94">
        <v>2015</v>
      </c>
      <c r="B94">
        <v>11</v>
      </c>
      <c r="C94">
        <v>10</v>
      </c>
      <c r="D94">
        <v>4</v>
      </c>
      <c r="E94">
        <v>124.63257</v>
      </c>
      <c r="F94">
        <v>36.718490000000003</v>
      </c>
      <c r="G94">
        <v>124.723354</v>
      </c>
      <c r="H94">
        <v>36.474207</v>
      </c>
      <c r="I94">
        <v>-9.4899999999999998E-2</v>
      </c>
      <c r="J94">
        <v>5.62E-2</v>
      </c>
      <c r="K94">
        <v>3.3365999999999998</v>
      </c>
      <c r="L94">
        <v>-8.8102</v>
      </c>
    </row>
    <row r="95" spans="1:12" x14ac:dyDescent="0.3">
      <c r="A95">
        <v>2015</v>
      </c>
      <c r="B95">
        <v>11</v>
      </c>
      <c r="C95">
        <v>10</v>
      </c>
      <c r="D95">
        <v>5</v>
      </c>
      <c r="E95">
        <v>124.63284</v>
      </c>
      <c r="F95">
        <v>36.71922</v>
      </c>
      <c r="G95">
        <v>124.725888</v>
      </c>
      <c r="H95">
        <v>36.468541000000002</v>
      </c>
      <c r="I95">
        <v>-0.18110000000000001</v>
      </c>
      <c r="J95">
        <v>-2.1000000000000001E-2</v>
      </c>
      <c r="K95">
        <v>3.2010000000000001</v>
      </c>
      <c r="L95">
        <v>-8.6923999999999992</v>
      </c>
    </row>
    <row r="96" spans="1:12" x14ac:dyDescent="0.3">
      <c r="A96">
        <v>2015</v>
      </c>
      <c r="B96">
        <v>11</v>
      </c>
      <c r="C96">
        <v>10</v>
      </c>
      <c r="D96">
        <v>6</v>
      </c>
      <c r="E96">
        <v>124.63081</v>
      </c>
      <c r="F96">
        <v>36.717979999999997</v>
      </c>
      <c r="G96">
        <v>124.724777</v>
      </c>
      <c r="H96">
        <v>36.460422000000001</v>
      </c>
      <c r="I96">
        <v>-0.1426</v>
      </c>
      <c r="J96">
        <v>-9.2999999999999999E-2</v>
      </c>
      <c r="K96">
        <v>3.0636999999999999</v>
      </c>
      <c r="L96">
        <v>-8.5767000000000007</v>
      </c>
    </row>
    <row r="97" spans="1:12" x14ac:dyDescent="0.3">
      <c r="A97">
        <v>2015</v>
      </c>
      <c r="B97">
        <v>11</v>
      </c>
      <c r="C97">
        <v>10</v>
      </c>
      <c r="D97">
        <v>7</v>
      </c>
      <c r="E97">
        <v>124.62972000000001</v>
      </c>
      <c r="F97">
        <v>36.711590000000001</v>
      </c>
      <c r="G97">
        <v>124.72369399999999</v>
      </c>
      <c r="H97">
        <v>36.450015</v>
      </c>
      <c r="I97">
        <v>-0.1053</v>
      </c>
      <c r="J97">
        <v>-0.16550000000000001</v>
      </c>
      <c r="K97">
        <v>2.9117999999999999</v>
      </c>
      <c r="L97">
        <v>-8.4650999999999996</v>
      </c>
    </row>
    <row r="98" spans="1:12" x14ac:dyDescent="0.3">
      <c r="A98">
        <v>2015</v>
      </c>
      <c r="B98">
        <v>11</v>
      </c>
      <c r="C98">
        <v>10</v>
      </c>
      <c r="D98">
        <v>8</v>
      </c>
      <c r="E98">
        <v>124.63076</v>
      </c>
      <c r="F98">
        <v>36.700029999999998</v>
      </c>
      <c r="G98">
        <v>124.723907</v>
      </c>
      <c r="H98">
        <v>36.437356999999999</v>
      </c>
      <c r="I98">
        <v>-6.8699999999999997E-2</v>
      </c>
      <c r="J98">
        <v>-0.2351</v>
      </c>
      <c r="K98">
        <v>2.7565</v>
      </c>
      <c r="L98">
        <v>-8.3577999999999992</v>
      </c>
    </row>
    <row r="99" spans="1:12" x14ac:dyDescent="0.3">
      <c r="A99">
        <v>2015</v>
      </c>
      <c r="B99">
        <v>11</v>
      </c>
      <c r="C99">
        <v>10</v>
      </c>
      <c r="D99">
        <v>9</v>
      </c>
      <c r="E99">
        <v>124.63500000000001</v>
      </c>
      <c r="F99">
        <v>36.684310000000004</v>
      </c>
      <c r="G99">
        <v>124.726085</v>
      </c>
      <c r="H99">
        <v>36.422519000000001</v>
      </c>
      <c r="I99">
        <v>3.2099999999999997E-2</v>
      </c>
      <c r="J99">
        <v>-0.1492</v>
      </c>
      <c r="K99">
        <v>2.7631000000000001</v>
      </c>
      <c r="L99">
        <v>-8.1430000000000007</v>
      </c>
    </row>
    <row r="100" spans="1:12" x14ac:dyDescent="0.3">
      <c r="A100">
        <v>2015</v>
      </c>
      <c r="B100">
        <v>11</v>
      </c>
      <c r="C100">
        <v>10</v>
      </c>
      <c r="D100">
        <v>10</v>
      </c>
      <c r="E100">
        <v>124.64323</v>
      </c>
      <c r="F100">
        <v>36.666119999999999</v>
      </c>
      <c r="G100">
        <v>124.730419</v>
      </c>
      <c r="H100">
        <v>36.408569999999997</v>
      </c>
      <c r="I100">
        <v>0.13270000000000001</v>
      </c>
      <c r="J100">
        <v>-6.1100000000000002E-2</v>
      </c>
      <c r="K100">
        <v>2.8092000000000001</v>
      </c>
      <c r="L100">
        <v>-7.8982999999999999</v>
      </c>
    </row>
    <row r="101" spans="1:12" x14ac:dyDescent="0.3">
      <c r="A101">
        <v>2015</v>
      </c>
      <c r="B101">
        <v>11</v>
      </c>
      <c r="C101">
        <v>10</v>
      </c>
      <c r="D101">
        <v>11</v>
      </c>
      <c r="E101">
        <v>124.6553</v>
      </c>
      <c r="F101">
        <v>36.648780000000002</v>
      </c>
      <c r="G101">
        <v>124.73885199999999</v>
      </c>
      <c r="H101">
        <v>36.397727000000003</v>
      </c>
      <c r="I101">
        <v>0.2326</v>
      </c>
      <c r="J101">
        <v>3.0700000000000002E-2</v>
      </c>
      <c r="K101">
        <v>2.8799000000000001</v>
      </c>
      <c r="L101">
        <v>-7.6333000000000002</v>
      </c>
    </row>
    <row r="102" spans="1:12" x14ac:dyDescent="0.3">
      <c r="A102">
        <v>2015</v>
      </c>
      <c r="B102">
        <v>11</v>
      </c>
      <c r="C102">
        <v>10</v>
      </c>
      <c r="D102">
        <v>12</v>
      </c>
      <c r="E102">
        <v>124.67001999999999</v>
      </c>
      <c r="F102">
        <v>36.634900000000002</v>
      </c>
      <c r="G102">
        <v>124.751352</v>
      </c>
      <c r="H102">
        <v>36.390115999999999</v>
      </c>
      <c r="I102">
        <v>0.1895</v>
      </c>
      <c r="J102">
        <v>0.1293</v>
      </c>
      <c r="K102">
        <v>2.8727999999999998</v>
      </c>
      <c r="L102">
        <v>-7.6836000000000002</v>
      </c>
    </row>
    <row r="103" spans="1:12" x14ac:dyDescent="0.3">
      <c r="A103">
        <v>2015</v>
      </c>
      <c r="B103">
        <v>11</v>
      </c>
      <c r="C103">
        <v>10</v>
      </c>
      <c r="D103">
        <v>13</v>
      </c>
      <c r="E103">
        <v>124.68377</v>
      </c>
      <c r="F103">
        <v>36.62706</v>
      </c>
      <c r="G103">
        <v>124.763859</v>
      </c>
      <c r="H103">
        <v>36.385688000000002</v>
      </c>
      <c r="I103">
        <v>0.14580000000000001</v>
      </c>
      <c r="J103">
        <v>0.2283</v>
      </c>
      <c r="K103">
        <v>2.8530000000000002</v>
      </c>
      <c r="L103">
        <v>-7.7522000000000002</v>
      </c>
    </row>
    <row r="104" spans="1:12" x14ac:dyDescent="0.3">
      <c r="A104">
        <v>2015</v>
      </c>
      <c r="B104">
        <v>11</v>
      </c>
      <c r="C104">
        <v>10</v>
      </c>
      <c r="D104">
        <v>14</v>
      </c>
      <c r="E104">
        <v>124.6938</v>
      </c>
      <c r="F104">
        <v>36.626080000000002</v>
      </c>
      <c r="G104">
        <v>124.77388000000001</v>
      </c>
      <c r="H104">
        <v>36.384334000000003</v>
      </c>
      <c r="I104">
        <v>9.8599999999999993E-2</v>
      </c>
      <c r="J104">
        <v>0.32329999999999998</v>
      </c>
      <c r="K104">
        <v>2.8313999999999999</v>
      </c>
      <c r="L104">
        <v>-7.8226000000000004</v>
      </c>
    </row>
    <row r="105" spans="1:12" x14ac:dyDescent="0.3">
      <c r="A105">
        <v>2015</v>
      </c>
      <c r="B105">
        <v>11</v>
      </c>
      <c r="C105">
        <v>10</v>
      </c>
      <c r="D105">
        <v>15</v>
      </c>
      <c r="E105">
        <v>124.69898999999999</v>
      </c>
      <c r="F105">
        <v>36.629750000000001</v>
      </c>
      <c r="G105">
        <v>124.782033</v>
      </c>
      <c r="H105">
        <v>36.385989000000002</v>
      </c>
      <c r="I105">
        <v>-1.6999999999999999E-3</v>
      </c>
      <c r="J105">
        <v>0.2419</v>
      </c>
      <c r="K105">
        <v>2.4769000000000001</v>
      </c>
      <c r="L105">
        <v>-8.0946999999999996</v>
      </c>
    </row>
    <row r="106" spans="1:12" x14ac:dyDescent="0.3">
      <c r="A106">
        <v>2015</v>
      </c>
      <c r="B106">
        <v>11</v>
      </c>
      <c r="C106">
        <v>10</v>
      </c>
      <c r="D106">
        <v>16</v>
      </c>
      <c r="E106">
        <v>124.69965000000001</v>
      </c>
      <c r="F106">
        <v>36.63467</v>
      </c>
      <c r="G106">
        <v>124.786025</v>
      </c>
      <c r="H106">
        <v>36.387183999999998</v>
      </c>
      <c r="I106">
        <v>-0.10299999999999999</v>
      </c>
      <c r="J106">
        <v>0.15959999999999999</v>
      </c>
      <c r="K106">
        <v>2.1251000000000002</v>
      </c>
      <c r="L106">
        <v>-8.3734000000000002</v>
      </c>
    </row>
    <row r="107" spans="1:12" x14ac:dyDescent="0.3">
      <c r="A107">
        <v>2015</v>
      </c>
      <c r="B107">
        <v>11</v>
      </c>
      <c r="C107">
        <v>10</v>
      </c>
      <c r="D107">
        <v>17</v>
      </c>
      <c r="E107">
        <v>124.69476</v>
      </c>
      <c r="F107">
        <v>36.638080000000002</v>
      </c>
      <c r="G107">
        <v>124.787052</v>
      </c>
      <c r="H107">
        <v>36.385483000000001</v>
      </c>
      <c r="I107">
        <v>-0.20069999999999999</v>
      </c>
      <c r="J107">
        <v>7.7499999999999999E-2</v>
      </c>
      <c r="K107">
        <v>1.7659</v>
      </c>
      <c r="L107">
        <v>-8.6624999999999996</v>
      </c>
    </row>
    <row r="108" spans="1:12" x14ac:dyDescent="0.3">
      <c r="A108">
        <v>2015</v>
      </c>
      <c r="B108">
        <v>11</v>
      </c>
      <c r="C108">
        <v>10</v>
      </c>
      <c r="D108">
        <v>18</v>
      </c>
      <c r="E108">
        <v>124.68591000000001</v>
      </c>
      <c r="F108">
        <v>36.638910000000003</v>
      </c>
      <c r="G108">
        <v>124.78299199999999</v>
      </c>
      <c r="H108">
        <v>36.380879999999998</v>
      </c>
      <c r="I108">
        <v>-0.1759</v>
      </c>
      <c r="J108">
        <v>-1.6799999999999999E-2</v>
      </c>
      <c r="K108">
        <v>1.4997</v>
      </c>
      <c r="L108">
        <v>-8.3994999999999997</v>
      </c>
    </row>
    <row r="109" spans="1:12" x14ac:dyDescent="0.3">
      <c r="A109">
        <v>2015</v>
      </c>
      <c r="B109">
        <v>11</v>
      </c>
      <c r="C109">
        <v>10</v>
      </c>
      <c r="D109">
        <v>19</v>
      </c>
      <c r="E109">
        <v>124.67623</v>
      </c>
      <c r="F109">
        <v>36.636409999999998</v>
      </c>
      <c r="G109">
        <v>124.779005</v>
      </c>
      <c r="H109">
        <v>36.373412000000002</v>
      </c>
      <c r="I109">
        <v>-0.15090000000000001</v>
      </c>
      <c r="J109">
        <v>-0.1133</v>
      </c>
      <c r="K109">
        <v>1.2329000000000001</v>
      </c>
      <c r="L109">
        <v>-8.1240000000000006</v>
      </c>
    </row>
    <row r="110" spans="1:12" x14ac:dyDescent="0.3">
      <c r="A110">
        <v>2015</v>
      </c>
      <c r="B110">
        <v>11</v>
      </c>
      <c r="C110">
        <v>10</v>
      </c>
      <c r="D110">
        <v>20</v>
      </c>
      <c r="E110">
        <v>124.66772</v>
      </c>
      <c r="F110">
        <v>36.628979999999999</v>
      </c>
      <c r="G110">
        <v>124.77569</v>
      </c>
      <c r="H110">
        <v>36.363118</v>
      </c>
      <c r="I110">
        <v>-0.1273</v>
      </c>
      <c r="J110">
        <v>-0.20730000000000001</v>
      </c>
      <c r="K110">
        <v>0.96450000000000002</v>
      </c>
      <c r="L110">
        <v>-7.8628</v>
      </c>
    </row>
    <row r="111" spans="1:12" x14ac:dyDescent="0.3">
      <c r="A111">
        <v>2015</v>
      </c>
      <c r="B111">
        <v>11</v>
      </c>
      <c r="C111">
        <v>10</v>
      </c>
      <c r="D111">
        <v>21</v>
      </c>
      <c r="E111">
        <v>124.66311</v>
      </c>
      <c r="F111">
        <v>36.617199999999997</v>
      </c>
      <c r="G111">
        <v>124.772986</v>
      </c>
      <c r="H111">
        <v>36.350043999999997</v>
      </c>
      <c r="I111">
        <v>-2.2599999999999999E-2</v>
      </c>
      <c r="J111">
        <v>-0.1421</v>
      </c>
      <c r="K111">
        <v>0.70169999999999999</v>
      </c>
      <c r="L111">
        <v>-7.5914000000000001</v>
      </c>
    </row>
    <row r="112" spans="1:12" x14ac:dyDescent="0.3">
      <c r="A112">
        <v>2015</v>
      </c>
      <c r="B112">
        <v>11</v>
      </c>
      <c r="C112">
        <v>10</v>
      </c>
      <c r="D112">
        <v>22</v>
      </c>
      <c r="E112">
        <v>124.66441</v>
      </c>
      <c r="F112">
        <v>36.602629999999998</v>
      </c>
      <c r="G112">
        <v>124.772812</v>
      </c>
      <c r="H112">
        <v>36.337257000000001</v>
      </c>
      <c r="I112">
        <v>8.3500000000000005E-2</v>
      </c>
      <c r="J112">
        <v>-7.1400000000000005E-2</v>
      </c>
      <c r="K112">
        <v>0.44130000000000003</v>
      </c>
      <c r="L112">
        <v>-7.3219000000000003</v>
      </c>
    </row>
    <row r="113" spans="1:12" x14ac:dyDescent="0.3">
      <c r="A113">
        <v>2015</v>
      </c>
      <c r="B113">
        <v>11</v>
      </c>
      <c r="C113">
        <v>10</v>
      </c>
      <c r="D113">
        <v>23</v>
      </c>
      <c r="E113">
        <v>124.67068999999999</v>
      </c>
      <c r="F113">
        <v>36.588259999999998</v>
      </c>
      <c r="G113">
        <v>124.77664900000001</v>
      </c>
      <c r="H113">
        <v>36.327105000000003</v>
      </c>
      <c r="I113">
        <v>0.19339999999999999</v>
      </c>
      <c r="J113">
        <v>8.6999999999999994E-3</v>
      </c>
      <c r="K113">
        <v>0.18090000000000001</v>
      </c>
      <c r="L113">
        <v>-7.0551000000000004</v>
      </c>
    </row>
    <row r="114" spans="1:12" x14ac:dyDescent="0.3">
      <c r="A114">
        <v>2015</v>
      </c>
      <c r="B114">
        <v>11</v>
      </c>
      <c r="C114">
        <v>11</v>
      </c>
      <c r="D114">
        <v>0</v>
      </c>
      <c r="E114">
        <v>124.68174</v>
      </c>
      <c r="F114">
        <v>36.576210000000003</v>
      </c>
      <c r="G114">
        <v>124.78375800000001</v>
      </c>
      <c r="H114">
        <v>36.319595</v>
      </c>
      <c r="I114">
        <v>0.16689999999999999</v>
      </c>
      <c r="J114">
        <v>8.6199999999999999E-2</v>
      </c>
      <c r="K114">
        <v>-6.5100000000000005E-2</v>
      </c>
      <c r="L114">
        <v>-6.7609000000000004</v>
      </c>
    </row>
    <row r="115" spans="1:12" x14ac:dyDescent="0.3">
      <c r="A115">
        <v>2015</v>
      </c>
      <c r="B115">
        <v>11</v>
      </c>
      <c r="C115">
        <v>11</v>
      </c>
      <c r="D115">
        <v>1</v>
      </c>
      <c r="E115">
        <v>124.69347</v>
      </c>
      <c r="F115">
        <v>36.568890000000003</v>
      </c>
      <c r="G115">
        <v>124.79171599999999</v>
      </c>
      <c r="H115">
        <v>36.314804000000002</v>
      </c>
      <c r="I115">
        <v>0.14230000000000001</v>
      </c>
      <c r="J115">
        <v>0.16850000000000001</v>
      </c>
      <c r="K115">
        <v>-0.31419999999999998</v>
      </c>
      <c r="L115">
        <v>-6.4806999999999997</v>
      </c>
    </row>
    <row r="116" spans="1:12" x14ac:dyDescent="0.3">
      <c r="A116">
        <v>2015</v>
      </c>
      <c r="B116">
        <v>11</v>
      </c>
      <c r="C116">
        <v>11</v>
      </c>
      <c r="D116">
        <v>2</v>
      </c>
      <c r="E116">
        <v>124.70298</v>
      </c>
      <c r="F116">
        <v>36.566699999999997</v>
      </c>
      <c r="G116">
        <v>124.798329</v>
      </c>
      <c r="H116">
        <v>36.312828000000003</v>
      </c>
      <c r="I116">
        <v>0.11899999999999999</v>
      </c>
      <c r="J116">
        <v>0.24940000000000001</v>
      </c>
      <c r="K116">
        <v>-0.56069999999999998</v>
      </c>
      <c r="L116">
        <v>-6.2009999999999996</v>
      </c>
    </row>
    <row r="117" spans="1:12" x14ac:dyDescent="0.3">
      <c r="A117">
        <v>2015</v>
      </c>
      <c r="B117">
        <v>11</v>
      </c>
      <c r="C117">
        <v>11</v>
      </c>
      <c r="D117">
        <v>3</v>
      </c>
      <c r="E117">
        <v>124.70956</v>
      </c>
      <c r="F117">
        <v>36.567889999999998</v>
      </c>
      <c r="G117">
        <v>124.80298000000001</v>
      </c>
      <c r="H117">
        <v>36.313715000000002</v>
      </c>
      <c r="I117">
        <v>1.41E-2</v>
      </c>
      <c r="J117">
        <v>0.1605</v>
      </c>
      <c r="K117">
        <v>-0.80640000000000001</v>
      </c>
      <c r="L117">
        <v>-5.9183000000000003</v>
      </c>
    </row>
    <row r="118" spans="1:12" x14ac:dyDescent="0.3">
      <c r="A118">
        <v>2015</v>
      </c>
      <c r="B118">
        <v>11</v>
      </c>
      <c r="C118">
        <v>11</v>
      </c>
      <c r="D118">
        <v>4</v>
      </c>
      <c r="E118">
        <v>124.71214000000001</v>
      </c>
      <c r="F118">
        <v>36.570709999999998</v>
      </c>
      <c r="G118">
        <v>124.80379600000001</v>
      </c>
      <c r="H118">
        <v>36.314283000000003</v>
      </c>
      <c r="I118">
        <v>-9.2700000000000005E-2</v>
      </c>
      <c r="J118">
        <v>7.4499999999999997E-2</v>
      </c>
      <c r="K118">
        <v>-1.0627</v>
      </c>
      <c r="L118">
        <v>-5.6456</v>
      </c>
    </row>
    <row r="119" spans="1:12" x14ac:dyDescent="0.3">
      <c r="A119">
        <v>2015</v>
      </c>
      <c r="B119">
        <v>11</v>
      </c>
      <c r="C119">
        <v>11</v>
      </c>
      <c r="D119">
        <v>5</v>
      </c>
      <c r="E119">
        <v>124.70962</v>
      </c>
      <c r="F119">
        <v>36.572749999999999</v>
      </c>
      <c r="G119">
        <v>124.801475</v>
      </c>
      <c r="H119">
        <v>36.312309999999997</v>
      </c>
      <c r="I119">
        <v>-0.19939999999999999</v>
      </c>
      <c r="J119">
        <v>-1.3599999999999999E-2</v>
      </c>
      <c r="K119">
        <v>-1.3132999999999999</v>
      </c>
      <c r="L119">
        <v>-5.3808999999999996</v>
      </c>
    </row>
    <row r="120" spans="1:12" x14ac:dyDescent="0.3">
      <c r="A120">
        <v>2015</v>
      </c>
      <c r="B120">
        <v>11</v>
      </c>
      <c r="C120">
        <v>11</v>
      </c>
      <c r="D120">
        <v>6</v>
      </c>
      <c r="E120">
        <v>124.70277</v>
      </c>
      <c r="F120">
        <v>36.572299999999998</v>
      </c>
      <c r="G120">
        <v>124.794641</v>
      </c>
      <c r="H120">
        <v>36.307788000000002</v>
      </c>
      <c r="I120">
        <v>-0.17549999999999999</v>
      </c>
      <c r="J120">
        <v>-0.1</v>
      </c>
      <c r="K120">
        <v>-1.5721000000000001</v>
      </c>
      <c r="L120">
        <v>-5.1315</v>
      </c>
    </row>
    <row r="121" spans="1:12" x14ac:dyDescent="0.3">
      <c r="A121">
        <v>2015</v>
      </c>
      <c r="B121">
        <v>11</v>
      </c>
      <c r="C121">
        <v>11</v>
      </c>
      <c r="D121">
        <v>7</v>
      </c>
      <c r="E121">
        <v>124.69365000000001</v>
      </c>
      <c r="F121">
        <v>36.568100000000001</v>
      </c>
      <c r="G121">
        <v>124.786396</v>
      </c>
      <c r="H121">
        <v>36.300738000000003</v>
      </c>
      <c r="I121">
        <v>-0.14879999999999999</v>
      </c>
      <c r="J121">
        <v>-0.18210000000000001</v>
      </c>
      <c r="K121">
        <v>-1.8404</v>
      </c>
      <c r="L121">
        <v>-4.8982000000000001</v>
      </c>
    </row>
    <row r="122" spans="1:12" x14ac:dyDescent="0.3">
      <c r="A122">
        <v>2015</v>
      </c>
      <c r="B122">
        <v>11</v>
      </c>
      <c r="C122">
        <v>11</v>
      </c>
      <c r="D122">
        <v>8</v>
      </c>
      <c r="E122">
        <v>124.68689999999999</v>
      </c>
      <c r="F122">
        <v>36.558689999999999</v>
      </c>
      <c r="G122">
        <v>124.77959300000001</v>
      </c>
      <c r="H122">
        <v>36.291289999999996</v>
      </c>
      <c r="I122">
        <v>-0.1203</v>
      </c>
      <c r="J122">
        <v>-0.26129999999999998</v>
      </c>
      <c r="K122">
        <v>-2.0912999999999999</v>
      </c>
      <c r="L122">
        <v>-4.6586999999999996</v>
      </c>
    </row>
    <row r="123" spans="1:12" x14ac:dyDescent="0.3">
      <c r="A123">
        <v>2015</v>
      </c>
      <c r="B123">
        <v>11</v>
      </c>
      <c r="C123">
        <v>11</v>
      </c>
      <c r="D123">
        <v>9</v>
      </c>
      <c r="E123">
        <v>124.68156</v>
      </c>
      <c r="F123">
        <v>36.544310000000003</v>
      </c>
      <c r="G123">
        <v>124.77355300000001</v>
      </c>
      <c r="H123">
        <v>36.279510999999999</v>
      </c>
      <c r="I123">
        <v>-1.1900000000000001E-2</v>
      </c>
      <c r="J123">
        <v>-0.1585</v>
      </c>
      <c r="K123">
        <v>-1.8428</v>
      </c>
      <c r="L123">
        <v>-4.4626000000000001</v>
      </c>
    </row>
    <row r="124" spans="1:12" x14ac:dyDescent="0.3">
      <c r="A124">
        <v>2015</v>
      </c>
      <c r="B124">
        <v>11</v>
      </c>
      <c r="C124">
        <v>11</v>
      </c>
      <c r="D124">
        <v>10</v>
      </c>
      <c r="E124">
        <v>124.6807</v>
      </c>
      <c r="F124">
        <v>36.527540000000002</v>
      </c>
      <c r="G124">
        <v>124.770555</v>
      </c>
      <c r="H124">
        <v>36.269078999999998</v>
      </c>
      <c r="I124">
        <v>9.1300000000000006E-2</v>
      </c>
      <c r="J124">
        <v>-5.4300000000000001E-2</v>
      </c>
      <c r="K124">
        <v>-1.5829</v>
      </c>
      <c r="L124">
        <v>-4.2652000000000001</v>
      </c>
    </row>
    <row r="125" spans="1:12" x14ac:dyDescent="0.3">
      <c r="A125">
        <v>2015</v>
      </c>
      <c r="B125">
        <v>11</v>
      </c>
      <c r="C125">
        <v>11</v>
      </c>
      <c r="D125">
        <v>11</v>
      </c>
      <c r="E125">
        <v>124.68635999999999</v>
      </c>
      <c r="F125">
        <v>36.511569999999999</v>
      </c>
      <c r="G125">
        <v>124.771311</v>
      </c>
      <c r="H125">
        <v>36.262174999999999</v>
      </c>
      <c r="I125">
        <v>0.19500000000000001</v>
      </c>
      <c r="J125">
        <v>5.0700000000000002E-2</v>
      </c>
      <c r="K125">
        <v>-1.3234999999999999</v>
      </c>
      <c r="L125">
        <v>-4.0494000000000003</v>
      </c>
    </row>
    <row r="126" spans="1:12" x14ac:dyDescent="0.3">
      <c r="A126">
        <v>2015</v>
      </c>
      <c r="B126">
        <v>11</v>
      </c>
      <c r="C126">
        <v>11</v>
      </c>
      <c r="D126">
        <v>12</v>
      </c>
      <c r="E126">
        <v>124.69574</v>
      </c>
      <c r="F126">
        <v>36.499099999999999</v>
      </c>
      <c r="G126">
        <v>124.775839</v>
      </c>
      <c r="H126">
        <v>36.258867000000002</v>
      </c>
      <c r="I126">
        <v>0.1772</v>
      </c>
      <c r="J126">
        <v>0.15490000000000001</v>
      </c>
      <c r="K126">
        <v>-1.4672000000000001</v>
      </c>
      <c r="L126">
        <v>-4.1600999999999999</v>
      </c>
    </row>
    <row r="127" spans="1:12" x14ac:dyDescent="0.3">
      <c r="A127">
        <v>2015</v>
      </c>
      <c r="B127">
        <v>11</v>
      </c>
      <c r="C127">
        <v>11</v>
      </c>
      <c r="D127">
        <v>13</v>
      </c>
      <c r="E127">
        <v>124.70679</v>
      </c>
      <c r="F127">
        <v>36.492519999999999</v>
      </c>
      <c r="G127">
        <v>124.781746</v>
      </c>
      <c r="H127">
        <v>36.258977000000002</v>
      </c>
      <c r="I127">
        <v>0.15909999999999999</v>
      </c>
      <c r="J127">
        <v>0.25940000000000002</v>
      </c>
      <c r="K127">
        <v>-1.6154999999999999</v>
      </c>
      <c r="L127">
        <v>-4.2659000000000002</v>
      </c>
    </row>
    <row r="128" spans="1:12" x14ac:dyDescent="0.3">
      <c r="A128">
        <v>2015</v>
      </c>
      <c r="B128">
        <v>11</v>
      </c>
      <c r="C128">
        <v>11</v>
      </c>
      <c r="D128">
        <v>14</v>
      </c>
      <c r="E128">
        <v>124.71709</v>
      </c>
      <c r="F128">
        <v>36.491840000000003</v>
      </c>
      <c r="G128">
        <v>124.786765</v>
      </c>
      <c r="H128">
        <v>36.262337000000002</v>
      </c>
      <c r="I128">
        <v>0.1409</v>
      </c>
      <c r="J128">
        <v>0.36430000000000001</v>
      </c>
      <c r="K128">
        <v>-1.7684</v>
      </c>
      <c r="L128">
        <v>-4.3669000000000002</v>
      </c>
    </row>
    <row r="129" spans="1:12" x14ac:dyDescent="0.3">
      <c r="A129">
        <v>2015</v>
      </c>
      <c r="B129">
        <v>11</v>
      </c>
      <c r="C129">
        <v>11</v>
      </c>
      <c r="D129">
        <v>15</v>
      </c>
      <c r="E129">
        <v>124.72275</v>
      </c>
      <c r="F129">
        <v>36.495539999999998</v>
      </c>
      <c r="G129">
        <v>124.79017</v>
      </c>
      <c r="H129">
        <v>36.268951999999999</v>
      </c>
      <c r="I129">
        <v>3.5400000000000001E-2</v>
      </c>
      <c r="J129">
        <v>0.28489999999999999</v>
      </c>
      <c r="K129">
        <v>-2.0419999999999998</v>
      </c>
      <c r="L129">
        <v>-4.4550999999999998</v>
      </c>
    </row>
    <row r="130" spans="1:12" x14ac:dyDescent="0.3">
      <c r="A130">
        <v>2015</v>
      </c>
      <c r="B130">
        <v>11</v>
      </c>
      <c r="C130">
        <v>11</v>
      </c>
      <c r="D130">
        <v>16</v>
      </c>
      <c r="E130">
        <v>124.72192</v>
      </c>
      <c r="F130">
        <v>36.502899999999997</v>
      </c>
      <c r="G130">
        <v>124.78978499999999</v>
      </c>
      <c r="H130">
        <v>36.275348000000001</v>
      </c>
      <c r="I130">
        <v>-7.4300000000000005E-2</v>
      </c>
      <c r="J130">
        <v>0.20619999999999999</v>
      </c>
      <c r="K130">
        <v>-2.2885</v>
      </c>
      <c r="L130">
        <v>-4.5636999999999999</v>
      </c>
    </row>
    <row r="131" spans="1:12" x14ac:dyDescent="0.3">
      <c r="A131">
        <v>2015</v>
      </c>
      <c r="B131">
        <v>11</v>
      </c>
      <c r="C131">
        <v>11</v>
      </c>
      <c r="D131">
        <v>17</v>
      </c>
      <c r="E131">
        <v>124.71447000000001</v>
      </c>
      <c r="F131">
        <v>36.511290000000002</v>
      </c>
      <c r="G131">
        <v>124.7861</v>
      </c>
      <c r="H131">
        <v>36.279105000000001</v>
      </c>
      <c r="I131">
        <v>-0.187</v>
      </c>
      <c r="J131">
        <v>0.1273</v>
      </c>
      <c r="K131">
        <v>-2.5613000000000001</v>
      </c>
      <c r="L131">
        <v>-4.6580000000000004</v>
      </c>
    </row>
    <row r="132" spans="1:12" x14ac:dyDescent="0.3">
      <c r="A132">
        <v>2015</v>
      </c>
      <c r="B132">
        <v>11</v>
      </c>
      <c r="C132">
        <v>11</v>
      </c>
      <c r="D132">
        <v>18</v>
      </c>
      <c r="E132">
        <v>124.70229</v>
      </c>
      <c r="F132">
        <v>36.517679999999999</v>
      </c>
      <c r="G132">
        <v>124.777541</v>
      </c>
      <c r="H132">
        <v>36.280222000000002</v>
      </c>
      <c r="I132">
        <v>-0.18340000000000001</v>
      </c>
      <c r="J132">
        <v>8.6999999999999994E-3</v>
      </c>
      <c r="K132">
        <v>-2.5992000000000002</v>
      </c>
      <c r="L132">
        <v>-4.4988000000000001</v>
      </c>
    </row>
    <row r="133" spans="1:12" x14ac:dyDescent="0.3">
      <c r="A133">
        <v>2015</v>
      </c>
      <c r="B133">
        <v>11</v>
      </c>
      <c r="C133">
        <v>11</v>
      </c>
      <c r="D133">
        <v>19</v>
      </c>
      <c r="E133">
        <v>124.68825</v>
      </c>
      <c r="F133">
        <v>36.519599999999997</v>
      </c>
      <c r="G133">
        <v>124.76701799999999</v>
      </c>
      <c r="H133">
        <v>36.278131999999999</v>
      </c>
      <c r="I133">
        <v>-0.1744</v>
      </c>
      <c r="J133">
        <v>-0.1074</v>
      </c>
      <c r="K133">
        <v>-2.6435</v>
      </c>
      <c r="L133">
        <v>-4.3337000000000003</v>
      </c>
    </row>
    <row r="134" spans="1:12" x14ac:dyDescent="0.3">
      <c r="A134">
        <v>2015</v>
      </c>
      <c r="B134">
        <v>11</v>
      </c>
      <c r="C134">
        <v>11</v>
      </c>
      <c r="D134">
        <v>20</v>
      </c>
      <c r="E134">
        <v>124.67424</v>
      </c>
      <c r="F134">
        <v>36.516530000000003</v>
      </c>
      <c r="G134">
        <v>124.757546</v>
      </c>
      <c r="H134">
        <v>36.272435000000002</v>
      </c>
      <c r="I134">
        <v>-0.1643</v>
      </c>
      <c r="J134">
        <v>-0.22370000000000001</v>
      </c>
      <c r="K134">
        <v>-2.6920999999999999</v>
      </c>
      <c r="L134">
        <v>-4.1631</v>
      </c>
    </row>
    <row r="135" spans="1:12" x14ac:dyDescent="0.3">
      <c r="A135">
        <v>2015</v>
      </c>
      <c r="B135">
        <v>11</v>
      </c>
      <c r="C135">
        <v>11</v>
      </c>
      <c r="D135">
        <v>21</v>
      </c>
      <c r="E135">
        <v>124.66378</v>
      </c>
      <c r="F135">
        <v>36.508710000000001</v>
      </c>
      <c r="G135">
        <v>124.749156</v>
      </c>
      <c r="H135">
        <v>36.263134000000001</v>
      </c>
      <c r="I135">
        <v>-6.2600000000000003E-2</v>
      </c>
      <c r="J135">
        <v>-0.16900000000000001</v>
      </c>
      <c r="K135">
        <v>-2.746</v>
      </c>
      <c r="L135">
        <v>-3.9903</v>
      </c>
    </row>
    <row r="136" spans="1:12" x14ac:dyDescent="0.3">
      <c r="A136">
        <v>2015</v>
      </c>
      <c r="B136">
        <v>11</v>
      </c>
      <c r="C136">
        <v>11</v>
      </c>
      <c r="D136">
        <v>22</v>
      </c>
      <c r="E136">
        <v>124.65692</v>
      </c>
      <c r="F136">
        <v>36.498269999999998</v>
      </c>
      <c r="G136">
        <v>124.742513</v>
      </c>
      <c r="H136">
        <v>36.253469000000003</v>
      </c>
      <c r="I136">
        <v>3.8899999999999997E-2</v>
      </c>
      <c r="J136">
        <v>-0.1129</v>
      </c>
      <c r="K136">
        <v>-2.7919999999999998</v>
      </c>
      <c r="L136">
        <v>-3.8153000000000001</v>
      </c>
    </row>
    <row r="137" spans="1:12" x14ac:dyDescent="0.3">
      <c r="A137">
        <v>2015</v>
      </c>
      <c r="B137">
        <v>11</v>
      </c>
      <c r="C137">
        <v>11</v>
      </c>
      <c r="D137">
        <v>23</v>
      </c>
      <c r="E137">
        <v>124.65774</v>
      </c>
      <c r="F137">
        <v>36.486910000000002</v>
      </c>
      <c r="G137">
        <v>124.740611</v>
      </c>
      <c r="H137">
        <v>36.245797000000003</v>
      </c>
      <c r="I137">
        <v>0.1401</v>
      </c>
      <c r="J137">
        <v>-5.33E-2</v>
      </c>
      <c r="K137">
        <v>-2.8479000000000001</v>
      </c>
      <c r="L137">
        <v>-3.6480999999999999</v>
      </c>
    </row>
    <row r="138" spans="1:12" x14ac:dyDescent="0.3">
      <c r="A138">
        <v>2015</v>
      </c>
      <c r="B138">
        <v>11</v>
      </c>
      <c r="C138">
        <v>12</v>
      </c>
      <c r="D138">
        <v>0</v>
      </c>
      <c r="E138">
        <v>124.66463</v>
      </c>
      <c r="F138">
        <v>36.476460000000003</v>
      </c>
      <c r="G138">
        <v>124.74198199999999</v>
      </c>
      <c r="H138">
        <v>36.240174000000003</v>
      </c>
      <c r="I138">
        <v>0.1452</v>
      </c>
      <c r="J138">
        <v>4.0300000000000002E-2</v>
      </c>
      <c r="K138">
        <v>-2.8927</v>
      </c>
      <c r="L138">
        <v>-3.4807999999999999</v>
      </c>
    </row>
    <row r="139" spans="1:12" x14ac:dyDescent="0.3">
      <c r="A139">
        <v>2015</v>
      </c>
      <c r="B139">
        <v>11</v>
      </c>
      <c r="C139">
        <v>12</v>
      </c>
      <c r="D139">
        <v>1</v>
      </c>
      <c r="E139">
        <v>124.67612</v>
      </c>
      <c r="F139">
        <v>36.469479999999997</v>
      </c>
      <c r="G139">
        <v>124.744395</v>
      </c>
      <c r="H139">
        <v>36.237259999999999</v>
      </c>
      <c r="I139">
        <v>0.15090000000000001</v>
      </c>
      <c r="J139">
        <v>0.1318</v>
      </c>
      <c r="K139">
        <v>-2.93</v>
      </c>
      <c r="L139">
        <v>-3.3130000000000002</v>
      </c>
    </row>
    <row r="140" spans="1:12" x14ac:dyDescent="0.3">
      <c r="A140">
        <v>2015</v>
      </c>
      <c r="B140">
        <v>11</v>
      </c>
      <c r="C140">
        <v>12</v>
      </c>
      <c r="D140">
        <v>2</v>
      </c>
      <c r="E140">
        <v>124.68953999999999</v>
      </c>
      <c r="F140">
        <v>36.468940000000003</v>
      </c>
      <c r="G140">
        <v>124.747004</v>
      </c>
      <c r="H140">
        <v>36.237482</v>
      </c>
      <c r="I140">
        <v>0.157</v>
      </c>
      <c r="J140">
        <v>0.2238</v>
      </c>
      <c r="K140">
        <v>-2.9746999999999999</v>
      </c>
      <c r="L140">
        <v>-3.1522999999999999</v>
      </c>
    </row>
    <row r="141" spans="1:12" x14ac:dyDescent="0.3">
      <c r="A141">
        <v>2015</v>
      </c>
      <c r="B141">
        <v>11</v>
      </c>
      <c r="C141">
        <v>12</v>
      </c>
      <c r="D141">
        <v>3</v>
      </c>
      <c r="E141">
        <v>124.69942</v>
      </c>
      <c r="F141">
        <v>36.471820000000001</v>
      </c>
      <c r="G141">
        <v>124.749797</v>
      </c>
      <c r="H141">
        <v>36.240819999999999</v>
      </c>
      <c r="I141">
        <v>4.7899999999999998E-2</v>
      </c>
      <c r="J141">
        <v>0.15040000000000001</v>
      </c>
      <c r="K141">
        <v>-3.0123000000000002</v>
      </c>
      <c r="L141">
        <v>-2.9851999999999999</v>
      </c>
    </row>
    <row r="142" spans="1:12" x14ac:dyDescent="0.3">
      <c r="A142">
        <v>2015</v>
      </c>
      <c r="B142">
        <v>11</v>
      </c>
      <c r="C142">
        <v>12</v>
      </c>
      <c r="D142">
        <v>4</v>
      </c>
      <c r="E142">
        <v>124.70415</v>
      </c>
      <c r="F142">
        <v>36.475790000000003</v>
      </c>
      <c r="G142">
        <v>124.749371</v>
      </c>
      <c r="H142">
        <v>36.244162000000003</v>
      </c>
      <c r="I142">
        <v>-6.1199999999999997E-2</v>
      </c>
      <c r="J142">
        <v>7.7799999999999994E-2</v>
      </c>
      <c r="K142">
        <v>-3.0506000000000002</v>
      </c>
      <c r="L142">
        <v>-2.8161</v>
      </c>
    </row>
    <row r="143" spans="1:12" x14ac:dyDescent="0.3">
      <c r="A143">
        <v>2015</v>
      </c>
      <c r="B143">
        <v>11</v>
      </c>
      <c r="C143">
        <v>12</v>
      </c>
      <c r="D143">
        <v>5</v>
      </c>
      <c r="E143">
        <v>124.70193</v>
      </c>
      <c r="F143">
        <v>36.479230000000001</v>
      </c>
      <c r="G143">
        <v>124.745255</v>
      </c>
      <c r="H143">
        <v>36.245320999999997</v>
      </c>
      <c r="I143">
        <v>-0.17050000000000001</v>
      </c>
      <c r="J143">
        <v>5.4000000000000003E-3</v>
      </c>
      <c r="K143">
        <v>-3.0899000000000001</v>
      </c>
      <c r="L143">
        <v>-2.6486000000000001</v>
      </c>
    </row>
    <row r="144" spans="1:12" x14ac:dyDescent="0.3">
      <c r="A144">
        <v>2015</v>
      </c>
      <c r="B144">
        <v>11</v>
      </c>
      <c r="C144">
        <v>12</v>
      </c>
      <c r="D144">
        <v>6</v>
      </c>
      <c r="E144">
        <v>124.69336</v>
      </c>
      <c r="F144">
        <v>36.480800000000002</v>
      </c>
      <c r="G144">
        <v>124.73674800000001</v>
      </c>
      <c r="H144">
        <v>36.244329</v>
      </c>
      <c r="I144">
        <v>-0.1638</v>
      </c>
      <c r="J144">
        <v>-9.7000000000000003E-2</v>
      </c>
      <c r="K144">
        <v>-3.1118000000000001</v>
      </c>
      <c r="L144">
        <v>-2.4601000000000002</v>
      </c>
    </row>
    <row r="145" spans="1:12" x14ac:dyDescent="0.3">
      <c r="A145">
        <v>2015</v>
      </c>
      <c r="B145">
        <v>11</v>
      </c>
      <c r="C145">
        <v>12</v>
      </c>
      <c r="D145">
        <v>7</v>
      </c>
      <c r="E145">
        <v>124.68106</v>
      </c>
      <c r="F145">
        <v>36.478070000000002</v>
      </c>
      <c r="G145">
        <v>124.727289</v>
      </c>
      <c r="H145">
        <v>36.240608999999999</v>
      </c>
      <c r="I145">
        <v>-0.15759999999999999</v>
      </c>
      <c r="J145">
        <v>-0.19980000000000001</v>
      </c>
      <c r="K145">
        <v>-3.1280000000000001</v>
      </c>
      <c r="L145">
        <v>-2.2734999999999999</v>
      </c>
    </row>
    <row r="146" spans="1:12" x14ac:dyDescent="0.3">
      <c r="A146">
        <v>2015</v>
      </c>
      <c r="B146">
        <v>11</v>
      </c>
      <c r="C146">
        <v>12</v>
      </c>
      <c r="D146">
        <v>8</v>
      </c>
      <c r="E146">
        <v>124.66727</v>
      </c>
      <c r="F146">
        <v>36.469850000000001</v>
      </c>
      <c r="G146">
        <v>124.71805500000001</v>
      </c>
      <c r="H146">
        <v>36.233728999999997</v>
      </c>
      <c r="I146">
        <v>-0.15210000000000001</v>
      </c>
      <c r="J146">
        <v>-0.30249999999999999</v>
      </c>
      <c r="K146">
        <v>-3.1497000000000002</v>
      </c>
      <c r="L146">
        <v>-2.0975000000000001</v>
      </c>
    </row>
    <row r="147" spans="1:12" x14ac:dyDescent="0.3">
      <c r="A147">
        <v>2015</v>
      </c>
      <c r="B147">
        <v>11</v>
      </c>
      <c r="C147">
        <v>12</v>
      </c>
      <c r="D147">
        <v>9</v>
      </c>
      <c r="E147">
        <v>124.65472</v>
      </c>
      <c r="F147">
        <v>36.457799999999999</v>
      </c>
      <c r="G147">
        <v>124.709768</v>
      </c>
      <c r="H147">
        <v>36.223708000000002</v>
      </c>
      <c r="I147">
        <v>-4.9299999999999997E-2</v>
      </c>
      <c r="J147">
        <v>-0.21099999999999999</v>
      </c>
      <c r="K147">
        <v>-3.4794999999999998</v>
      </c>
      <c r="L147">
        <v>-1.3942000000000001</v>
      </c>
    </row>
    <row r="148" spans="1:12" x14ac:dyDescent="0.3">
      <c r="A148">
        <v>2015</v>
      </c>
      <c r="B148">
        <v>11</v>
      </c>
      <c r="C148">
        <v>12</v>
      </c>
      <c r="D148">
        <v>10</v>
      </c>
      <c r="E148">
        <v>124.6444</v>
      </c>
      <c r="F148">
        <v>36.443860000000001</v>
      </c>
      <c r="G148">
        <v>124.702977</v>
      </c>
      <c r="H148">
        <v>36.214492</v>
      </c>
      <c r="I148">
        <v>5.1700000000000003E-2</v>
      </c>
      <c r="J148">
        <v>-0.1174</v>
      </c>
      <c r="K148">
        <v>-3.8460000000000001</v>
      </c>
      <c r="L148">
        <v>-0.7117</v>
      </c>
    </row>
    <row r="149" spans="1:12" x14ac:dyDescent="0.3">
      <c r="A149">
        <v>2015</v>
      </c>
      <c r="B149">
        <v>11</v>
      </c>
      <c r="C149">
        <v>12</v>
      </c>
      <c r="D149">
        <v>11</v>
      </c>
      <c r="E149">
        <v>124.63737</v>
      </c>
      <c r="F149">
        <v>36.430079999999997</v>
      </c>
      <c r="G149">
        <v>124.699789</v>
      </c>
      <c r="H149">
        <v>36.208959999999998</v>
      </c>
      <c r="I149">
        <v>0.15129999999999999</v>
      </c>
      <c r="J149">
        <v>-2.24E-2</v>
      </c>
      <c r="K149">
        <v>-4.2337999999999996</v>
      </c>
      <c r="L149">
        <v>-4.3700000000000003E-2</v>
      </c>
    </row>
    <row r="150" spans="1:12" x14ac:dyDescent="0.3">
      <c r="A150">
        <v>2015</v>
      </c>
      <c r="B150">
        <v>11</v>
      </c>
      <c r="C150">
        <v>12</v>
      </c>
      <c r="D150">
        <v>12</v>
      </c>
      <c r="E150">
        <v>124.63459</v>
      </c>
      <c r="F150">
        <v>36.420659999999998</v>
      </c>
      <c r="G150">
        <v>124.70015100000001</v>
      </c>
      <c r="H150">
        <v>36.207137000000003</v>
      </c>
      <c r="I150">
        <v>0.16539999999999999</v>
      </c>
      <c r="J150">
        <v>0.10630000000000001</v>
      </c>
      <c r="K150">
        <v>-3.9064000000000001</v>
      </c>
      <c r="L150">
        <v>0.4531</v>
      </c>
    </row>
    <row r="151" spans="1:12" x14ac:dyDescent="0.3">
      <c r="A151">
        <v>2015</v>
      </c>
      <c r="B151">
        <v>11</v>
      </c>
      <c r="C151">
        <v>12</v>
      </c>
      <c r="D151">
        <v>13</v>
      </c>
      <c r="E151">
        <v>124.63534</v>
      </c>
      <c r="F151">
        <v>36.417639999999999</v>
      </c>
      <c r="G151">
        <v>124.701077</v>
      </c>
      <c r="H151">
        <v>36.209533</v>
      </c>
      <c r="I151">
        <v>0.1797</v>
      </c>
      <c r="J151">
        <v>0.23119999999999999</v>
      </c>
      <c r="K151">
        <v>-3.5851999999999999</v>
      </c>
      <c r="L151">
        <v>1.0047999999999999</v>
      </c>
    </row>
    <row r="152" spans="1:12" x14ac:dyDescent="0.3">
      <c r="A152">
        <v>2015</v>
      </c>
      <c r="B152">
        <v>11</v>
      </c>
      <c r="C152">
        <v>12</v>
      </c>
      <c r="D152">
        <v>14</v>
      </c>
      <c r="E152">
        <v>124.63672</v>
      </c>
      <c r="F152">
        <v>36.421210000000002</v>
      </c>
      <c r="G152">
        <v>124.702977</v>
      </c>
      <c r="H152">
        <v>36.216504</v>
      </c>
      <c r="I152">
        <v>0.19389999999999999</v>
      </c>
      <c r="J152">
        <v>0.3569</v>
      </c>
      <c r="K152">
        <v>-3.2463000000000002</v>
      </c>
      <c r="L152">
        <v>1.5371999999999999</v>
      </c>
    </row>
    <row r="153" spans="1:12" x14ac:dyDescent="0.3">
      <c r="A153">
        <v>2015</v>
      </c>
      <c r="B153">
        <v>11</v>
      </c>
      <c r="C153">
        <v>12</v>
      </c>
      <c r="D153">
        <v>15</v>
      </c>
      <c r="E153">
        <v>124.63596</v>
      </c>
      <c r="F153">
        <v>36.43103</v>
      </c>
      <c r="G153">
        <v>124.70517100000001</v>
      </c>
      <c r="H153">
        <v>36.228046999999997</v>
      </c>
      <c r="I153">
        <v>8.1799999999999998E-2</v>
      </c>
      <c r="J153">
        <v>0.2984</v>
      </c>
      <c r="K153">
        <v>-2.8529</v>
      </c>
      <c r="L153">
        <v>1.0880000000000001</v>
      </c>
    </row>
    <row r="154" spans="1:12" x14ac:dyDescent="0.3">
      <c r="A154">
        <v>2015</v>
      </c>
      <c r="B154">
        <v>11</v>
      </c>
      <c r="C154">
        <v>12</v>
      </c>
      <c r="D154">
        <v>16</v>
      </c>
      <c r="E154">
        <v>124.63464999999999</v>
      </c>
      <c r="F154">
        <v>36.444490000000002</v>
      </c>
      <c r="G154">
        <v>124.70545199999999</v>
      </c>
      <c r="H154">
        <v>36.240144000000001</v>
      </c>
      <c r="I154">
        <v>-3.1199999999999999E-2</v>
      </c>
      <c r="J154">
        <v>0.24360000000000001</v>
      </c>
      <c r="K154">
        <v>-2.4609999999999999</v>
      </c>
      <c r="L154">
        <v>0.67869999999999997</v>
      </c>
    </row>
    <row r="155" spans="1:12" x14ac:dyDescent="0.3">
      <c r="A155">
        <v>2015</v>
      </c>
      <c r="B155">
        <v>11</v>
      </c>
      <c r="C155">
        <v>12</v>
      </c>
      <c r="D155">
        <v>17</v>
      </c>
      <c r="E155">
        <v>124.63252</v>
      </c>
      <c r="F155">
        <v>36.457740000000001</v>
      </c>
      <c r="G155">
        <v>124.701668</v>
      </c>
      <c r="H155">
        <v>36.250075000000002</v>
      </c>
      <c r="I155">
        <v>-0.14499999999999999</v>
      </c>
      <c r="J155">
        <v>0.1933</v>
      </c>
      <c r="K155">
        <v>-2.0703</v>
      </c>
      <c r="L155">
        <v>0.30930000000000002</v>
      </c>
    </row>
    <row r="156" spans="1:12" x14ac:dyDescent="0.3">
      <c r="A156">
        <v>2015</v>
      </c>
      <c r="B156">
        <v>11</v>
      </c>
      <c r="C156">
        <v>12</v>
      </c>
      <c r="D156">
        <v>18</v>
      </c>
      <c r="E156">
        <v>124.62629</v>
      </c>
      <c r="F156">
        <v>36.468910000000001</v>
      </c>
      <c r="G156">
        <v>124.694517</v>
      </c>
      <c r="H156">
        <v>36.258021999999997</v>
      </c>
      <c r="I156">
        <v>-0.1588</v>
      </c>
      <c r="J156">
        <v>6.0600000000000001E-2</v>
      </c>
      <c r="K156">
        <v>-2.4689000000000001</v>
      </c>
      <c r="L156">
        <v>0.49209999999999998</v>
      </c>
    </row>
    <row r="157" spans="1:12" x14ac:dyDescent="0.3">
      <c r="A157">
        <v>2015</v>
      </c>
      <c r="B157">
        <v>11</v>
      </c>
      <c r="C157">
        <v>12</v>
      </c>
      <c r="D157">
        <v>19</v>
      </c>
      <c r="E157">
        <v>124.61778</v>
      </c>
      <c r="F157">
        <v>36.476100000000002</v>
      </c>
      <c r="G157">
        <v>124.68505500000001</v>
      </c>
      <c r="H157">
        <v>36.262802999999998</v>
      </c>
      <c r="I157">
        <v>-0.1721</v>
      </c>
      <c r="J157">
        <v>-7.0699999999999999E-2</v>
      </c>
      <c r="K157">
        <v>-2.8761999999999999</v>
      </c>
      <c r="L157">
        <v>0.6774</v>
      </c>
    </row>
    <row r="158" spans="1:12" x14ac:dyDescent="0.3">
      <c r="A158">
        <v>2015</v>
      </c>
      <c r="B158">
        <v>11</v>
      </c>
      <c r="C158">
        <v>12</v>
      </c>
      <c r="D158">
        <v>20</v>
      </c>
      <c r="E158">
        <v>124.60749</v>
      </c>
      <c r="F158">
        <v>36.477209999999999</v>
      </c>
      <c r="G158">
        <v>124.675298</v>
      </c>
      <c r="H158">
        <v>36.263464999999997</v>
      </c>
      <c r="I158">
        <v>-0.18479999999999999</v>
      </c>
      <c r="J158">
        <v>-0.2029</v>
      </c>
      <c r="K158">
        <v>-3.2978000000000001</v>
      </c>
      <c r="L158">
        <v>0.83260000000000001</v>
      </c>
    </row>
    <row r="159" spans="1:12" x14ac:dyDescent="0.3">
      <c r="A159">
        <v>2015</v>
      </c>
      <c r="B159">
        <v>11</v>
      </c>
      <c r="C159">
        <v>12</v>
      </c>
      <c r="D159">
        <v>21</v>
      </c>
      <c r="E159">
        <v>124.59744000000001</v>
      </c>
      <c r="F159">
        <v>36.471440000000001</v>
      </c>
      <c r="G159">
        <v>124.664526</v>
      </c>
      <c r="H159">
        <v>36.259982999999998</v>
      </c>
      <c r="I159">
        <v>-8.9099999999999999E-2</v>
      </c>
      <c r="J159">
        <v>-0.18229999999999999</v>
      </c>
      <c r="K159">
        <v>-3.7126000000000001</v>
      </c>
      <c r="L159">
        <v>0.98570000000000002</v>
      </c>
    </row>
    <row r="160" spans="1:12" x14ac:dyDescent="0.3">
      <c r="A160">
        <v>2015</v>
      </c>
      <c r="B160">
        <v>11</v>
      </c>
      <c r="C160">
        <v>12</v>
      </c>
      <c r="D160">
        <v>22</v>
      </c>
      <c r="E160">
        <v>124.58925000000001</v>
      </c>
      <c r="F160">
        <v>36.45975</v>
      </c>
      <c r="G160">
        <v>124.656002</v>
      </c>
      <c r="H160">
        <v>36.255209999999998</v>
      </c>
      <c r="I160">
        <v>5.1000000000000004E-3</v>
      </c>
      <c r="J160">
        <v>-0.16300000000000001</v>
      </c>
      <c r="K160">
        <v>-4.1272000000000002</v>
      </c>
      <c r="L160">
        <v>1.1086</v>
      </c>
    </row>
    <row r="161" spans="1:12" x14ac:dyDescent="0.3">
      <c r="A161">
        <v>2015</v>
      </c>
      <c r="B161">
        <v>11</v>
      </c>
      <c r="C161">
        <v>12</v>
      </c>
      <c r="D161">
        <v>23</v>
      </c>
      <c r="E161">
        <v>124.58517000000001</v>
      </c>
      <c r="F161">
        <v>36.444940000000003</v>
      </c>
      <c r="G161">
        <v>124.650752</v>
      </c>
      <c r="H161">
        <v>36.251201000000002</v>
      </c>
      <c r="I161">
        <v>9.7799999999999998E-2</v>
      </c>
      <c r="J161">
        <v>-0.14230000000000001</v>
      </c>
      <c r="K161">
        <v>-4.5361000000000002</v>
      </c>
      <c r="L161">
        <v>1.2335</v>
      </c>
    </row>
    <row r="162" spans="1:12" x14ac:dyDescent="0.3">
      <c r="A162" s="5">
        <v>2015</v>
      </c>
      <c r="B162" s="5">
        <v>11</v>
      </c>
      <c r="C162" s="5">
        <v>13</v>
      </c>
      <c r="D162" s="5">
        <v>0</v>
      </c>
      <c r="E162" s="5">
        <v>124.58414999999999</v>
      </c>
      <c r="F162" s="5">
        <v>36.430579999999999</v>
      </c>
      <c r="G162" s="5">
        <v>124.64799600000001</v>
      </c>
      <c r="H162" s="5">
        <v>36.247954</v>
      </c>
      <c r="I162">
        <v>0.13270000000000001</v>
      </c>
      <c r="J162">
        <v>-4.1799999999999997E-2</v>
      </c>
      <c r="K162">
        <v>-4.9264999999999999</v>
      </c>
      <c r="L162">
        <v>1.3779999999999999</v>
      </c>
    </row>
    <row r="163" spans="1:12" x14ac:dyDescent="0.3">
      <c r="A163" s="5">
        <v>2015</v>
      </c>
      <c r="B163" s="5">
        <v>11</v>
      </c>
      <c r="C163" s="5">
        <v>13</v>
      </c>
      <c r="D163" s="5">
        <v>1</v>
      </c>
      <c r="E163" s="5">
        <v>124.58669</v>
      </c>
      <c r="F163" s="5">
        <v>36.419820000000001</v>
      </c>
      <c r="G163" s="5">
        <v>124.647859</v>
      </c>
      <c r="H163" s="5">
        <v>36.247002000000002</v>
      </c>
      <c r="I163">
        <v>0.16750000000000001</v>
      </c>
      <c r="J163">
        <v>5.9799999999999999E-2</v>
      </c>
      <c r="K163">
        <v>-5.3314000000000004</v>
      </c>
      <c r="L163">
        <v>1.4927999999999999</v>
      </c>
    </row>
    <row r="164" spans="1:12" x14ac:dyDescent="0.3">
      <c r="A164" s="5">
        <v>2015</v>
      </c>
      <c r="B164" s="5">
        <v>11</v>
      </c>
      <c r="C164" s="5">
        <v>13</v>
      </c>
      <c r="D164" s="5">
        <v>2</v>
      </c>
      <c r="E164" s="5">
        <v>124.58933</v>
      </c>
      <c r="F164" s="5">
        <v>36.417650000000002</v>
      </c>
      <c r="G164" s="5">
        <v>124.647206</v>
      </c>
      <c r="H164" s="5">
        <v>36.249422000000003</v>
      </c>
      <c r="I164">
        <v>0.20349999999999999</v>
      </c>
      <c r="J164">
        <v>0.15870000000000001</v>
      </c>
      <c r="K164">
        <v>-5.7125000000000004</v>
      </c>
      <c r="L164">
        <v>1.6609</v>
      </c>
    </row>
    <row r="165" spans="1:12" x14ac:dyDescent="0.3">
      <c r="A165" s="5">
        <v>2015</v>
      </c>
      <c r="B165" s="5">
        <v>11</v>
      </c>
      <c r="C165" s="5">
        <v>13</v>
      </c>
      <c r="D165" s="5">
        <v>3</v>
      </c>
      <c r="E165" s="5">
        <v>124.58981</v>
      </c>
      <c r="F165" s="5">
        <v>36.421399999999998</v>
      </c>
      <c r="G165" s="5">
        <v>124.647526</v>
      </c>
      <c r="H165" s="5">
        <v>36.255208000000003</v>
      </c>
      <c r="I165">
        <v>9.98E-2</v>
      </c>
      <c r="J165">
        <v>0.1205</v>
      </c>
      <c r="K165">
        <v>-6.0960000000000001</v>
      </c>
      <c r="L165">
        <v>1.8150999999999999</v>
      </c>
    </row>
    <row r="166" spans="1:12" x14ac:dyDescent="0.3">
      <c r="A166" s="5">
        <v>2015</v>
      </c>
      <c r="B166" s="5">
        <v>11</v>
      </c>
      <c r="C166" s="5">
        <v>13</v>
      </c>
      <c r="D166" s="5">
        <v>4</v>
      </c>
      <c r="E166" s="5">
        <v>124.58468000000001</v>
      </c>
      <c r="F166" s="5">
        <v>36.430909999999997</v>
      </c>
      <c r="G166" s="5">
        <v>124.645572</v>
      </c>
      <c r="H166" s="5">
        <v>36.261763999999999</v>
      </c>
      <c r="I166">
        <v>-4.3E-3</v>
      </c>
      <c r="J166">
        <v>8.4199999999999997E-2</v>
      </c>
      <c r="K166">
        <v>-6.4819000000000004</v>
      </c>
      <c r="L166">
        <v>1.9662999999999999</v>
      </c>
    </row>
    <row r="167" spans="1:12" x14ac:dyDescent="0.3">
      <c r="A167" s="5">
        <v>2015</v>
      </c>
      <c r="B167" s="5">
        <v>11</v>
      </c>
      <c r="C167" s="5">
        <v>13</v>
      </c>
      <c r="D167" s="5">
        <v>5</v>
      </c>
      <c r="E167" s="5">
        <v>124.57364</v>
      </c>
      <c r="F167" s="5">
        <v>36.443840000000002</v>
      </c>
      <c r="G167" s="5">
        <v>124.639</v>
      </c>
      <c r="H167" s="5">
        <v>36.267288999999998</v>
      </c>
      <c r="I167">
        <v>-0.1081</v>
      </c>
      <c r="J167">
        <v>0.05</v>
      </c>
      <c r="K167">
        <v>-6.8566000000000003</v>
      </c>
      <c r="L167">
        <v>2.1105</v>
      </c>
    </row>
    <row r="168" spans="1:12" x14ac:dyDescent="0.3">
      <c r="A168" s="5">
        <v>2015</v>
      </c>
      <c r="B168" s="5">
        <v>11</v>
      </c>
      <c r="C168" s="5">
        <v>13</v>
      </c>
      <c r="D168" s="5">
        <v>6</v>
      </c>
      <c r="E168" s="5">
        <v>124.55756</v>
      </c>
      <c r="F168" s="5">
        <v>36.457340000000002</v>
      </c>
      <c r="G168" s="5">
        <v>124.62784600000001</v>
      </c>
      <c r="H168" s="5">
        <v>36.271847000000001</v>
      </c>
      <c r="I168">
        <v>-0.12429999999999999</v>
      </c>
      <c r="J168">
        <v>-6.25E-2</v>
      </c>
      <c r="K168">
        <v>-7.2140000000000004</v>
      </c>
      <c r="L168">
        <v>2.2431000000000001</v>
      </c>
    </row>
    <row r="169" spans="1:12" x14ac:dyDescent="0.3">
      <c r="A169" s="5">
        <v>2015</v>
      </c>
      <c r="B169" s="5">
        <v>11</v>
      </c>
      <c r="C169" s="5">
        <v>13</v>
      </c>
      <c r="D169" s="5">
        <v>7</v>
      </c>
      <c r="E169" s="5">
        <v>124.53813</v>
      </c>
      <c r="F169" s="5">
        <v>36.469569999999997</v>
      </c>
      <c r="G169" s="5">
        <v>124.61490999999999</v>
      </c>
      <c r="H169" s="5">
        <v>36.273963999999999</v>
      </c>
      <c r="I169">
        <v>-0.14000000000000001</v>
      </c>
      <c r="J169">
        <v>-0.17460000000000001</v>
      </c>
      <c r="K169">
        <v>-7.5541</v>
      </c>
      <c r="L169">
        <v>2.3563000000000001</v>
      </c>
    </row>
    <row r="170" spans="1:12" x14ac:dyDescent="0.3">
      <c r="A170" s="5">
        <v>2015</v>
      </c>
      <c r="B170" s="5">
        <v>11</v>
      </c>
      <c r="C170" s="5">
        <v>13</v>
      </c>
      <c r="D170" s="5">
        <v>8</v>
      </c>
      <c r="E170" s="5">
        <v>124.51768</v>
      </c>
      <c r="F170" s="5">
        <v>36.479640000000003</v>
      </c>
      <c r="G170" s="5">
        <v>124.60090700000001</v>
      </c>
      <c r="H170" s="5">
        <v>36.272570999999999</v>
      </c>
      <c r="I170">
        <v>-0.1565</v>
      </c>
      <c r="J170">
        <v>-0.28560000000000002</v>
      </c>
      <c r="K170">
        <v>-7.9027000000000003</v>
      </c>
      <c r="L170">
        <v>2.4710999999999999</v>
      </c>
    </row>
    <row r="171" spans="1:12" x14ac:dyDescent="0.3">
      <c r="A171" s="5">
        <v>2015</v>
      </c>
      <c r="B171" s="5">
        <v>11</v>
      </c>
      <c r="C171" s="5">
        <v>13</v>
      </c>
      <c r="D171" s="5">
        <v>9</v>
      </c>
      <c r="E171" s="5">
        <v>124.49724999999999</v>
      </c>
      <c r="F171" s="5">
        <v>36.483969999999999</v>
      </c>
      <c r="G171" s="5">
        <v>124.586647</v>
      </c>
      <c r="H171" s="5">
        <v>36.267581999999997</v>
      </c>
      <c r="I171">
        <v>-6.6799999999999998E-2</v>
      </c>
      <c r="J171">
        <v>-0.23549999999999999</v>
      </c>
      <c r="K171">
        <v>-8.4684000000000008</v>
      </c>
      <c r="L171">
        <v>1.2834000000000001</v>
      </c>
    </row>
    <row r="172" spans="1:12" x14ac:dyDescent="0.3">
      <c r="A172" s="5">
        <v>2015</v>
      </c>
      <c r="B172" s="5">
        <v>11</v>
      </c>
      <c r="C172" s="5">
        <v>13</v>
      </c>
      <c r="D172" s="5">
        <v>10</v>
      </c>
      <c r="E172" s="5">
        <v>124.47955</v>
      </c>
      <c r="F172" s="5">
        <v>36.484740000000002</v>
      </c>
      <c r="G172" s="5">
        <v>124.573854</v>
      </c>
      <c r="H172" s="5">
        <v>36.260840999999999</v>
      </c>
      <c r="I172">
        <v>2.0199999999999999E-2</v>
      </c>
      <c r="J172">
        <v>-0.1855</v>
      </c>
      <c r="K172">
        <v>-9.0876999999999999</v>
      </c>
      <c r="L172">
        <v>0.09</v>
      </c>
    </row>
    <row r="173" spans="1:12" x14ac:dyDescent="0.3">
      <c r="A173" s="5">
        <v>2015</v>
      </c>
      <c r="B173" s="5">
        <v>11</v>
      </c>
      <c r="C173" s="5">
        <v>13</v>
      </c>
      <c r="D173" s="5">
        <v>11</v>
      </c>
      <c r="E173" s="5">
        <v>124.46599000000001</v>
      </c>
      <c r="F173" s="5">
        <v>36.483150000000002</v>
      </c>
      <c r="G173" s="5">
        <v>124.56379699999999</v>
      </c>
      <c r="H173" s="5">
        <v>36.254553999999999</v>
      </c>
      <c r="I173">
        <v>0.1052</v>
      </c>
      <c r="J173">
        <v>-0.13450000000000001</v>
      </c>
      <c r="K173">
        <v>-9.7428000000000008</v>
      </c>
      <c r="L173">
        <v>-1.1174999999999999</v>
      </c>
    </row>
    <row r="174" spans="1:12" x14ac:dyDescent="0.3">
      <c r="A174" s="5">
        <v>2015</v>
      </c>
      <c r="B174" s="5">
        <v>11</v>
      </c>
      <c r="C174" s="5">
        <v>13</v>
      </c>
      <c r="D174" s="5">
        <v>12</v>
      </c>
      <c r="E174" s="5">
        <v>124.45835</v>
      </c>
      <c r="F174" s="5">
        <v>36.480690000000003</v>
      </c>
      <c r="G174" s="5">
        <v>124.556342</v>
      </c>
      <c r="H174" s="5">
        <v>36.248744000000002</v>
      </c>
      <c r="I174">
        <v>0.14130000000000001</v>
      </c>
      <c r="J174">
        <v>6.3E-3</v>
      </c>
      <c r="K174">
        <v>-10.2766</v>
      </c>
      <c r="L174">
        <v>-0.86719999999999997</v>
      </c>
    </row>
    <row r="175" spans="1:12" x14ac:dyDescent="0.3">
      <c r="A175" s="5">
        <v>2015</v>
      </c>
      <c r="B175" s="5">
        <v>11</v>
      </c>
      <c r="C175" s="5">
        <v>13</v>
      </c>
      <c r="D175" s="5">
        <v>13</v>
      </c>
      <c r="E175" s="5">
        <v>124.45647</v>
      </c>
      <c r="F175" s="5">
        <v>36.479559999999999</v>
      </c>
      <c r="G175" s="5">
        <v>124.550431</v>
      </c>
      <c r="H175" s="5">
        <v>36.245925999999997</v>
      </c>
      <c r="I175">
        <v>0.17730000000000001</v>
      </c>
      <c r="J175">
        <v>0.14630000000000001</v>
      </c>
      <c r="K175">
        <v>-10.792899999999999</v>
      </c>
      <c r="L175">
        <v>-0.61619999999999997</v>
      </c>
    </row>
    <row r="176" spans="1:12" x14ac:dyDescent="0.3">
      <c r="A176" s="5">
        <v>2015</v>
      </c>
      <c r="B176" s="5">
        <v>11</v>
      </c>
      <c r="C176" s="5">
        <v>13</v>
      </c>
      <c r="D176" s="5">
        <v>14</v>
      </c>
      <c r="E176" s="5">
        <v>124.45717999999999</v>
      </c>
      <c r="F176" s="5">
        <v>36.480939999999997</v>
      </c>
      <c r="G176" s="5">
        <v>124.543881</v>
      </c>
      <c r="H176" s="5">
        <v>36.247830999999998</v>
      </c>
      <c r="I176">
        <v>0.2135</v>
      </c>
      <c r="J176">
        <v>0.28189999999999998</v>
      </c>
      <c r="K176">
        <v>-11.2464</v>
      </c>
      <c r="L176">
        <v>-0.35439999999999999</v>
      </c>
    </row>
    <row r="177" spans="1:12" x14ac:dyDescent="0.3">
      <c r="A177" s="5">
        <v>2015</v>
      </c>
      <c r="B177" s="5">
        <v>11</v>
      </c>
      <c r="C177" s="5">
        <v>13</v>
      </c>
      <c r="D177" s="5">
        <v>15</v>
      </c>
      <c r="E177" s="5">
        <v>124.45773</v>
      </c>
      <c r="F177" s="5">
        <v>36.487310000000001</v>
      </c>
      <c r="G177" s="5">
        <v>124.538241</v>
      </c>
      <c r="H177" s="5">
        <v>36.254413</v>
      </c>
      <c r="I177">
        <v>0.10879999999999999</v>
      </c>
      <c r="J177">
        <v>0.27310000000000001</v>
      </c>
      <c r="K177">
        <v>-11.0237</v>
      </c>
      <c r="L177">
        <v>-0.48130000000000001</v>
      </c>
    </row>
    <row r="178" spans="1:12" x14ac:dyDescent="0.3">
      <c r="A178" s="5">
        <v>2015</v>
      </c>
      <c r="B178" s="5">
        <v>11</v>
      </c>
      <c r="C178" s="5">
        <v>13</v>
      </c>
      <c r="D178" s="5">
        <v>16</v>
      </c>
      <c r="E178" s="5">
        <v>124.45367</v>
      </c>
      <c r="F178" s="5">
        <v>36.498890000000003</v>
      </c>
      <c r="G178" s="5">
        <v>124.530674</v>
      </c>
      <c r="H178" s="5">
        <v>36.262703000000002</v>
      </c>
      <c r="I178">
        <v>4.4000000000000003E-3</v>
      </c>
      <c r="J178">
        <v>0.26669999999999999</v>
      </c>
      <c r="K178">
        <v>-10.802099999999999</v>
      </c>
      <c r="L178">
        <v>-0.61509999999999998</v>
      </c>
    </row>
    <row r="179" spans="1:12" x14ac:dyDescent="0.3">
      <c r="A179" s="5">
        <v>2015</v>
      </c>
      <c r="B179" s="5">
        <v>11</v>
      </c>
      <c r="C179" s="5">
        <v>13</v>
      </c>
      <c r="D179" s="5">
        <v>17</v>
      </c>
      <c r="E179" s="5">
        <v>124.44508</v>
      </c>
      <c r="F179" s="5">
        <v>36.512340000000002</v>
      </c>
      <c r="G179" s="5">
        <v>124.51842499999999</v>
      </c>
      <c r="H179" s="5">
        <v>36.270660999999997</v>
      </c>
      <c r="I179">
        <v>-0.1009</v>
      </c>
      <c r="J179">
        <v>0.26490000000000002</v>
      </c>
      <c r="K179">
        <v>-10.565300000000001</v>
      </c>
      <c r="L179">
        <v>-0.76300000000000001</v>
      </c>
    </row>
    <row r="180" spans="1:12" x14ac:dyDescent="0.3">
      <c r="A180" s="5">
        <v>2015</v>
      </c>
      <c r="B180" s="5">
        <v>11</v>
      </c>
      <c r="C180" s="5">
        <v>13</v>
      </c>
      <c r="D180" s="5">
        <v>18</v>
      </c>
      <c r="E180" s="5">
        <v>124.43344</v>
      </c>
      <c r="F180" s="5">
        <v>36.52617</v>
      </c>
      <c r="G180" s="5">
        <v>124.502633</v>
      </c>
      <c r="H180" s="5">
        <v>36.278601000000002</v>
      </c>
      <c r="I180">
        <v>-0.1532</v>
      </c>
      <c r="J180">
        <v>0.14280000000000001</v>
      </c>
      <c r="K180">
        <v>-9.7895000000000003</v>
      </c>
      <c r="L180">
        <v>-1.2081999999999999</v>
      </c>
    </row>
    <row r="181" spans="1:12" x14ac:dyDescent="0.3">
      <c r="A181" s="5">
        <v>2015</v>
      </c>
      <c r="B181" s="5">
        <v>11</v>
      </c>
      <c r="C181" s="5">
        <v>13</v>
      </c>
      <c r="D181" s="5">
        <v>19</v>
      </c>
      <c r="E181" s="5">
        <v>124.41763</v>
      </c>
      <c r="F181" s="5">
        <v>36.5366</v>
      </c>
      <c r="G181" s="5">
        <v>124.484545</v>
      </c>
      <c r="H181" s="5">
        <v>36.284168000000001</v>
      </c>
      <c r="I181">
        <v>-0.1915</v>
      </c>
      <c r="J181">
        <v>1.8700000000000001E-2</v>
      </c>
      <c r="K181">
        <v>-9.0235000000000003</v>
      </c>
      <c r="L181">
        <v>-1.6557999999999999</v>
      </c>
    </row>
    <row r="182" spans="1:12" x14ac:dyDescent="0.3">
      <c r="A182" s="5">
        <v>2015</v>
      </c>
      <c r="B182" s="5">
        <v>11</v>
      </c>
      <c r="C182" s="5">
        <v>13</v>
      </c>
      <c r="D182" s="5">
        <v>20</v>
      </c>
      <c r="E182" s="5">
        <v>124.39955</v>
      </c>
      <c r="F182" s="5">
        <v>36.540640000000003</v>
      </c>
      <c r="G182" s="5">
        <v>124.466965</v>
      </c>
      <c r="H182" s="5">
        <v>36.285032000000001</v>
      </c>
      <c r="I182">
        <v>-0.21840000000000001</v>
      </c>
      <c r="J182">
        <v>-0.1119</v>
      </c>
      <c r="K182">
        <v>-8.2713999999999999</v>
      </c>
      <c r="L182">
        <v>-2.1029</v>
      </c>
    </row>
    <row r="183" spans="1:12" x14ac:dyDescent="0.3">
      <c r="A183" s="5">
        <v>2015</v>
      </c>
      <c r="B183" s="5">
        <v>11</v>
      </c>
      <c r="C183" s="5">
        <v>13</v>
      </c>
      <c r="D183" s="5">
        <v>21</v>
      </c>
      <c r="E183" s="5">
        <v>124.37943</v>
      </c>
      <c r="F183" s="5">
        <v>36.54007</v>
      </c>
      <c r="G183" s="5">
        <v>124.449224</v>
      </c>
      <c r="H183" s="5">
        <v>36.281157999999998</v>
      </c>
      <c r="I183">
        <v>-0.13450000000000001</v>
      </c>
      <c r="J183">
        <v>-0.14560000000000001</v>
      </c>
      <c r="K183">
        <v>-7.5228000000000002</v>
      </c>
      <c r="L183">
        <v>-2.5531999999999999</v>
      </c>
    </row>
    <row r="184" spans="1:12" x14ac:dyDescent="0.3">
      <c r="A184" s="5">
        <v>2015</v>
      </c>
      <c r="B184" s="5">
        <v>11</v>
      </c>
      <c r="C184" s="5">
        <v>13</v>
      </c>
      <c r="D184" s="5">
        <v>22</v>
      </c>
      <c r="E184" s="5">
        <v>124.36062</v>
      </c>
      <c r="F184" s="5">
        <v>36.534300000000002</v>
      </c>
      <c r="G184" s="5">
        <v>124.43524600000001</v>
      </c>
      <c r="H184" s="5">
        <v>36.274366999999998</v>
      </c>
      <c r="I184">
        <v>-6.0400000000000002E-2</v>
      </c>
      <c r="J184">
        <v>-0.182</v>
      </c>
      <c r="K184">
        <v>-6.8014999999999999</v>
      </c>
      <c r="L184">
        <v>-2.9828999999999999</v>
      </c>
    </row>
    <row r="185" spans="1:12" x14ac:dyDescent="0.3">
      <c r="A185" s="5">
        <v>2015</v>
      </c>
      <c r="B185" s="5">
        <v>11</v>
      </c>
      <c r="C185" s="5">
        <v>13</v>
      </c>
      <c r="D185" s="5">
        <v>23</v>
      </c>
      <c r="E185" s="5">
        <v>124.34705</v>
      </c>
      <c r="F185" s="5">
        <v>36.523479999999999</v>
      </c>
      <c r="G185" s="5">
        <v>124.424363</v>
      </c>
      <c r="H185" s="5">
        <v>36.265993999999999</v>
      </c>
      <c r="I185">
        <v>1.14E-2</v>
      </c>
      <c r="J185">
        <v>-0.21629999999999999</v>
      </c>
      <c r="K185">
        <v>-6.0803000000000003</v>
      </c>
      <c r="L185">
        <v>-3.4072</v>
      </c>
    </row>
    <row r="186" spans="1:12" x14ac:dyDescent="0.3">
      <c r="A186" s="5">
        <v>2015</v>
      </c>
      <c r="B186" s="5">
        <v>11</v>
      </c>
      <c r="C186" s="5">
        <v>14</v>
      </c>
      <c r="D186" s="5">
        <v>0</v>
      </c>
      <c r="E186" s="5">
        <v>124.33974000000001</v>
      </c>
      <c r="F186" s="5">
        <v>36.50967</v>
      </c>
      <c r="G186" s="5">
        <v>124.417942</v>
      </c>
      <c r="H186" s="5">
        <v>36.256103000000003</v>
      </c>
      <c r="I186">
        <v>7.46E-2</v>
      </c>
      <c r="J186">
        <v>-0.13389999999999999</v>
      </c>
      <c r="K186">
        <v>-5.3685</v>
      </c>
      <c r="L186">
        <v>-3.8216000000000001</v>
      </c>
    </row>
    <row r="187" spans="1:12" x14ac:dyDescent="0.3">
      <c r="A187" s="5">
        <v>2015</v>
      </c>
      <c r="B187" s="5">
        <v>11</v>
      </c>
      <c r="C187" s="5">
        <v>14</v>
      </c>
      <c r="D187" s="5">
        <v>1</v>
      </c>
      <c r="E187" s="5">
        <v>124.33971</v>
      </c>
      <c r="F187" s="5">
        <v>36.49579</v>
      </c>
      <c r="G187" s="5">
        <v>124.415001</v>
      </c>
      <c r="H187" s="5">
        <v>36.246932000000001</v>
      </c>
      <c r="I187">
        <v>0.1371</v>
      </c>
      <c r="J187">
        <v>-5.04E-2</v>
      </c>
      <c r="K187">
        <v>-4.6528</v>
      </c>
      <c r="L187">
        <v>-4.2281000000000004</v>
      </c>
    </row>
    <row r="188" spans="1:12" x14ac:dyDescent="0.3">
      <c r="A188" s="5">
        <v>2015</v>
      </c>
      <c r="B188" s="5">
        <v>11</v>
      </c>
      <c r="C188" s="5">
        <v>14</v>
      </c>
      <c r="D188" s="5">
        <v>2</v>
      </c>
      <c r="E188" s="5">
        <v>124.34463</v>
      </c>
      <c r="F188" s="5">
        <v>36.483719999999998</v>
      </c>
      <c r="G188" s="5">
        <v>124.41467</v>
      </c>
      <c r="H188" s="5">
        <v>36.240057</v>
      </c>
      <c r="I188">
        <v>0.2</v>
      </c>
      <c r="J188">
        <v>3.2899999999999999E-2</v>
      </c>
      <c r="K188">
        <v>-3.9319999999999999</v>
      </c>
      <c r="L188">
        <v>-4.6269999999999998</v>
      </c>
    </row>
    <row r="189" spans="1:12" x14ac:dyDescent="0.3">
      <c r="A189" s="5">
        <v>2015</v>
      </c>
      <c r="B189" s="5">
        <v>11</v>
      </c>
      <c r="C189" s="5">
        <v>14</v>
      </c>
      <c r="D189" s="5">
        <v>3</v>
      </c>
      <c r="E189" s="5">
        <v>124.35029</v>
      </c>
      <c r="F189" s="5">
        <v>36.475459999999998</v>
      </c>
      <c r="G189" s="5">
        <v>124.417726</v>
      </c>
      <c r="H189" s="5">
        <v>36.235492000000001</v>
      </c>
      <c r="I189">
        <v>0.124</v>
      </c>
      <c r="J189">
        <v>3.4200000000000001E-2</v>
      </c>
      <c r="K189">
        <v>-3.2058</v>
      </c>
      <c r="L189">
        <v>-5.0224000000000002</v>
      </c>
    </row>
    <row r="190" spans="1:12" x14ac:dyDescent="0.3">
      <c r="A190" s="5">
        <v>2015</v>
      </c>
      <c r="B190" s="5">
        <v>11</v>
      </c>
      <c r="C190" s="5">
        <v>14</v>
      </c>
      <c r="D190" s="5">
        <v>4</v>
      </c>
      <c r="E190" s="5">
        <v>124.35455</v>
      </c>
      <c r="F190" s="5">
        <v>36.470750000000002</v>
      </c>
      <c r="G190" s="5">
        <v>124.420182</v>
      </c>
      <c r="H190" s="5">
        <v>36.231673000000001</v>
      </c>
      <c r="I190">
        <v>4.8099999999999997E-2</v>
      </c>
      <c r="J190">
        <v>3.3000000000000002E-2</v>
      </c>
      <c r="K190">
        <v>-2.4842</v>
      </c>
      <c r="L190">
        <v>-5.4260999999999999</v>
      </c>
    </row>
    <row r="191" spans="1:12" x14ac:dyDescent="0.3">
      <c r="A191" s="5">
        <v>2015</v>
      </c>
      <c r="B191" s="5">
        <v>11</v>
      </c>
      <c r="C191" s="5">
        <v>14</v>
      </c>
      <c r="D191" s="5">
        <v>5</v>
      </c>
      <c r="E191" s="5">
        <v>124.35474000000001</v>
      </c>
      <c r="F191" s="5">
        <v>36.470509999999997</v>
      </c>
      <c r="G191" s="5">
        <v>124.421224</v>
      </c>
      <c r="H191" s="5">
        <v>36.227448000000003</v>
      </c>
      <c r="I191">
        <v>-2.76E-2</v>
      </c>
      <c r="J191">
        <v>3.0300000000000001E-2</v>
      </c>
      <c r="K191">
        <v>-1.7557</v>
      </c>
      <c r="L191">
        <v>-5.8231000000000002</v>
      </c>
    </row>
    <row r="192" spans="1:12" x14ac:dyDescent="0.3">
      <c r="A192" s="5">
        <v>2015</v>
      </c>
      <c r="B192" s="5">
        <v>11</v>
      </c>
      <c r="C192" s="5">
        <v>14</v>
      </c>
      <c r="D192" s="5">
        <v>6</v>
      </c>
      <c r="E192" s="5">
        <v>124.35196999999999</v>
      </c>
      <c r="F192" s="5">
        <v>36.470500000000001</v>
      </c>
      <c r="G192" s="5">
        <v>124.42010999999999</v>
      </c>
      <c r="H192" s="5">
        <v>36.222748000000003</v>
      </c>
      <c r="I192">
        <v>-6.2100000000000002E-2</v>
      </c>
      <c r="J192">
        <v>-8.5000000000000006E-2</v>
      </c>
      <c r="K192">
        <v>-1.0246</v>
      </c>
      <c r="L192">
        <v>-6.2187999999999999</v>
      </c>
    </row>
    <row r="193" spans="1:12" x14ac:dyDescent="0.3">
      <c r="A193" s="5">
        <v>2015</v>
      </c>
      <c r="B193" s="5">
        <v>11</v>
      </c>
      <c r="C193" s="5">
        <v>14</v>
      </c>
      <c r="D193" s="5">
        <v>7</v>
      </c>
      <c r="E193" s="5">
        <v>124.34676</v>
      </c>
      <c r="F193" s="5">
        <v>36.46893</v>
      </c>
      <c r="G193" s="5">
        <v>124.417817</v>
      </c>
      <c r="H193" s="5">
        <v>36.215440000000001</v>
      </c>
      <c r="I193">
        <v>-9.64E-2</v>
      </c>
      <c r="J193">
        <v>-0.20080000000000001</v>
      </c>
      <c r="K193">
        <v>-0.29099999999999998</v>
      </c>
      <c r="L193">
        <v>-6.6132999999999997</v>
      </c>
    </row>
    <row r="194" spans="1:12" x14ac:dyDescent="0.3">
      <c r="A194" s="5">
        <v>2015</v>
      </c>
      <c r="B194" s="5">
        <v>11</v>
      </c>
      <c r="C194" s="5">
        <v>14</v>
      </c>
      <c r="D194" s="5">
        <v>8</v>
      </c>
      <c r="E194" s="5">
        <v>124.33959</v>
      </c>
      <c r="F194" s="5">
        <v>36.464410000000001</v>
      </c>
      <c r="G194" s="5">
        <v>124.415819</v>
      </c>
      <c r="H194" s="5">
        <v>36.203988000000003</v>
      </c>
      <c r="I194">
        <v>-0.12870000000000001</v>
      </c>
      <c r="J194">
        <v>-0.31830000000000003</v>
      </c>
      <c r="K194">
        <v>0.44790000000000002</v>
      </c>
      <c r="L194">
        <v>-6.9935999999999998</v>
      </c>
    </row>
    <row r="195" spans="1:12" x14ac:dyDescent="0.3">
      <c r="A195" s="5">
        <v>2015</v>
      </c>
      <c r="B195" s="5">
        <v>11</v>
      </c>
      <c r="C195" s="5">
        <v>14</v>
      </c>
      <c r="D195" s="5">
        <v>9</v>
      </c>
      <c r="E195" s="5">
        <v>124.33335</v>
      </c>
      <c r="F195" s="5">
        <v>36.455640000000002</v>
      </c>
      <c r="G195" s="5">
        <v>124.414154</v>
      </c>
      <c r="H195" s="5">
        <v>36.188330000000001</v>
      </c>
      <c r="I195">
        <v>-6.9500000000000006E-2</v>
      </c>
      <c r="J195">
        <v>-0.2999</v>
      </c>
      <c r="K195">
        <v>0.96609999999999996</v>
      </c>
      <c r="L195">
        <v>-6.0133000000000001</v>
      </c>
    </row>
    <row r="196" spans="1:12" x14ac:dyDescent="0.3">
      <c r="A196" s="5">
        <v>2015</v>
      </c>
      <c r="B196" s="5">
        <v>11</v>
      </c>
      <c r="C196" s="5">
        <v>14</v>
      </c>
      <c r="D196" s="5">
        <v>10</v>
      </c>
      <c r="E196" s="5">
        <v>124.32899999999999</v>
      </c>
      <c r="F196" s="5">
        <v>36.442619999999998</v>
      </c>
      <c r="G196" s="5">
        <v>124.41404799999999</v>
      </c>
      <c r="H196" s="5">
        <v>36.171878999999997</v>
      </c>
      <c r="I196">
        <v>-1.01E-2</v>
      </c>
      <c r="J196">
        <v>-0.27060000000000001</v>
      </c>
      <c r="K196">
        <v>1.4641999999999999</v>
      </c>
      <c r="L196">
        <v>-5.0568999999999997</v>
      </c>
    </row>
    <row r="197" spans="1:12" x14ac:dyDescent="0.3">
      <c r="A197" s="5">
        <v>2015</v>
      </c>
      <c r="B197" s="5">
        <v>11</v>
      </c>
      <c r="C197" s="5">
        <v>14</v>
      </c>
      <c r="D197" s="5">
        <v>11</v>
      </c>
      <c r="E197" s="5">
        <v>124.32722</v>
      </c>
      <c r="F197" s="5">
        <v>36.427050000000001</v>
      </c>
      <c r="G197" s="5">
        <v>124.416898</v>
      </c>
      <c r="H197" s="5">
        <v>36.157383000000003</v>
      </c>
      <c r="I197">
        <v>5.2699999999999997E-2</v>
      </c>
      <c r="J197">
        <v>-0.22459999999999999</v>
      </c>
      <c r="K197">
        <v>1.9490000000000001</v>
      </c>
      <c r="L197">
        <v>-4.1330999999999998</v>
      </c>
    </row>
    <row r="198" spans="1:12" x14ac:dyDescent="0.3">
      <c r="A198" s="5">
        <v>2015</v>
      </c>
      <c r="B198" s="5">
        <v>11</v>
      </c>
      <c r="C198" s="5">
        <v>14</v>
      </c>
      <c r="D198" s="5">
        <v>12</v>
      </c>
      <c r="E198" s="5">
        <v>124.32951</v>
      </c>
      <c r="F198" s="5">
        <v>36.411749999999998</v>
      </c>
      <c r="G198" s="5">
        <v>124.42205199999999</v>
      </c>
      <c r="H198" s="5">
        <v>36.145107000000003</v>
      </c>
      <c r="I198">
        <v>0.1169</v>
      </c>
      <c r="J198">
        <v>-8.1600000000000006E-2</v>
      </c>
      <c r="K198">
        <v>2.7450999999999999</v>
      </c>
      <c r="L198">
        <v>-4.5854999999999997</v>
      </c>
    </row>
    <row r="199" spans="1:12" x14ac:dyDescent="0.3">
      <c r="A199" s="5">
        <v>2015</v>
      </c>
      <c r="B199" s="5">
        <v>11</v>
      </c>
      <c r="C199" s="5">
        <v>14</v>
      </c>
      <c r="D199" s="5">
        <v>13</v>
      </c>
      <c r="E199" s="5">
        <v>124.33705999999999</v>
      </c>
      <c r="F199" s="5">
        <v>36.397579999999998</v>
      </c>
      <c r="G199" s="5">
        <v>124.42979699999999</v>
      </c>
      <c r="H199" s="5">
        <v>36.136178999999998</v>
      </c>
      <c r="I199">
        <v>0.18029999999999999</v>
      </c>
      <c r="J199">
        <v>5.9299999999999999E-2</v>
      </c>
      <c r="K199">
        <v>3.5529000000000002</v>
      </c>
      <c r="L199">
        <v>-5.0191999999999997</v>
      </c>
    </row>
    <row r="200" spans="1:12" x14ac:dyDescent="0.3">
      <c r="A200" s="5">
        <v>2015</v>
      </c>
      <c r="B200" s="5">
        <v>11</v>
      </c>
      <c r="C200" s="5">
        <v>14</v>
      </c>
      <c r="D200" s="5">
        <v>14</v>
      </c>
      <c r="E200" s="5">
        <v>124.34716</v>
      </c>
      <c r="F200" s="5">
        <v>36.386360000000003</v>
      </c>
      <c r="G200" s="5">
        <v>124.441025</v>
      </c>
      <c r="H200" s="5">
        <v>36.131377000000001</v>
      </c>
      <c r="I200">
        <v>0.24349999999999999</v>
      </c>
      <c r="J200">
        <v>0.20230000000000001</v>
      </c>
      <c r="K200">
        <v>4.3655999999999997</v>
      </c>
      <c r="L200">
        <v>-5.4410999999999996</v>
      </c>
    </row>
    <row r="201" spans="1:12" x14ac:dyDescent="0.3">
      <c r="A201" s="5">
        <v>2015</v>
      </c>
      <c r="B201" s="5">
        <v>11</v>
      </c>
      <c r="C201" s="5">
        <v>14</v>
      </c>
      <c r="D201" s="5">
        <v>15</v>
      </c>
      <c r="E201" s="5">
        <v>124.3579</v>
      </c>
      <c r="F201" s="5">
        <v>36.379600000000003</v>
      </c>
      <c r="G201" s="5">
        <v>124.455023</v>
      </c>
      <c r="H201" s="5">
        <v>36.130768000000003</v>
      </c>
      <c r="I201">
        <v>0.1641</v>
      </c>
      <c r="J201">
        <v>0.2185</v>
      </c>
      <c r="K201">
        <v>4.1341000000000001</v>
      </c>
      <c r="L201">
        <v>-5.6706000000000003</v>
      </c>
    </row>
    <row r="202" spans="1:12" x14ac:dyDescent="0.3">
      <c r="A202" s="5">
        <v>2015</v>
      </c>
      <c r="B202" s="5">
        <v>11</v>
      </c>
      <c r="C202" s="5">
        <v>14</v>
      </c>
      <c r="D202" s="5">
        <v>16</v>
      </c>
      <c r="E202" s="5">
        <v>124.36539</v>
      </c>
      <c r="F202" s="5">
        <v>36.378610000000002</v>
      </c>
      <c r="G202" s="5">
        <v>124.468501</v>
      </c>
      <c r="H202" s="5">
        <v>36.132095999999997</v>
      </c>
      <c r="I202">
        <v>8.3099999999999993E-2</v>
      </c>
      <c r="J202">
        <v>0.23480000000000001</v>
      </c>
      <c r="K202">
        <v>3.9117000000000002</v>
      </c>
      <c r="L202">
        <v>-5.9040999999999997</v>
      </c>
    </row>
    <row r="203" spans="1:12" x14ac:dyDescent="0.3">
      <c r="A203" s="5">
        <v>2015</v>
      </c>
      <c r="B203" s="5">
        <v>11</v>
      </c>
      <c r="C203" s="5">
        <v>14</v>
      </c>
      <c r="D203" s="5">
        <v>17</v>
      </c>
      <c r="E203" s="5">
        <v>124.36951999999999</v>
      </c>
      <c r="F203" s="5">
        <v>36.382109999999997</v>
      </c>
      <c r="G203" s="5">
        <v>124.478459</v>
      </c>
      <c r="H203" s="5">
        <v>36.133681000000003</v>
      </c>
      <c r="I203">
        <v>4.0000000000000002E-4</v>
      </c>
      <c r="J203">
        <v>0.249</v>
      </c>
      <c r="K203">
        <v>3.6802999999999999</v>
      </c>
      <c r="L203">
        <v>-6.1429</v>
      </c>
    </row>
    <row r="204" spans="1:12" x14ac:dyDescent="0.3">
      <c r="A204" s="5">
        <v>2015</v>
      </c>
      <c r="B204" s="5">
        <v>11</v>
      </c>
      <c r="C204" s="5">
        <v>14</v>
      </c>
      <c r="D204" s="5">
        <v>18</v>
      </c>
      <c r="E204" s="5">
        <v>124.37111</v>
      </c>
      <c r="F204" s="5">
        <v>36.387360000000001</v>
      </c>
      <c r="G204" s="5">
        <v>124.484836</v>
      </c>
      <c r="H204" s="5">
        <v>36.135488000000002</v>
      </c>
      <c r="I204">
        <v>-5.6099999999999997E-2</v>
      </c>
      <c r="J204">
        <v>0.115</v>
      </c>
      <c r="K204">
        <v>3.4826999999999999</v>
      </c>
      <c r="L204">
        <v>-5.7839999999999998</v>
      </c>
    </row>
    <row r="205" spans="1:12" x14ac:dyDescent="0.3">
      <c r="A205" s="5">
        <v>2015</v>
      </c>
      <c r="B205" s="5">
        <v>11</v>
      </c>
      <c r="C205" s="5">
        <v>14</v>
      </c>
      <c r="D205" s="5">
        <v>19</v>
      </c>
      <c r="E205" s="5">
        <v>124.37018999999999</v>
      </c>
      <c r="F205" s="5">
        <v>36.392159999999997</v>
      </c>
      <c r="G205" s="5">
        <v>124.488258</v>
      </c>
      <c r="H205" s="5">
        <v>36.135064999999997</v>
      </c>
      <c r="I205">
        <v>-0.11219999999999999</v>
      </c>
      <c r="J205">
        <v>-1.9900000000000001E-2</v>
      </c>
      <c r="K205">
        <v>3.2759</v>
      </c>
      <c r="L205">
        <v>-5.4241000000000001</v>
      </c>
    </row>
    <row r="206" spans="1:12" x14ac:dyDescent="0.3">
      <c r="A206" s="5">
        <v>2015</v>
      </c>
      <c r="B206" s="5">
        <v>11</v>
      </c>
      <c r="C206" s="5">
        <v>14</v>
      </c>
      <c r="D206" s="5">
        <v>20</v>
      </c>
      <c r="E206" s="5">
        <v>124.36705000000001</v>
      </c>
      <c r="F206" s="5">
        <v>36.395040000000002</v>
      </c>
      <c r="G206" s="5">
        <v>124.489181</v>
      </c>
      <c r="H206" s="5">
        <v>36.130622000000002</v>
      </c>
      <c r="I206">
        <v>-0.16900000000000001</v>
      </c>
      <c r="J206">
        <v>-0.15509999999999999</v>
      </c>
      <c r="K206">
        <v>3.0756000000000001</v>
      </c>
      <c r="L206">
        <v>-5.0683999999999996</v>
      </c>
    </row>
    <row r="207" spans="1:12" x14ac:dyDescent="0.3">
      <c r="A207" s="5">
        <v>2015</v>
      </c>
      <c r="B207" s="5">
        <v>11</v>
      </c>
      <c r="C207" s="5">
        <v>14</v>
      </c>
      <c r="D207" s="5">
        <v>21</v>
      </c>
      <c r="E207" s="5">
        <v>124.36246</v>
      </c>
      <c r="F207" s="5">
        <v>36.393349999999998</v>
      </c>
      <c r="G207" s="5">
        <v>124.489092</v>
      </c>
      <c r="H207" s="5">
        <v>36.122090999999998</v>
      </c>
      <c r="I207">
        <v>-0.1196</v>
      </c>
      <c r="J207">
        <v>-0.18770000000000001</v>
      </c>
      <c r="K207">
        <v>2.8464999999999998</v>
      </c>
      <c r="L207">
        <v>-4.7183000000000002</v>
      </c>
    </row>
    <row r="208" spans="1:12" x14ac:dyDescent="0.3">
      <c r="A208" s="5">
        <v>2015</v>
      </c>
      <c r="B208" s="5">
        <v>11</v>
      </c>
      <c r="C208" s="5">
        <v>14</v>
      </c>
      <c r="D208" s="5">
        <v>22</v>
      </c>
      <c r="E208" s="5">
        <v>124.3587</v>
      </c>
      <c r="F208" s="5">
        <v>36.386789999999998</v>
      </c>
      <c r="G208" s="5">
        <v>124.488946</v>
      </c>
      <c r="H208" s="5">
        <v>36.111440999999999</v>
      </c>
      <c r="I208">
        <v>-7.1199999999999999E-2</v>
      </c>
      <c r="J208">
        <v>-0.217</v>
      </c>
      <c r="K208">
        <v>2.6147</v>
      </c>
      <c r="L208">
        <v>-4.3727</v>
      </c>
    </row>
    <row r="209" spans="1:12" x14ac:dyDescent="0.3">
      <c r="A209" s="5">
        <v>2015</v>
      </c>
      <c r="B209" s="5">
        <v>11</v>
      </c>
      <c r="C209" s="5">
        <v>14</v>
      </c>
      <c r="D209" s="5">
        <v>23</v>
      </c>
      <c r="E209" s="5">
        <v>124.35494</v>
      </c>
      <c r="F209" s="5">
        <v>36.377079999999999</v>
      </c>
      <c r="G209" s="5">
        <v>124.490448</v>
      </c>
      <c r="H209" s="5">
        <v>36.100178999999997</v>
      </c>
      <c r="I209">
        <v>-2.35E-2</v>
      </c>
      <c r="J209">
        <v>-0.2429</v>
      </c>
      <c r="K209">
        <v>2.3803999999999998</v>
      </c>
      <c r="L209">
        <v>-4.0316999999999998</v>
      </c>
    </row>
    <row r="210" spans="1:12" x14ac:dyDescent="0.3">
      <c r="A210" s="5">
        <v>2015</v>
      </c>
      <c r="B210" s="5">
        <v>11</v>
      </c>
      <c r="C210" s="5">
        <v>15</v>
      </c>
      <c r="D210" s="5">
        <v>0</v>
      </c>
      <c r="E210" s="5">
        <v>124.35561</v>
      </c>
      <c r="F210" s="5">
        <v>36.365479999999998</v>
      </c>
      <c r="G210" s="5">
        <v>124.493561</v>
      </c>
      <c r="H210" s="5">
        <v>36.088400999999998</v>
      </c>
      <c r="I210">
        <v>5.3699999999999998E-2</v>
      </c>
      <c r="J210">
        <v>-0.14180000000000001</v>
      </c>
      <c r="K210">
        <v>2.1435</v>
      </c>
      <c r="L210">
        <v>-3.6951999999999998</v>
      </c>
    </row>
    <row r="211" spans="1:12" x14ac:dyDescent="0.3">
      <c r="A211" s="5">
        <v>2015</v>
      </c>
      <c r="B211" s="5">
        <v>11</v>
      </c>
      <c r="C211" s="5">
        <v>15</v>
      </c>
      <c r="D211" s="5">
        <v>1</v>
      </c>
      <c r="E211" s="5">
        <v>124.36011000000001</v>
      </c>
      <c r="F211" s="5">
        <v>36.354039999999998</v>
      </c>
      <c r="G211" s="5">
        <v>124.498969</v>
      </c>
      <c r="H211" s="5">
        <v>36.078543000000003</v>
      </c>
      <c r="I211">
        <v>0.1303</v>
      </c>
      <c r="J211">
        <v>-3.7900000000000003E-2</v>
      </c>
      <c r="K211">
        <v>1.9069</v>
      </c>
      <c r="L211">
        <v>-3.3708</v>
      </c>
    </row>
    <row r="212" spans="1:12" x14ac:dyDescent="0.3">
      <c r="A212" s="5">
        <v>2015</v>
      </c>
      <c r="B212" s="5">
        <v>11</v>
      </c>
      <c r="C212" s="5">
        <v>15</v>
      </c>
      <c r="D212" s="5">
        <v>2</v>
      </c>
      <c r="E212" s="5">
        <v>124.36982999999999</v>
      </c>
      <c r="F212" s="5">
        <v>36.344169999999998</v>
      </c>
      <c r="G212" s="5">
        <v>124.50643599999999</v>
      </c>
      <c r="H212" s="5">
        <v>36.072336</v>
      </c>
      <c r="I212">
        <v>0.2084</v>
      </c>
      <c r="J212">
        <v>6.7000000000000004E-2</v>
      </c>
      <c r="K212">
        <v>1.6881999999999999</v>
      </c>
      <c r="L212">
        <v>-3.0567000000000002</v>
      </c>
    </row>
    <row r="213" spans="1:12" x14ac:dyDescent="0.3">
      <c r="A213" s="5">
        <v>2015</v>
      </c>
      <c r="B213" s="5">
        <v>11</v>
      </c>
      <c r="C213" s="5">
        <v>15</v>
      </c>
      <c r="D213" s="5">
        <v>3</v>
      </c>
      <c r="E213" s="5">
        <v>124.38283</v>
      </c>
      <c r="F213" s="5">
        <v>36.338810000000002</v>
      </c>
      <c r="G213" s="5">
        <v>124.516037</v>
      </c>
      <c r="H213" s="5">
        <v>36.069811000000001</v>
      </c>
      <c r="I213">
        <v>0.14660000000000001</v>
      </c>
      <c r="J213">
        <v>7.3499999999999996E-2</v>
      </c>
      <c r="K213">
        <v>1.4762999999999999</v>
      </c>
      <c r="L213">
        <v>-2.7254999999999998</v>
      </c>
    </row>
    <row r="214" spans="1:12" x14ac:dyDescent="0.3">
      <c r="A214" s="5">
        <v>2015</v>
      </c>
      <c r="B214" s="5">
        <v>11</v>
      </c>
      <c r="C214" s="5">
        <v>15</v>
      </c>
      <c r="D214" s="5">
        <v>4</v>
      </c>
      <c r="E214" s="5">
        <v>124.39619999999999</v>
      </c>
      <c r="F214" s="5">
        <v>36.337449999999997</v>
      </c>
      <c r="G214" s="5">
        <v>124.52598500000001</v>
      </c>
      <c r="H214" s="5">
        <v>36.069125</v>
      </c>
      <c r="I214">
        <v>8.3000000000000004E-2</v>
      </c>
      <c r="J214">
        <v>8.0500000000000002E-2</v>
      </c>
      <c r="K214">
        <v>1.2543</v>
      </c>
      <c r="L214">
        <v>-2.4207999999999998</v>
      </c>
    </row>
    <row r="215" spans="1:12" x14ac:dyDescent="0.3">
      <c r="A215" s="5">
        <v>2015</v>
      </c>
      <c r="B215" s="5">
        <v>11</v>
      </c>
      <c r="C215" s="5">
        <v>15</v>
      </c>
      <c r="D215" s="5">
        <v>5</v>
      </c>
      <c r="E215" s="5">
        <v>124.4046</v>
      </c>
      <c r="F215" s="5">
        <v>36.338650000000001</v>
      </c>
      <c r="G215" s="5">
        <v>124.532409</v>
      </c>
      <c r="H215" s="5">
        <v>36.068958000000002</v>
      </c>
      <c r="I215">
        <v>1.95E-2</v>
      </c>
      <c r="J215">
        <v>8.6099999999999996E-2</v>
      </c>
      <c r="K215">
        <v>1.0403</v>
      </c>
      <c r="L215">
        <v>-2.0951</v>
      </c>
    </row>
    <row r="216" spans="1:12" x14ac:dyDescent="0.3">
      <c r="A216" s="5">
        <v>2015</v>
      </c>
      <c r="B216" s="5">
        <v>11</v>
      </c>
      <c r="C216" s="5">
        <v>15</v>
      </c>
      <c r="D216" s="5">
        <v>6</v>
      </c>
      <c r="E216" s="5">
        <v>124.40998</v>
      </c>
      <c r="F216" s="5">
        <v>36.341880000000003</v>
      </c>
      <c r="G216" s="5">
        <v>124.53604</v>
      </c>
      <c r="H216" s="5">
        <v>36.069302999999998</v>
      </c>
      <c r="I216">
        <v>-3.6700000000000003E-2</v>
      </c>
      <c r="J216">
        <v>-3.2500000000000001E-2</v>
      </c>
      <c r="K216">
        <v>0.82550000000000001</v>
      </c>
      <c r="L216">
        <v>-1.7712000000000001</v>
      </c>
    </row>
    <row r="217" spans="1:12" x14ac:dyDescent="0.3">
      <c r="A217" s="5">
        <v>2015</v>
      </c>
      <c r="B217" s="5">
        <v>11</v>
      </c>
      <c r="C217" s="5">
        <v>15</v>
      </c>
      <c r="D217" s="5">
        <v>7</v>
      </c>
      <c r="E217" s="5">
        <v>124.41119</v>
      </c>
      <c r="F217" s="5">
        <v>36.34525</v>
      </c>
      <c r="G217" s="5">
        <v>124.537049</v>
      </c>
      <c r="H217" s="5">
        <v>36.067805999999997</v>
      </c>
      <c r="I217">
        <v>-9.2499999999999999E-2</v>
      </c>
      <c r="J217">
        <v>-0.15179999999999999</v>
      </c>
      <c r="K217">
        <v>0.60719999999999996</v>
      </c>
      <c r="L217">
        <v>-1.4331</v>
      </c>
    </row>
    <row r="218" spans="1:12" x14ac:dyDescent="0.3">
      <c r="A218" s="5">
        <v>2015</v>
      </c>
      <c r="B218" s="5">
        <v>11</v>
      </c>
      <c r="C218" s="5">
        <v>15</v>
      </c>
      <c r="D218" s="5">
        <v>8</v>
      </c>
      <c r="E218" s="5">
        <v>124.40864999999999</v>
      </c>
      <c r="F218" s="5">
        <v>36.346550000000001</v>
      </c>
      <c r="G218" s="5">
        <v>124.5363</v>
      </c>
      <c r="H218" s="5">
        <v>36.062756999999998</v>
      </c>
      <c r="I218">
        <v>-0.14849999999999999</v>
      </c>
      <c r="J218">
        <v>-0.27300000000000002</v>
      </c>
      <c r="K218">
        <v>0.3745</v>
      </c>
      <c r="L218">
        <v>-1.1102000000000001</v>
      </c>
    </row>
    <row r="219" spans="1:12" x14ac:dyDescent="0.3">
      <c r="A219" s="5">
        <v>2015</v>
      </c>
      <c r="B219" s="5">
        <v>11</v>
      </c>
      <c r="C219" s="5">
        <v>15</v>
      </c>
      <c r="D219" s="5">
        <v>9</v>
      </c>
      <c r="E219" s="5">
        <v>124.40427</v>
      </c>
      <c r="F219" s="5">
        <v>36.34498</v>
      </c>
      <c r="G219" s="5">
        <v>124.532957</v>
      </c>
      <c r="H219" s="5">
        <v>36.054158999999999</v>
      </c>
      <c r="I219">
        <v>-0.1031</v>
      </c>
      <c r="J219">
        <v>-0.26150000000000001</v>
      </c>
      <c r="K219">
        <v>0.28139999999999998</v>
      </c>
      <c r="L219">
        <v>-0.223</v>
      </c>
    </row>
    <row r="220" spans="1:12" x14ac:dyDescent="0.3">
      <c r="A220" s="5">
        <v>2015</v>
      </c>
      <c r="B220" s="5">
        <v>11</v>
      </c>
      <c r="C220" s="5">
        <v>15</v>
      </c>
      <c r="D220" s="5">
        <v>10</v>
      </c>
      <c r="E220" s="5">
        <v>124.39986</v>
      </c>
      <c r="F220" s="5">
        <v>36.340580000000003</v>
      </c>
      <c r="G220" s="5">
        <v>124.52992</v>
      </c>
      <c r="H220" s="5">
        <v>36.044989999999999</v>
      </c>
      <c r="I220">
        <v>-5.91E-2</v>
      </c>
      <c r="J220">
        <v>-0.24879999999999999</v>
      </c>
      <c r="K220">
        <v>0.18740000000000001</v>
      </c>
      <c r="L220">
        <v>0.64370000000000005</v>
      </c>
    </row>
    <row r="221" spans="1:12" x14ac:dyDescent="0.3">
      <c r="A221" s="5">
        <v>2015</v>
      </c>
      <c r="B221" s="5">
        <v>11</v>
      </c>
      <c r="C221" s="5">
        <v>15</v>
      </c>
      <c r="D221" s="5">
        <v>11</v>
      </c>
      <c r="E221" s="5">
        <v>124.39824</v>
      </c>
      <c r="F221" s="5">
        <v>36.33464</v>
      </c>
      <c r="G221" s="5">
        <v>124.52781400000001</v>
      </c>
      <c r="H221" s="5">
        <v>36.037106999999999</v>
      </c>
      <c r="I221">
        <v>-1.52E-2</v>
      </c>
      <c r="J221">
        <v>-0.2334</v>
      </c>
      <c r="K221">
        <v>0.1109</v>
      </c>
      <c r="L221">
        <v>1.5286999999999999</v>
      </c>
    </row>
    <row r="222" spans="1:12" x14ac:dyDescent="0.3">
      <c r="A222" s="5">
        <v>2015</v>
      </c>
      <c r="B222" s="5">
        <v>11</v>
      </c>
      <c r="C222" s="5">
        <v>15</v>
      </c>
      <c r="D222" s="5">
        <v>12</v>
      </c>
      <c r="E222" s="5">
        <v>124.40134999999999</v>
      </c>
      <c r="F222" s="5">
        <v>36.32911</v>
      </c>
      <c r="G222" s="5">
        <v>124.527359</v>
      </c>
      <c r="H222" s="5">
        <v>36.030585000000002</v>
      </c>
      <c r="I222">
        <v>6.2E-2</v>
      </c>
      <c r="J222">
        <v>-7.7700000000000005E-2</v>
      </c>
      <c r="K222">
        <v>-0.4551</v>
      </c>
      <c r="L222">
        <v>1.9420999999999999</v>
      </c>
    </row>
    <row r="223" spans="1:12" x14ac:dyDescent="0.3">
      <c r="A223" s="5">
        <v>2015</v>
      </c>
      <c r="B223" s="5">
        <v>11</v>
      </c>
      <c r="C223" s="5">
        <v>15</v>
      </c>
      <c r="D223" s="5">
        <v>13</v>
      </c>
      <c r="E223" s="5">
        <v>124.40926</v>
      </c>
      <c r="F223" s="5">
        <v>36.324910000000003</v>
      </c>
      <c r="G223" s="5">
        <v>124.52898399999999</v>
      </c>
      <c r="H223" s="5">
        <v>36.027810000000002</v>
      </c>
      <c r="I223">
        <v>0.13930000000000001</v>
      </c>
      <c r="J223">
        <v>7.9500000000000001E-2</v>
      </c>
      <c r="K223">
        <v>-1.0446</v>
      </c>
      <c r="L223">
        <v>2.3102999999999998</v>
      </c>
    </row>
    <row r="224" spans="1:12" x14ac:dyDescent="0.3">
      <c r="A224" s="5">
        <v>2015</v>
      </c>
      <c r="B224" s="5">
        <v>11</v>
      </c>
      <c r="C224" s="5">
        <v>15</v>
      </c>
      <c r="D224" s="5">
        <v>14</v>
      </c>
      <c r="E224" s="5">
        <v>124.42175</v>
      </c>
      <c r="F224" s="5">
        <v>36.324280000000002</v>
      </c>
      <c r="G224" s="5">
        <v>124.532291</v>
      </c>
      <c r="H224" s="5">
        <v>36.030442000000001</v>
      </c>
      <c r="I224">
        <v>0.21729999999999999</v>
      </c>
      <c r="J224">
        <v>0.23519999999999999</v>
      </c>
      <c r="K224">
        <v>-1.6158999999999999</v>
      </c>
      <c r="L224">
        <v>2.7077</v>
      </c>
    </row>
    <row r="225" spans="1:12" x14ac:dyDescent="0.3">
      <c r="A225" s="5">
        <v>2015</v>
      </c>
      <c r="B225" s="5">
        <v>11</v>
      </c>
      <c r="C225" s="5">
        <v>15</v>
      </c>
      <c r="D225" s="5">
        <v>15</v>
      </c>
      <c r="E225" s="5">
        <v>124.43774000000001</v>
      </c>
      <c r="F225" s="5">
        <v>36.328600000000002</v>
      </c>
      <c r="G225" s="5">
        <v>124.536613</v>
      </c>
      <c r="H225" s="5">
        <v>36.038443000000001</v>
      </c>
      <c r="I225">
        <v>0.1598</v>
      </c>
      <c r="J225">
        <v>0.26529999999999998</v>
      </c>
      <c r="K225">
        <v>-1.1638999999999999</v>
      </c>
      <c r="L225">
        <v>2.8786999999999998</v>
      </c>
    </row>
    <row r="226" spans="1:12" x14ac:dyDescent="0.3">
      <c r="A226" s="5">
        <v>2015</v>
      </c>
      <c r="B226" s="5">
        <v>11</v>
      </c>
      <c r="C226" s="5">
        <v>15</v>
      </c>
      <c r="D226" s="5">
        <v>16</v>
      </c>
      <c r="E226" s="5">
        <v>124.45296</v>
      </c>
      <c r="F226" s="5">
        <v>36.337130000000002</v>
      </c>
      <c r="G226" s="5">
        <v>124.54096</v>
      </c>
      <c r="H226" s="5">
        <v>36.049349999999997</v>
      </c>
      <c r="I226">
        <v>0.10059999999999999</v>
      </c>
      <c r="J226">
        <v>0.29870000000000002</v>
      </c>
      <c r="K226">
        <v>-0.68710000000000004</v>
      </c>
      <c r="L226">
        <v>3.0360999999999998</v>
      </c>
    </row>
    <row r="227" spans="1:12" x14ac:dyDescent="0.3">
      <c r="A227" s="5">
        <v>2015</v>
      </c>
      <c r="B227" s="5">
        <v>11</v>
      </c>
      <c r="C227" s="5">
        <v>15</v>
      </c>
      <c r="D227" s="5">
        <v>17</v>
      </c>
      <c r="E227" s="5">
        <v>124.4639</v>
      </c>
      <c r="F227" s="5">
        <v>36.348939999999999</v>
      </c>
      <c r="G227" s="5">
        <v>124.54351699999999</v>
      </c>
      <c r="H227" s="5">
        <v>36.061481000000001</v>
      </c>
      <c r="I227">
        <v>4.0500000000000001E-2</v>
      </c>
      <c r="J227">
        <v>0.3347</v>
      </c>
      <c r="K227">
        <v>-0.1898</v>
      </c>
      <c r="L227">
        <v>3.1871999999999998</v>
      </c>
    </row>
    <row r="228" spans="1:12" x14ac:dyDescent="0.3">
      <c r="A228" s="5">
        <v>2015</v>
      </c>
      <c r="B228" s="5">
        <v>11</v>
      </c>
      <c r="C228" s="5">
        <v>15</v>
      </c>
      <c r="D228" s="5">
        <v>18</v>
      </c>
      <c r="E228" s="5">
        <v>124.46787999999999</v>
      </c>
      <c r="F228" s="5">
        <v>36.363700000000001</v>
      </c>
      <c r="G228" s="5">
        <v>124.544287</v>
      </c>
      <c r="H228" s="5">
        <v>36.074928</v>
      </c>
      <c r="I228">
        <v>-3.2000000000000001E-2</v>
      </c>
      <c r="J228">
        <v>0.20760000000000001</v>
      </c>
      <c r="K228">
        <v>-0.4304</v>
      </c>
      <c r="L228">
        <v>3.1970000000000001</v>
      </c>
    </row>
    <row r="229" spans="1:12" x14ac:dyDescent="0.3">
      <c r="A229" s="5">
        <v>2015</v>
      </c>
      <c r="B229" s="5">
        <v>11</v>
      </c>
      <c r="C229" s="5">
        <v>15</v>
      </c>
      <c r="D229" s="5">
        <v>19</v>
      </c>
      <c r="E229" s="5">
        <v>124.46487999999999</v>
      </c>
      <c r="F229" s="5">
        <v>36.379219999999997</v>
      </c>
      <c r="G229" s="5">
        <v>124.541724</v>
      </c>
      <c r="H229" s="5">
        <v>36.086581000000002</v>
      </c>
      <c r="I229">
        <v>-0.10489999999999999</v>
      </c>
      <c r="J229">
        <v>8.4099999999999994E-2</v>
      </c>
      <c r="K229">
        <v>-0.66010000000000002</v>
      </c>
      <c r="L229">
        <v>3.2160000000000002</v>
      </c>
    </row>
    <row r="230" spans="1:12" x14ac:dyDescent="0.3">
      <c r="A230" s="5">
        <v>2015</v>
      </c>
      <c r="B230" s="5">
        <v>11</v>
      </c>
      <c r="C230" s="5">
        <v>15</v>
      </c>
      <c r="D230" s="5">
        <v>20</v>
      </c>
      <c r="E230" s="5">
        <v>124.45797</v>
      </c>
      <c r="F230" s="5">
        <v>36.394689999999997</v>
      </c>
      <c r="G230" s="5">
        <v>124.537413</v>
      </c>
      <c r="H230" s="5">
        <v>36.094211000000001</v>
      </c>
      <c r="I230">
        <v>-0.17860000000000001</v>
      </c>
      <c r="J230">
        <v>-0.04</v>
      </c>
      <c r="K230">
        <v>-0.94179999999999997</v>
      </c>
      <c r="L230">
        <v>3.2439</v>
      </c>
    </row>
    <row r="231" spans="1:12" x14ac:dyDescent="0.3">
      <c r="A231" s="5">
        <v>2015</v>
      </c>
      <c r="B231" s="5">
        <v>11</v>
      </c>
      <c r="C231" s="5">
        <v>15</v>
      </c>
      <c r="D231" s="5">
        <v>21</v>
      </c>
      <c r="E231" s="5">
        <v>124.4487</v>
      </c>
      <c r="F231" s="5">
        <v>36.408270000000002</v>
      </c>
      <c r="G231" s="5">
        <v>124.529814</v>
      </c>
      <c r="H231" s="5">
        <v>36.097859999999997</v>
      </c>
      <c r="I231">
        <v>-0.1457</v>
      </c>
      <c r="J231">
        <v>-9.9599999999999994E-2</v>
      </c>
      <c r="K231">
        <v>-1.2291000000000001</v>
      </c>
      <c r="L231">
        <v>3.2749000000000001</v>
      </c>
    </row>
    <row r="232" spans="1:12" x14ac:dyDescent="0.3">
      <c r="A232" s="5">
        <v>2015</v>
      </c>
      <c r="B232" s="5">
        <v>11</v>
      </c>
      <c r="C232" s="5">
        <v>15</v>
      </c>
      <c r="D232" s="5">
        <v>22</v>
      </c>
      <c r="E232" s="5">
        <v>124.43856</v>
      </c>
      <c r="F232" s="5">
        <v>36.417720000000003</v>
      </c>
      <c r="G232" s="5">
        <v>124.522149</v>
      </c>
      <c r="H232" s="5">
        <v>36.098731000000001</v>
      </c>
      <c r="I232">
        <v>-0.113</v>
      </c>
      <c r="J232">
        <v>-0.161</v>
      </c>
      <c r="K232">
        <v>-1.5412999999999999</v>
      </c>
      <c r="L232">
        <v>3.3085</v>
      </c>
    </row>
    <row r="233" spans="1:12" x14ac:dyDescent="0.3">
      <c r="A233" s="5">
        <v>2015</v>
      </c>
      <c r="B233" s="5">
        <v>11</v>
      </c>
      <c r="C233" s="5">
        <v>15</v>
      </c>
      <c r="D233" s="5">
        <v>23</v>
      </c>
      <c r="E233" s="5">
        <v>124.42906000000001</v>
      </c>
      <c r="F233" s="5">
        <v>36.42333</v>
      </c>
      <c r="G233" s="5">
        <v>124.515411</v>
      </c>
      <c r="H233" s="5">
        <v>36.097642999999998</v>
      </c>
      <c r="I233">
        <v>-8.1299999999999997E-2</v>
      </c>
      <c r="J233">
        <v>-0.22259999999999999</v>
      </c>
      <c r="K233">
        <v>-1.8454999999999999</v>
      </c>
      <c r="L233">
        <v>3.3355999999999999</v>
      </c>
    </row>
    <row r="234" spans="1:12" x14ac:dyDescent="0.3">
      <c r="A234" s="5">
        <v>2015</v>
      </c>
      <c r="B234" s="5">
        <v>11</v>
      </c>
      <c r="C234" s="5">
        <v>16</v>
      </c>
      <c r="D234" s="5">
        <v>0</v>
      </c>
      <c r="E234" s="5">
        <v>124.42348</v>
      </c>
      <c r="F234" s="5">
        <v>36.424999999999997</v>
      </c>
      <c r="G234" s="5">
        <v>124.510294</v>
      </c>
      <c r="H234" s="5">
        <v>36.094583</v>
      </c>
      <c r="I234">
        <v>3.7000000000000002E-3</v>
      </c>
      <c r="J234">
        <v>-0.13950000000000001</v>
      </c>
      <c r="K234">
        <v>-2.1562999999999999</v>
      </c>
      <c r="L234">
        <v>3.3529</v>
      </c>
    </row>
    <row r="235" spans="1:12" x14ac:dyDescent="0.3">
      <c r="A235" s="5">
        <v>2015</v>
      </c>
      <c r="B235" s="5">
        <v>11</v>
      </c>
      <c r="C235" s="5">
        <v>16</v>
      </c>
      <c r="D235" s="5">
        <v>1</v>
      </c>
      <c r="E235" s="5">
        <v>124.42453999999999</v>
      </c>
      <c r="F235" s="5">
        <v>36.424759999999999</v>
      </c>
      <c r="G235" s="5">
        <v>124.506575</v>
      </c>
      <c r="H235" s="5">
        <v>36.092288000000003</v>
      </c>
      <c r="I235">
        <v>8.8999999999999996E-2</v>
      </c>
      <c r="J235">
        <v>-5.6399999999999999E-2</v>
      </c>
      <c r="K235">
        <v>-2.4500999999999999</v>
      </c>
      <c r="L235">
        <v>3.3719999999999999</v>
      </c>
    </row>
    <row r="236" spans="1:12" x14ac:dyDescent="0.3">
      <c r="A236" s="5">
        <v>2015</v>
      </c>
      <c r="B236" s="5">
        <v>11</v>
      </c>
      <c r="C236" s="5">
        <v>16</v>
      </c>
      <c r="D236" s="5">
        <v>2</v>
      </c>
      <c r="E236" s="5">
        <v>124.43161000000001</v>
      </c>
      <c r="F236" s="5">
        <v>36.424019999999999</v>
      </c>
      <c r="G236" s="5">
        <v>124.505906</v>
      </c>
      <c r="H236" s="5">
        <v>36.092708999999999</v>
      </c>
      <c r="I236">
        <v>0.1744</v>
      </c>
      <c r="J236">
        <v>2.6800000000000001E-2</v>
      </c>
      <c r="K236">
        <v>-2.7439</v>
      </c>
      <c r="L236">
        <v>3.391</v>
      </c>
    </row>
    <row r="237" spans="1:12" x14ac:dyDescent="0.3">
      <c r="A237" s="5">
        <v>2015</v>
      </c>
      <c r="B237" s="5">
        <v>11</v>
      </c>
      <c r="C237" s="5">
        <v>16</v>
      </c>
      <c r="D237" s="5">
        <v>3</v>
      </c>
      <c r="E237" s="5">
        <v>124.43980000000001</v>
      </c>
      <c r="F237" s="5">
        <v>36.4253</v>
      </c>
      <c r="G237" s="5">
        <v>124.50829299999999</v>
      </c>
      <c r="H237" s="5">
        <v>36.095821999999998</v>
      </c>
      <c r="I237">
        <v>0.1416</v>
      </c>
      <c r="J237">
        <v>6.2700000000000006E-2</v>
      </c>
      <c r="K237">
        <v>-3.0377000000000001</v>
      </c>
      <c r="L237">
        <v>3.4100999999999999</v>
      </c>
    </row>
    <row r="238" spans="1:12" x14ac:dyDescent="0.3">
      <c r="A238" s="5">
        <v>2015</v>
      </c>
      <c r="B238" s="5">
        <v>11</v>
      </c>
      <c r="C238" s="5">
        <v>16</v>
      </c>
      <c r="D238" s="5">
        <v>4</v>
      </c>
      <c r="E238" s="5">
        <v>124.44544</v>
      </c>
      <c r="F238" s="5">
        <v>36.42783</v>
      </c>
      <c r="G238" s="5">
        <v>124.51028100000001</v>
      </c>
      <c r="H238" s="5">
        <v>36.100735</v>
      </c>
      <c r="I238">
        <v>0.1095</v>
      </c>
      <c r="J238">
        <v>9.8500000000000004E-2</v>
      </c>
      <c r="K238">
        <v>-3.3338000000000001</v>
      </c>
      <c r="L238">
        <v>3.4453999999999998</v>
      </c>
    </row>
    <row r="239" spans="1:12" x14ac:dyDescent="0.3">
      <c r="A239" s="5">
        <v>2015</v>
      </c>
      <c r="B239" s="5">
        <v>11</v>
      </c>
      <c r="C239" s="5">
        <v>16</v>
      </c>
      <c r="D239" s="5">
        <v>5</v>
      </c>
      <c r="E239" s="5">
        <v>124.44967</v>
      </c>
      <c r="F239" s="5">
        <v>36.434249999999999</v>
      </c>
      <c r="G239" s="5">
        <v>124.51062899999999</v>
      </c>
      <c r="H239" s="5">
        <v>36.106842</v>
      </c>
      <c r="I239">
        <v>7.7200000000000005E-2</v>
      </c>
      <c r="J239">
        <v>0.1356</v>
      </c>
      <c r="K239">
        <v>-3.6341000000000001</v>
      </c>
      <c r="L239">
        <v>3.4838</v>
      </c>
    </row>
    <row r="240" spans="1:12" x14ac:dyDescent="0.3">
      <c r="A240" s="5">
        <v>2015</v>
      </c>
      <c r="B240" s="5">
        <v>11</v>
      </c>
      <c r="C240" s="5">
        <v>16</v>
      </c>
      <c r="D240" s="5">
        <v>6</v>
      </c>
      <c r="E240" s="5">
        <v>124.44802</v>
      </c>
      <c r="F240" s="5">
        <v>36.443840000000002</v>
      </c>
      <c r="G240" s="5">
        <v>124.508584</v>
      </c>
      <c r="H240" s="5">
        <v>36.114193</v>
      </c>
      <c r="I240">
        <v>3.5999999999999999E-3</v>
      </c>
      <c r="J240">
        <v>3.6900000000000002E-2</v>
      </c>
      <c r="K240">
        <v>-3.9449999999999998</v>
      </c>
      <c r="L240">
        <v>3.5448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0"/>
  <sheetViews>
    <sheetView workbookViewId="0">
      <selection activeCell="E16" sqref="E16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24</v>
      </c>
      <c r="G1" s="2" t="s">
        <v>25</v>
      </c>
      <c r="H1" s="2" t="s">
        <v>22</v>
      </c>
      <c r="I1" s="2" t="s">
        <v>23</v>
      </c>
      <c r="J1" s="2" t="s">
        <v>16</v>
      </c>
      <c r="K1" s="2" t="s">
        <v>17</v>
      </c>
      <c r="L1" s="1"/>
      <c r="M1" s="2" t="s">
        <v>27</v>
      </c>
      <c r="N1" s="2" t="s">
        <v>28</v>
      </c>
      <c r="O1" s="2" t="s">
        <v>21</v>
      </c>
    </row>
    <row r="2" spans="1:15" ht="17.25" thickTop="1" x14ac:dyDescent="0.3">
      <c r="A2" s="7">
        <v>1</v>
      </c>
      <c r="B2" s="5">
        <f>case01!E2</f>
        <v>125.07959</v>
      </c>
      <c r="C2" s="5">
        <f>case01!F2</f>
        <v>36.578830000000004</v>
      </c>
      <c r="D2" s="6"/>
      <c r="E2" s="6"/>
      <c r="F2" s="5"/>
      <c r="G2" s="5"/>
      <c r="H2" s="6">
        <f>$B$2</f>
        <v>125.07959</v>
      </c>
      <c r="I2" s="6">
        <f>$C$2</f>
        <v>36.578830000000004</v>
      </c>
      <c r="J2" s="6">
        <f>$B$2</f>
        <v>125.07959</v>
      </c>
      <c r="K2" s="6">
        <f>$C$2</f>
        <v>36.578830000000004</v>
      </c>
      <c r="M2" s="4">
        <f>SUMPRODUCT(ABS(H3:H250-B3:B250)/COUNT(H3:H250))</f>
        <v>7.5613403361300624E-2</v>
      </c>
      <c r="N2" s="4">
        <f>SUMPRODUCT(ABS(I3:I250-C3:C250)/COUNT(I3:I250))</f>
        <v>6.765226890755377E-2</v>
      </c>
      <c r="O2" s="4">
        <f>AVERAGE(M2:N2)</f>
        <v>7.1632836134427197E-2</v>
      </c>
    </row>
    <row r="3" spans="1:15" ht="17.25" thickBot="1" x14ac:dyDescent="0.35">
      <c r="A3" s="7">
        <v>2</v>
      </c>
      <c r="B3" s="5">
        <f>case01!E3</f>
        <v>125.07313000000001</v>
      </c>
      <c r="C3" s="5">
        <f>case01!F3</f>
        <v>36.57497</v>
      </c>
      <c r="D3">
        <v>8.0999999999999996E-4</v>
      </c>
      <c r="E3">
        <v>-5.8500000000000002E-3</v>
      </c>
      <c r="F3">
        <v>-1.64E-4</v>
      </c>
      <c r="G3">
        <v>-4.2499999999999998E-4</v>
      </c>
      <c r="H3" s="6">
        <f t="shared" ref="H3:H27" si="0">H2+D3</f>
        <v>125.0804</v>
      </c>
      <c r="I3" s="6">
        <f t="shared" ref="I3:I27" si="1">I2+E3</f>
        <v>36.572980000000001</v>
      </c>
      <c r="J3" s="6">
        <f t="shared" ref="J3:J27" si="2">J2+F3</f>
        <v>125.079426</v>
      </c>
      <c r="K3" s="6">
        <f t="shared" ref="K3:K27" si="3">K2+G3</f>
        <v>36.578405000000004</v>
      </c>
    </row>
    <row r="4" spans="1:15" ht="18" thickTop="1" thickBot="1" x14ac:dyDescent="0.35">
      <c r="A4" s="7">
        <v>3</v>
      </c>
      <c r="B4" s="5">
        <f>case01!E4</f>
        <v>125.069</v>
      </c>
      <c r="C4" s="5">
        <f>case01!F4</f>
        <v>36.57497</v>
      </c>
      <c r="D4">
        <v>-5.1000000000000004E-4</v>
      </c>
      <c r="E4">
        <v>-7.5000000000000002E-4</v>
      </c>
      <c r="F4">
        <v>-1.273E-3</v>
      </c>
      <c r="G4">
        <v>-6.5600000000000001E-4</v>
      </c>
      <c r="H4" s="6">
        <f t="shared" si="0"/>
        <v>125.07988999999999</v>
      </c>
      <c r="I4" s="6">
        <f t="shared" si="1"/>
        <v>36.572230000000005</v>
      </c>
      <c r="J4" s="6">
        <f t="shared" si="2"/>
        <v>125.078153</v>
      </c>
      <c r="K4" s="6">
        <f t="shared" si="3"/>
        <v>36.577749000000004</v>
      </c>
      <c r="M4" s="2" t="s">
        <v>18</v>
      </c>
      <c r="N4" s="2" t="s">
        <v>19</v>
      </c>
      <c r="O4" s="2" t="s">
        <v>20</v>
      </c>
    </row>
    <row r="5" spans="1:15" ht="17.25" thickTop="1" x14ac:dyDescent="0.3">
      <c r="A5" s="7">
        <v>4</v>
      </c>
      <c r="B5" s="5">
        <f>case01!E5</f>
        <v>125.06328999999999</v>
      </c>
      <c r="C5" s="5">
        <f>case01!F5</f>
        <v>36.581569999999999</v>
      </c>
      <c r="D5">
        <v>-1.82E-3</v>
      </c>
      <c r="E5">
        <v>4.3499999999999997E-3</v>
      </c>
      <c r="F5">
        <v>-2.5219999999999999E-3</v>
      </c>
      <c r="G5">
        <v>2.4529999999999999E-3</v>
      </c>
      <c r="H5" s="6">
        <f t="shared" si="0"/>
        <v>125.07807</v>
      </c>
      <c r="I5" s="6">
        <f t="shared" si="1"/>
        <v>36.576580000000007</v>
      </c>
      <c r="J5" s="6">
        <f t="shared" si="2"/>
        <v>125.075631</v>
      </c>
      <c r="K5" s="6">
        <f t="shared" si="3"/>
        <v>36.580202000000007</v>
      </c>
      <c r="M5" s="4">
        <f>SUMPRODUCT(ABS(J3:J250-B3:B250)/COUNT(J3:J250))</f>
        <v>6.5562096638666745E-2</v>
      </c>
      <c r="N5" s="4">
        <f>SUMPRODUCT(ABS(K3:K250-C3:C250)/COUNT(K3:K250))</f>
        <v>0.20518798739496488</v>
      </c>
      <c r="O5" s="4">
        <f>AVERAGE(M5:N5)</f>
        <v>0.13537504201681583</v>
      </c>
    </row>
    <row r="6" spans="1:15" x14ac:dyDescent="0.3">
      <c r="A6" s="7">
        <v>5</v>
      </c>
      <c r="B6" s="5">
        <f>case01!E6</f>
        <v>125.05499</v>
      </c>
      <c r="C6" s="5">
        <f>case01!F6</f>
        <v>36.59216</v>
      </c>
      <c r="D6">
        <v>-3.1199999999999999E-3</v>
      </c>
      <c r="E6">
        <v>9.4299999999999991E-3</v>
      </c>
      <c r="F6">
        <v>-4.9589999999999999E-3</v>
      </c>
      <c r="G6">
        <v>5.9890000000000004E-3</v>
      </c>
      <c r="H6" s="6">
        <f t="shared" si="0"/>
        <v>125.07495</v>
      </c>
      <c r="I6" s="6">
        <f t="shared" si="1"/>
        <v>36.586010000000009</v>
      </c>
      <c r="J6" s="6">
        <f t="shared" si="2"/>
        <v>125.070672</v>
      </c>
      <c r="K6" s="6">
        <f t="shared" si="3"/>
        <v>36.586191000000007</v>
      </c>
      <c r="M6" s="3"/>
    </row>
    <row r="7" spans="1:15" x14ac:dyDescent="0.3">
      <c r="A7" s="7">
        <v>6</v>
      </c>
      <c r="B7" s="5">
        <f>case01!E7</f>
        <v>125.04492</v>
      </c>
      <c r="C7" s="5">
        <f>case01!F7</f>
        <v>36.606349999999999</v>
      </c>
      <c r="D7">
        <v>-6.8199999999999997E-3</v>
      </c>
      <c r="E7">
        <v>9.9399999999999992E-3</v>
      </c>
      <c r="F7">
        <v>-6.5900000000000004E-3</v>
      </c>
      <c r="G7">
        <v>7.6080000000000002E-3</v>
      </c>
      <c r="H7" s="6">
        <f t="shared" si="0"/>
        <v>125.06813</v>
      </c>
      <c r="I7" s="6">
        <f t="shared" si="1"/>
        <v>36.595950000000009</v>
      </c>
      <c r="J7" s="6">
        <f t="shared" si="2"/>
        <v>125.064082</v>
      </c>
      <c r="K7" s="6">
        <f t="shared" si="3"/>
        <v>36.593799000000004</v>
      </c>
    </row>
    <row r="8" spans="1:15" x14ac:dyDescent="0.3">
      <c r="A8" s="7">
        <v>7</v>
      </c>
      <c r="B8" s="5">
        <f>case01!E8</f>
        <v>125.03198999999999</v>
      </c>
      <c r="C8" s="5">
        <f>case01!F8</f>
        <v>36.621519999999997</v>
      </c>
      <c r="D8">
        <v>-1.069E-2</v>
      </c>
      <c r="E8">
        <v>1.056E-2</v>
      </c>
      <c r="F8">
        <v>-9.9649999999999999E-3</v>
      </c>
      <c r="G8">
        <v>7.9139999999999992E-3</v>
      </c>
      <c r="H8" s="6">
        <f t="shared" si="0"/>
        <v>125.05744</v>
      </c>
      <c r="I8" s="6">
        <f t="shared" si="1"/>
        <v>36.606510000000007</v>
      </c>
      <c r="J8" s="6">
        <f t="shared" si="2"/>
        <v>125.05411700000001</v>
      </c>
      <c r="K8" s="6">
        <f t="shared" si="3"/>
        <v>36.601713000000004</v>
      </c>
    </row>
    <row r="9" spans="1:15" x14ac:dyDescent="0.3">
      <c r="A9" s="7">
        <v>8</v>
      </c>
      <c r="B9" s="5">
        <f>case01!E9</f>
        <v>125.01675</v>
      </c>
      <c r="C9" s="5">
        <f>case01!F9</f>
        <v>36.635219999999997</v>
      </c>
      <c r="D9">
        <v>-1.4619999999999999E-2</v>
      </c>
      <c r="E9">
        <v>1.1350000000000001E-2</v>
      </c>
      <c r="F9">
        <v>-1.4102999999999999E-2</v>
      </c>
      <c r="G9">
        <v>8.3269999999999993E-3</v>
      </c>
      <c r="H9" s="6">
        <f t="shared" si="0"/>
        <v>125.04282000000001</v>
      </c>
      <c r="I9" s="6">
        <f t="shared" si="1"/>
        <v>36.617860000000007</v>
      </c>
      <c r="J9" s="6">
        <f t="shared" si="2"/>
        <v>125.040014</v>
      </c>
      <c r="K9" s="6">
        <f t="shared" si="3"/>
        <v>36.610040000000005</v>
      </c>
    </row>
    <row r="10" spans="1:15" x14ac:dyDescent="0.3">
      <c r="A10" s="7">
        <v>9</v>
      </c>
      <c r="B10" s="5">
        <f>case01!E10</f>
        <v>124.9984</v>
      </c>
      <c r="C10" s="5">
        <f>case01!F10</f>
        <v>36.646239999999999</v>
      </c>
      <c r="D10">
        <v>-1.4279999999999999E-2</v>
      </c>
      <c r="E10">
        <v>8.9200000000000008E-3</v>
      </c>
      <c r="F10">
        <v>-1.4704E-2</v>
      </c>
      <c r="G10">
        <v>7.6470000000000002E-3</v>
      </c>
      <c r="H10" s="6">
        <f t="shared" si="0"/>
        <v>125.02854000000001</v>
      </c>
      <c r="I10" s="6">
        <f t="shared" si="1"/>
        <v>36.626780000000011</v>
      </c>
      <c r="J10" s="6">
        <f t="shared" si="2"/>
        <v>125.02531</v>
      </c>
      <c r="K10" s="6">
        <f t="shared" si="3"/>
        <v>36.617687000000004</v>
      </c>
    </row>
    <row r="11" spans="1:15" x14ac:dyDescent="0.3">
      <c r="A11" s="7">
        <v>10</v>
      </c>
      <c r="B11" s="5">
        <f>case01!E11</f>
        <v>124.9776</v>
      </c>
      <c r="C11" s="5">
        <f>case01!F11</f>
        <v>36.657400000000003</v>
      </c>
      <c r="D11">
        <v>-1.3990000000000001E-2</v>
      </c>
      <c r="E11">
        <v>6.5599999999999999E-3</v>
      </c>
      <c r="F11">
        <v>-1.4513E-2</v>
      </c>
      <c r="G11">
        <v>6.1209999999999997E-3</v>
      </c>
      <c r="H11" s="6">
        <f t="shared" si="0"/>
        <v>125.01455</v>
      </c>
      <c r="I11" s="6">
        <f t="shared" si="1"/>
        <v>36.633340000000011</v>
      </c>
      <c r="J11" s="6">
        <f t="shared" si="2"/>
        <v>125.01079700000001</v>
      </c>
      <c r="K11" s="6">
        <f t="shared" si="3"/>
        <v>36.623808000000004</v>
      </c>
    </row>
    <row r="12" spans="1:15" x14ac:dyDescent="0.3">
      <c r="A12" s="7">
        <v>11</v>
      </c>
      <c r="B12" s="5">
        <f>case01!E12</f>
        <v>124.9585</v>
      </c>
      <c r="C12" s="5">
        <f>case01!F12</f>
        <v>36.6678</v>
      </c>
      <c r="D12">
        <v>-1.374E-2</v>
      </c>
      <c r="E12">
        <v>4.2300000000000003E-3</v>
      </c>
      <c r="F12">
        <v>-1.4352E-2</v>
      </c>
      <c r="G12">
        <v>4.6039999999999996E-3</v>
      </c>
      <c r="H12" s="6">
        <f t="shared" si="0"/>
        <v>125.00081</v>
      </c>
      <c r="I12" s="6">
        <f t="shared" si="1"/>
        <v>36.637570000000011</v>
      </c>
      <c r="J12" s="6">
        <f t="shared" si="2"/>
        <v>124.99644500000001</v>
      </c>
      <c r="K12" s="6">
        <f t="shared" si="3"/>
        <v>36.628412000000004</v>
      </c>
    </row>
    <row r="13" spans="1:15" x14ac:dyDescent="0.3">
      <c r="A13" s="7">
        <v>12</v>
      </c>
      <c r="B13" s="5">
        <f>case01!E13</f>
        <v>124.94477000000001</v>
      </c>
      <c r="C13" s="5">
        <f>case01!F13</f>
        <v>36.676960000000001</v>
      </c>
      <c r="D13">
        <v>-9.8799999999999999E-3</v>
      </c>
      <c r="E13">
        <v>4.4799999999999996E-3</v>
      </c>
      <c r="F13">
        <v>-1.2397999999999999E-2</v>
      </c>
      <c r="G13">
        <v>4.5669999999999999E-3</v>
      </c>
      <c r="H13" s="6">
        <f t="shared" si="0"/>
        <v>124.99093000000001</v>
      </c>
      <c r="I13" s="6">
        <f t="shared" si="1"/>
        <v>36.642050000000012</v>
      </c>
      <c r="J13" s="6">
        <f t="shared" si="2"/>
        <v>124.984047</v>
      </c>
      <c r="K13" s="6">
        <f t="shared" si="3"/>
        <v>36.632979000000006</v>
      </c>
    </row>
    <row r="14" spans="1:15" x14ac:dyDescent="0.3">
      <c r="A14" s="7">
        <v>13</v>
      </c>
      <c r="B14" s="5">
        <f>case01!E14</f>
        <v>124.93661</v>
      </c>
      <c r="C14" s="5">
        <f>case01!F14</f>
        <v>36.687100000000001</v>
      </c>
      <c r="D14">
        <v>-6.0699999999999999E-3</v>
      </c>
      <c r="E14">
        <v>4.6299999999999996E-3</v>
      </c>
      <c r="F14">
        <v>-9.1710000000000003E-3</v>
      </c>
      <c r="G14">
        <v>5.4710000000000002E-3</v>
      </c>
      <c r="H14" s="6">
        <f t="shared" si="0"/>
        <v>124.98486000000001</v>
      </c>
      <c r="I14" s="6">
        <f t="shared" si="1"/>
        <v>36.646680000000011</v>
      </c>
      <c r="J14" s="6">
        <f t="shared" si="2"/>
        <v>124.97487600000001</v>
      </c>
      <c r="K14" s="6">
        <f t="shared" si="3"/>
        <v>36.638450000000006</v>
      </c>
    </row>
    <row r="15" spans="1:15" x14ac:dyDescent="0.3">
      <c r="A15" s="7">
        <v>14</v>
      </c>
      <c r="B15" s="5">
        <f>case01!E15</f>
        <v>124.93407000000001</v>
      </c>
      <c r="C15" s="5">
        <f>case01!F15</f>
        <v>36.698619999999998</v>
      </c>
      <c r="D15">
        <v>-2.3E-3</v>
      </c>
      <c r="E15">
        <v>4.64E-3</v>
      </c>
      <c r="F15">
        <v>-5.94E-3</v>
      </c>
      <c r="G15">
        <v>6.267E-3</v>
      </c>
      <c r="H15" s="6">
        <f t="shared" si="0"/>
        <v>124.98256000000001</v>
      </c>
      <c r="I15" s="6">
        <f t="shared" si="1"/>
        <v>36.651320000000013</v>
      </c>
      <c r="J15" s="6">
        <f t="shared" si="2"/>
        <v>124.96893600000001</v>
      </c>
      <c r="K15" s="6">
        <f t="shared" si="3"/>
        <v>36.644717000000007</v>
      </c>
    </row>
    <row r="16" spans="1:15" x14ac:dyDescent="0.3">
      <c r="A16" s="7">
        <v>15</v>
      </c>
      <c r="B16" s="5">
        <f>case01!E16</f>
        <v>124.93317999999999</v>
      </c>
      <c r="C16" s="5">
        <f>case01!F16</f>
        <v>36.712829999999997</v>
      </c>
      <c r="D16">
        <v>-3.3899999999999998E-3</v>
      </c>
      <c r="E16">
        <v>8.1499999999999993E-3</v>
      </c>
      <c r="F16">
        <v>-5.1960000000000001E-3</v>
      </c>
      <c r="G16">
        <v>7.8270000000000006E-3</v>
      </c>
      <c r="H16" s="6">
        <f t="shared" si="0"/>
        <v>124.97917000000001</v>
      </c>
      <c r="I16" s="6">
        <f t="shared" si="1"/>
        <v>36.659470000000013</v>
      </c>
      <c r="J16" s="6">
        <f t="shared" si="2"/>
        <v>124.96374000000002</v>
      </c>
      <c r="K16" s="6">
        <f t="shared" si="3"/>
        <v>36.652544000000006</v>
      </c>
    </row>
    <row r="17" spans="1:11" x14ac:dyDescent="0.3">
      <c r="A17" s="7">
        <v>16</v>
      </c>
      <c r="B17" s="5">
        <f>case01!E17</f>
        <v>124.93335999999999</v>
      </c>
      <c r="C17" s="5">
        <f>case01!F17</f>
        <v>36.72824</v>
      </c>
      <c r="D17">
        <v>-4.5100000000000001E-3</v>
      </c>
      <c r="E17">
        <v>1.1639999999999999E-2</v>
      </c>
      <c r="F17">
        <v>-6.9959999999999996E-3</v>
      </c>
      <c r="G17">
        <v>9.9430000000000004E-3</v>
      </c>
      <c r="H17" s="6">
        <f t="shared" si="0"/>
        <v>124.97466000000001</v>
      </c>
      <c r="I17" s="6">
        <f t="shared" si="1"/>
        <v>36.671110000000013</v>
      </c>
      <c r="J17" s="6">
        <f t="shared" si="2"/>
        <v>124.95674400000001</v>
      </c>
      <c r="K17" s="6">
        <f t="shared" si="3"/>
        <v>36.662487000000006</v>
      </c>
    </row>
    <row r="18" spans="1:11" x14ac:dyDescent="0.3">
      <c r="A18" s="7">
        <v>17</v>
      </c>
      <c r="B18" s="5">
        <f>case01!E18</f>
        <v>124.9319</v>
      </c>
      <c r="C18" s="5">
        <f>case01!F18</f>
        <v>36.745600000000003</v>
      </c>
      <c r="D18">
        <v>-5.6600000000000001E-3</v>
      </c>
      <c r="E18">
        <v>1.4999999999999999E-2</v>
      </c>
      <c r="F18">
        <v>-8.1429999999999992E-3</v>
      </c>
      <c r="G18">
        <v>1.2017E-2</v>
      </c>
      <c r="H18" s="6">
        <f t="shared" si="0"/>
        <v>124.96900000000001</v>
      </c>
      <c r="I18" s="6">
        <f t="shared" si="1"/>
        <v>36.686110000000014</v>
      </c>
      <c r="J18" s="6">
        <f t="shared" si="2"/>
        <v>124.94860100000001</v>
      </c>
      <c r="K18" s="6">
        <f t="shared" si="3"/>
        <v>36.674504000000006</v>
      </c>
    </row>
    <row r="19" spans="1:11" x14ac:dyDescent="0.3">
      <c r="A19" s="7">
        <v>18</v>
      </c>
      <c r="B19" s="5">
        <f>case01!E19</f>
        <v>124.92658</v>
      </c>
      <c r="C19" s="5">
        <f>case01!F19</f>
        <v>36.76437</v>
      </c>
      <c r="D19">
        <v>-1.0330000000000001E-2</v>
      </c>
      <c r="E19">
        <v>1.528E-2</v>
      </c>
      <c r="F19">
        <v>-1.1767E-2</v>
      </c>
      <c r="G19">
        <v>1.2520999999999999E-2</v>
      </c>
      <c r="H19" s="6">
        <f t="shared" si="0"/>
        <v>124.95867000000001</v>
      </c>
      <c r="I19" s="6">
        <f t="shared" si="1"/>
        <v>36.701390000000011</v>
      </c>
      <c r="J19" s="6">
        <f t="shared" si="2"/>
        <v>124.936834</v>
      </c>
      <c r="K19" s="6">
        <f t="shared" si="3"/>
        <v>36.687025000000006</v>
      </c>
    </row>
    <row r="20" spans="1:11" x14ac:dyDescent="0.3">
      <c r="A20" s="7">
        <v>19</v>
      </c>
      <c r="B20" s="5">
        <f>case01!E20</f>
        <v>124.91656999999999</v>
      </c>
      <c r="C20" s="5">
        <f>case01!F20</f>
        <v>36.782609999999998</v>
      </c>
      <c r="D20">
        <v>-1.5129999999999999E-2</v>
      </c>
      <c r="E20">
        <v>1.593E-2</v>
      </c>
      <c r="F20">
        <v>-1.5214999999999999E-2</v>
      </c>
      <c r="G20">
        <v>1.2102E-2</v>
      </c>
      <c r="H20" s="6">
        <f t="shared" si="0"/>
        <v>124.94354000000001</v>
      </c>
      <c r="I20" s="6">
        <f t="shared" si="1"/>
        <v>36.717320000000008</v>
      </c>
      <c r="J20" s="6">
        <f t="shared" si="2"/>
        <v>124.92161900000001</v>
      </c>
      <c r="K20" s="6">
        <f t="shared" si="3"/>
        <v>36.699127000000004</v>
      </c>
    </row>
    <row r="21" spans="1:11" x14ac:dyDescent="0.3">
      <c r="A21" s="7">
        <v>20</v>
      </c>
      <c r="B21" s="5">
        <f>case01!E21</f>
        <v>124.90226</v>
      </c>
      <c r="C21" s="5">
        <f>case01!F21</f>
        <v>36.797730000000001</v>
      </c>
      <c r="D21">
        <v>-1.9959999999999999E-2</v>
      </c>
      <c r="E21">
        <v>1.7010000000000001E-2</v>
      </c>
      <c r="F21">
        <v>-1.9425999999999999E-2</v>
      </c>
      <c r="G21">
        <v>1.1975E-2</v>
      </c>
      <c r="H21" s="6">
        <f t="shared" si="0"/>
        <v>124.92358000000002</v>
      </c>
      <c r="I21" s="6">
        <f t="shared" si="1"/>
        <v>36.734330000000007</v>
      </c>
      <c r="J21" s="6">
        <f t="shared" si="2"/>
        <v>124.90219300000001</v>
      </c>
      <c r="K21" s="6">
        <f t="shared" si="3"/>
        <v>36.711102000000004</v>
      </c>
    </row>
    <row r="22" spans="1:11" x14ac:dyDescent="0.3">
      <c r="A22" s="7">
        <v>21</v>
      </c>
      <c r="B22" s="5">
        <f>case01!E22</f>
        <v>124.88330999999999</v>
      </c>
      <c r="C22" s="5">
        <f>case01!F22</f>
        <v>36.810029999999998</v>
      </c>
      <c r="D22">
        <v>-1.9980000000000001E-2</v>
      </c>
      <c r="E22">
        <v>1.3169999999999999E-2</v>
      </c>
      <c r="F22">
        <v>-2.1104000000000001E-2</v>
      </c>
      <c r="G22">
        <v>1.0546E-2</v>
      </c>
      <c r="H22" s="6">
        <f t="shared" si="0"/>
        <v>124.90360000000001</v>
      </c>
      <c r="I22" s="6">
        <f t="shared" si="1"/>
        <v>36.747500000000009</v>
      </c>
      <c r="J22" s="6">
        <f t="shared" si="2"/>
        <v>124.88108900000002</v>
      </c>
      <c r="K22" s="6">
        <f t="shared" si="3"/>
        <v>36.721648000000002</v>
      </c>
    </row>
    <row r="23" spans="1:11" x14ac:dyDescent="0.3">
      <c r="A23" s="7">
        <v>22</v>
      </c>
      <c r="B23" s="5">
        <f>case01!E23</f>
        <v>124.86344</v>
      </c>
      <c r="C23" s="5">
        <f>case01!F23</f>
        <v>36.819290000000002</v>
      </c>
      <c r="D23">
        <v>-1.9900000000000001E-2</v>
      </c>
      <c r="E23">
        <v>9.2700000000000005E-3</v>
      </c>
      <c r="F23">
        <v>-2.0202999999999999E-2</v>
      </c>
      <c r="G23">
        <v>8.0090000000000005E-3</v>
      </c>
      <c r="H23" s="6">
        <f t="shared" si="0"/>
        <v>124.8837</v>
      </c>
      <c r="I23" s="6">
        <f t="shared" si="1"/>
        <v>36.75677000000001</v>
      </c>
      <c r="J23" s="6">
        <f t="shared" si="2"/>
        <v>124.86088600000002</v>
      </c>
      <c r="K23" s="6">
        <f t="shared" si="3"/>
        <v>36.729657000000003</v>
      </c>
    </row>
    <row r="24" spans="1:11" x14ac:dyDescent="0.3">
      <c r="A24" s="7">
        <v>23</v>
      </c>
      <c r="B24" s="5">
        <f>case01!E24</f>
        <v>124.84507000000001</v>
      </c>
      <c r="C24" s="5">
        <f>case01!F24</f>
        <v>36.827170000000002</v>
      </c>
      <c r="D24">
        <v>-1.9720000000000001E-2</v>
      </c>
      <c r="E24">
        <v>5.3600000000000002E-3</v>
      </c>
      <c r="F24">
        <v>-1.9963000000000002E-2</v>
      </c>
      <c r="G24">
        <v>5.5059999999999996E-3</v>
      </c>
      <c r="H24" s="6">
        <f t="shared" si="0"/>
        <v>124.86398</v>
      </c>
      <c r="I24" s="6">
        <f t="shared" si="1"/>
        <v>36.762130000000013</v>
      </c>
      <c r="J24" s="6">
        <f t="shared" si="2"/>
        <v>124.84092300000002</v>
      </c>
      <c r="K24" s="6">
        <f t="shared" si="3"/>
        <v>36.735163</v>
      </c>
    </row>
    <row r="25" spans="1:11" x14ac:dyDescent="0.3">
      <c r="A25" s="7">
        <v>24</v>
      </c>
      <c r="B25" s="5">
        <f>case01!E25</f>
        <v>124.83069</v>
      </c>
      <c r="C25" s="5">
        <f>case01!F25</f>
        <v>36.830719999999999</v>
      </c>
      <c r="D25">
        <v>-1.537E-2</v>
      </c>
      <c r="E25">
        <v>2.6099999999999999E-3</v>
      </c>
      <c r="F25">
        <v>-1.7606E-2</v>
      </c>
      <c r="G25">
        <v>3.9399999999999999E-3</v>
      </c>
      <c r="H25" s="6">
        <f t="shared" si="0"/>
        <v>124.84860999999999</v>
      </c>
      <c r="I25" s="6">
        <f t="shared" si="1"/>
        <v>36.76474000000001</v>
      </c>
      <c r="J25" s="6">
        <f t="shared" si="2"/>
        <v>124.82331700000002</v>
      </c>
      <c r="K25" s="6">
        <f t="shared" si="3"/>
        <v>36.739103</v>
      </c>
    </row>
    <row r="26" spans="1:11" x14ac:dyDescent="0.3">
      <c r="A26" s="7">
        <v>25</v>
      </c>
      <c r="B26" s="5">
        <f>case01!E26</f>
        <v>124.81923999999999</v>
      </c>
      <c r="C26" s="5">
        <f>case01!F26</f>
        <v>36.832470000000001</v>
      </c>
      <c r="D26">
        <v>-1.103E-2</v>
      </c>
      <c r="E26">
        <v>-2.5999999999999998E-4</v>
      </c>
      <c r="F26">
        <v>-1.3802E-2</v>
      </c>
      <c r="G26">
        <v>2.9740000000000001E-3</v>
      </c>
      <c r="H26" s="6">
        <f t="shared" si="0"/>
        <v>124.83757999999999</v>
      </c>
      <c r="I26" s="6">
        <f t="shared" si="1"/>
        <v>36.764480000000013</v>
      </c>
      <c r="J26" s="6">
        <f t="shared" si="2"/>
        <v>124.80951500000002</v>
      </c>
      <c r="K26" s="6">
        <f t="shared" si="3"/>
        <v>36.742077000000002</v>
      </c>
    </row>
    <row r="27" spans="1:11" x14ac:dyDescent="0.3">
      <c r="A27" s="7">
        <v>26</v>
      </c>
      <c r="B27" s="5">
        <f>case01!E27</f>
        <v>124.81135</v>
      </c>
      <c r="C27" s="5">
        <f>case01!F27</f>
        <v>36.835250000000002</v>
      </c>
      <c r="D27">
        <v>-6.7600000000000004E-3</v>
      </c>
      <c r="E27">
        <v>-3.1099999999999999E-3</v>
      </c>
      <c r="F27">
        <v>-9.3640000000000008E-3</v>
      </c>
      <c r="G27">
        <v>1.92E-3</v>
      </c>
      <c r="H27" s="6">
        <f t="shared" si="0"/>
        <v>124.83081999999999</v>
      </c>
      <c r="I27" s="6">
        <f t="shared" si="1"/>
        <v>36.761370000000014</v>
      </c>
      <c r="J27" s="6">
        <f t="shared" si="2"/>
        <v>124.80015100000001</v>
      </c>
      <c r="K27" s="6">
        <f t="shared" si="3"/>
        <v>36.743997</v>
      </c>
    </row>
    <row r="28" spans="1:11" x14ac:dyDescent="0.3">
      <c r="A28" s="7">
        <v>27</v>
      </c>
      <c r="B28" s="5">
        <f>case01!E28</f>
        <v>124.80562999999999</v>
      </c>
      <c r="C28" s="5">
        <f>case01!F28</f>
        <v>36.841340000000002</v>
      </c>
      <c r="D28">
        <v>-5.7800000000000004E-3</v>
      </c>
      <c r="E28">
        <v>1.2700000000000001E-3</v>
      </c>
      <c r="F28">
        <v>-8.116E-3</v>
      </c>
      <c r="G28">
        <v>3.4090000000000001E-3</v>
      </c>
      <c r="H28" s="6">
        <f t="shared" ref="H28:H91" si="4">H27+D28</f>
        <v>124.82503999999999</v>
      </c>
      <c r="I28" s="6">
        <f t="shared" ref="I28:I91" si="5">I27+E28</f>
        <v>36.762640000000012</v>
      </c>
      <c r="J28" s="6">
        <f t="shared" ref="J28:J91" si="6">J27+F28</f>
        <v>124.79203500000001</v>
      </c>
      <c r="K28" s="6">
        <f t="shared" ref="K28:K91" si="7">K27+G28</f>
        <v>36.747405999999998</v>
      </c>
    </row>
    <row r="29" spans="1:11" x14ac:dyDescent="0.3">
      <c r="A29" s="7">
        <v>28</v>
      </c>
      <c r="B29" s="5">
        <f>case01!E29</f>
        <v>124.80152</v>
      </c>
      <c r="C29" s="5">
        <f>case01!F29</f>
        <v>36.849939999999997</v>
      </c>
      <c r="D29">
        <v>-4.81E-3</v>
      </c>
      <c r="E29">
        <v>5.6299999999999996E-3</v>
      </c>
      <c r="F29">
        <v>-7.3109999999999998E-3</v>
      </c>
      <c r="G29">
        <v>6.6410000000000002E-3</v>
      </c>
      <c r="H29" s="6">
        <f t="shared" si="4"/>
        <v>124.82022999999998</v>
      </c>
      <c r="I29" s="6">
        <f t="shared" si="5"/>
        <v>36.768270000000008</v>
      </c>
      <c r="J29" s="6">
        <f t="shared" si="6"/>
        <v>124.78472400000001</v>
      </c>
      <c r="K29" s="6">
        <f t="shared" si="7"/>
        <v>36.754047</v>
      </c>
    </row>
    <row r="30" spans="1:11" x14ac:dyDescent="0.3">
      <c r="A30" s="7">
        <v>29</v>
      </c>
      <c r="B30" s="5">
        <f>case01!E30</f>
        <v>124.79558</v>
      </c>
      <c r="C30" s="5">
        <f>case01!F30</f>
        <v>36.864420000000003</v>
      </c>
      <c r="D30">
        <v>-3.8E-3</v>
      </c>
      <c r="E30">
        <v>9.8399999999999998E-3</v>
      </c>
      <c r="F30">
        <v>-6.4840000000000002E-3</v>
      </c>
      <c r="G30">
        <v>9.7979999999999994E-3</v>
      </c>
      <c r="H30" s="6">
        <f t="shared" si="4"/>
        <v>124.81642999999998</v>
      </c>
      <c r="I30" s="6">
        <f t="shared" si="5"/>
        <v>36.778110000000005</v>
      </c>
      <c r="J30" s="6">
        <f t="shared" si="6"/>
        <v>124.77824000000001</v>
      </c>
      <c r="K30" s="6">
        <f t="shared" si="7"/>
        <v>36.763845000000003</v>
      </c>
    </row>
    <row r="31" spans="1:11" x14ac:dyDescent="0.3">
      <c r="A31" s="7">
        <v>30</v>
      </c>
      <c r="B31" s="5">
        <f>case01!E31</f>
        <v>124.78677999999999</v>
      </c>
      <c r="C31" s="5">
        <f>case01!F31</f>
        <v>36.884869999999999</v>
      </c>
      <c r="D31">
        <v>-6.0600000000000003E-3</v>
      </c>
      <c r="E31">
        <v>1.272E-2</v>
      </c>
      <c r="F31">
        <v>-8.6940000000000003E-3</v>
      </c>
      <c r="G31">
        <v>1.1606E-2</v>
      </c>
      <c r="H31" s="6">
        <f t="shared" si="4"/>
        <v>124.81036999999998</v>
      </c>
      <c r="I31" s="6">
        <f t="shared" si="5"/>
        <v>36.790830000000007</v>
      </c>
      <c r="J31" s="6">
        <f t="shared" si="6"/>
        <v>124.76954600000001</v>
      </c>
      <c r="K31" s="6">
        <f t="shared" si="7"/>
        <v>36.775451000000004</v>
      </c>
    </row>
    <row r="32" spans="1:11" x14ac:dyDescent="0.3">
      <c r="A32" s="7">
        <v>31</v>
      </c>
      <c r="B32" s="5">
        <f>case01!E32</f>
        <v>124.77500000000001</v>
      </c>
      <c r="C32" s="5">
        <f>case01!F32</f>
        <v>36.907809999999998</v>
      </c>
      <c r="D32">
        <v>-8.3899999999999999E-3</v>
      </c>
      <c r="E32">
        <v>1.5599999999999999E-2</v>
      </c>
      <c r="F32">
        <v>-9.8530000000000006E-3</v>
      </c>
      <c r="G32">
        <v>1.2498E-2</v>
      </c>
      <c r="H32" s="6">
        <f t="shared" si="4"/>
        <v>124.80197999999997</v>
      </c>
      <c r="I32" s="6">
        <f t="shared" si="5"/>
        <v>36.806430000000006</v>
      </c>
      <c r="J32" s="6">
        <f t="shared" si="6"/>
        <v>124.759693</v>
      </c>
      <c r="K32" s="6">
        <f t="shared" si="7"/>
        <v>36.787949000000005</v>
      </c>
    </row>
    <row r="33" spans="1:11" x14ac:dyDescent="0.3">
      <c r="A33" s="7">
        <v>32</v>
      </c>
      <c r="B33" s="5">
        <f>case01!E33</f>
        <v>124.75838</v>
      </c>
      <c r="C33" s="5">
        <f>case01!F33</f>
        <v>36.930100000000003</v>
      </c>
      <c r="D33">
        <v>-1.0749999999999999E-2</v>
      </c>
      <c r="E33">
        <v>1.8579999999999999E-2</v>
      </c>
      <c r="F33">
        <v>-1.1849E-2</v>
      </c>
      <c r="G33">
        <v>1.3382E-2</v>
      </c>
      <c r="H33" s="6">
        <f t="shared" si="4"/>
        <v>124.79122999999997</v>
      </c>
      <c r="I33" s="6">
        <f t="shared" si="5"/>
        <v>36.825010000000006</v>
      </c>
      <c r="J33" s="6">
        <f t="shared" si="6"/>
        <v>124.747844</v>
      </c>
      <c r="K33" s="6">
        <f t="shared" si="7"/>
        <v>36.801331000000005</v>
      </c>
    </row>
    <row r="34" spans="1:11" x14ac:dyDescent="0.3">
      <c r="A34" s="7">
        <v>33</v>
      </c>
      <c r="B34" s="5">
        <f>case01!E34</f>
        <v>124.73972999999999</v>
      </c>
      <c r="C34" s="5">
        <f>case01!F34</f>
        <v>36.94997</v>
      </c>
      <c r="D34">
        <v>-1.1509999999999999E-2</v>
      </c>
      <c r="E34">
        <v>1.5640000000000001E-2</v>
      </c>
      <c r="F34">
        <v>-1.3023E-2</v>
      </c>
      <c r="G34">
        <v>1.2555999999999999E-2</v>
      </c>
      <c r="H34" s="6">
        <f t="shared" si="4"/>
        <v>124.77971999999997</v>
      </c>
      <c r="I34" s="6">
        <f t="shared" si="5"/>
        <v>36.840650000000004</v>
      </c>
      <c r="J34" s="6">
        <f t="shared" si="6"/>
        <v>124.734821</v>
      </c>
      <c r="K34" s="6">
        <f t="shared" si="7"/>
        <v>36.813887000000001</v>
      </c>
    </row>
    <row r="35" spans="1:11" x14ac:dyDescent="0.3">
      <c r="A35" s="7">
        <v>34</v>
      </c>
      <c r="B35" s="5">
        <f>case01!E35</f>
        <v>124.72099</v>
      </c>
      <c r="C35" s="5">
        <f>case01!F35</f>
        <v>36.96631</v>
      </c>
      <c r="D35">
        <v>-1.223E-2</v>
      </c>
      <c r="E35">
        <v>1.265E-2</v>
      </c>
      <c r="F35">
        <v>-1.3517E-2</v>
      </c>
      <c r="G35">
        <v>1.0484E-2</v>
      </c>
      <c r="H35" s="6">
        <f t="shared" si="4"/>
        <v>124.76748999999997</v>
      </c>
      <c r="I35" s="6">
        <f t="shared" si="5"/>
        <v>36.853300000000004</v>
      </c>
      <c r="J35" s="6">
        <f t="shared" si="6"/>
        <v>124.721304</v>
      </c>
      <c r="K35" s="6">
        <f t="shared" si="7"/>
        <v>36.824370999999999</v>
      </c>
    </row>
    <row r="36" spans="1:11" x14ac:dyDescent="0.3">
      <c r="A36" s="7">
        <v>35</v>
      </c>
      <c r="B36" s="5">
        <f>case01!E36</f>
        <v>124.70412</v>
      </c>
      <c r="C36" s="5">
        <f>case01!F36</f>
        <v>36.977679999999999</v>
      </c>
      <c r="D36">
        <v>-1.2959999999999999E-2</v>
      </c>
      <c r="E36">
        <v>9.7599999999999996E-3</v>
      </c>
      <c r="F36">
        <v>-1.3974E-2</v>
      </c>
      <c r="G36">
        <v>8.4370000000000001E-3</v>
      </c>
      <c r="H36" s="6">
        <f t="shared" si="4"/>
        <v>124.75452999999996</v>
      </c>
      <c r="I36" s="6">
        <f t="shared" si="5"/>
        <v>36.863060000000004</v>
      </c>
      <c r="J36" s="6">
        <f t="shared" si="6"/>
        <v>124.70733</v>
      </c>
      <c r="K36" s="6">
        <f t="shared" si="7"/>
        <v>36.832808</v>
      </c>
    </row>
    <row r="37" spans="1:11" x14ac:dyDescent="0.3">
      <c r="A37" s="7">
        <v>36</v>
      </c>
      <c r="B37" s="5">
        <f>case01!E37</f>
        <v>124.69154</v>
      </c>
      <c r="C37" s="5">
        <f>case01!F37</f>
        <v>36.982140000000001</v>
      </c>
      <c r="D37">
        <v>-9.5499999999999995E-3</v>
      </c>
      <c r="E37">
        <v>5.4099999999999999E-3</v>
      </c>
      <c r="F37">
        <v>-1.1645000000000001E-2</v>
      </c>
      <c r="G37">
        <v>6.0990000000000003E-3</v>
      </c>
      <c r="H37" s="6">
        <f t="shared" si="4"/>
        <v>124.74497999999996</v>
      </c>
      <c r="I37" s="6">
        <f t="shared" si="5"/>
        <v>36.868470000000002</v>
      </c>
      <c r="J37" s="6">
        <f t="shared" si="6"/>
        <v>124.695685</v>
      </c>
      <c r="K37" s="6">
        <f t="shared" si="7"/>
        <v>36.838906999999999</v>
      </c>
    </row>
    <row r="38" spans="1:11" x14ac:dyDescent="0.3">
      <c r="A38" s="7">
        <v>37</v>
      </c>
      <c r="B38" s="5">
        <f>case01!E38</f>
        <v>124.68541999999999</v>
      </c>
      <c r="C38" s="5">
        <f>case01!F38</f>
        <v>36.97974</v>
      </c>
      <c r="D38">
        <v>-6.0099999999999997E-3</v>
      </c>
      <c r="E38">
        <v>1.08E-3</v>
      </c>
      <c r="F38">
        <v>-8.5070000000000007E-3</v>
      </c>
      <c r="G38">
        <v>3.49E-3</v>
      </c>
      <c r="H38" s="6">
        <f t="shared" si="4"/>
        <v>124.73896999999995</v>
      </c>
      <c r="I38" s="6">
        <f t="shared" si="5"/>
        <v>36.869550000000004</v>
      </c>
      <c r="J38" s="6">
        <f t="shared" si="6"/>
        <v>124.687178</v>
      </c>
      <c r="K38" s="6">
        <f t="shared" si="7"/>
        <v>36.842396999999998</v>
      </c>
    </row>
    <row r="39" spans="1:11" x14ac:dyDescent="0.3">
      <c r="A39" s="7">
        <v>38</v>
      </c>
      <c r="B39" s="5">
        <f>case01!E39</f>
        <v>124.68491</v>
      </c>
      <c r="C39" s="5">
        <f>case01!F39</f>
        <v>36.971260000000001</v>
      </c>
      <c r="D39">
        <v>-2.3700000000000001E-3</v>
      </c>
      <c r="E39">
        <v>-3.4399999999999999E-3</v>
      </c>
      <c r="F39">
        <v>-4.6280000000000002E-3</v>
      </c>
      <c r="G39">
        <v>7.2999999999999996E-4</v>
      </c>
      <c r="H39" s="6">
        <f t="shared" si="4"/>
        <v>124.73659999999995</v>
      </c>
      <c r="I39" s="6">
        <f t="shared" si="5"/>
        <v>36.866110000000006</v>
      </c>
      <c r="J39" s="6">
        <f t="shared" si="6"/>
        <v>124.68255000000001</v>
      </c>
      <c r="K39" s="6">
        <f t="shared" si="7"/>
        <v>36.843126999999996</v>
      </c>
    </row>
    <row r="40" spans="1:11" x14ac:dyDescent="0.3">
      <c r="A40" s="7">
        <v>39</v>
      </c>
      <c r="B40" s="5">
        <f>case01!E40</f>
        <v>124.68742</v>
      </c>
      <c r="C40" s="5">
        <f>case01!F40</f>
        <v>36.960070000000002</v>
      </c>
      <c r="D40">
        <v>-7.1000000000000002E-4</v>
      </c>
      <c r="E40">
        <v>-2.0300000000000001E-3</v>
      </c>
      <c r="F40">
        <v>-2.5460000000000001E-3</v>
      </c>
      <c r="G40">
        <v>1.13E-4</v>
      </c>
      <c r="H40" s="6">
        <f t="shared" si="4"/>
        <v>124.73588999999996</v>
      </c>
      <c r="I40" s="6">
        <f t="shared" si="5"/>
        <v>36.864080000000008</v>
      </c>
      <c r="J40" s="6">
        <f t="shared" si="6"/>
        <v>124.68000400000001</v>
      </c>
      <c r="K40" s="6">
        <f t="shared" si="7"/>
        <v>36.843239999999994</v>
      </c>
    </row>
    <row r="41" spans="1:11" x14ac:dyDescent="0.3">
      <c r="A41" s="7">
        <v>40</v>
      </c>
      <c r="B41" s="5">
        <f>case01!E41</f>
        <v>124.68942</v>
      </c>
      <c r="C41" s="5">
        <f>case01!F41</f>
        <v>36.948819999999998</v>
      </c>
      <c r="D41">
        <v>9.1E-4</v>
      </c>
      <c r="E41">
        <v>-6.4000000000000005E-4</v>
      </c>
      <c r="F41">
        <v>-1.2769999999999999E-3</v>
      </c>
      <c r="G41">
        <v>9.8700000000000003E-4</v>
      </c>
      <c r="H41" s="6">
        <f t="shared" si="4"/>
        <v>124.73679999999996</v>
      </c>
      <c r="I41" s="6">
        <f t="shared" si="5"/>
        <v>36.863440000000011</v>
      </c>
      <c r="J41" s="6">
        <f t="shared" si="6"/>
        <v>124.67872700000001</v>
      </c>
      <c r="K41" s="6">
        <f t="shared" si="7"/>
        <v>36.844226999999997</v>
      </c>
    </row>
    <row r="42" spans="1:11" x14ac:dyDescent="0.3">
      <c r="A42" s="7">
        <v>41</v>
      </c>
      <c r="B42" s="5">
        <f>case01!E42</f>
        <v>124.68759</v>
      </c>
      <c r="C42" s="5">
        <f>case01!F42</f>
        <v>36.941389999999998</v>
      </c>
      <c r="D42">
        <v>2.5200000000000001E-3</v>
      </c>
      <c r="E42">
        <v>7.5000000000000002E-4</v>
      </c>
      <c r="F42">
        <v>-2.8E-5</v>
      </c>
      <c r="G42">
        <v>1.8389999999999999E-3</v>
      </c>
      <c r="H42" s="6">
        <f t="shared" si="4"/>
        <v>124.73931999999996</v>
      </c>
      <c r="I42" s="6">
        <f t="shared" si="5"/>
        <v>36.864190000000008</v>
      </c>
      <c r="J42" s="6">
        <f t="shared" si="6"/>
        <v>124.67869900000001</v>
      </c>
      <c r="K42" s="6">
        <f t="shared" si="7"/>
        <v>36.846065999999993</v>
      </c>
    </row>
    <row r="43" spans="1:11" x14ac:dyDescent="0.3">
      <c r="A43" s="7">
        <v>42</v>
      </c>
      <c r="B43" s="5">
        <f>case01!E43</f>
        <v>124.68013999999999</v>
      </c>
      <c r="C43" s="5">
        <f>case01!F43</f>
        <v>36.939419999999998</v>
      </c>
      <c r="D43">
        <v>-2.3E-3</v>
      </c>
      <c r="E43">
        <v>4.15E-3</v>
      </c>
      <c r="F43">
        <v>-2.8080000000000002E-3</v>
      </c>
      <c r="G43">
        <v>2.7260000000000001E-3</v>
      </c>
      <c r="H43" s="6">
        <f t="shared" si="4"/>
        <v>124.73701999999996</v>
      </c>
      <c r="I43" s="6">
        <f t="shared" si="5"/>
        <v>36.868340000000011</v>
      </c>
      <c r="J43" s="6">
        <f t="shared" si="6"/>
        <v>124.67589100000001</v>
      </c>
      <c r="K43" s="6">
        <f t="shared" si="7"/>
        <v>36.848791999999996</v>
      </c>
    </row>
    <row r="44" spans="1:11" x14ac:dyDescent="0.3">
      <c r="A44" s="7">
        <v>43</v>
      </c>
      <c r="B44" s="5">
        <f>case01!E44</f>
        <v>124.66486</v>
      </c>
      <c r="C44" s="5">
        <f>case01!F44</f>
        <v>36.941800000000001</v>
      </c>
      <c r="D44">
        <v>-7.1500000000000001E-3</v>
      </c>
      <c r="E44">
        <v>7.4900000000000001E-3</v>
      </c>
      <c r="F44">
        <v>-6.4209999999999996E-3</v>
      </c>
      <c r="G44">
        <v>3.6800000000000001E-3</v>
      </c>
      <c r="H44" s="6">
        <f t="shared" si="4"/>
        <v>124.72986999999996</v>
      </c>
      <c r="I44" s="6">
        <f t="shared" si="5"/>
        <v>36.875830000000008</v>
      </c>
      <c r="J44" s="6">
        <f t="shared" si="6"/>
        <v>124.66947</v>
      </c>
      <c r="K44" s="6">
        <f t="shared" si="7"/>
        <v>36.852471999999999</v>
      </c>
    </row>
    <row r="45" spans="1:11" x14ac:dyDescent="0.3">
      <c r="A45" s="7">
        <v>44</v>
      </c>
      <c r="B45" s="5">
        <f>case01!E45</f>
        <v>124.64493</v>
      </c>
      <c r="C45" s="5">
        <f>case01!F45</f>
        <v>36.94661</v>
      </c>
      <c r="D45">
        <v>-1.197E-2</v>
      </c>
      <c r="E45">
        <v>1.095E-2</v>
      </c>
      <c r="F45">
        <v>-1.1526E-2</v>
      </c>
      <c r="G45">
        <v>4.6709999999999998E-3</v>
      </c>
      <c r="H45" s="6">
        <f t="shared" si="4"/>
        <v>124.71789999999996</v>
      </c>
      <c r="I45" s="6">
        <f t="shared" si="5"/>
        <v>36.886780000000009</v>
      </c>
      <c r="J45" s="6">
        <f t="shared" si="6"/>
        <v>124.657944</v>
      </c>
      <c r="K45" s="6">
        <f t="shared" si="7"/>
        <v>36.857143000000001</v>
      </c>
    </row>
    <row r="46" spans="1:11" x14ac:dyDescent="0.3">
      <c r="A46" s="7">
        <v>45</v>
      </c>
      <c r="B46" s="5">
        <f>case01!E46</f>
        <v>124.62126000000001</v>
      </c>
      <c r="C46" s="5">
        <f>case01!F46</f>
        <v>36.951999999999998</v>
      </c>
      <c r="D46">
        <v>-1.448E-2</v>
      </c>
      <c r="E46">
        <v>7.7000000000000002E-3</v>
      </c>
      <c r="F46">
        <v>-1.4566000000000001E-2</v>
      </c>
      <c r="G46">
        <v>3.3470000000000001E-3</v>
      </c>
      <c r="H46" s="6">
        <f t="shared" si="4"/>
        <v>124.70341999999995</v>
      </c>
      <c r="I46" s="6">
        <f t="shared" si="5"/>
        <v>36.894480000000009</v>
      </c>
      <c r="J46" s="6">
        <f t="shared" si="6"/>
        <v>124.643378</v>
      </c>
      <c r="K46" s="6">
        <f t="shared" si="7"/>
        <v>36.860489999999999</v>
      </c>
    </row>
    <row r="47" spans="1:11" x14ac:dyDescent="0.3">
      <c r="A47" s="7">
        <v>46</v>
      </c>
      <c r="B47" s="5">
        <f>case01!E47</f>
        <v>124.59541</v>
      </c>
      <c r="C47" s="5">
        <f>case01!F47</f>
        <v>36.958390000000001</v>
      </c>
      <c r="D47">
        <v>-1.6879999999999999E-2</v>
      </c>
      <c r="E47">
        <v>4.5399999999999998E-3</v>
      </c>
      <c r="F47">
        <v>-1.5864E-2</v>
      </c>
      <c r="G47">
        <v>3.86E-4</v>
      </c>
      <c r="H47" s="6">
        <f t="shared" si="4"/>
        <v>124.68653999999995</v>
      </c>
      <c r="I47" s="6">
        <f t="shared" si="5"/>
        <v>36.899020000000007</v>
      </c>
      <c r="J47" s="6">
        <f t="shared" si="6"/>
        <v>124.62751400000001</v>
      </c>
      <c r="K47" s="6">
        <f t="shared" si="7"/>
        <v>36.860875999999998</v>
      </c>
    </row>
    <row r="48" spans="1:11" x14ac:dyDescent="0.3">
      <c r="A48" s="7">
        <v>47</v>
      </c>
      <c r="B48" s="5">
        <f>case01!E48</f>
        <v>124.57032</v>
      </c>
      <c r="C48" s="5">
        <f>case01!F48</f>
        <v>36.962269999999997</v>
      </c>
      <c r="D48">
        <v>-1.915E-2</v>
      </c>
      <c r="E48">
        <v>1.3799999999999999E-3</v>
      </c>
      <c r="F48">
        <v>-1.7047E-2</v>
      </c>
      <c r="G48">
        <v>-2.545E-3</v>
      </c>
      <c r="H48" s="6">
        <f t="shared" si="4"/>
        <v>124.66738999999995</v>
      </c>
      <c r="I48" s="6">
        <f t="shared" si="5"/>
        <v>36.900400000000005</v>
      </c>
      <c r="J48" s="6">
        <f t="shared" si="6"/>
        <v>124.610467</v>
      </c>
      <c r="K48" s="6">
        <f t="shared" si="7"/>
        <v>36.858331</v>
      </c>
    </row>
    <row r="49" spans="1:11" x14ac:dyDescent="0.3">
      <c r="A49" s="7">
        <v>48</v>
      </c>
      <c r="B49" s="5">
        <f>case01!E49</f>
        <v>124.54853</v>
      </c>
      <c r="C49" s="5">
        <f>case01!F49</f>
        <v>36.961289999999998</v>
      </c>
      <c r="D49">
        <v>-1.5640000000000001E-2</v>
      </c>
      <c r="E49">
        <v>-4.0099999999999997E-3</v>
      </c>
      <c r="F49">
        <v>-1.6021000000000001E-2</v>
      </c>
      <c r="G49">
        <v>-5.6889999999999996E-3</v>
      </c>
      <c r="H49" s="6">
        <f t="shared" si="4"/>
        <v>124.65174999999995</v>
      </c>
      <c r="I49" s="6">
        <f t="shared" si="5"/>
        <v>36.896390000000004</v>
      </c>
      <c r="J49" s="6">
        <f t="shared" si="6"/>
        <v>124.594446</v>
      </c>
      <c r="K49" s="6">
        <f t="shared" si="7"/>
        <v>36.852642000000003</v>
      </c>
    </row>
    <row r="50" spans="1:11" x14ac:dyDescent="0.3">
      <c r="A50" s="7">
        <v>49</v>
      </c>
      <c r="B50" s="5">
        <f>case01!E50</f>
        <v>124.53182</v>
      </c>
      <c r="C50" s="5">
        <f>case01!F50</f>
        <v>36.956069999999997</v>
      </c>
      <c r="D50">
        <v>-1.235E-2</v>
      </c>
      <c r="E50">
        <v>-9.41E-3</v>
      </c>
      <c r="F50">
        <v>-1.3136E-2</v>
      </c>
      <c r="G50">
        <v>-9.0580000000000001E-3</v>
      </c>
      <c r="H50" s="6">
        <f t="shared" si="4"/>
        <v>124.63939999999995</v>
      </c>
      <c r="I50" s="6">
        <f t="shared" si="5"/>
        <v>36.886980000000001</v>
      </c>
      <c r="J50" s="6">
        <f t="shared" si="6"/>
        <v>124.58131</v>
      </c>
      <c r="K50" s="6">
        <f t="shared" si="7"/>
        <v>36.843584</v>
      </c>
    </row>
    <row r="51" spans="1:11" x14ac:dyDescent="0.3">
      <c r="A51" s="7">
        <v>50</v>
      </c>
      <c r="B51" s="5">
        <f>case01!E51</f>
        <v>124.52052</v>
      </c>
      <c r="C51" s="5">
        <f>case01!F51</f>
        <v>36.946669999999997</v>
      </c>
      <c r="D51">
        <v>-9.2599999999999991E-3</v>
      </c>
      <c r="E51">
        <v>-1.481E-2</v>
      </c>
      <c r="F51">
        <v>-9.6670000000000002E-3</v>
      </c>
      <c r="G51">
        <v>-1.2435E-2</v>
      </c>
      <c r="H51" s="6">
        <f t="shared" si="4"/>
        <v>124.63013999999995</v>
      </c>
      <c r="I51" s="6">
        <f t="shared" si="5"/>
        <v>36.872170000000004</v>
      </c>
      <c r="J51" s="6">
        <f t="shared" si="6"/>
        <v>124.57164300000001</v>
      </c>
      <c r="K51" s="6">
        <f t="shared" si="7"/>
        <v>36.831148999999996</v>
      </c>
    </row>
    <row r="52" spans="1:11" x14ac:dyDescent="0.3">
      <c r="A52" s="7">
        <v>51</v>
      </c>
      <c r="B52" s="5">
        <f>case01!E52</f>
        <v>124.51472</v>
      </c>
      <c r="C52" s="5">
        <f>case01!F52</f>
        <v>36.935339999999997</v>
      </c>
      <c r="D52">
        <v>-6.5799999999999999E-3</v>
      </c>
      <c r="E52">
        <v>-1.2370000000000001E-2</v>
      </c>
      <c r="F52">
        <v>-6.4440000000000001E-3</v>
      </c>
      <c r="G52">
        <v>-1.2466E-2</v>
      </c>
      <c r="H52" s="6">
        <f t="shared" si="4"/>
        <v>124.62355999999996</v>
      </c>
      <c r="I52" s="6">
        <f t="shared" si="5"/>
        <v>36.859800000000007</v>
      </c>
      <c r="J52" s="6">
        <f t="shared" si="6"/>
        <v>124.56519900000001</v>
      </c>
      <c r="K52" s="6">
        <f t="shared" si="7"/>
        <v>36.818682999999993</v>
      </c>
    </row>
    <row r="53" spans="1:11" x14ac:dyDescent="0.3">
      <c r="A53" s="7">
        <v>52</v>
      </c>
      <c r="B53" s="5">
        <f>case01!E53</f>
        <v>124.51246</v>
      </c>
      <c r="C53" s="5">
        <f>case01!F53</f>
        <v>36.925669999999997</v>
      </c>
      <c r="D53">
        <v>-4.0099999999999997E-3</v>
      </c>
      <c r="E53">
        <v>-9.8700000000000003E-3</v>
      </c>
      <c r="F53">
        <v>-5.6909999999999999E-3</v>
      </c>
      <c r="G53">
        <v>-1.0165E-2</v>
      </c>
      <c r="H53" s="6">
        <f t="shared" si="4"/>
        <v>124.61954999999996</v>
      </c>
      <c r="I53" s="6">
        <f t="shared" si="5"/>
        <v>36.849930000000008</v>
      </c>
      <c r="J53" s="6">
        <f t="shared" si="6"/>
        <v>124.55950800000001</v>
      </c>
      <c r="K53" s="6">
        <f t="shared" si="7"/>
        <v>36.808517999999992</v>
      </c>
    </row>
    <row r="54" spans="1:11" x14ac:dyDescent="0.3">
      <c r="A54" s="7">
        <v>53</v>
      </c>
      <c r="B54" s="5">
        <f>case01!E54</f>
        <v>124.51305000000001</v>
      </c>
      <c r="C54" s="5">
        <f>case01!F54</f>
        <v>36.920079999999999</v>
      </c>
      <c r="D54">
        <v>-1.48E-3</v>
      </c>
      <c r="E54">
        <v>-7.4999999999999997E-3</v>
      </c>
      <c r="F54">
        <v>-2.7390000000000001E-3</v>
      </c>
      <c r="G54">
        <v>-7.9059999999999998E-3</v>
      </c>
      <c r="H54" s="6">
        <f t="shared" si="4"/>
        <v>124.61806999999996</v>
      </c>
      <c r="I54" s="6">
        <f t="shared" si="5"/>
        <v>36.842430000000007</v>
      </c>
      <c r="J54" s="6">
        <f t="shared" si="6"/>
        <v>124.556769</v>
      </c>
      <c r="K54" s="6">
        <f t="shared" si="7"/>
        <v>36.800611999999994</v>
      </c>
    </row>
    <row r="55" spans="1:11" x14ac:dyDescent="0.3">
      <c r="A55" s="7">
        <v>54</v>
      </c>
      <c r="B55" s="5">
        <f>case01!E55</f>
        <v>124.51205</v>
      </c>
      <c r="C55" s="5">
        <f>case01!F55</f>
        <v>36.919199999999996</v>
      </c>
      <c r="D55">
        <v>-2.7399999999999998E-3</v>
      </c>
      <c r="E55">
        <v>-1.97E-3</v>
      </c>
      <c r="F55">
        <v>-3.0699999999999998E-3</v>
      </c>
      <c r="G55">
        <v>-5.2290000000000001E-3</v>
      </c>
      <c r="H55" s="6">
        <f t="shared" si="4"/>
        <v>124.61532999999996</v>
      </c>
      <c r="I55" s="6">
        <f t="shared" si="5"/>
        <v>36.840460000000007</v>
      </c>
      <c r="J55" s="6">
        <f t="shared" si="6"/>
        <v>124.55369900000001</v>
      </c>
      <c r="K55" s="6">
        <f t="shared" si="7"/>
        <v>36.795382999999994</v>
      </c>
    </row>
    <row r="56" spans="1:11" x14ac:dyDescent="0.3">
      <c r="A56" s="7">
        <v>55</v>
      </c>
      <c r="B56" s="5">
        <f>case01!E56</f>
        <v>124.5094</v>
      </c>
      <c r="C56" s="5">
        <f>case01!F56</f>
        <v>36.922049999999999</v>
      </c>
      <c r="D56">
        <v>-3.8800000000000002E-3</v>
      </c>
      <c r="E56">
        <v>3.31E-3</v>
      </c>
      <c r="F56">
        <v>-4.581E-3</v>
      </c>
      <c r="G56">
        <v>-2.2920000000000002E-3</v>
      </c>
      <c r="H56" s="6">
        <f t="shared" si="4"/>
        <v>124.61144999999996</v>
      </c>
      <c r="I56" s="6">
        <f t="shared" si="5"/>
        <v>36.843770000000006</v>
      </c>
      <c r="J56" s="6">
        <f t="shared" si="6"/>
        <v>124.54911800000001</v>
      </c>
      <c r="K56" s="6">
        <f t="shared" si="7"/>
        <v>36.793090999999997</v>
      </c>
    </row>
    <row r="57" spans="1:11" x14ac:dyDescent="0.3">
      <c r="A57" s="7">
        <v>56</v>
      </c>
      <c r="B57" s="5">
        <f>case01!E57</f>
        <v>124.50471</v>
      </c>
      <c r="C57" s="5">
        <f>case01!F57</f>
        <v>36.928109999999997</v>
      </c>
      <c r="D57">
        <v>-4.9399999999999999E-3</v>
      </c>
      <c r="E57">
        <v>8.5199999999999998E-3</v>
      </c>
      <c r="F57">
        <v>-5.274E-3</v>
      </c>
      <c r="G57">
        <v>6.0999999999999997E-4</v>
      </c>
      <c r="H57" s="6">
        <f t="shared" si="4"/>
        <v>124.60650999999996</v>
      </c>
      <c r="I57" s="6">
        <f t="shared" si="5"/>
        <v>36.852290000000004</v>
      </c>
      <c r="J57" s="6">
        <f t="shared" si="6"/>
        <v>124.54384400000001</v>
      </c>
      <c r="K57" s="6">
        <f t="shared" si="7"/>
        <v>36.793700999999999</v>
      </c>
    </row>
    <row r="58" spans="1:11" x14ac:dyDescent="0.3">
      <c r="A58" s="7">
        <v>57</v>
      </c>
      <c r="B58" s="5">
        <f>case01!E58</f>
        <v>124.49755</v>
      </c>
      <c r="C58" s="5">
        <f>case01!F58</f>
        <v>36.934370000000001</v>
      </c>
      <c r="D58">
        <v>-6.6299999999999996E-3</v>
      </c>
      <c r="E58">
        <v>6.3400000000000001E-3</v>
      </c>
      <c r="F58">
        <v>-6.3369999999999998E-3</v>
      </c>
      <c r="G58">
        <v>4.1300000000000001E-4</v>
      </c>
      <c r="H58" s="6">
        <f t="shared" si="4"/>
        <v>124.59987999999996</v>
      </c>
      <c r="I58" s="6">
        <f t="shared" si="5"/>
        <v>36.858630000000005</v>
      </c>
      <c r="J58" s="6">
        <f t="shared" si="6"/>
        <v>124.53750700000001</v>
      </c>
      <c r="K58" s="6">
        <f t="shared" si="7"/>
        <v>36.794114</v>
      </c>
    </row>
    <row r="59" spans="1:11" x14ac:dyDescent="0.3">
      <c r="A59" s="7">
        <v>58</v>
      </c>
      <c r="B59" s="5">
        <f>case01!E59</f>
        <v>124.48833</v>
      </c>
      <c r="C59" s="5">
        <f>case01!F59</f>
        <v>36.937289999999997</v>
      </c>
      <c r="D59">
        <v>-8.3199999999999993E-3</v>
      </c>
      <c r="E59">
        <v>4.1999999999999997E-3</v>
      </c>
      <c r="F59">
        <v>-7.6759999999999997E-3</v>
      </c>
      <c r="G59">
        <v>-1.9919999999999998E-3</v>
      </c>
      <c r="H59" s="6">
        <f t="shared" si="4"/>
        <v>124.59155999999996</v>
      </c>
      <c r="I59" s="6">
        <f t="shared" si="5"/>
        <v>36.862830000000002</v>
      </c>
      <c r="J59" s="6">
        <f t="shared" si="6"/>
        <v>124.529831</v>
      </c>
      <c r="K59" s="6">
        <f t="shared" si="7"/>
        <v>36.792121999999999</v>
      </c>
    </row>
    <row r="60" spans="1:11" x14ac:dyDescent="0.3">
      <c r="A60" s="7">
        <v>59</v>
      </c>
      <c r="B60" s="5">
        <f>case01!E60</f>
        <v>124.47552</v>
      </c>
      <c r="C60" s="5">
        <f>case01!F60</f>
        <v>36.936669999999999</v>
      </c>
      <c r="D60">
        <v>-1.0019999999999999E-2</v>
      </c>
      <c r="E60">
        <v>2.0799999999999998E-3</v>
      </c>
      <c r="F60">
        <v>-8.2419999999999993E-3</v>
      </c>
      <c r="G60">
        <v>-4.4209999999999996E-3</v>
      </c>
      <c r="H60" s="6">
        <f t="shared" si="4"/>
        <v>124.58153999999996</v>
      </c>
      <c r="I60" s="6">
        <f t="shared" si="5"/>
        <v>36.864910000000002</v>
      </c>
      <c r="J60" s="6">
        <f t="shared" si="6"/>
        <v>124.52158900000001</v>
      </c>
      <c r="K60" s="6">
        <f t="shared" si="7"/>
        <v>36.787700999999998</v>
      </c>
    </row>
    <row r="61" spans="1:11" x14ac:dyDescent="0.3">
      <c r="A61" s="7">
        <v>60</v>
      </c>
      <c r="B61" s="5">
        <f>case01!E61</f>
        <v>124.4623</v>
      </c>
      <c r="C61" s="5">
        <f>case01!F61</f>
        <v>36.932009999999998</v>
      </c>
      <c r="D61">
        <v>-6.6100000000000004E-3</v>
      </c>
      <c r="E61">
        <v>-3.3500000000000001E-3</v>
      </c>
      <c r="F61">
        <v>-6.2040000000000003E-3</v>
      </c>
      <c r="G61">
        <v>-7.2329999999999998E-3</v>
      </c>
      <c r="H61" s="6">
        <f t="shared" si="4"/>
        <v>124.57492999999997</v>
      </c>
      <c r="I61" s="6">
        <f t="shared" si="5"/>
        <v>36.861560000000004</v>
      </c>
      <c r="J61" s="6">
        <f t="shared" si="6"/>
        <v>124.51538500000001</v>
      </c>
      <c r="K61" s="6">
        <f t="shared" si="7"/>
        <v>36.780467999999999</v>
      </c>
    </row>
    <row r="62" spans="1:11" x14ac:dyDescent="0.3">
      <c r="A62" s="7">
        <v>61</v>
      </c>
      <c r="B62" s="5">
        <f>case01!E62</f>
        <v>124.45135000000001</v>
      </c>
      <c r="C62" s="5">
        <f>case01!F62</f>
        <v>36.923580000000001</v>
      </c>
      <c r="D62">
        <v>-3.29E-3</v>
      </c>
      <c r="E62">
        <v>-8.6599999999999993E-3</v>
      </c>
      <c r="F62">
        <v>-3.8660000000000001E-3</v>
      </c>
      <c r="G62">
        <v>-1.0271000000000001E-2</v>
      </c>
      <c r="H62" s="6">
        <f t="shared" si="4"/>
        <v>124.57163999999996</v>
      </c>
      <c r="I62" s="6">
        <f t="shared" si="5"/>
        <v>36.852900000000005</v>
      </c>
      <c r="J62" s="6">
        <f t="shared" si="6"/>
        <v>124.51151900000001</v>
      </c>
      <c r="K62" s="6">
        <f t="shared" si="7"/>
        <v>36.770196999999996</v>
      </c>
    </row>
    <row r="63" spans="1:11" x14ac:dyDescent="0.3">
      <c r="A63" s="7">
        <v>62</v>
      </c>
      <c r="B63" s="5">
        <f>case01!E63</f>
        <v>124.44605</v>
      </c>
      <c r="C63" s="5">
        <f>case01!F63</f>
        <v>36.91169</v>
      </c>
      <c r="D63">
        <v>1.0000000000000001E-5</v>
      </c>
      <c r="E63">
        <v>-1.384E-2</v>
      </c>
      <c r="F63">
        <v>6.9099999999999999E-4</v>
      </c>
      <c r="G63">
        <v>-1.3226999999999999E-2</v>
      </c>
      <c r="H63" s="6">
        <f t="shared" si="4"/>
        <v>124.57164999999996</v>
      </c>
      <c r="I63" s="6">
        <f t="shared" si="5"/>
        <v>36.839060000000003</v>
      </c>
      <c r="J63" s="6">
        <f t="shared" si="6"/>
        <v>124.51221000000001</v>
      </c>
      <c r="K63" s="6">
        <f t="shared" si="7"/>
        <v>36.756969999999995</v>
      </c>
    </row>
    <row r="64" spans="1:11" x14ac:dyDescent="0.3">
      <c r="A64" s="7">
        <v>63</v>
      </c>
      <c r="B64" s="5">
        <f>case01!E64</f>
        <v>124.4473</v>
      </c>
      <c r="C64" s="5">
        <f>case01!F64</f>
        <v>36.898319999999998</v>
      </c>
      <c r="D64">
        <v>3.5000000000000001E-3</v>
      </c>
      <c r="E64">
        <v>-1.3679999999999999E-2</v>
      </c>
      <c r="F64">
        <v>2.9750000000000002E-3</v>
      </c>
      <c r="G64">
        <v>-1.4027E-2</v>
      </c>
      <c r="H64" s="6">
        <f t="shared" si="4"/>
        <v>124.57514999999997</v>
      </c>
      <c r="I64" s="6">
        <f t="shared" si="5"/>
        <v>36.825380000000003</v>
      </c>
      <c r="J64" s="6">
        <f t="shared" si="6"/>
        <v>124.51518500000002</v>
      </c>
      <c r="K64" s="6">
        <f t="shared" si="7"/>
        <v>36.742942999999997</v>
      </c>
    </row>
    <row r="65" spans="1:11" x14ac:dyDescent="0.3">
      <c r="A65" s="7">
        <v>64</v>
      </c>
      <c r="B65" s="5">
        <f>case01!E65</f>
        <v>124.45621</v>
      </c>
      <c r="C65" s="5">
        <f>case01!F65</f>
        <v>36.883699999999997</v>
      </c>
      <c r="D65">
        <v>6.9300000000000004E-3</v>
      </c>
      <c r="E65">
        <v>-1.345E-2</v>
      </c>
      <c r="F65">
        <v>6.7689999999999998E-3</v>
      </c>
      <c r="G65">
        <v>-1.3257E-2</v>
      </c>
      <c r="H65" s="6">
        <f t="shared" si="4"/>
        <v>124.58207999999996</v>
      </c>
      <c r="I65" s="6">
        <f t="shared" si="5"/>
        <v>36.811930000000004</v>
      </c>
      <c r="J65" s="6">
        <f t="shared" si="6"/>
        <v>124.52195400000002</v>
      </c>
      <c r="K65" s="6">
        <f t="shared" si="7"/>
        <v>36.729685999999994</v>
      </c>
    </row>
    <row r="66" spans="1:11" x14ac:dyDescent="0.3">
      <c r="A66" s="7">
        <v>65</v>
      </c>
      <c r="B66" s="5">
        <f>case01!E66</f>
        <v>124.4697</v>
      </c>
      <c r="C66" s="5">
        <f>case01!F66</f>
        <v>36.870040000000003</v>
      </c>
      <c r="D66">
        <v>1.022E-2</v>
      </c>
      <c r="E66">
        <v>-1.2919999999999999E-2</v>
      </c>
      <c r="F66">
        <v>8.9759999999999996E-3</v>
      </c>
      <c r="G66">
        <v>-1.2364999999999999E-2</v>
      </c>
      <c r="H66" s="6">
        <f t="shared" si="4"/>
        <v>124.59229999999997</v>
      </c>
      <c r="I66" s="6">
        <f t="shared" si="5"/>
        <v>36.799010000000003</v>
      </c>
      <c r="J66" s="6">
        <f t="shared" si="6"/>
        <v>124.53093000000003</v>
      </c>
      <c r="K66" s="6">
        <f t="shared" si="7"/>
        <v>36.717320999999991</v>
      </c>
    </row>
    <row r="67" spans="1:11" x14ac:dyDescent="0.3">
      <c r="A67" s="7">
        <v>66</v>
      </c>
      <c r="B67" s="5">
        <f>case01!E67</f>
        <v>124.48174</v>
      </c>
      <c r="C67" s="5">
        <f>case01!F67</f>
        <v>36.862029999999997</v>
      </c>
      <c r="D67">
        <v>7.4000000000000003E-3</v>
      </c>
      <c r="E67">
        <v>-8.0999999999999996E-3</v>
      </c>
      <c r="F67">
        <v>8.763E-3</v>
      </c>
      <c r="G67">
        <v>-1.0451E-2</v>
      </c>
      <c r="H67" s="6">
        <f t="shared" si="4"/>
        <v>124.59969999999997</v>
      </c>
      <c r="I67" s="6">
        <f t="shared" si="5"/>
        <v>36.790910000000004</v>
      </c>
      <c r="J67" s="6">
        <f t="shared" si="6"/>
        <v>124.53969300000003</v>
      </c>
      <c r="K67" s="6">
        <f t="shared" si="7"/>
        <v>36.706869999999988</v>
      </c>
    </row>
    <row r="68" spans="1:11" x14ac:dyDescent="0.3">
      <c r="A68" s="7">
        <v>67</v>
      </c>
      <c r="B68" s="5">
        <f>case01!E68</f>
        <v>124.4911</v>
      </c>
      <c r="C68" s="5">
        <f>case01!F68</f>
        <v>36.860379999999999</v>
      </c>
      <c r="D68">
        <v>4.5599999999999998E-3</v>
      </c>
      <c r="E68">
        <v>-3.3700000000000002E-3</v>
      </c>
      <c r="F68">
        <v>5.5209999999999999E-3</v>
      </c>
      <c r="G68">
        <v>-7.9719999999999999E-3</v>
      </c>
      <c r="H68" s="6">
        <f t="shared" si="4"/>
        <v>124.60425999999997</v>
      </c>
      <c r="I68" s="6">
        <f t="shared" si="5"/>
        <v>36.787540000000007</v>
      </c>
      <c r="J68" s="6">
        <f t="shared" si="6"/>
        <v>124.54521400000003</v>
      </c>
      <c r="K68" s="6">
        <f t="shared" si="7"/>
        <v>36.698897999999986</v>
      </c>
    </row>
    <row r="69" spans="1:11" x14ac:dyDescent="0.3">
      <c r="A69" s="7">
        <v>68</v>
      </c>
      <c r="B69" s="5">
        <f>case01!E69</f>
        <v>124.49681</v>
      </c>
      <c r="C69" s="5">
        <f>case01!F69</f>
        <v>36.863379999999999</v>
      </c>
      <c r="D69">
        <v>1.74E-3</v>
      </c>
      <c r="E69">
        <v>1.1299999999999999E-3</v>
      </c>
      <c r="F69">
        <v>3.045E-3</v>
      </c>
      <c r="G69">
        <v>-5.587E-3</v>
      </c>
      <c r="H69" s="6">
        <f t="shared" si="4"/>
        <v>124.60599999999997</v>
      </c>
      <c r="I69" s="6">
        <f t="shared" si="5"/>
        <v>36.78867000000001</v>
      </c>
      <c r="J69" s="6">
        <f t="shared" si="6"/>
        <v>124.54825900000003</v>
      </c>
      <c r="K69" s="6">
        <f t="shared" si="7"/>
        <v>36.693310999999987</v>
      </c>
    </row>
    <row r="70" spans="1:11" x14ac:dyDescent="0.3">
      <c r="A70" s="7">
        <v>69</v>
      </c>
      <c r="B70" s="5">
        <f>case01!E70</f>
        <v>124.49975999999999</v>
      </c>
      <c r="C70" s="5">
        <f>case01!F70</f>
        <v>36.867289999999997</v>
      </c>
      <c r="D70">
        <v>-7.2999999999999996E-4</v>
      </c>
      <c r="E70">
        <v>-5.5999999999999995E-4</v>
      </c>
      <c r="F70">
        <v>8.4500000000000005E-4</v>
      </c>
      <c r="G70">
        <v>-5.6100000000000004E-3</v>
      </c>
      <c r="H70" s="6">
        <f t="shared" si="4"/>
        <v>124.60526999999996</v>
      </c>
      <c r="I70" s="6">
        <f t="shared" si="5"/>
        <v>36.78811000000001</v>
      </c>
      <c r="J70" s="6">
        <f t="shared" si="6"/>
        <v>124.54910400000003</v>
      </c>
      <c r="K70" s="6">
        <f t="shared" si="7"/>
        <v>36.68770099999999</v>
      </c>
    </row>
    <row r="71" spans="1:11" x14ac:dyDescent="0.3">
      <c r="A71" s="7">
        <v>70</v>
      </c>
      <c r="B71" s="5">
        <f>case01!E71</f>
        <v>124.49805000000001</v>
      </c>
      <c r="C71" s="5">
        <f>case01!F71</f>
        <v>36.870190000000001</v>
      </c>
      <c r="D71">
        <v>-3.1800000000000001E-3</v>
      </c>
      <c r="E71">
        <v>-2.3E-3</v>
      </c>
      <c r="F71">
        <v>-2.4399999999999999E-4</v>
      </c>
      <c r="G71">
        <v>-7.358E-3</v>
      </c>
      <c r="H71" s="6">
        <f t="shared" si="4"/>
        <v>124.60208999999996</v>
      </c>
      <c r="I71" s="6">
        <f t="shared" si="5"/>
        <v>36.785810000000012</v>
      </c>
      <c r="J71" s="6">
        <f t="shared" si="6"/>
        <v>124.54886000000003</v>
      </c>
      <c r="K71" s="6">
        <f t="shared" si="7"/>
        <v>36.680342999999986</v>
      </c>
    </row>
    <row r="72" spans="1:11" x14ac:dyDescent="0.3">
      <c r="A72" s="7">
        <v>71</v>
      </c>
      <c r="B72" s="5">
        <f>case01!E72</f>
        <v>124.49458</v>
      </c>
      <c r="C72" s="5">
        <f>case01!F72</f>
        <v>36.870669999999997</v>
      </c>
      <c r="D72">
        <v>-5.6499999999999996E-3</v>
      </c>
      <c r="E72">
        <v>-4.1200000000000004E-3</v>
      </c>
      <c r="F72">
        <v>-2.6970000000000002E-3</v>
      </c>
      <c r="G72">
        <v>-9.1459999999999996E-3</v>
      </c>
      <c r="H72" s="6">
        <f t="shared" si="4"/>
        <v>124.59643999999996</v>
      </c>
      <c r="I72" s="6">
        <f t="shared" si="5"/>
        <v>36.781690000000012</v>
      </c>
      <c r="J72" s="6">
        <f t="shared" si="6"/>
        <v>124.54616300000004</v>
      </c>
      <c r="K72" s="6">
        <f t="shared" si="7"/>
        <v>36.671196999999985</v>
      </c>
    </row>
    <row r="73" spans="1:11" x14ac:dyDescent="0.3">
      <c r="A73" s="7">
        <v>72</v>
      </c>
      <c r="B73" s="5">
        <f>case01!E73</f>
        <v>124.49448</v>
      </c>
      <c r="C73" s="5">
        <f>case01!F73</f>
        <v>36.867310000000003</v>
      </c>
      <c r="D73">
        <v>-2.48E-3</v>
      </c>
      <c r="E73">
        <v>-8.6899999999999998E-3</v>
      </c>
      <c r="F73">
        <v>-1.067E-3</v>
      </c>
      <c r="G73">
        <v>-1.1403E-2</v>
      </c>
      <c r="H73" s="6">
        <f t="shared" si="4"/>
        <v>124.59395999999995</v>
      </c>
      <c r="I73" s="6">
        <f t="shared" si="5"/>
        <v>36.77300000000001</v>
      </c>
      <c r="J73" s="6">
        <f t="shared" si="6"/>
        <v>124.54509600000003</v>
      </c>
      <c r="K73" s="6">
        <f t="shared" si="7"/>
        <v>36.659793999999984</v>
      </c>
    </row>
    <row r="74" spans="1:11" x14ac:dyDescent="0.3">
      <c r="A74" s="7">
        <v>73</v>
      </c>
      <c r="B74" s="5">
        <f>case01!E74</f>
        <v>124.49849</v>
      </c>
      <c r="C74" s="5">
        <f>case01!F74</f>
        <v>36.858420000000002</v>
      </c>
      <c r="D74">
        <v>6.4000000000000005E-4</v>
      </c>
      <c r="E74">
        <v>-1.312E-2</v>
      </c>
      <c r="F74">
        <v>2.5509999999999999E-3</v>
      </c>
      <c r="G74">
        <v>-1.3858000000000001E-2</v>
      </c>
      <c r="H74" s="6">
        <f t="shared" si="4"/>
        <v>124.59459999999996</v>
      </c>
      <c r="I74" s="6">
        <f t="shared" si="5"/>
        <v>36.75988000000001</v>
      </c>
      <c r="J74" s="6">
        <f t="shared" si="6"/>
        <v>124.54764700000003</v>
      </c>
      <c r="K74" s="6">
        <f t="shared" si="7"/>
        <v>36.645935999999985</v>
      </c>
    </row>
    <row r="75" spans="1:11" x14ac:dyDescent="0.3">
      <c r="A75" s="7">
        <v>74</v>
      </c>
      <c r="B75" s="5">
        <f>case01!E75</f>
        <v>124.50809</v>
      </c>
      <c r="C75" s="5">
        <f>case01!F75</f>
        <v>36.845410000000001</v>
      </c>
      <c r="D75">
        <v>3.7100000000000002E-3</v>
      </c>
      <c r="E75">
        <v>-1.7319999999999999E-2</v>
      </c>
      <c r="F75">
        <v>5.4149999999999997E-3</v>
      </c>
      <c r="G75">
        <v>-1.6140000000000002E-2</v>
      </c>
      <c r="H75" s="6">
        <f t="shared" si="4"/>
        <v>124.59830999999996</v>
      </c>
      <c r="I75" s="6">
        <f t="shared" si="5"/>
        <v>36.742560000000012</v>
      </c>
      <c r="J75" s="6">
        <f t="shared" si="6"/>
        <v>124.55306200000003</v>
      </c>
      <c r="K75" s="6">
        <f t="shared" si="7"/>
        <v>36.629795999999985</v>
      </c>
    </row>
    <row r="76" spans="1:11" x14ac:dyDescent="0.3">
      <c r="A76" s="7">
        <v>75</v>
      </c>
      <c r="B76" s="5">
        <f>case01!E76</f>
        <v>124.52273</v>
      </c>
      <c r="C76" s="5">
        <f>case01!F76</f>
        <v>36.83023</v>
      </c>
      <c r="D76">
        <v>7.6699999999999997E-3</v>
      </c>
      <c r="E76">
        <v>-1.486E-2</v>
      </c>
      <c r="F76">
        <v>7.9489999999999995E-3</v>
      </c>
      <c r="G76">
        <v>-1.537E-2</v>
      </c>
      <c r="H76" s="6">
        <f t="shared" si="4"/>
        <v>124.60597999999996</v>
      </c>
      <c r="I76" s="6">
        <f t="shared" si="5"/>
        <v>36.727700000000013</v>
      </c>
      <c r="J76" s="6">
        <f t="shared" si="6"/>
        <v>124.56101100000002</v>
      </c>
      <c r="K76" s="6">
        <f t="shared" si="7"/>
        <v>36.614425999999987</v>
      </c>
    </row>
    <row r="77" spans="1:11" x14ac:dyDescent="0.3">
      <c r="A77" s="7">
        <v>76</v>
      </c>
      <c r="B77" s="5">
        <f>case01!E77</f>
        <v>124.5424</v>
      </c>
      <c r="C77" s="5">
        <f>case01!F77</f>
        <v>36.815249999999999</v>
      </c>
      <c r="D77">
        <v>1.172E-2</v>
      </c>
      <c r="E77">
        <v>-1.243E-2</v>
      </c>
      <c r="F77">
        <v>1.2335E-2</v>
      </c>
      <c r="G77">
        <v>-1.2485E-2</v>
      </c>
      <c r="H77" s="6">
        <f t="shared" si="4"/>
        <v>124.61769999999996</v>
      </c>
      <c r="I77" s="6">
        <f t="shared" si="5"/>
        <v>36.715270000000011</v>
      </c>
      <c r="J77" s="6">
        <f t="shared" si="6"/>
        <v>124.57334600000002</v>
      </c>
      <c r="K77" s="6">
        <f t="shared" si="7"/>
        <v>36.601940999999989</v>
      </c>
    </row>
    <row r="78" spans="1:11" x14ac:dyDescent="0.3">
      <c r="A78" s="7">
        <v>77</v>
      </c>
      <c r="B78" s="5">
        <f>case01!E78</f>
        <v>124.56364000000001</v>
      </c>
      <c r="C78" s="5">
        <f>case01!F78</f>
        <v>36.804360000000003</v>
      </c>
      <c r="D78">
        <v>1.6140000000000002E-2</v>
      </c>
      <c r="E78">
        <v>-9.8300000000000002E-3</v>
      </c>
      <c r="F78">
        <v>1.4586999999999999E-2</v>
      </c>
      <c r="G78">
        <v>-9.6010000000000002E-3</v>
      </c>
      <c r="H78" s="6">
        <f t="shared" si="4"/>
        <v>124.63383999999995</v>
      </c>
      <c r="I78" s="6">
        <f t="shared" si="5"/>
        <v>36.70544000000001</v>
      </c>
      <c r="J78" s="6">
        <f t="shared" si="6"/>
        <v>124.58793300000002</v>
      </c>
      <c r="K78" s="6">
        <f t="shared" si="7"/>
        <v>36.592339999999986</v>
      </c>
    </row>
    <row r="79" spans="1:11" x14ac:dyDescent="0.3">
      <c r="A79" s="7">
        <v>78</v>
      </c>
      <c r="B79" s="5">
        <f>case01!E79</f>
        <v>124.58206</v>
      </c>
      <c r="C79" s="5">
        <f>case01!F79</f>
        <v>36.796889999999998</v>
      </c>
      <c r="D79">
        <v>1.392E-2</v>
      </c>
      <c r="E79">
        <v>-4.8300000000000001E-3</v>
      </c>
      <c r="F79">
        <v>1.5726E-2</v>
      </c>
      <c r="G79">
        <v>-6.8970000000000004E-3</v>
      </c>
      <c r="H79" s="6">
        <f t="shared" si="4"/>
        <v>124.64775999999995</v>
      </c>
      <c r="I79" s="6">
        <f t="shared" si="5"/>
        <v>36.700610000000012</v>
      </c>
      <c r="J79" s="6">
        <f t="shared" si="6"/>
        <v>124.60365900000002</v>
      </c>
      <c r="K79" s="6">
        <f t="shared" si="7"/>
        <v>36.585442999999984</v>
      </c>
    </row>
    <row r="80" spans="1:11" x14ac:dyDescent="0.3">
      <c r="A80" s="7">
        <v>79</v>
      </c>
      <c r="B80" s="5">
        <f>case01!E80</f>
        <v>124.5966</v>
      </c>
      <c r="C80" s="5">
        <f>case01!F80</f>
        <v>36.794179999999997</v>
      </c>
      <c r="D80">
        <v>1.196E-2</v>
      </c>
      <c r="E80">
        <v>1.2E-4</v>
      </c>
      <c r="F80">
        <v>1.2204E-2</v>
      </c>
      <c r="G80">
        <v>-4.3930000000000002E-3</v>
      </c>
      <c r="H80" s="6">
        <f t="shared" si="4"/>
        <v>124.65971999999995</v>
      </c>
      <c r="I80" s="6">
        <f t="shared" si="5"/>
        <v>36.700730000000014</v>
      </c>
      <c r="J80" s="6">
        <f t="shared" si="6"/>
        <v>124.61586300000002</v>
      </c>
      <c r="K80" s="6">
        <f t="shared" si="7"/>
        <v>36.581049999999983</v>
      </c>
    </row>
    <row r="81" spans="1:11" x14ac:dyDescent="0.3">
      <c r="A81" s="7">
        <v>80</v>
      </c>
      <c r="B81" s="5">
        <f>case01!E81</f>
        <v>124.60448</v>
      </c>
      <c r="C81" s="5">
        <f>case01!F81</f>
        <v>36.792949999999998</v>
      </c>
      <c r="D81">
        <v>9.4800000000000006E-3</v>
      </c>
      <c r="E81">
        <v>4.9899999999999996E-3</v>
      </c>
      <c r="F81">
        <v>1.0815999999999999E-2</v>
      </c>
      <c r="G81">
        <v>-1.98E-3</v>
      </c>
      <c r="H81" s="6">
        <f t="shared" si="4"/>
        <v>124.66919999999995</v>
      </c>
      <c r="I81" s="6">
        <f t="shared" si="5"/>
        <v>36.705720000000014</v>
      </c>
      <c r="J81" s="6">
        <f t="shared" si="6"/>
        <v>124.62667900000002</v>
      </c>
      <c r="K81" s="6">
        <f t="shared" si="7"/>
        <v>36.57906999999998</v>
      </c>
    </row>
    <row r="82" spans="1:11" x14ac:dyDescent="0.3">
      <c r="A82" s="7">
        <v>81</v>
      </c>
      <c r="B82" s="5">
        <f>case01!E82</f>
        <v>124.60513</v>
      </c>
      <c r="C82" s="5">
        <f>case01!F82</f>
        <v>36.79327</v>
      </c>
      <c r="D82">
        <v>5.7200000000000003E-3</v>
      </c>
      <c r="E82">
        <v>3.13E-3</v>
      </c>
      <c r="F82">
        <v>7.0650000000000001E-3</v>
      </c>
      <c r="G82">
        <v>-2.2169999999999998E-3</v>
      </c>
      <c r="H82" s="6">
        <f t="shared" si="4"/>
        <v>124.67491999999994</v>
      </c>
      <c r="I82" s="6">
        <f t="shared" si="5"/>
        <v>36.708850000000012</v>
      </c>
      <c r="J82" s="6">
        <f t="shared" si="6"/>
        <v>124.63374400000002</v>
      </c>
      <c r="K82" s="6">
        <f t="shared" si="7"/>
        <v>36.576852999999979</v>
      </c>
    </row>
    <row r="83" spans="1:11" x14ac:dyDescent="0.3">
      <c r="A83" s="7">
        <v>82</v>
      </c>
      <c r="B83" s="5">
        <f>case01!E83</f>
        <v>124.6003</v>
      </c>
      <c r="C83" s="5">
        <f>case01!F83</f>
        <v>36.794670000000004</v>
      </c>
      <c r="D83">
        <v>1.65E-3</v>
      </c>
      <c r="E83">
        <v>1.2899999999999999E-3</v>
      </c>
      <c r="F83">
        <v>4.3359999999999996E-3</v>
      </c>
      <c r="G83">
        <v>-4.3810000000000003E-3</v>
      </c>
      <c r="H83" s="6">
        <f t="shared" si="4"/>
        <v>124.67656999999994</v>
      </c>
      <c r="I83" s="6">
        <f t="shared" si="5"/>
        <v>36.71014000000001</v>
      </c>
      <c r="J83" s="6">
        <f t="shared" si="6"/>
        <v>124.63808000000002</v>
      </c>
      <c r="K83" s="6">
        <f t="shared" si="7"/>
        <v>36.572471999999976</v>
      </c>
    </row>
    <row r="84" spans="1:11" x14ac:dyDescent="0.3">
      <c r="A84" s="7">
        <v>83</v>
      </c>
      <c r="B84" s="5">
        <f>case01!E84</f>
        <v>124.59350999999999</v>
      </c>
      <c r="C84" s="5">
        <f>case01!F84</f>
        <v>36.794359999999998</v>
      </c>
      <c r="D84">
        <v>-2.1800000000000001E-3</v>
      </c>
      <c r="E84">
        <v>-7.2999999999999996E-4</v>
      </c>
      <c r="F84">
        <v>9.1299999999999997E-4</v>
      </c>
      <c r="G84">
        <v>-6.5989999999999998E-3</v>
      </c>
      <c r="H84" s="6">
        <f t="shared" si="4"/>
        <v>124.67438999999995</v>
      </c>
      <c r="I84" s="6">
        <f t="shared" si="5"/>
        <v>36.709410000000013</v>
      </c>
      <c r="J84" s="6">
        <f t="shared" si="6"/>
        <v>124.63899300000001</v>
      </c>
      <c r="K84" s="6">
        <f t="shared" si="7"/>
        <v>36.565872999999975</v>
      </c>
    </row>
    <row r="85" spans="1:11" x14ac:dyDescent="0.3">
      <c r="A85" s="7">
        <v>84</v>
      </c>
      <c r="B85" s="5">
        <f>case01!E85</f>
        <v>124.58439</v>
      </c>
      <c r="C85" s="5">
        <f>case01!F85</f>
        <v>36.790889999999997</v>
      </c>
      <c r="D85">
        <v>-4.2000000000000002E-4</v>
      </c>
      <c r="E85">
        <v>-5.28E-3</v>
      </c>
      <c r="F85">
        <v>1.268E-3</v>
      </c>
      <c r="G85">
        <v>-9.044E-3</v>
      </c>
      <c r="H85" s="6">
        <f t="shared" si="4"/>
        <v>124.67396999999994</v>
      </c>
      <c r="I85" s="6">
        <f t="shared" si="5"/>
        <v>36.704130000000013</v>
      </c>
      <c r="J85" s="6">
        <f t="shared" si="6"/>
        <v>124.64026100000001</v>
      </c>
      <c r="K85" s="6">
        <f t="shared" si="7"/>
        <v>36.556828999999972</v>
      </c>
    </row>
    <row r="86" spans="1:11" x14ac:dyDescent="0.3">
      <c r="A86" s="7">
        <v>85</v>
      </c>
      <c r="B86" s="5">
        <f>case01!E86</f>
        <v>124.57829</v>
      </c>
      <c r="C86" s="5">
        <f>case01!F86</f>
        <v>36.782719999999998</v>
      </c>
      <c r="D86">
        <v>1.5399999999999999E-3</v>
      </c>
      <c r="E86">
        <v>-9.7999999999999997E-3</v>
      </c>
      <c r="F86">
        <v>3.0149999999999999E-3</v>
      </c>
      <c r="G86">
        <v>-1.1606E-2</v>
      </c>
      <c r="H86" s="6">
        <f t="shared" si="4"/>
        <v>124.67550999999995</v>
      </c>
      <c r="I86" s="6">
        <f t="shared" si="5"/>
        <v>36.694330000000015</v>
      </c>
      <c r="J86" s="6">
        <f t="shared" si="6"/>
        <v>124.64327600000001</v>
      </c>
      <c r="K86" s="6">
        <f t="shared" si="7"/>
        <v>36.545222999999972</v>
      </c>
    </row>
    <row r="87" spans="1:11" x14ac:dyDescent="0.3">
      <c r="A87" s="7">
        <v>86</v>
      </c>
      <c r="B87" s="5">
        <f>case01!E87</f>
        <v>124.57662000000001</v>
      </c>
      <c r="C87" s="5">
        <f>case01!F87</f>
        <v>36.770040000000002</v>
      </c>
      <c r="D87">
        <v>3.4399999999999999E-3</v>
      </c>
      <c r="E87">
        <v>-1.4149999999999999E-2</v>
      </c>
      <c r="F87">
        <v>4.7930000000000004E-3</v>
      </c>
      <c r="G87">
        <v>-1.4109E-2</v>
      </c>
      <c r="H87" s="6">
        <f t="shared" si="4"/>
        <v>124.67894999999994</v>
      </c>
      <c r="I87" s="6">
        <f t="shared" si="5"/>
        <v>36.680180000000014</v>
      </c>
      <c r="J87" s="6">
        <f t="shared" si="6"/>
        <v>124.64806900000002</v>
      </c>
      <c r="K87" s="6">
        <f t="shared" si="7"/>
        <v>36.531113999999974</v>
      </c>
    </row>
    <row r="88" spans="1:11" x14ac:dyDescent="0.3">
      <c r="A88" s="7">
        <v>87</v>
      </c>
      <c r="B88" s="5">
        <f>case01!E88</f>
        <v>124.5812</v>
      </c>
      <c r="C88" s="5">
        <f>case01!F88</f>
        <v>36.754739999999998</v>
      </c>
      <c r="D88">
        <v>7.6899999999999998E-3</v>
      </c>
      <c r="E88">
        <v>-1.308E-2</v>
      </c>
      <c r="F88">
        <v>8.3990000000000002E-3</v>
      </c>
      <c r="G88">
        <v>-1.4135E-2</v>
      </c>
      <c r="H88" s="6">
        <f t="shared" si="4"/>
        <v>124.68663999999994</v>
      </c>
      <c r="I88" s="6">
        <f t="shared" si="5"/>
        <v>36.667100000000012</v>
      </c>
      <c r="J88" s="6">
        <f t="shared" si="6"/>
        <v>124.65646800000002</v>
      </c>
      <c r="K88" s="6">
        <f t="shared" si="7"/>
        <v>36.516978999999971</v>
      </c>
    </row>
    <row r="89" spans="1:11" x14ac:dyDescent="0.3">
      <c r="A89" s="7">
        <v>88</v>
      </c>
      <c r="B89" s="5">
        <f>case01!E89</f>
        <v>124.58936</v>
      </c>
      <c r="C89" s="5">
        <f>case01!F89</f>
        <v>36.738900000000001</v>
      </c>
      <c r="D89">
        <v>1.201E-2</v>
      </c>
      <c r="E89">
        <v>-1.1769999999999999E-2</v>
      </c>
      <c r="F89">
        <v>1.124E-2</v>
      </c>
      <c r="G89">
        <v>-1.2319E-2</v>
      </c>
      <c r="H89" s="6">
        <f t="shared" si="4"/>
        <v>124.69864999999994</v>
      </c>
      <c r="I89" s="6">
        <f t="shared" si="5"/>
        <v>36.655330000000014</v>
      </c>
      <c r="J89" s="6">
        <f t="shared" si="6"/>
        <v>124.66770800000002</v>
      </c>
      <c r="K89" s="6">
        <f t="shared" si="7"/>
        <v>36.504659999999973</v>
      </c>
    </row>
    <row r="90" spans="1:11" x14ac:dyDescent="0.3">
      <c r="A90" s="7">
        <v>89</v>
      </c>
      <c r="B90" s="5">
        <f>case01!E90</f>
        <v>124.60012999999999</v>
      </c>
      <c r="C90" s="5">
        <f>case01!F90</f>
        <v>36.726509999999998</v>
      </c>
      <c r="D90">
        <v>1.609E-2</v>
      </c>
      <c r="E90">
        <v>-1.035E-2</v>
      </c>
      <c r="F90">
        <v>1.4657E-2</v>
      </c>
      <c r="G90">
        <v>-1.0467000000000001E-2</v>
      </c>
      <c r="H90" s="6">
        <f t="shared" si="4"/>
        <v>124.71473999999995</v>
      </c>
      <c r="I90" s="6">
        <f t="shared" si="5"/>
        <v>36.644980000000011</v>
      </c>
      <c r="J90" s="6">
        <f t="shared" si="6"/>
        <v>124.68236500000002</v>
      </c>
      <c r="K90" s="6">
        <f t="shared" si="7"/>
        <v>36.494192999999974</v>
      </c>
    </row>
    <row r="91" spans="1:11" x14ac:dyDescent="0.3">
      <c r="A91" s="7">
        <v>90</v>
      </c>
      <c r="B91" s="5">
        <f>case01!E91</f>
        <v>124.61236</v>
      </c>
      <c r="C91" s="5">
        <f>case01!F91</f>
        <v>36.71884</v>
      </c>
      <c r="D91">
        <v>1.367E-2</v>
      </c>
      <c r="E91">
        <v>-5.77E-3</v>
      </c>
      <c r="F91">
        <v>1.4690999999999999E-2</v>
      </c>
      <c r="G91">
        <v>-8.1589999999999996E-3</v>
      </c>
      <c r="H91" s="6">
        <f t="shared" si="4"/>
        <v>124.72840999999995</v>
      </c>
      <c r="I91" s="6">
        <f t="shared" si="5"/>
        <v>36.639210000000013</v>
      </c>
      <c r="J91" s="6">
        <f t="shared" si="6"/>
        <v>124.69705600000002</v>
      </c>
      <c r="K91" s="6">
        <f t="shared" si="7"/>
        <v>36.486033999999975</v>
      </c>
    </row>
    <row r="92" spans="1:11" x14ac:dyDescent="0.3">
      <c r="A92" s="7">
        <v>91</v>
      </c>
      <c r="B92" s="5">
        <f>case01!E92</f>
        <v>124.62365</v>
      </c>
      <c r="C92" s="5">
        <f>case01!F92</f>
        <v>36.715910000000001</v>
      </c>
      <c r="D92">
        <v>1.11E-2</v>
      </c>
      <c r="E92">
        <v>-1.1800000000000001E-3</v>
      </c>
      <c r="F92">
        <v>1.1591000000000001E-2</v>
      </c>
      <c r="G92">
        <v>-5.5170000000000002E-3</v>
      </c>
      <c r="H92" s="6">
        <f t="shared" ref="H92:H155" si="8">H91+D92</f>
        <v>124.73950999999995</v>
      </c>
      <c r="I92" s="6">
        <f t="shared" ref="I92:I155" si="9">I91+E92</f>
        <v>36.638030000000015</v>
      </c>
      <c r="J92" s="6">
        <f t="shared" ref="J92:J155" si="10">J91+F92</f>
        <v>124.70864700000001</v>
      </c>
      <c r="K92" s="6">
        <f t="shared" ref="K92:K155" si="11">K91+G92</f>
        <v>36.480516999999978</v>
      </c>
    </row>
    <row r="93" spans="1:11" x14ac:dyDescent="0.3">
      <c r="A93" s="7">
        <v>92</v>
      </c>
      <c r="B93" s="5">
        <f>case01!E93</f>
        <v>124.63036</v>
      </c>
      <c r="C93" s="5">
        <f>case01!F93</f>
        <v>36.716459999999998</v>
      </c>
      <c r="D93">
        <v>8.5800000000000008E-3</v>
      </c>
      <c r="E93">
        <v>3.1900000000000001E-3</v>
      </c>
      <c r="F93">
        <v>8.5339999999999999E-3</v>
      </c>
      <c r="G93">
        <v>-2.9919999999999999E-3</v>
      </c>
      <c r="H93" s="6">
        <f t="shared" si="8"/>
        <v>124.74808999999995</v>
      </c>
      <c r="I93" s="6">
        <f t="shared" si="9"/>
        <v>36.641220000000011</v>
      </c>
      <c r="J93" s="6">
        <f t="shared" si="10"/>
        <v>124.71718100000001</v>
      </c>
      <c r="K93" s="6">
        <f t="shared" si="11"/>
        <v>36.477524999999979</v>
      </c>
    </row>
    <row r="94" spans="1:11" x14ac:dyDescent="0.3">
      <c r="A94" s="7">
        <v>93</v>
      </c>
      <c r="B94" s="5">
        <f>case01!E94</f>
        <v>124.63257</v>
      </c>
      <c r="C94" s="5">
        <f>case01!F94</f>
        <v>36.718490000000003</v>
      </c>
      <c r="D94">
        <v>4.2399999999999998E-3</v>
      </c>
      <c r="E94">
        <v>6.8999999999999997E-4</v>
      </c>
      <c r="F94">
        <v>6.1729999999999997E-3</v>
      </c>
      <c r="G94">
        <v>-3.3180000000000002E-3</v>
      </c>
      <c r="H94" s="6">
        <f t="shared" si="8"/>
        <v>124.75232999999994</v>
      </c>
      <c r="I94" s="6">
        <f t="shared" si="9"/>
        <v>36.64191000000001</v>
      </c>
      <c r="J94" s="6">
        <f t="shared" si="10"/>
        <v>124.72335400000001</v>
      </c>
      <c r="K94" s="6">
        <f t="shared" si="11"/>
        <v>36.474206999999979</v>
      </c>
    </row>
    <row r="95" spans="1:11" x14ac:dyDescent="0.3">
      <c r="A95" s="7">
        <v>94</v>
      </c>
      <c r="B95" s="5">
        <f>case01!E95</f>
        <v>124.63284</v>
      </c>
      <c r="C95" s="5">
        <f>case01!F95</f>
        <v>36.71922</v>
      </c>
      <c r="D95">
        <v>-1E-4</v>
      </c>
      <c r="E95">
        <v>-1.72E-3</v>
      </c>
      <c r="F95">
        <v>2.5339999999999998E-3</v>
      </c>
      <c r="G95">
        <v>-5.666E-3</v>
      </c>
      <c r="H95" s="6">
        <f t="shared" si="8"/>
        <v>124.75222999999994</v>
      </c>
      <c r="I95" s="6">
        <f t="shared" si="9"/>
        <v>36.640190000000011</v>
      </c>
      <c r="J95" s="6">
        <f t="shared" si="10"/>
        <v>124.72588800000001</v>
      </c>
      <c r="K95" s="6">
        <f t="shared" si="11"/>
        <v>36.468540999999981</v>
      </c>
    </row>
    <row r="96" spans="1:11" x14ac:dyDescent="0.3">
      <c r="A96" s="7">
        <v>95</v>
      </c>
      <c r="B96" s="5">
        <f>case01!E96</f>
        <v>124.63081</v>
      </c>
      <c r="C96" s="5">
        <f>case01!F96</f>
        <v>36.717979999999997</v>
      </c>
      <c r="D96">
        <v>-4.3800000000000002E-3</v>
      </c>
      <c r="E96">
        <v>-4.15E-3</v>
      </c>
      <c r="F96">
        <v>-1.111E-3</v>
      </c>
      <c r="G96">
        <v>-8.1189999999999995E-3</v>
      </c>
      <c r="H96" s="6">
        <f t="shared" si="8"/>
        <v>124.74784999999994</v>
      </c>
      <c r="I96" s="6">
        <f t="shared" si="9"/>
        <v>36.636040000000008</v>
      </c>
      <c r="J96" s="6">
        <f t="shared" si="10"/>
        <v>124.72477700000002</v>
      </c>
      <c r="K96" s="6">
        <f t="shared" si="11"/>
        <v>36.46042199999998</v>
      </c>
    </row>
    <row r="97" spans="1:11" x14ac:dyDescent="0.3">
      <c r="A97" s="7">
        <v>96</v>
      </c>
      <c r="B97" s="5">
        <f>case01!E97</f>
        <v>124.62972000000001</v>
      </c>
      <c r="C97" s="5">
        <f>case01!F97</f>
        <v>36.711590000000001</v>
      </c>
      <c r="D97">
        <v>-2.8600000000000001E-3</v>
      </c>
      <c r="E97">
        <v>-8.0099999999999998E-3</v>
      </c>
      <c r="F97">
        <v>-1.083E-3</v>
      </c>
      <c r="G97">
        <v>-1.0407E-2</v>
      </c>
      <c r="H97" s="6">
        <f t="shared" si="8"/>
        <v>124.74498999999994</v>
      </c>
      <c r="I97" s="6">
        <f t="shared" si="9"/>
        <v>36.62803000000001</v>
      </c>
      <c r="J97" s="6">
        <f t="shared" si="10"/>
        <v>124.72369400000002</v>
      </c>
      <c r="K97" s="6">
        <f t="shared" si="11"/>
        <v>36.450014999999979</v>
      </c>
    </row>
    <row r="98" spans="1:11" x14ac:dyDescent="0.3">
      <c r="A98" s="7">
        <v>97</v>
      </c>
      <c r="B98" s="5">
        <f>case01!E98</f>
        <v>124.63076</v>
      </c>
      <c r="C98" s="5">
        <f>case01!F98</f>
        <v>36.700029999999998</v>
      </c>
      <c r="D98">
        <v>-1.42E-3</v>
      </c>
      <c r="E98">
        <v>-1.188E-2</v>
      </c>
      <c r="F98">
        <v>2.13E-4</v>
      </c>
      <c r="G98">
        <v>-1.2658000000000001E-2</v>
      </c>
      <c r="H98" s="6">
        <f t="shared" si="8"/>
        <v>124.74356999999995</v>
      </c>
      <c r="I98" s="6">
        <f t="shared" si="9"/>
        <v>36.616150000000012</v>
      </c>
      <c r="J98" s="6">
        <f t="shared" si="10"/>
        <v>124.72390700000003</v>
      </c>
      <c r="K98" s="6">
        <f t="shared" si="11"/>
        <v>36.437356999999977</v>
      </c>
    </row>
    <row r="99" spans="1:11" x14ac:dyDescent="0.3">
      <c r="A99" s="7">
        <v>98</v>
      </c>
      <c r="B99" s="5">
        <f>case01!E99</f>
        <v>124.63500000000001</v>
      </c>
      <c r="C99" s="5">
        <f>case01!F99</f>
        <v>36.684310000000004</v>
      </c>
      <c r="D99">
        <v>0</v>
      </c>
      <c r="E99">
        <v>-1.5599999999999999E-2</v>
      </c>
      <c r="F99">
        <v>2.1779999999999998E-3</v>
      </c>
      <c r="G99">
        <v>-1.4838E-2</v>
      </c>
      <c r="H99" s="6">
        <f t="shared" si="8"/>
        <v>124.74356999999995</v>
      </c>
      <c r="I99" s="6">
        <f t="shared" si="9"/>
        <v>36.600550000000013</v>
      </c>
      <c r="J99" s="6">
        <f t="shared" si="10"/>
        <v>124.72608500000003</v>
      </c>
      <c r="K99" s="6">
        <f t="shared" si="11"/>
        <v>36.42251899999998</v>
      </c>
    </row>
    <row r="100" spans="1:11" x14ac:dyDescent="0.3">
      <c r="A100" s="7">
        <v>99</v>
      </c>
      <c r="B100" s="5">
        <f>case01!E100</f>
        <v>124.64323</v>
      </c>
      <c r="C100" s="5">
        <f>case01!F100</f>
        <v>36.666119999999999</v>
      </c>
      <c r="D100">
        <v>4.79E-3</v>
      </c>
      <c r="E100">
        <v>-1.274E-2</v>
      </c>
      <c r="F100">
        <v>4.3340000000000002E-3</v>
      </c>
      <c r="G100">
        <v>-1.3949E-2</v>
      </c>
      <c r="H100" s="6">
        <f t="shared" si="8"/>
        <v>124.74835999999995</v>
      </c>
      <c r="I100" s="6">
        <f t="shared" si="9"/>
        <v>36.587810000000012</v>
      </c>
      <c r="J100" s="6">
        <f t="shared" si="10"/>
        <v>124.73041900000003</v>
      </c>
      <c r="K100" s="6">
        <f t="shared" si="11"/>
        <v>36.408569999999983</v>
      </c>
    </row>
    <row r="101" spans="1:11" x14ac:dyDescent="0.3">
      <c r="A101" s="7">
        <v>100</v>
      </c>
      <c r="B101" s="5">
        <f>case01!E101</f>
        <v>124.6553</v>
      </c>
      <c r="C101" s="5">
        <f>case01!F101</f>
        <v>36.648780000000002</v>
      </c>
      <c r="D101">
        <v>9.6200000000000001E-3</v>
      </c>
      <c r="E101">
        <v>-9.7699999999999992E-3</v>
      </c>
      <c r="F101">
        <v>8.4329999999999995E-3</v>
      </c>
      <c r="G101">
        <v>-1.0843E-2</v>
      </c>
      <c r="H101" s="6">
        <f t="shared" si="8"/>
        <v>124.75797999999995</v>
      </c>
      <c r="I101" s="6">
        <f t="shared" si="9"/>
        <v>36.578040000000009</v>
      </c>
      <c r="J101" s="6">
        <f t="shared" si="10"/>
        <v>124.73885200000002</v>
      </c>
      <c r="K101" s="6">
        <f t="shared" si="11"/>
        <v>36.397726999999982</v>
      </c>
    </row>
    <row r="102" spans="1:11" x14ac:dyDescent="0.3">
      <c r="A102" s="7">
        <v>101</v>
      </c>
      <c r="B102" s="5">
        <f>case01!E102</f>
        <v>124.67001999999999</v>
      </c>
      <c r="C102" s="5">
        <f>case01!F102</f>
        <v>36.634900000000002</v>
      </c>
      <c r="D102">
        <v>1.4449999999999999E-2</v>
      </c>
      <c r="E102">
        <v>-6.6100000000000004E-3</v>
      </c>
      <c r="F102">
        <v>1.2500000000000001E-2</v>
      </c>
      <c r="G102">
        <v>-7.6109999999999997E-3</v>
      </c>
      <c r="H102" s="6">
        <f t="shared" si="8"/>
        <v>124.77242999999994</v>
      </c>
      <c r="I102" s="6">
        <f t="shared" si="9"/>
        <v>36.571430000000007</v>
      </c>
      <c r="J102" s="6">
        <f t="shared" si="10"/>
        <v>124.75135200000003</v>
      </c>
      <c r="K102" s="6">
        <f t="shared" si="11"/>
        <v>36.390115999999985</v>
      </c>
    </row>
    <row r="103" spans="1:11" x14ac:dyDescent="0.3">
      <c r="A103" s="7">
        <v>102</v>
      </c>
      <c r="B103" s="5">
        <f>case01!E103</f>
        <v>124.68377</v>
      </c>
      <c r="C103" s="5">
        <f>case01!F103</f>
        <v>36.62706</v>
      </c>
      <c r="D103">
        <v>1.259E-2</v>
      </c>
      <c r="E103">
        <v>-1.3500000000000001E-3</v>
      </c>
      <c r="F103">
        <v>1.2507000000000001E-2</v>
      </c>
      <c r="G103">
        <v>-4.4279999999999996E-3</v>
      </c>
      <c r="H103" s="6">
        <f t="shared" si="8"/>
        <v>124.78501999999995</v>
      </c>
      <c r="I103" s="6">
        <f t="shared" si="9"/>
        <v>36.570080000000004</v>
      </c>
      <c r="J103" s="6">
        <f t="shared" si="10"/>
        <v>124.76385900000002</v>
      </c>
      <c r="K103" s="6">
        <f t="shared" si="11"/>
        <v>36.385687999999988</v>
      </c>
    </row>
    <row r="104" spans="1:11" x14ac:dyDescent="0.3">
      <c r="A104" s="7">
        <v>103</v>
      </c>
      <c r="B104" s="5">
        <f>case01!E104</f>
        <v>124.6938</v>
      </c>
      <c r="C104" s="5">
        <f>case01!F104</f>
        <v>36.626080000000002</v>
      </c>
      <c r="D104">
        <v>1.069E-2</v>
      </c>
      <c r="E104">
        <v>3.9199999999999999E-3</v>
      </c>
      <c r="F104">
        <v>1.0021E-2</v>
      </c>
      <c r="G104">
        <v>-1.354E-3</v>
      </c>
      <c r="H104" s="6">
        <f t="shared" si="8"/>
        <v>124.79570999999994</v>
      </c>
      <c r="I104" s="6">
        <f t="shared" si="9"/>
        <v>36.574000000000005</v>
      </c>
      <c r="J104" s="6">
        <f t="shared" si="10"/>
        <v>124.77388000000002</v>
      </c>
      <c r="K104" s="6">
        <f t="shared" si="11"/>
        <v>36.384333999999988</v>
      </c>
    </row>
    <row r="105" spans="1:11" x14ac:dyDescent="0.3">
      <c r="A105" s="7">
        <v>104</v>
      </c>
      <c r="B105" s="5">
        <f>case01!E105</f>
        <v>124.69898999999999</v>
      </c>
      <c r="C105" s="5">
        <f>case01!F105</f>
        <v>36.629750000000001</v>
      </c>
      <c r="D105">
        <v>8.6199999999999992E-3</v>
      </c>
      <c r="E105">
        <v>9.0500000000000008E-3</v>
      </c>
      <c r="F105">
        <v>8.1530000000000005E-3</v>
      </c>
      <c r="G105">
        <v>1.655E-3</v>
      </c>
      <c r="H105" s="6">
        <f t="shared" si="8"/>
        <v>124.80432999999994</v>
      </c>
      <c r="I105" s="6">
        <f t="shared" si="9"/>
        <v>36.583050000000007</v>
      </c>
      <c r="J105" s="6">
        <f t="shared" si="10"/>
        <v>124.78203300000001</v>
      </c>
      <c r="K105" s="6">
        <f t="shared" si="11"/>
        <v>36.385988999999988</v>
      </c>
    </row>
    <row r="106" spans="1:11" x14ac:dyDescent="0.3">
      <c r="A106" s="7">
        <v>105</v>
      </c>
      <c r="B106" s="5">
        <f>case01!E106</f>
        <v>124.69965000000001</v>
      </c>
      <c r="C106" s="5">
        <f>case01!F106</f>
        <v>36.63467</v>
      </c>
      <c r="D106">
        <v>3.46E-3</v>
      </c>
      <c r="E106">
        <v>6.4400000000000004E-3</v>
      </c>
      <c r="F106">
        <v>3.9919999999999999E-3</v>
      </c>
      <c r="G106">
        <v>1.1950000000000001E-3</v>
      </c>
      <c r="H106" s="6">
        <f t="shared" si="8"/>
        <v>124.80778999999994</v>
      </c>
      <c r="I106" s="6">
        <f t="shared" si="9"/>
        <v>36.589490000000005</v>
      </c>
      <c r="J106" s="6">
        <f t="shared" si="10"/>
        <v>124.78602500000001</v>
      </c>
      <c r="K106" s="6">
        <f t="shared" si="11"/>
        <v>36.387183999999991</v>
      </c>
    </row>
    <row r="107" spans="1:11" x14ac:dyDescent="0.3">
      <c r="A107" s="7">
        <v>106</v>
      </c>
      <c r="B107" s="5">
        <f>case01!E107</f>
        <v>124.69476</v>
      </c>
      <c r="C107" s="5">
        <f>case01!F107</f>
        <v>36.638080000000002</v>
      </c>
      <c r="D107">
        <v>-1.74E-3</v>
      </c>
      <c r="E107">
        <v>3.79E-3</v>
      </c>
      <c r="F107">
        <v>1.0269999999999999E-3</v>
      </c>
      <c r="G107">
        <v>-1.701E-3</v>
      </c>
      <c r="H107" s="6">
        <f t="shared" si="8"/>
        <v>124.80604999999994</v>
      </c>
      <c r="I107" s="6">
        <f t="shared" si="9"/>
        <v>36.593280000000007</v>
      </c>
      <c r="J107" s="6">
        <f t="shared" si="10"/>
        <v>124.787052</v>
      </c>
      <c r="K107" s="6">
        <f t="shared" si="11"/>
        <v>36.385482999999994</v>
      </c>
    </row>
    <row r="108" spans="1:11" x14ac:dyDescent="0.3">
      <c r="A108" s="7">
        <v>107</v>
      </c>
      <c r="B108" s="5">
        <f>case01!E108</f>
        <v>124.68591000000001</v>
      </c>
      <c r="C108" s="5">
        <f>case01!F108</f>
        <v>36.638910000000003</v>
      </c>
      <c r="D108">
        <v>-6.7799999999999996E-3</v>
      </c>
      <c r="E108">
        <v>1.1000000000000001E-3</v>
      </c>
      <c r="F108">
        <v>-4.0600000000000002E-3</v>
      </c>
      <c r="G108">
        <v>-4.6030000000000003E-3</v>
      </c>
      <c r="H108" s="6">
        <f t="shared" si="8"/>
        <v>124.79926999999994</v>
      </c>
      <c r="I108" s="6">
        <f t="shared" si="9"/>
        <v>36.594380000000008</v>
      </c>
      <c r="J108" s="6">
        <f t="shared" si="10"/>
        <v>124.78299200000001</v>
      </c>
      <c r="K108" s="6">
        <f t="shared" si="11"/>
        <v>36.380879999999991</v>
      </c>
    </row>
    <row r="109" spans="1:11" x14ac:dyDescent="0.3">
      <c r="A109" s="7">
        <v>108</v>
      </c>
      <c r="B109" s="5">
        <f>case01!E109</f>
        <v>124.67623</v>
      </c>
      <c r="C109" s="5">
        <f>case01!F109</f>
        <v>36.636409999999998</v>
      </c>
      <c r="D109">
        <v>-6.0899999999999999E-3</v>
      </c>
      <c r="E109">
        <v>-3.5300000000000002E-3</v>
      </c>
      <c r="F109">
        <v>-3.9870000000000001E-3</v>
      </c>
      <c r="G109">
        <v>-7.4679999999999998E-3</v>
      </c>
      <c r="H109" s="6">
        <f t="shared" si="8"/>
        <v>124.79317999999994</v>
      </c>
      <c r="I109" s="6">
        <f t="shared" si="9"/>
        <v>36.59085000000001</v>
      </c>
      <c r="J109" s="6">
        <f t="shared" si="10"/>
        <v>124.77900500000001</v>
      </c>
      <c r="K109" s="6">
        <f t="shared" si="11"/>
        <v>36.373411999999988</v>
      </c>
    </row>
    <row r="110" spans="1:11" x14ac:dyDescent="0.3">
      <c r="A110" s="7">
        <v>109</v>
      </c>
      <c r="B110" s="5">
        <f>case01!E110</f>
        <v>124.66772</v>
      </c>
      <c r="C110" s="5">
        <f>case01!F110</f>
        <v>36.628979999999999</v>
      </c>
      <c r="D110">
        <v>-5.3899999999999998E-3</v>
      </c>
      <c r="E110">
        <v>-8.26E-3</v>
      </c>
      <c r="F110">
        <v>-3.3149999999999998E-3</v>
      </c>
      <c r="G110">
        <v>-1.0293999999999999E-2</v>
      </c>
      <c r="H110" s="6">
        <f t="shared" si="8"/>
        <v>124.78778999999993</v>
      </c>
      <c r="I110" s="6">
        <f t="shared" si="9"/>
        <v>36.58259000000001</v>
      </c>
      <c r="J110" s="6">
        <f t="shared" si="10"/>
        <v>124.77569000000001</v>
      </c>
      <c r="K110" s="6">
        <f t="shared" si="11"/>
        <v>36.363117999999986</v>
      </c>
    </row>
    <row r="111" spans="1:11" x14ac:dyDescent="0.3">
      <c r="A111" s="7">
        <v>110</v>
      </c>
      <c r="B111" s="5">
        <f>case01!E111</f>
        <v>124.66311</v>
      </c>
      <c r="C111" s="5">
        <f>case01!F111</f>
        <v>36.617199999999997</v>
      </c>
      <c r="D111">
        <v>-4.7600000000000003E-3</v>
      </c>
      <c r="E111">
        <v>-1.2869999999999999E-2</v>
      </c>
      <c r="F111">
        <v>-2.7039999999999998E-3</v>
      </c>
      <c r="G111">
        <v>-1.3074000000000001E-2</v>
      </c>
      <c r="H111" s="6">
        <f t="shared" si="8"/>
        <v>124.78302999999993</v>
      </c>
      <c r="I111" s="6">
        <f t="shared" si="9"/>
        <v>36.569720000000011</v>
      </c>
      <c r="J111" s="6">
        <f t="shared" si="10"/>
        <v>124.77298600000002</v>
      </c>
      <c r="K111" s="6">
        <f t="shared" si="11"/>
        <v>36.350043999999983</v>
      </c>
    </row>
    <row r="112" spans="1:11" x14ac:dyDescent="0.3">
      <c r="A112" s="7">
        <v>111</v>
      </c>
      <c r="B112" s="5">
        <f>case01!E112</f>
        <v>124.66441</v>
      </c>
      <c r="C112" s="5">
        <f>case01!F112</f>
        <v>36.602629999999998</v>
      </c>
      <c r="D112">
        <v>-1.2E-4</v>
      </c>
      <c r="E112">
        <v>-1.0970000000000001E-2</v>
      </c>
      <c r="F112">
        <v>-1.74E-4</v>
      </c>
      <c r="G112">
        <v>-1.2787E-2</v>
      </c>
      <c r="H112" s="6">
        <f t="shared" si="8"/>
        <v>124.78290999999993</v>
      </c>
      <c r="I112" s="6">
        <f t="shared" si="9"/>
        <v>36.558750000000011</v>
      </c>
      <c r="J112" s="6">
        <f t="shared" si="10"/>
        <v>124.77281200000002</v>
      </c>
      <c r="K112" s="6">
        <f t="shared" si="11"/>
        <v>36.33725699999998</v>
      </c>
    </row>
    <row r="113" spans="1:11" x14ac:dyDescent="0.3">
      <c r="A113" s="7">
        <v>112</v>
      </c>
      <c r="B113" s="5">
        <f>case01!E113</f>
        <v>124.67068999999999</v>
      </c>
      <c r="C113" s="5">
        <f>case01!F113</f>
        <v>36.588259999999998</v>
      </c>
      <c r="D113">
        <v>4.5900000000000003E-3</v>
      </c>
      <c r="E113">
        <v>-8.8299999999999993E-3</v>
      </c>
      <c r="F113">
        <v>3.8370000000000001E-3</v>
      </c>
      <c r="G113">
        <v>-1.0152E-2</v>
      </c>
      <c r="H113" s="6">
        <f t="shared" si="8"/>
        <v>124.78749999999992</v>
      </c>
      <c r="I113" s="6">
        <f t="shared" si="9"/>
        <v>36.549920000000007</v>
      </c>
      <c r="J113" s="6">
        <f t="shared" si="10"/>
        <v>124.77664900000002</v>
      </c>
      <c r="K113" s="6">
        <f t="shared" si="11"/>
        <v>36.327104999999982</v>
      </c>
    </row>
    <row r="114" spans="1:11" x14ac:dyDescent="0.3">
      <c r="A114" s="7">
        <v>113</v>
      </c>
      <c r="B114" s="5">
        <f>case01!E114</f>
        <v>124.68174</v>
      </c>
      <c r="C114" s="5">
        <f>case01!F114</f>
        <v>36.576210000000003</v>
      </c>
      <c r="D114">
        <v>9.4900000000000002E-3</v>
      </c>
      <c r="E114">
        <v>-6.2899999999999996E-3</v>
      </c>
      <c r="F114">
        <v>7.1089999999999999E-3</v>
      </c>
      <c r="G114">
        <v>-7.5100000000000002E-3</v>
      </c>
      <c r="H114" s="6">
        <f t="shared" si="8"/>
        <v>124.79698999999992</v>
      </c>
      <c r="I114" s="6">
        <f t="shared" si="9"/>
        <v>36.543630000000007</v>
      </c>
      <c r="J114" s="6">
        <f t="shared" si="10"/>
        <v>124.78375800000002</v>
      </c>
      <c r="K114" s="6">
        <f t="shared" si="11"/>
        <v>36.319594999999978</v>
      </c>
    </row>
    <row r="115" spans="1:11" x14ac:dyDescent="0.3">
      <c r="A115" s="7">
        <v>114</v>
      </c>
      <c r="B115" s="5">
        <f>case01!E115</f>
        <v>124.69347</v>
      </c>
      <c r="C115" s="5">
        <f>case01!F115</f>
        <v>36.568890000000003</v>
      </c>
      <c r="D115">
        <v>8.0700000000000008E-3</v>
      </c>
      <c r="E115">
        <v>-2.0300000000000001E-3</v>
      </c>
      <c r="F115">
        <v>7.9579999999999998E-3</v>
      </c>
      <c r="G115">
        <v>-4.7910000000000001E-3</v>
      </c>
      <c r="H115" s="6">
        <f t="shared" si="8"/>
        <v>124.80505999999993</v>
      </c>
      <c r="I115" s="6">
        <f t="shared" si="9"/>
        <v>36.54160000000001</v>
      </c>
      <c r="J115" s="6">
        <f t="shared" si="10"/>
        <v>124.79171600000002</v>
      </c>
      <c r="K115" s="6">
        <f t="shared" si="11"/>
        <v>36.314803999999981</v>
      </c>
    </row>
    <row r="116" spans="1:11" x14ac:dyDescent="0.3">
      <c r="A116" s="7">
        <v>115</v>
      </c>
      <c r="B116" s="5">
        <f>case01!E116</f>
        <v>124.70298</v>
      </c>
      <c r="C116" s="5">
        <f>case01!F116</f>
        <v>36.566699999999997</v>
      </c>
      <c r="D116">
        <v>6.7400000000000003E-3</v>
      </c>
      <c r="E116">
        <v>2.4299999999999999E-3</v>
      </c>
      <c r="F116">
        <v>6.613E-3</v>
      </c>
      <c r="G116">
        <v>-1.9759999999999999E-3</v>
      </c>
      <c r="H116" s="6">
        <f t="shared" si="8"/>
        <v>124.81179999999992</v>
      </c>
      <c r="I116" s="6">
        <f t="shared" si="9"/>
        <v>36.544030000000006</v>
      </c>
      <c r="J116" s="6">
        <f t="shared" si="10"/>
        <v>124.79832900000002</v>
      </c>
      <c r="K116" s="6">
        <f t="shared" si="11"/>
        <v>36.312827999999982</v>
      </c>
    </row>
    <row r="117" spans="1:11" x14ac:dyDescent="0.3">
      <c r="A117" s="7">
        <v>116</v>
      </c>
      <c r="B117" s="5">
        <f>case01!E117</f>
        <v>124.70956</v>
      </c>
      <c r="C117" s="5">
        <f>case01!F117</f>
        <v>36.567889999999998</v>
      </c>
      <c r="D117">
        <v>5.4799999999999996E-3</v>
      </c>
      <c r="E117">
        <v>6.8100000000000001E-3</v>
      </c>
      <c r="F117">
        <v>4.6509999999999998E-3</v>
      </c>
      <c r="G117">
        <v>8.8699999999999998E-4</v>
      </c>
      <c r="H117" s="6">
        <f t="shared" si="8"/>
        <v>124.81727999999993</v>
      </c>
      <c r="I117" s="6">
        <f t="shared" si="9"/>
        <v>36.550840000000008</v>
      </c>
      <c r="J117" s="6">
        <f t="shared" si="10"/>
        <v>124.80298000000002</v>
      </c>
      <c r="K117" s="6">
        <f t="shared" si="11"/>
        <v>36.313714999999981</v>
      </c>
    </row>
    <row r="118" spans="1:11" x14ac:dyDescent="0.3">
      <c r="A118" s="7">
        <v>117</v>
      </c>
      <c r="B118" s="5">
        <f>case01!E118</f>
        <v>124.71214000000001</v>
      </c>
      <c r="C118" s="5">
        <f>case01!F118</f>
        <v>36.570709999999998</v>
      </c>
      <c r="D118">
        <v>1.8000000000000001E-4</v>
      </c>
      <c r="E118">
        <v>4.1900000000000001E-3</v>
      </c>
      <c r="F118">
        <v>8.1599999999999999E-4</v>
      </c>
      <c r="G118">
        <v>5.6800000000000004E-4</v>
      </c>
      <c r="H118" s="6">
        <f t="shared" si="8"/>
        <v>124.81745999999993</v>
      </c>
      <c r="I118" s="6">
        <f t="shared" si="9"/>
        <v>36.555030000000009</v>
      </c>
      <c r="J118" s="6">
        <f t="shared" si="10"/>
        <v>124.80379600000002</v>
      </c>
      <c r="K118" s="6">
        <f t="shared" si="11"/>
        <v>36.314282999999982</v>
      </c>
    </row>
    <row r="119" spans="1:11" x14ac:dyDescent="0.3">
      <c r="A119" s="7">
        <v>118</v>
      </c>
      <c r="B119" s="5">
        <f>case01!E119</f>
        <v>124.70962</v>
      </c>
      <c r="C119" s="5">
        <f>case01!F119</f>
        <v>36.572749999999999</v>
      </c>
      <c r="D119">
        <v>-5.2100000000000002E-3</v>
      </c>
      <c r="E119">
        <v>1.74E-3</v>
      </c>
      <c r="F119">
        <v>-2.3210000000000001E-3</v>
      </c>
      <c r="G119">
        <v>-1.9729999999999999E-3</v>
      </c>
      <c r="H119" s="6">
        <f t="shared" si="8"/>
        <v>124.81224999999992</v>
      </c>
      <c r="I119" s="6">
        <f t="shared" si="9"/>
        <v>36.556770000000007</v>
      </c>
      <c r="J119" s="6">
        <f t="shared" si="10"/>
        <v>124.80147500000002</v>
      </c>
      <c r="K119" s="6">
        <f t="shared" si="11"/>
        <v>36.312309999999982</v>
      </c>
    </row>
    <row r="120" spans="1:11" x14ac:dyDescent="0.3">
      <c r="A120" s="7">
        <v>119</v>
      </c>
      <c r="B120" s="5">
        <f>case01!E120</f>
        <v>124.70277</v>
      </c>
      <c r="C120" s="5">
        <f>case01!F120</f>
        <v>36.572299999999998</v>
      </c>
      <c r="D120">
        <v>-1.06E-2</v>
      </c>
      <c r="E120">
        <v>-8.3000000000000001E-4</v>
      </c>
      <c r="F120">
        <v>-6.8339999999999998E-3</v>
      </c>
      <c r="G120">
        <v>-4.522E-3</v>
      </c>
      <c r="H120" s="6">
        <f t="shared" si="8"/>
        <v>124.80164999999992</v>
      </c>
      <c r="I120" s="6">
        <f t="shared" si="9"/>
        <v>36.555940000000007</v>
      </c>
      <c r="J120" s="6">
        <f t="shared" si="10"/>
        <v>124.79464100000003</v>
      </c>
      <c r="K120" s="6">
        <f t="shared" si="11"/>
        <v>36.307787999999981</v>
      </c>
    </row>
    <row r="121" spans="1:11" x14ac:dyDescent="0.3">
      <c r="A121" s="7">
        <v>120</v>
      </c>
      <c r="B121" s="5">
        <f>case01!E121</f>
        <v>124.69365000000001</v>
      </c>
      <c r="C121" s="5">
        <f>case01!F121</f>
        <v>36.568100000000001</v>
      </c>
      <c r="D121">
        <v>-9.92E-3</v>
      </c>
      <c r="E121">
        <v>-5.0800000000000003E-3</v>
      </c>
      <c r="F121">
        <v>-8.2450000000000006E-3</v>
      </c>
      <c r="G121">
        <v>-7.0499999999999998E-3</v>
      </c>
      <c r="H121" s="6">
        <f t="shared" si="8"/>
        <v>124.79172999999993</v>
      </c>
      <c r="I121" s="6">
        <f t="shared" si="9"/>
        <v>36.550860000000007</v>
      </c>
      <c r="J121" s="6">
        <f t="shared" si="10"/>
        <v>124.78639600000002</v>
      </c>
      <c r="K121" s="6">
        <f t="shared" si="11"/>
        <v>36.300737999999981</v>
      </c>
    </row>
    <row r="122" spans="1:11" x14ac:dyDescent="0.3">
      <c r="A122" s="7">
        <v>121</v>
      </c>
      <c r="B122" s="5">
        <f>case01!E122</f>
        <v>124.68689999999999</v>
      </c>
      <c r="C122" s="5">
        <f>case01!F122</f>
        <v>36.558689999999999</v>
      </c>
      <c r="D122">
        <v>-9.1299999999999992E-3</v>
      </c>
      <c r="E122">
        <v>-9.1699999999999993E-3</v>
      </c>
      <c r="F122">
        <v>-6.803E-3</v>
      </c>
      <c r="G122">
        <v>-9.4479999999999998E-3</v>
      </c>
      <c r="H122" s="6">
        <f t="shared" si="8"/>
        <v>124.78259999999993</v>
      </c>
      <c r="I122" s="6">
        <f t="shared" si="9"/>
        <v>36.54169000000001</v>
      </c>
      <c r="J122" s="6">
        <f t="shared" si="10"/>
        <v>124.77959300000002</v>
      </c>
      <c r="K122" s="6">
        <f t="shared" si="11"/>
        <v>36.291289999999982</v>
      </c>
    </row>
    <row r="123" spans="1:11" x14ac:dyDescent="0.3">
      <c r="A123" s="7">
        <v>122</v>
      </c>
      <c r="B123" s="5">
        <f>case01!E123</f>
        <v>124.68156</v>
      </c>
      <c r="C123" s="5">
        <f>case01!F123</f>
        <v>36.544310000000003</v>
      </c>
      <c r="D123">
        <v>-8.2199999999999999E-3</v>
      </c>
      <c r="E123">
        <v>-1.315E-2</v>
      </c>
      <c r="F123">
        <v>-6.0400000000000002E-3</v>
      </c>
      <c r="G123">
        <v>-1.1779E-2</v>
      </c>
      <c r="H123" s="6">
        <f t="shared" si="8"/>
        <v>124.77437999999994</v>
      </c>
      <c r="I123" s="6">
        <f t="shared" si="9"/>
        <v>36.528540000000007</v>
      </c>
      <c r="J123" s="6">
        <f t="shared" si="10"/>
        <v>124.77355300000002</v>
      </c>
      <c r="K123" s="6">
        <f t="shared" si="11"/>
        <v>36.279510999999985</v>
      </c>
    </row>
    <row r="124" spans="1:11" x14ac:dyDescent="0.3">
      <c r="A124" s="7">
        <v>123</v>
      </c>
      <c r="B124" s="5">
        <f>case01!E124</f>
        <v>124.6807</v>
      </c>
      <c r="C124" s="5">
        <f>case01!F124</f>
        <v>36.527540000000002</v>
      </c>
      <c r="D124">
        <v>-2.7799999999999999E-3</v>
      </c>
      <c r="E124">
        <v>-9.6500000000000006E-3</v>
      </c>
      <c r="F124">
        <v>-2.9979999999999998E-3</v>
      </c>
      <c r="G124">
        <v>-1.0432E-2</v>
      </c>
      <c r="H124" s="6">
        <f t="shared" si="8"/>
        <v>124.77159999999994</v>
      </c>
      <c r="I124" s="6">
        <f t="shared" si="9"/>
        <v>36.518890000000006</v>
      </c>
      <c r="J124" s="6">
        <f t="shared" si="10"/>
        <v>124.77055500000002</v>
      </c>
      <c r="K124" s="6">
        <f t="shared" si="11"/>
        <v>36.269078999999984</v>
      </c>
    </row>
    <row r="125" spans="1:11" x14ac:dyDescent="0.3">
      <c r="A125" s="7">
        <v>124</v>
      </c>
      <c r="B125" s="5">
        <f>case01!E125</f>
        <v>124.68635999999999</v>
      </c>
      <c r="C125" s="5">
        <f>case01!F125</f>
        <v>36.511569999999999</v>
      </c>
      <c r="D125">
        <v>2.4499999999999999E-3</v>
      </c>
      <c r="E125">
        <v>-6.0099999999999997E-3</v>
      </c>
      <c r="F125">
        <v>7.5600000000000005E-4</v>
      </c>
      <c r="G125">
        <v>-6.9040000000000004E-3</v>
      </c>
      <c r="H125" s="6">
        <f t="shared" si="8"/>
        <v>124.77404999999993</v>
      </c>
      <c r="I125" s="6">
        <f t="shared" si="9"/>
        <v>36.512880000000003</v>
      </c>
      <c r="J125" s="6">
        <f t="shared" si="10"/>
        <v>124.77131100000001</v>
      </c>
      <c r="K125" s="6">
        <f t="shared" si="11"/>
        <v>36.262174999999985</v>
      </c>
    </row>
    <row r="126" spans="1:11" x14ac:dyDescent="0.3">
      <c r="A126" s="7">
        <v>125</v>
      </c>
      <c r="B126" s="5">
        <f>case01!E126</f>
        <v>124.69574</v>
      </c>
      <c r="C126" s="5">
        <f>case01!F126</f>
        <v>36.499099999999999</v>
      </c>
      <c r="D126">
        <v>7.6899999999999998E-3</v>
      </c>
      <c r="E126">
        <v>-2.33E-3</v>
      </c>
      <c r="F126">
        <v>4.5279999999999999E-3</v>
      </c>
      <c r="G126">
        <v>-3.3080000000000002E-3</v>
      </c>
      <c r="H126" s="6">
        <f t="shared" si="8"/>
        <v>124.78173999999993</v>
      </c>
      <c r="I126" s="6">
        <f t="shared" si="9"/>
        <v>36.510550000000002</v>
      </c>
      <c r="J126" s="6">
        <f t="shared" si="10"/>
        <v>124.775839</v>
      </c>
      <c r="K126" s="6">
        <f t="shared" si="11"/>
        <v>36.258866999999988</v>
      </c>
    </row>
    <row r="127" spans="1:11" x14ac:dyDescent="0.3">
      <c r="A127" s="7">
        <v>126</v>
      </c>
      <c r="B127" s="5">
        <f>case01!E127</f>
        <v>124.70679</v>
      </c>
      <c r="C127" s="5">
        <f>case01!F127</f>
        <v>36.492519999999999</v>
      </c>
      <c r="D127">
        <v>6.8599999999999998E-3</v>
      </c>
      <c r="E127">
        <v>2.8400000000000001E-3</v>
      </c>
      <c r="F127">
        <v>5.9069999999999999E-3</v>
      </c>
      <c r="G127">
        <v>1.1E-4</v>
      </c>
      <c r="H127" s="6">
        <f t="shared" si="8"/>
        <v>124.78859999999993</v>
      </c>
      <c r="I127" s="6">
        <f t="shared" si="9"/>
        <v>36.513390000000001</v>
      </c>
      <c r="J127" s="6">
        <f t="shared" si="10"/>
        <v>124.781746</v>
      </c>
      <c r="K127" s="6">
        <f t="shared" si="11"/>
        <v>36.258976999999987</v>
      </c>
    </row>
    <row r="128" spans="1:11" x14ac:dyDescent="0.3">
      <c r="A128" s="7">
        <v>127</v>
      </c>
      <c r="B128" s="5">
        <f>case01!E128</f>
        <v>124.71709</v>
      </c>
      <c r="C128" s="5">
        <f>case01!F128</f>
        <v>36.491840000000003</v>
      </c>
      <c r="D128">
        <v>6.0099999999999997E-3</v>
      </c>
      <c r="E128">
        <v>8.0300000000000007E-3</v>
      </c>
      <c r="F128">
        <v>5.019E-3</v>
      </c>
      <c r="G128">
        <v>3.3600000000000001E-3</v>
      </c>
      <c r="H128" s="6">
        <f t="shared" si="8"/>
        <v>124.79460999999993</v>
      </c>
      <c r="I128" s="6">
        <f t="shared" si="9"/>
        <v>36.521419999999999</v>
      </c>
      <c r="J128" s="6">
        <f t="shared" si="10"/>
        <v>124.786765</v>
      </c>
      <c r="K128" s="6">
        <f t="shared" si="11"/>
        <v>36.262336999999988</v>
      </c>
    </row>
    <row r="129" spans="1:11" x14ac:dyDescent="0.3">
      <c r="A129" s="7">
        <v>128</v>
      </c>
      <c r="B129" s="5">
        <f>case01!E129</f>
        <v>124.72275</v>
      </c>
      <c r="C129" s="5">
        <f>case01!F129</f>
        <v>36.495539999999998</v>
      </c>
      <c r="D129">
        <v>5.1500000000000001E-3</v>
      </c>
      <c r="E129">
        <v>1.325E-2</v>
      </c>
      <c r="F129">
        <v>3.405E-3</v>
      </c>
      <c r="G129">
        <v>6.6150000000000002E-3</v>
      </c>
      <c r="H129" s="6">
        <f t="shared" si="8"/>
        <v>124.79975999999994</v>
      </c>
      <c r="I129" s="6">
        <f t="shared" si="9"/>
        <v>36.534669999999998</v>
      </c>
      <c r="J129" s="6">
        <f t="shared" si="10"/>
        <v>124.79017</v>
      </c>
      <c r="K129" s="6">
        <f t="shared" si="11"/>
        <v>36.268951999999985</v>
      </c>
    </row>
    <row r="130" spans="1:11" x14ac:dyDescent="0.3">
      <c r="A130" s="7">
        <v>129</v>
      </c>
      <c r="B130" s="5">
        <f>case01!E130</f>
        <v>124.72192</v>
      </c>
      <c r="C130" s="5">
        <f>case01!F130</f>
        <v>36.502899999999997</v>
      </c>
      <c r="D130">
        <v>-1.6000000000000001E-4</v>
      </c>
      <c r="E130">
        <v>1.089E-2</v>
      </c>
      <c r="F130">
        <v>-3.8499999999999998E-4</v>
      </c>
      <c r="G130">
        <v>6.3959999999999998E-3</v>
      </c>
      <c r="H130" s="6">
        <f t="shared" si="8"/>
        <v>124.79959999999994</v>
      </c>
      <c r="I130" s="6">
        <f t="shared" si="9"/>
        <v>36.545560000000002</v>
      </c>
      <c r="J130" s="6">
        <f t="shared" si="10"/>
        <v>124.78978500000001</v>
      </c>
      <c r="K130" s="6">
        <f t="shared" si="11"/>
        <v>36.275347999999987</v>
      </c>
    </row>
    <row r="131" spans="1:11" x14ac:dyDescent="0.3">
      <c r="A131" s="7">
        <v>130</v>
      </c>
      <c r="B131" s="5">
        <f>case01!E131</f>
        <v>124.71447000000001</v>
      </c>
      <c r="C131" s="5">
        <f>case01!F131</f>
        <v>36.511290000000002</v>
      </c>
      <c r="D131">
        <v>-5.64E-3</v>
      </c>
      <c r="E131">
        <v>8.6099999999999996E-3</v>
      </c>
      <c r="F131">
        <v>-3.6849999999999999E-3</v>
      </c>
      <c r="G131">
        <v>3.7569999999999999E-3</v>
      </c>
      <c r="H131" s="6">
        <f t="shared" si="8"/>
        <v>124.79395999999994</v>
      </c>
      <c r="I131" s="6">
        <f t="shared" si="9"/>
        <v>36.554169999999999</v>
      </c>
      <c r="J131" s="6">
        <f t="shared" si="10"/>
        <v>124.7861</v>
      </c>
      <c r="K131" s="6">
        <f t="shared" si="11"/>
        <v>36.279104999999987</v>
      </c>
    </row>
    <row r="132" spans="1:11" x14ac:dyDescent="0.3">
      <c r="A132" s="7">
        <v>131</v>
      </c>
      <c r="B132" s="5">
        <f>case01!E132</f>
        <v>124.70229</v>
      </c>
      <c r="C132" s="5">
        <f>case01!F132</f>
        <v>36.517679999999999</v>
      </c>
      <c r="D132">
        <v>-1.129E-2</v>
      </c>
      <c r="E132">
        <v>6.3699999999999998E-3</v>
      </c>
      <c r="F132">
        <v>-8.5590000000000006E-3</v>
      </c>
      <c r="G132">
        <v>1.1169999999999999E-3</v>
      </c>
      <c r="H132" s="6">
        <f t="shared" si="8"/>
        <v>124.78266999999994</v>
      </c>
      <c r="I132" s="6">
        <f t="shared" si="9"/>
        <v>36.560539999999996</v>
      </c>
      <c r="J132" s="6">
        <f t="shared" si="10"/>
        <v>124.777541</v>
      </c>
      <c r="K132" s="6">
        <f t="shared" si="11"/>
        <v>36.280221999999988</v>
      </c>
    </row>
    <row r="133" spans="1:11" x14ac:dyDescent="0.3">
      <c r="A133" s="7">
        <v>132</v>
      </c>
      <c r="B133" s="5">
        <f>case01!E133</f>
        <v>124.68825</v>
      </c>
      <c r="C133" s="5">
        <f>case01!F133</f>
        <v>36.519599999999997</v>
      </c>
      <c r="D133">
        <v>-1.1350000000000001E-2</v>
      </c>
      <c r="E133">
        <v>7.6000000000000004E-4</v>
      </c>
      <c r="F133">
        <v>-1.0522999999999999E-2</v>
      </c>
      <c r="G133">
        <v>-2.0899999999999998E-3</v>
      </c>
      <c r="H133" s="6">
        <f t="shared" si="8"/>
        <v>124.77131999999995</v>
      </c>
      <c r="I133" s="6">
        <f t="shared" si="9"/>
        <v>36.561299999999996</v>
      </c>
      <c r="J133" s="6">
        <f t="shared" si="10"/>
        <v>124.76701799999999</v>
      </c>
      <c r="K133" s="6">
        <f t="shared" si="11"/>
        <v>36.278131999999985</v>
      </c>
    </row>
    <row r="134" spans="1:11" x14ac:dyDescent="0.3">
      <c r="A134" s="7">
        <v>133</v>
      </c>
      <c r="B134" s="5">
        <f>case01!E134</f>
        <v>124.67424</v>
      </c>
      <c r="C134" s="5">
        <f>case01!F134</f>
        <v>36.516530000000003</v>
      </c>
      <c r="D134">
        <v>-1.116E-2</v>
      </c>
      <c r="E134">
        <v>-4.79E-3</v>
      </c>
      <c r="F134">
        <v>-9.4719999999999995E-3</v>
      </c>
      <c r="G134">
        <v>-5.6969999999999998E-3</v>
      </c>
      <c r="H134" s="6">
        <f t="shared" si="8"/>
        <v>124.76015999999994</v>
      </c>
      <c r="I134" s="6">
        <f t="shared" si="9"/>
        <v>36.556509999999996</v>
      </c>
      <c r="J134" s="6">
        <f t="shared" si="10"/>
        <v>124.75754599999999</v>
      </c>
      <c r="K134" s="6">
        <f t="shared" si="11"/>
        <v>36.272434999999987</v>
      </c>
    </row>
    <row r="135" spans="1:11" x14ac:dyDescent="0.3">
      <c r="A135" s="7">
        <v>134</v>
      </c>
      <c r="B135" s="5">
        <f>case01!E135</f>
        <v>124.66378</v>
      </c>
      <c r="C135" s="5">
        <f>case01!F135</f>
        <v>36.508710000000001</v>
      </c>
      <c r="D135">
        <v>-1.093E-2</v>
      </c>
      <c r="E135">
        <v>-1.0370000000000001E-2</v>
      </c>
      <c r="F135">
        <v>-8.3899999999999999E-3</v>
      </c>
      <c r="G135">
        <v>-9.3010000000000002E-3</v>
      </c>
      <c r="H135" s="6">
        <f t="shared" si="8"/>
        <v>124.74922999999994</v>
      </c>
      <c r="I135" s="6">
        <f t="shared" si="9"/>
        <v>36.546139999999994</v>
      </c>
      <c r="J135" s="6">
        <f t="shared" si="10"/>
        <v>124.74915599999999</v>
      </c>
      <c r="K135" s="6">
        <f t="shared" si="11"/>
        <v>36.263133999999987</v>
      </c>
    </row>
    <row r="136" spans="1:11" x14ac:dyDescent="0.3">
      <c r="A136" s="7">
        <v>135</v>
      </c>
      <c r="B136" s="5">
        <f>case01!E136</f>
        <v>124.65692</v>
      </c>
      <c r="C136" s="5">
        <f>case01!F136</f>
        <v>36.498269999999998</v>
      </c>
      <c r="D136">
        <v>-6.2100000000000002E-3</v>
      </c>
      <c r="E136">
        <v>-9.0299999999999998E-3</v>
      </c>
      <c r="F136">
        <v>-6.6429999999999996E-3</v>
      </c>
      <c r="G136">
        <v>-9.665E-3</v>
      </c>
      <c r="H136" s="6">
        <f t="shared" si="8"/>
        <v>124.74301999999994</v>
      </c>
      <c r="I136" s="6">
        <f t="shared" si="9"/>
        <v>36.537109999999991</v>
      </c>
      <c r="J136" s="6">
        <f t="shared" si="10"/>
        <v>124.74251299999999</v>
      </c>
      <c r="K136" s="6">
        <f t="shared" si="11"/>
        <v>36.253468999999988</v>
      </c>
    </row>
    <row r="137" spans="1:11" x14ac:dyDescent="0.3">
      <c r="A137" s="7">
        <v>136</v>
      </c>
      <c r="B137" s="5">
        <f>case01!E137</f>
        <v>124.65774</v>
      </c>
      <c r="C137" s="5">
        <f>case01!F137</f>
        <v>36.486910000000002</v>
      </c>
      <c r="D137">
        <v>-1.48E-3</v>
      </c>
      <c r="E137">
        <v>-7.6099999999999996E-3</v>
      </c>
      <c r="F137">
        <v>-1.902E-3</v>
      </c>
      <c r="G137">
        <v>-7.672E-3</v>
      </c>
      <c r="H137" s="6">
        <f t="shared" si="8"/>
        <v>124.74153999999994</v>
      </c>
      <c r="I137" s="6">
        <f t="shared" si="9"/>
        <v>36.529499999999992</v>
      </c>
      <c r="J137" s="6">
        <f t="shared" si="10"/>
        <v>124.74061099999999</v>
      </c>
      <c r="K137" s="6">
        <f t="shared" si="11"/>
        <v>36.245796999999989</v>
      </c>
    </row>
    <row r="138" spans="1:11" x14ac:dyDescent="0.3">
      <c r="A138" s="7">
        <v>137</v>
      </c>
      <c r="B138" s="5">
        <f>case01!E138</f>
        <v>124.66463</v>
      </c>
      <c r="C138" s="5">
        <f>case01!F138</f>
        <v>36.476460000000003</v>
      </c>
      <c r="D138">
        <v>3.2299999999999998E-3</v>
      </c>
      <c r="E138">
        <v>-6.0299999999999998E-3</v>
      </c>
      <c r="F138">
        <v>1.371E-3</v>
      </c>
      <c r="G138">
        <v>-5.6230000000000004E-3</v>
      </c>
      <c r="H138" s="6">
        <f t="shared" si="8"/>
        <v>124.74476999999995</v>
      </c>
      <c r="I138" s="6">
        <f t="shared" si="9"/>
        <v>36.523469999999989</v>
      </c>
      <c r="J138" s="6">
        <f t="shared" si="10"/>
        <v>124.74198199999999</v>
      </c>
      <c r="K138" s="6">
        <f t="shared" si="11"/>
        <v>36.240173999999989</v>
      </c>
    </row>
    <row r="139" spans="1:11" x14ac:dyDescent="0.3">
      <c r="A139" s="7">
        <v>138</v>
      </c>
      <c r="B139" s="5">
        <f>case01!E139</f>
        <v>124.67612</v>
      </c>
      <c r="C139" s="5">
        <f>case01!F139</f>
        <v>36.469479999999997</v>
      </c>
      <c r="D139">
        <v>3.5400000000000002E-3</v>
      </c>
      <c r="E139">
        <v>-1.5399999999999999E-3</v>
      </c>
      <c r="F139">
        <v>2.4130000000000002E-3</v>
      </c>
      <c r="G139">
        <v>-2.9139999999999999E-3</v>
      </c>
      <c r="H139" s="6">
        <f t="shared" si="8"/>
        <v>124.74830999999995</v>
      </c>
      <c r="I139" s="6">
        <f t="shared" si="9"/>
        <v>36.52192999999999</v>
      </c>
      <c r="J139" s="6">
        <f t="shared" si="10"/>
        <v>124.744395</v>
      </c>
      <c r="K139" s="6">
        <f t="shared" si="11"/>
        <v>36.237259999999992</v>
      </c>
    </row>
    <row r="140" spans="1:11" x14ac:dyDescent="0.3">
      <c r="A140" s="7">
        <v>139</v>
      </c>
      <c r="B140" s="5">
        <f>case01!E140</f>
        <v>124.68953999999999</v>
      </c>
      <c r="C140" s="5">
        <f>case01!F140</f>
        <v>36.468940000000003</v>
      </c>
      <c r="D140">
        <v>3.8800000000000002E-3</v>
      </c>
      <c r="E140">
        <v>2.8500000000000001E-3</v>
      </c>
      <c r="F140">
        <v>2.6090000000000002E-3</v>
      </c>
      <c r="G140">
        <v>2.22E-4</v>
      </c>
      <c r="H140" s="6">
        <f t="shared" si="8"/>
        <v>124.75218999999994</v>
      </c>
      <c r="I140" s="6">
        <f t="shared" si="9"/>
        <v>36.524779999999993</v>
      </c>
      <c r="J140" s="6">
        <f t="shared" si="10"/>
        <v>124.747004</v>
      </c>
      <c r="K140" s="6">
        <f t="shared" si="11"/>
        <v>36.237481999999993</v>
      </c>
    </row>
    <row r="141" spans="1:11" x14ac:dyDescent="0.3">
      <c r="A141" s="7">
        <v>140</v>
      </c>
      <c r="B141" s="5">
        <f>case01!E141</f>
        <v>124.69942</v>
      </c>
      <c r="C141" s="5">
        <f>case01!F141</f>
        <v>36.471820000000001</v>
      </c>
      <c r="D141">
        <v>4.2300000000000003E-3</v>
      </c>
      <c r="E141">
        <v>7.2500000000000004E-3</v>
      </c>
      <c r="F141">
        <v>2.7929999999999999E-3</v>
      </c>
      <c r="G141">
        <v>3.3379999999999998E-3</v>
      </c>
      <c r="H141" s="6">
        <f t="shared" si="8"/>
        <v>124.75641999999995</v>
      </c>
      <c r="I141" s="6">
        <f t="shared" si="9"/>
        <v>36.532029999999992</v>
      </c>
      <c r="J141" s="6">
        <f t="shared" si="10"/>
        <v>124.749797</v>
      </c>
      <c r="K141" s="6">
        <f t="shared" si="11"/>
        <v>36.240819999999992</v>
      </c>
    </row>
    <row r="142" spans="1:11" x14ac:dyDescent="0.3">
      <c r="A142" s="7">
        <v>141</v>
      </c>
      <c r="B142" s="5">
        <f>case01!E142</f>
        <v>124.70415</v>
      </c>
      <c r="C142" s="5">
        <f>case01!F142</f>
        <v>36.475790000000003</v>
      </c>
      <c r="D142">
        <v>-9.8999999999999999E-4</v>
      </c>
      <c r="E142">
        <v>5.3299999999999997E-3</v>
      </c>
      <c r="F142">
        <v>-4.26E-4</v>
      </c>
      <c r="G142">
        <v>3.3419999999999999E-3</v>
      </c>
      <c r="H142" s="6">
        <f t="shared" si="8"/>
        <v>124.75542999999995</v>
      </c>
      <c r="I142" s="6">
        <f t="shared" si="9"/>
        <v>36.537359999999993</v>
      </c>
      <c r="J142" s="6">
        <f t="shared" si="10"/>
        <v>124.749371</v>
      </c>
      <c r="K142" s="6">
        <f t="shared" si="11"/>
        <v>36.244161999999996</v>
      </c>
    </row>
    <row r="143" spans="1:11" x14ac:dyDescent="0.3">
      <c r="A143" s="7">
        <v>142</v>
      </c>
      <c r="B143" s="5">
        <f>case01!E143</f>
        <v>124.70193</v>
      </c>
      <c r="C143" s="5">
        <f>case01!F143</f>
        <v>36.479230000000001</v>
      </c>
      <c r="D143">
        <v>-6.2100000000000002E-3</v>
      </c>
      <c r="E143">
        <v>3.4399999999999999E-3</v>
      </c>
      <c r="F143">
        <v>-4.1159999999999999E-3</v>
      </c>
      <c r="G143">
        <v>1.1590000000000001E-3</v>
      </c>
      <c r="H143" s="6">
        <f t="shared" si="8"/>
        <v>124.74921999999995</v>
      </c>
      <c r="I143" s="6">
        <f t="shared" si="9"/>
        <v>36.54079999999999</v>
      </c>
      <c r="J143" s="6">
        <f t="shared" si="10"/>
        <v>124.745255</v>
      </c>
      <c r="K143" s="6">
        <f t="shared" si="11"/>
        <v>36.245320999999997</v>
      </c>
    </row>
    <row r="144" spans="1:11" x14ac:dyDescent="0.3">
      <c r="A144" s="7">
        <v>143</v>
      </c>
      <c r="B144" s="5">
        <f>case01!E144</f>
        <v>124.69336</v>
      </c>
      <c r="C144" s="5">
        <f>case01!F144</f>
        <v>36.480800000000002</v>
      </c>
      <c r="D144">
        <v>-1.145E-2</v>
      </c>
      <c r="E144">
        <v>1.57E-3</v>
      </c>
      <c r="F144">
        <v>-8.5070000000000007E-3</v>
      </c>
      <c r="G144">
        <v>-9.9200000000000004E-4</v>
      </c>
      <c r="H144" s="6">
        <f t="shared" si="8"/>
        <v>124.73776999999995</v>
      </c>
      <c r="I144" s="6">
        <f t="shared" si="9"/>
        <v>36.542369999999991</v>
      </c>
      <c r="J144" s="6">
        <f t="shared" si="10"/>
        <v>124.73674800000001</v>
      </c>
      <c r="K144" s="6">
        <f t="shared" si="11"/>
        <v>36.244329</v>
      </c>
    </row>
    <row r="145" spans="1:11" x14ac:dyDescent="0.3">
      <c r="A145" s="7">
        <v>144</v>
      </c>
      <c r="B145" s="5">
        <f>case01!E145</f>
        <v>124.68106</v>
      </c>
      <c r="C145" s="5">
        <f>case01!F145</f>
        <v>36.478070000000002</v>
      </c>
      <c r="D145">
        <v>-1.132E-2</v>
      </c>
      <c r="E145">
        <v>-3.29E-3</v>
      </c>
      <c r="F145">
        <v>-9.4590000000000004E-3</v>
      </c>
      <c r="G145">
        <v>-3.7200000000000002E-3</v>
      </c>
      <c r="H145" s="6">
        <f t="shared" si="8"/>
        <v>124.72644999999996</v>
      </c>
      <c r="I145" s="6">
        <f t="shared" si="9"/>
        <v>36.539079999999991</v>
      </c>
      <c r="J145" s="6">
        <f t="shared" si="10"/>
        <v>124.727289</v>
      </c>
      <c r="K145" s="6">
        <f t="shared" si="11"/>
        <v>36.240608999999999</v>
      </c>
    </row>
    <row r="146" spans="1:11" x14ac:dyDescent="0.3">
      <c r="A146" s="7">
        <v>145</v>
      </c>
      <c r="B146" s="5">
        <f>case01!E146</f>
        <v>124.66727</v>
      </c>
      <c r="C146" s="5">
        <f>case01!F146</f>
        <v>36.469850000000001</v>
      </c>
      <c r="D146">
        <v>-1.1220000000000001E-2</v>
      </c>
      <c r="E146">
        <v>-8.1700000000000002E-3</v>
      </c>
      <c r="F146">
        <v>-9.2339999999999992E-3</v>
      </c>
      <c r="G146">
        <v>-6.8799999999999998E-3</v>
      </c>
      <c r="H146" s="6">
        <f t="shared" si="8"/>
        <v>124.71522999999996</v>
      </c>
      <c r="I146" s="6">
        <f t="shared" si="9"/>
        <v>36.530909999999992</v>
      </c>
      <c r="J146" s="6">
        <f t="shared" si="10"/>
        <v>124.71805499999999</v>
      </c>
      <c r="K146" s="6">
        <f t="shared" si="11"/>
        <v>36.233728999999997</v>
      </c>
    </row>
    <row r="147" spans="1:11" x14ac:dyDescent="0.3">
      <c r="A147" s="7">
        <v>146</v>
      </c>
      <c r="B147" s="5">
        <f>case01!E147</f>
        <v>124.65472</v>
      </c>
      <c r="C147" s="5">
        <f>case01!F147</f>
        <v>36.457799999999999</v>
      </c>
      <c r="D147">
        <v>-1.115E-2</v>
      </c>
      <c r="E147">
        <v>-1.304E-2</v>
      </c>
      <c r="F147">
        <v>-8.2869999999999992E-3</v>
      </c>
      <c r="G147">
        <v>-1.0021E-2</v>
      </c>
      <c r="H147" s="6">
        <f t="shared" si="8"/>
        <v>124.70407999999996</v>
      </c>
      <c r="I147" s="6">
        <f t="shared" si="9"/>
        <v>36.517869999999995</v>
      </c>
      <c r="J147" s="6">
        <f t="shared" si="10"/>
        <v>124.709768</v>
      </c>
      <c r="K147" s="6">
        <f t="shared" si="11"/>
        <v>36.223707999999995</v>
      </c>
    </row>
    <row r="148" spans="1:11" x14ac:dyDescent="0.3">
      <c r="A148" s="7">
        <v>147</v>
      </c>
      <c r="B148" s="5">
        <f>case01!E148</f>
        <v>124.6444</v>
      </c>
      <c r="C148" s="5">
        <f>case01!F148</f>
        <v>36.443860000000001</v>
      </c>
      <c r="D148">
        <v>-6.6699999999999997E-3</v>
      </c>
      <c r="E148">
        <v>-9.5999999999999992E-3</v>
      </c>
      <c r="F148">
        <v>-6.7910000000000002E-3</v>
      </c>
      <c r="G148">
        <v>-9.2160000000000002E-3</v>
      </c>
      <c r="H148" s="6">
        <f t="shared" si="8"/>
        <v>124.69740999999996</v>
      </c>
      <c r="I148" s="6">
        <f t="shared" si="9"/>
        <v>36.508269999999996</v>
      </c>
      <c r="J148" s="6">
        <f t="shared" si="10"/>
        <v>124.70297699999999</v>
      </c>
      <c r="K148" s="6">
        <f t="shared" si="11"/>
        <v>36.214491999999993</v>
      </c>
    </row>
    <row r="149" spans="1:11" x14ac:dyDescent="0.3">
      <c r="A149" s="7">
        <v>148</v>
      </c>
      <c r="B149" s="5">
        <f>case01!E149</f>
        <v>124.63737</v>
      </c>
      <c r="C149" s="5">
        <f>case01!F149</f>
        <v>36.430079999999997</v>
      </c>
      <c r="D149">
        <v>-2.32E-3</v>
      </c>
      <c r="E149">
        <v>-6.0499999999999998E-3</v>
      </c>
      <c r="F149">
        <v>-3.1879999999999999E-3</v>
      </c>
      <c r="G149">
        <v>-5.5319999999999996E-3</v>
      </c>
      <c r="H149" s="6">
        <f t="shared" si="8"/>
        <v>124.69508999999996</v>
      </c>
      <c r="I149" s="6">
        <f t="shared" si="9"/>
        <v>36.502219999999994</v>
      </c>
      <c r="J149" s="6">
        <f t="shared" si="10"/>
        <v>124.699789</v>
      </c>
      <c r="K149" s="6">
        <f t="shared" si="11"/>
        <v>36.20895999999999</v>
      </c>
    </row>
    <row r="150" spans="1:11" x14ac:dyDescent="0.3">
      <c r="A150" s="7">
        <v>149</v>
      </c>
      <c r="B150" s="5">
        <f>case01!E150</f>
        <v>124.63459</v>
      </c>
      <c r="C150" s="5">
        <f>case01!F150</f>
        <v>36.420659999999998</v>
      </c>
      <c r="D150">
        <v>1.9499999999999999E-3</v>
      </c>
      <c r="E150">
        <v>-2.4199999999999998E-3</v>
      </c>
      <c r="F150">
        <v>3.6200000000000002E-4</v>
      </c>
      <c r="G150">
        <v>-1.823E-3</v>
      </c>
      <c r="H150" s="6">
        <f t="shared" si="8"/>
        <v>124.69703999999996</v>
      </c>
      <c r="I150" s="6">
        <f t="shared" si="9"/>
        <v>36.499799999999993</v>
      </c>
      <c r="J150" s="6">
        <f t="shared" si="10"/>
        <v>124.70015099999999</v>
      </c>
      <c r="K150" s="6">
        <f t="shared" si="11"/>
        <v>36.207136999999989</v>
      </c>
    </row>
    <row r="151" spans="1:11" x14ac:dyDescent="0.3">
      <c r="A151" s="7">
        <v>150</v>
      </c>
      <c r="B151" s="5">
        <f>case01!E151</f>
        <v>124.63534</v>
      </c>
      <c r="C151" s="5">
        <f>case01!F151</f>
        <v>36.417639999999999</v>
      </c>
      <c r="D151">
        <v>3.13E-3</v>
      </c>
      <c r="E151">
        <v>3.7499999999999999E-3</v>
      </c>
      <c r="F151">
        <v>9.2599999999999996E-4</v>
      </c>
      <c r="G151">
        <v>2.3960000000000001E-3</v>
      </c>
      <c r="H151" s="6">
        <f t="shared" si="8"/>
        <v>124.70016999999996</v>
      </c>
      <c r="I151" s="6">
        <f t="shared" si="9"/>
        <v>36.50354999999999</v>
      </c>
      <c r="J151" s="6">
        <f t="shared" si="10"/>
        <v>124.701077</v>
      </c>
      <c r="K151" s="6">
        <f t="shared" si="11"/>
        <v>36.209532999999986</v>
      </c>
    </row>
    <row r="152" spans="1:11" x14ac:dyDescent="0.3">
      <c r="A152" s="7">
        <v>151</v>
      </c>
      <c r="B152" s="5">
        <f>case01!E152</f>
        <v>124.63672</v>
      </c>
      <c r="C152" s="5">
        <f>case01!F152</f>
        <v>36.421210000000002</v>
      </c>
      <c r="D152">
        <v>4.3E-3</v>
      </c>
      <c r="E152">
        <v>9.7599999999999996E-3</v>
      </c>
      <c r="F152">
        <v>1.9E-3</v>
      </c>
      <c r="G152">
        <v>6.9709999999999998E-3</v>
      </c>
      <c r="H152" s="6">
        <f t="shared" si="8"/>
        <v>124.70446999999996</v>
      </c>
      <c r="I152" s="6">
        <f t="shared" si="9"/>
        <v>36.51330999999999</v>
      </c>
      <c r="J152" s="6">
        <f t="shared" si="10"/>
        <v>124.702977</v>
      </c>
      <c r="K152" s="6">
        <f t="shared" si="11"/>
        <v>36.216503999999986</v>
      </c>
    </row>
    <row r="153" spans="1:11" x14ac:dyDescent="0.3">
      <c r="A153" s="7">
        <v>152</v>
      </c>
      <c r="B153" s="5">
        <f>case01!E153</f>
        <v>124.63596</v>
      </c>
      <c r="C153" s="5">
        <f>case01!F153</f>
        <v>36.43103</v>
      </c>
      <c r="D153">
        <v>5.4900000000000001E-3</v>
      </c>
      <c r="E153">
        <v>1.5800000000000002E-2</v>
      </c>
      <c r="F153">
        <v>2.1940000000000002E-3</v>
      </c>
      <c r="G153">
        <v>1.1542999999999999E-2</v>
      </c>
      <c r="H153" s="6">
        <f t="shared" si="8"/>
        <v>124.70995999999995</v>
      </c>
      <c r="I153" s="6">
        <f t="shared" si="9"/>
        <v>36.529109999999989</v>
      </c>
      <c r="J153" s="6">
        <f t="shared" si="10"/>
        <v>124.70517100000001</v>
      </c>
      <c r="K153" s="6">
        <f t="shared" si="11"/>
        <v>36.228046999999989</v>
      </c>
    </row>
    <row r="154" spans="1:11" x14ac:dyDescent="0.3">
      <c r="A154" s="7">
        <v>153</v>
      </c>
      <c r="B154" s="5">
        <f>case01!E154</f>
        <v>124.63464999999999</v>
      </c>
      <c r="C154" s="5">
        <f>case01!F154</f>
        <v>36.444490000000002</v>
      </c>
      <c r="D154">
        <v>6.8999999999999997E-4</v>
      </c>
      <c r="E154">
        <v>1.4189999999999999E-2</v>
      </c>
      <c r="F154">
        <v>2.81E-4</v>
      </c>
      <c r="G154">
        <v>1.2097E-2</v>
      </c>
      <c r="H154" s="6">
        <f t="shared" si="8"/>
        <v>124.71064999999996</v>
      </c>
      <c r="I154" s="6">
        <f t="shared" si="9"/>
        <v>36.543299999999988</v>
      </c>
      <c r="J154" s="6">
        <f t="shared" si="10"/>
        <v>124.70545200000001</v>
      </c>
      <c r="K154" s="6">
        <f t="shared" si="11"/>
        <v>36.240143999999987</v>
      </c>
    </row>
    <row r="155" spans="1:11" x14ac:dyDescent="0.3">
      <c r="A155" s="7">
        <v>154</v>
      </c>
      <c r="B155" s="5">
        <f>case01!E155</f>
        <v>124.63252</v>
      </c>
      <c r="C155" s="5">
        <f>case01!F155</f>
        <v>36.457740000000001</v>
      </c>
      <c r="D155">
        <v>-4.1599999999999996E-3</v>
      </c>
      <c r="E155">
        <v>1.2800000000000001E-2</v>
      </c>
      <c r="F155">
        <v>-3.784E-3</v>
      </c>
      <c r="G155">
        <v>9.9310000000000006E-3</v>
      </c>
      <c r="H155" s="6">
        <f t="shared" si="8"/>
        <v>124.70648999999996</v>
      </c>
      <c r="I155" s="6">
        <f t="shared" si="9"/>
        <v>36.556099999999986</v>
      </c>
      <c r="J155" s="6">
        <f t="shared" si="10"/>
        <v>124.70166800000001</v>
      </c>
      <c r="K155" s="6">
        <f t="shared" si="11"/>
        <v>36.250074999999988</v>
      </c>
    </row>
    <row r="156" spans="1:11" x14ac:dyDescent="0.3">
      <c r="A156" s="7">
        <v>155</v>
      </c>
      <c r="B156" s="5">
        <f>case01!E156</f>
        <v>124.62629</v>
      </c>
      <c r="C156" s="5">
        <f>case01!F156</f>
        <v>36.468910000000001</v>
      </c>
      <c r="D156">
        <v>-9.0399999999999994E-3</v>
      </c>
      <c r="E156">
        <v>1.166E-2</v>
      </c>
      <c r="F156">
        <v>-7.1510000000000002E-3</v>
      </c>
      <c r="G156">
        <v>7.9469999999999992E-3</v>
      </c>
      <c r="H156" s="6">
        <f t="shared" ref="H156:H219" si="12">H155+D156</f>
        <v>124.69744999999996</v>
      </c>
      <c r="I156" s="6">
        <f t="shared" ref="I156:I219" si="13">I155+E156</f>
        <v>36.567759999999986</v>
      </c>
      <c r="J156" s="6">
        <f t="shared" ref="J156:J219" si="14">J155+F156</f>
        <v>124.69451700000002</v>
      </c>
      <c r="K156" s="6">
        <f t="shared" ref="K156:K219" si="15">K155+G156</f>
        <v>36.25802199999999</v>
      </c>
    </row>
    <row r="157" spans="1:11" x14ac:dyDescent="0.3">
      <c r="A157" s="7">
        <v>156</v>
      </c>
      <c r="B157" s="5">
        <f>case01!E157</f>
        <v>124.61778</v>
      </c>
      <c r="C157" s="5">
        <f>case01!F157</f>
        <v>36.476100000000002</v>
      </c>
      <c r="D157">
        <v>-1.034E-2</v>
      </c>
      <c r="E157">
        <v>5.7000000000000002E-3</v>
      </c>
      <c r="F157">
        <v>-9.4619999999999999E-3</v>
      </c>
      <c r="G157">
        <v>4.7809999999999997E-3</v>
      </c>
      <c r="H157" s="6">
        <f t="shared" si="12"/>
        <v>124.68710999999996</v>
      </c>
      <c r="I157" s="6">
        <f t="shared" si="13"/>
        <v>36.573459999999983</v>
      </c>
      <c r="J157" s="6">
        <f t="shared" si="14"/>
        <v>124.68505500000002</v>
      </c>
      <c r="K157" s="6">
        <f t="shared" si="15"/>
        <v>36.262802999999991</v>
      </c>
    </row>
    <row r="158" spans="1:11" x14ac:dyDescent="0.3">
      <c r="A158" s="7">
        <v>157</v>
      </c>
      <c r="B158" s="5">
        <f>case01!E158</f>
        <v>124.60749</v>
      </c>
      <c r="C158" s="5">
        <f>case01!F158</f>
        <v>36.477209999999999</v>
      </c>
      <c r="D158">
        <v>-1.163E-2</v>
      </c>
      <c r="E158">
        <v>-2.0000000000000001E-4</v>
      </c>
      <c r="F158">
        <v>-9.757E-3</v>
      </c>
      <c r="G158">
        <v>6.6200000000000005E-4</v>
      </c>
      <c r="H158" s="6">
        <f t="shared" si="12"/>
        <v>124.67547999999996</v>
      </c>
      <c r="I158" s="6">
        <f t="shared" si="13"/>
        <v>36.573259999999983</v>
      </c>
      <c r="J158" s="6">
        <f t="shared" si="14"/>
        <v>124.67529800000003</v>
      </c>
      <c r="K158" s="6">
        <f t="shared" si="15"/>
        <v>36.263464999999989</v>
      </c>
    </row>
    <row r="159" spans="1:11" x14ac:dyDescent="0.3">
      <c r="A159" s="7">
        <v>158</v>
      </c>
      <c r="B159" s="5">
        <f>case01!E159</f>
        <v>124.59744000000001</v>
      </c>
      <c r="C159" s="5">
        <f>case01!F159</f>
        <v>36.471440000000001</v>
      </c>
      <c r="D159">
        <v>-1.29E-2</v>
      </c>
      <c r="E159">
        <v>-6.1599999999999997E-3</v>
      </c>
      <c r="F159">
        <v>-1.0772E-2</v>
      </c>
      <c r="G159">
        <v>-3.4819999999999999E-3</v>
      </c>
      <c r="H159" s="6">
        <f t="shared" si="12"/>
        <v>124.66257999999996</v>
      </c>
      <c r="I159" s="6">
        <f t="shared" si="13"/>
        <v>36.567099999999982</v>
      </c>
      <c r="J159" s="6">
        <f t="shared" si="14"/>
        <v>124.66452600000002</v>
      </c>
      <c r="K159" s="6">
        <f t="shared" si="15"/>
        <v>36.259982999999991</v>
      </c>
    </row>
    <row r="160" spans="1:11" x14ac:dyDescent="0.3">
      <c r="A160" s="7">
        <v>159</v>
      </c>
      <c r="B160" s="5">
        <f>case01!E160</f>
        <v>124.58925000000001</v>
      </c>
      <c r="C160" s="5">
        <f>case01!F160</f>
        <v>36.45975</v>
      </c>
      <c r="D160">
        <v>-8.9200000000000008E-3</v>
      </c>
      <c r="E160">
        <v>-6.3099999999999996E-3</v>
      </c>
      <c r="F160">
        <v>-8.5240000000000003E-3</v>
      </c>
      <c r="G160">
        <v>-4.7730000000000003E-3</v>
      </c>
      <c r="H160" s="6">
        <f t="shared" si="12"/>
        <v>124.65365999999996</v>
      </c>
      <c r="I160" s="6">
        <f t="shared" si="13"/>
        <v>36.560789999999983</v>
      </c>
      <c r="J160" s="6">
        <f t="shared" si="14"/>
        <v>124.65600200000003</v>
      </c>
      <c r="K160" s="6">
        <f t="shared" si="15"/>
        <v>36.255209999999991</v>
      </c>
    </row>
    <row r="161" spans="1:11" x14ac:dyDescent="0.3">
      <c r="A161" s="7">
        <v>160</v>
      </c>
      <c r="B161" s="5">
        <f>case01!E161</f>
        <v>124.58517000000001</v>
      </c>
      <c r="C161" s="5">
        <f>case01!F161</f>
        <v>36.444940000000003</v>
      </c>
      <c r="D161">
        <v>-5.0000000000000001E-3</v>
      </c>
      <c r="E161">
        <v>-6.5100000000000002E-3</v>
      </c>
      <c r="F161">
        <v>-5.2500000000000003E-3</v>
      </c>
      <c r="G161">
        <v>-4.0090000000000004E-3</v>
      </c>
      <c r="H161" s="6">
        <f t="shared" si="12"/>
        <v>124.64865999999996</v>
      </c>
      <c r="I161" s="6">
        <f t="shared" si="13"/>
        <v>36.554279999999984</v>
      </c>
      <c r="J161" s="6">
        <f t="shared" si="14"/>
        <v>124.65075200000003</v>
      </c>
      <c r="K161" s="6">
        <f t="shared" si="15"/>
        <v>36.251200999999988</v>
      </c>
    </row>
    <row r="162" spans="1:11" x14ac:dyDescent="0.3">
      <c r="A162" s="7">
        <v>161</v>
      </c>
      <c r="B162" s="5">
        <f>case01!E162</f>
        <v>124.58414999999999</v>
      </c>
      <c r="C162" s="5">
        <f>case01!F162</f>
        <v>36.430579999999999</v>
      </c>
      <c r="D162">
        <v>-1.14E-3</v>
      </c>
      <c r="E162">
        <v>-6.6299999999999996E-3</v>
      </c>
      <c r="F162">
        <v>-2.7560000000000002E-3</v>
      </c>
      <c r="G162">
        <v>-3.2469999999999999E-3</v>
      </c>
      <c r="H162" s="6">
        <f t="shared" si="12"/>
        <v>124.64751999999996</v>
      </c>
      <c r="I162" s="6">
        <f t="shared" si="13"/>
        <v>36.547649999999983</v>
      </c>
      <c r="J162" s="6">
        <f t="shared" si="14"/>
        <v>124.64799600000002</v>
      </c>
      <c r="K162" s="6">
        <f t="shared" si="15"/>
        <v>36.247953999999986</v>
      </c>
    </row>
    <row r="163" spans="1:11" x14ac:dyDescent="0.3">
      <c r="A163" s="7">
        <v>162</v>
      </c>
      <c r="B163" s="5">
        <f>case01!E163</f>
        <v>124.58669</v>
      </c>
      <c r="C163" s="5">
        <f>case01!F163</f>
        <v>36.419820000000001</v>
      </c>
      <c r="D163">
        <v>1.7000000000000001E-4</v>
      </c>
      <c r="E163">
        <v>-2.16E-3</v>
      </c>
      <c r="F163">
        <v>-1.37E-4</v>
      </c>
      <c r="G163">
        <v>-9.5200000000000005E-4</v>
      </c>
      <c r="H163" s="6">
        <f t="shared" si="12"/>
        <v>124.64768999999995</v>
      </c>
      <c r="I163" s="6">
        <f t="shared" si="13"/>
        <v>36.54548999999998</v>
      </c>
      <c r="J163" s="6">
        <f t="shared" si="14"/>
        <v>124.64785900000003</v>
      </c>
      <c r="K163" s="6">
        <f t="shared" si="15"/>
        <v>36.247001999999988</v>
      </c>
    </row>
    <row r="164" spans="1:11" x14ac:dyDescent="0.3">
      <c r="A164" s="7">
        <v>163</v>
      </c>
      <c r="B164" s="5">
        <f>case01!E164</f>
        <v>124.58933</v>
      </c>
      <c r="C164" s="5">
        <f>case01!F164</f>
        <v>36.417650000000002</v>
      </c>
      <c r="D164">
        <v>1.4599999999999999E-3</v>
      </c>
      <c r="E164">
        <v>2.3600000000000001E-3</v>
      </c>
      <c r="F164">
        <v>-6.5300000000000004E-4</v>
      </c>
      <c r="G164">
        <v>2.4199999999999998E-3</v>
      </c>
      <c r="H164" s="6">
        <f t="shared" si="12"/>
        <v>124.64914999999995</v>
      </c>
      <c r="I164" s="6">
        <f t="shared" si="13"/>
        <v>36.547849999999983</v>
      </c>
      <c r="J164" s="6">
        <f t="shared" si="14"/>
        <v>124.64720600000003</v>
      </c>
      <c r="K164" s="6">
        <f t="shared" si="15"/>
        <v>36.249421999999988</v>
      </c>
    </row>
    <row r="165" spans="1:11" x14ac:dyDescent="0.3">
      <c r="A165" s="7">
        <v>164</v>
      </c>
      <c r="B165" s="5">
        <f>case01!E165</f>
        <v>124.58981</v>
      </c>
      <c r="C165" s="5">
        <f>case01!F165</f>
        <v>36.421399999999998</v>
      </c>
      <c r="D165">
        <v>2.8300000000000001E-3</v>
      </c>
      <c r="E165">
        <v>6.7499999999999999E-3</v>
      </c>
      <c r="F165">
        <v>3.2000000000000003E-4</v>
      </c>
      <c r="G165">
        <v>5.7860000000000003E-3</v>
      </c>
      <c r="H165" s="6">
        <f t="shared" si="12"/>
        <v>124.65197999999995</v>
      </c>
      <c r="I165" s="6">
        <f t="shared" si="13"/>
        <v>36.554599999999979</v>
      </c>
      <c r="J165" s="6">
        <f t="shared" si="14"/>
        <v>124.64752600000003</v>
      </c>
      <c r="K165" s="6">
        <f t="shared" si="15"/>
        <v>36.255207999999989</v>
      </c>
    </row>
    <row r="166" spans="1:11" x14ac:dyDescent="0.3">
      <c r="A166" s="7">
        <v>165</v>
      </c>
      <c r="B166" s="5">
        <f>case01!E166</f>
        <v>124.58468000000001</v>
      </c>
      <c r="C166" s="5">
        <f>case01!F166</f>
        <v>36.430909999999997</v>
      </c>
      <c r="D166">
        <v>-2.48E-3</v>
      </c>
      <c r="E166">
        <v>6.4900000000000001E-3</v>
      </c>
      <c r="F166">
        <v>-1.954E-3</v>
      </c>
      <c r="G166">
        <v>6.5560000000000002E-3</v>
      </c>
      <c r="H166" s="6">
        <f t="shared" si="12"/>
        <v>124.64949999999995</v>
      </c>
      <c r="I166" s="6">
        <f t="shared" si="13"/>
        <v>36.561089999999979</v>
      </c>
      <c r="J166" s="6">
        <f t="shared" si="14"/>
        <v>124.64557200000003</v>
      </c>
      <c r="K166" s="6">
        <f t="shared" si="15"/>
        <v>36.261763999999992</v>
      </c>
    </row>
    <row r="167" spans="1:11" x14ac:dyDescent="0.3">
      <c r="A167" s="7">
        <v>166</v>
      </c>
      <c r="B167" s="5">
        <f>case01!E167</f>
        <v>124.57364</v>
      </c>
      <c r="C167" s="5">
        <f>case01!F167</f>
        <v>36.443840000000002</v>
      </c>
      <c r="D167">
        <v>-7.8200000000000006E-3</v>
      </c>
      <c r="E167">
        <v>6.3299999999999997E-3</v>
      </c>
      <c r="F167">
        <v>-6.5719999999999997E-3</v>
      </c>
      <c r="G167">
        <v>5.5250000000000004E-3</v>
      </c>
      <c r="H167" s="6">
        <f t="shared" si="12"/>
        <v>124.64167999999995</v>
      </c>
      <c r="I167" s="6">
        <f t="shared" si="13"/>
        <v>36.567419999999977</v>
      </c>
      <c r="J167" s="6">
        <f t="shared" si="14"/>
        <v>124.63900000000002</v>
      </c>
      <c r="K167" s="6">
        <f t="shared" si="15"/>
        <v>36.267288999999991</v>
      </c>
    </row>
    <row r="168" spans="1:11" x14ac:dyDescent="0.3">
      <c r="A168" s="7">
        <v>167</v>
      </c>
      <c r="B168" s="5">
        <f>case01!E168</f>
        <v>124.55756</v>
      </c>
      <c r="C168" s="5">
        <f>case01!F168</f>
        <v>36.457340000000002</v>
      </c>
      <c r="D168">
        <v>-1.312E-2</v>
      </c>
      <c r="E168">
        <v>6.2500000000000003E-3</v>
      </c>
      <c r="F168">
        <v>-1.1154000000000001E-2</v>
      </c>
      <c r="G168">
        <v>4.5580000000000004E-3</v>
      </c>
      <c r="H168" s="6">
        <f t="shared" si="12"/>
        <v>124.62855999999995</v>
      </c>
      <c r="I168" s="6">
        <f t="shared" si="13"/>
        <v>36.573669999999979</v>
      </c>
      <c r="J168" s="6">
        <f t="shared" si="14"/>
        <v>124.62784600000002</v>
      </c>
      <c r="K168" s="6">
        <f t="shared" si="15"/>
        <v>36.271846999999994</v>
      </c>
    </row>
    <row r="169" spans="1:11" x14ac:dyDescent="0.3">
      <c r="A169" s="7">
        <v>168</v>
      </c>
      <c r="B169" s="5">
        <f>case01!E169</f>
        <v>124.53813</v>
      </c>
      <c r="C169" s="5">
        <f>case01!F169</f>
        <v>36.469569999999997</v>
      </c>
      <c r="D169">
        <v>-1.4449999999999999E-2</v>
      </c>
      <c r="E169">
        <v>1.25E-3</v>
      </c>
      <c r="F169">
        <v>-1.2936E-2</v>
      </c>
      <c r="G169">
        <v>2.117E-3</v>
      </c>
      <c r="H169" s="6">
        <f t="shared" si="12"/>
        <v>124.61410999999995</v>
      </c>
      <c r="I169" s="6">
        <f t="shared" si="13"/>
        <v>36.574919999999977</v>
      </c>
      <c r="J169" s="6">
        <f t="shared" si="14"/>
        <v>124.61491000000002</v>
      </c>
      <c r="K169" s="6">
        <f t="shared" si="15"/>
        <v>36.273963999999992</v>
      </c>
    </row>
    <row r="170" spans="1:11" x14ac:dyDescent="0.3">
      <c r="A170" s="7">
        <v>169</v>
      </c>
      <c r="B170" s="5">
        <f>case01!E170</f>
        <v>124.51768</v>
      </c>
      <c r="C170" s="5">
        <f>case01!F170</f>
        <v>36.479640000000003</v>
      </c>
      <c r="D170">
        <v>-1.5740000000000001E-2</v>
      </c>
      <c r="E170">
        <v>-3.7599999999999999E-3</v>
      </c>
      <c r="F170">
        <v>-1.4003E-2</v>
      </c>
      <c r="G170">
        <v>-1.3929999999999999E-3</v>
      </c>
      <c r="H170" s="6">
        <f t="shared" si="12"/>
        <v>124.59836999999996</v>
      </c>
      <c r="I170" s="6">
        <f t="shared" si="13"/>
        <v>36.571159999999978</v>
      </c>
      <c r="J170" s="6">
        <f t="shared" si="14"/>
        <v>124.60090700000002</v>
      </c>
      <c r="K170" s="6">
        <f t="shared" si="15"/>
        <v>36.272570999999992</v>
      </c>
    </row>
    <row r="171" spans="1:11" x14ac:dyDescent="0.3">
      <c r="A171" s="7">
        <v>170</v>
      </c>
      <c r="B171" s="5">
        <f>case01!E171</f>
        <v>124.49724999999999</v>
      </c>
      <c r="C171" s="5">
        <f>case01!F171</f>
        <v>36.483969999999999</v>
      </c>
      <c r="D171">
        <v>-1.7069999999999998E-2</v>
      </c>
      <c r="E171">
        <v>-8.6899999999999998E-3</v>
      </c>
      <c r="F171">
        <v>-1.426E-2</v>
      </c>
      <c r="G171">
        <v>-4.9890000000000004E-3</v>
      </c>
      <c r="H171" s="6">
        <f t="shared" si="12"/>
        <v>124.58129999999996</v>
      </c>
      <c r="I171" s="6">
        <f t="shared" si="13"/>
        <v>36.562469999999976</v>
      </c>
      <c r="J171" s="6">
        <f t="shared" si="14"/>
        <v>124.58664700000003</v>
      </c>
      <c r="K171" s="6">
        <f t="shared" si="15"/>
        <v>36.26758199999999</v>
      </c>
    </row>
    <row r="172" spans="1:11" x14ac:dyDescent="0.3">
      <c r="A172" s="7">
        <v>171</v>
      </c>
      <c r="B172" s="5">
        <f>case01!E172</f>
        <v>124.47955</v>
      </c>
      <c r="C172" s="5">
        <f>case01!F172</f>
        <v>36.484740000000002</v>
      </c>
      <c r="D172">
        <v>-1.3390000000000001E-2</v>
      </c>
      <c r="E172">
        <v>-8.0800000000000004E-3</v>
      </c>
      <c r="F172">
        <v>-1.2793000000000001E-2</v>
      </c>
      <c r="G172">
        <v>-6.7409999999999996E-3</v>
      </c>
      <c r="H172" s="6">
        <f t="shared" si="12"/>
        <v>124.56790999999996</v>
      </c>
      <c r="I172" s="6">
        <f t="shared" si="13"/>
        <v>36.554389999999977</v>
      </c>
      <c r="J172" s="6">
        <f t="shared" si="14"/>
        <v>124.57385400000003</v>
      </c>
      <c r="K172" s="6">
        <f t="shared" si="15"/>
        <v>36.260840999999992</v>
      </c>
    </row>
    <row r="173" spans="1:11" x14ac:dyDescent="0.3">
      <c r="A173" s="7">
        <v>172</v>
      </c>
      <c r="B173" s="5">
        <f>case01!E173</f>
        <v>124.46599000000001</v>
      </c>
      <c r="C173" s="5">
        <f>case01!F173</f>
        <v>36.483150000000002</v>
      </c>
      <c r="D173">
        <v>-9.9000000000000008E-3</v>
      </c>
      <c r="E173">
        <v>-7.43E-3</v>
      </c>
      <c r="F173">
        <v>-1.0057E-2</v>
      </c>
      <c r="G173">
        <v>-6.2870000000000001E-3</v>
      </c>
      <c r="H173" s="6">
        <f t="shared" si="12"/>
        <v>124.55800999999995</v>
      </c>
      <c r="I173" s="6">
        <f t="shared" si="13"/>
        <v>36.546959999999977</v>
      </c>
      <c r="J173" s="6">
        <f t="shared" si="14"/>
        <v>124.56379700000002</v>
      </c>
      <c r="K173" s="6">
        <f t="shared" si="15"/>
        <v>36.254553999999992</v>
      </c>
    </row>
    <row r="174" spans="1:11" x14ac:dyDescent="0.3">
      <c r="A174" s="7">
        <v>173</v>
      </c>
      <c r="B174" s="5">
        <f>case01!E174</f>
        <v>124.45835</v>
      </c>
      <c r="C174" s="5">
        <f>case01!F174</f>
        <v>36.480690000000003</v>
      </c>
      <c r="D174">
        <v>-6.5399999999999998E-3</v>
      </c>
      <c r="E174">
        <v>-6.7099999999999998E-3</v>
      </c>
      <c r="F174">
        <v>-7.4549999999999998E-3</v>
      </c>
      <c r="G174">
        <v>-5.8100000000000001E-3</v>
      </c>
      <c r="H174" s="6">
        <f t="shared" si="12"/>
        <v>124.55146999999995</v>
      </c>
      <c r="I174" s="6">
        <f t="shared" si="13"/>
        <v>36.540249999999979</v>
      </c>
      <c r="J174" s="6">
        <f t="shared" si="14"/>
        <v>124.55634200000003</v>
      </c>
      <c r="K174" s="6">
        <f t="shared" si="15"/>
        <v>36.248743999999995</v>
      </c>
    </row>
    <row r="175" spans="1:11" x14ac:dyDescent="0.3">
      <c r="A175" s="7">
        <v>174</v>
      </c>
      <c r="B175" s="5">
        <f>case01!E175</f>
        <v>124.45647</v>
      </c>
      <c r="C175" s="5">
        <f>case01!F175</f>
        <v>36.479559999999999</v>
      </c>
      <c r="D175">
        <v>-5.2900000000000004E-3</v>
      </c>
      <c r="E175">
        <v>-2.4000000000000001E-4</v>
      </c>
      <c r="F175">
        <v>-5.9109999999999996E-3</v>
      </c>
      <c r="G175">
        <v>-2.8180000000000002E-3</v>
      </c>
      <c r="H175" s="6">
        <f t="shared" si="12"/>
        <v>124.54617999999995</v>
      </c>
      <c r="I175" s="6">
        <f t="shared" si="13"/>
        <v>36.540009999999981</v>
      </c>
      <c r="J175" s="6">
        <f t="shared" si="14"/>
        <v>124.55043100000003</v>
      </c>
      <c r="K175" s="6">
        <f t="shared" si="15"/>
        <v>36.245925999999997</v>
      </c>
    </row>
    <row r="176" spans="1:11" x14ac:dyDescent="0.3">
      <c r="A176" s="7">
        <v>175</v>
      </c>
      <c r="B176" s="5">
        <f>case01!E176</f>
        <v>124.45717999999999</v>
      </c>
      <c r="C176" s="5">
        <f>case01!F176</f>
        <v>36.480939999999997</v>
      </c>
      <c r="D176">
        <v>-4.0200000000000001E-3</v>
      </c>
      <c r="E176">
        <v>6.1900000000000002E-3</v>
      </c>
      <c r="F176">
        <v>-6.5500000000000003E-3</v>
      </c>
      <c r="G176">
        <v>1.905E-3</v>
      </c>
      <c r="H176" s="6">
        <f t="shared" si="12"/>
        <v>124.54215999999995</v>
      </c>
      <c r="I176" s="6">
        <f t="shared" si="13"/>
        <v>36.546199999999978</v>
      </c>
      <c r="J176" s="6">
        <f t="shared" si="14"/>
        <v>124.54388100000003</v>
      </c>
      <c r="K176" s="6">
        <f t="shared" si="15"/>
        <v>36.247830999999998</v>
      </c>
    </row>
    <row r="177" spans="1:11" x14ac:dyDescent="0.3">
      <c r="A177" s="7">
        <v>176</v>
      </c>
      <c r="B177" s="5">
        <f>case01!E177</f>
        <v>124.45773</v>
      </c>
      <c r="C177" s="5">
        <f>case01!F177</f>
        <v>36.487310000000001</v>
      </c>
      <c r="D177">
        <v>-2.6800000000000001E-3</v>
      </c>
      <c r="E177">
        <v>1.239E-2</v>
      </c>
      <c r="F177">
        <v>-5.64E-3</v>
      </c>
      <c r="G177">
        <v>6.5820000000000002E-3</v>
      </c>
      <c r="H177" s="6">
        <f t="shared" si="12"/>
        <v>124.53947999999995</v>
      </c>
      <c r="I177" s="6">
        <f t="shared" si="13"/>
        <v>36.558589999999981</v>
      </c>
      <c r="J177" s="6">
        <f t="shared" si="14"/>
        <v>124.53824100000003</v>
      </c>
      <c r="K177" s="6">
        <f t="shared" si="15"/>
        <v>36.254413</v>
      </c>
    </row>
    <row r="178" spans="1:11" x14ac:dyDescent="0.3">
      <c r="A178" s="7">
        <v>177</v>
      </c>
      <c r="B178" s="5">
        <f>case01!E178</f>
        <v>124.45367</v>
      </c>
      <c r="C178" s="5">
        <f>case01!F178</f>
        <v>36.498890000000003</v>
      </c>
      <c r="D178">
        <v>-7.2899999999999996E-3</v>
      </c>
      <c r="E178">
        <v>1.3270000000000001E-2</v>
      </c>
      <c r="F178">
        <v>-7.5669999999999999E-3</v>
      </c>
      <c r="G178">
        <v>8.2900000000000005E-3</v>
      </c>
      <c r="H178" s="6">
        <f t="shared" si="12"/>
        <v>124.53218999999996</v>
      </c>
      <c r="I178" s="6">
        <f t="shared" si="13"/>
        <v>36.57185999999998</v>
      </c>
      <c r="J178" s="6">
        <f t="shared" si="14"/>
        <v>124.53067400000003</v>
      </c>
      <c r="K178" s="6">
        <f t="shared" si="15"/>
        <v>36.262703000000002</v>
      </c>
    </row>
    <row r="179" spans="1:11" x14ac:dyDescent="0.3">
      <c r="A179" s="7">
        <v>178</v>
      </c>
      <c r="B179" s="5">
        <f>case01!E179</f>
        <v>124.44508</v>
      </c>
      <c r="C179" s="5">
        <f>case01!F179</f>
        <v>36.512340000000002</v>
      </c>
      <c r="D179">
        <v>-1.188E-2</v>
      </c>
      <c r="E179">
        <v>1.426E-2</v>
      </c>
      <c r="F179">
        <v>-1.2248999999999999E-2</v>
      </c>
      <c r="G179">
        <v>7.9579999999999998E-3</v>
      </c>
      <c r="H179" s="6">
        <f t="shared" si="12"/>
        <v>124.52030999999995</v>
      </c>
      <c r="I179" s="6">
        <f t="shared" si="13"/>
        <v>36.58611999999998</v>
      </c>
      <c r="J179" s="6">
        <f t="shared" si="14"/>
        <v>124.51842500000004</v>
      </c>
      <c r="K179" s="6">
        <f t="shared" si="15"/>
        <v>36.270661000000004</v>
      </c>
    </row>
    <row r="180" spans="1:11" x14ac:dyDescent="0.3">
      <c r="A180" s="7">
        <v>179</v>
      </c>
      <c r="B180" s="5">
        <f>case01!E180</f>
        <v>124.43344</v>
      </c>
      <c r="C180" s="5">
        <f>case01!F180</f>
        <v>36.52617</v>
      </c>
      <c r="D180">
        <v>-1.6490000000000001E-2</v>
      </c>
      <c r="E180">
        <v>1.5469999999999999E-2</v>
      </c>
      <c r="F180">
        <v>-1.5792E-2</v>
      </c>
      <c r="G180">
        <v>7.9399999999999991E-3</v>
      </c>
      <c r="H180" s="6">
        <f t="shared" si="12"/>
        <v>124.50381999999995</v>
      </c>
      <c r="I180" s="6">
        <f t="shared" si="13"/>
        <v>36.60158999999998</v>
      </c>
      <c r="J180" s="6">
        <f t="shared" si="14"/>
        <v>124.50263300000003</v>
      </c>
      <c r="K180" s="6">
        <f t="shared" si="15"/>
        <v>36.278601000000002</v>
      </c>
    </row>
    <row r="181" spans="1:11" x14ac:dyDescent="0.3">
      <c r="A181" s="7">
        <v>180</v>
      </c>
      <c r="B181" s="5">
        <f>case01!E181</f>
        <v>124.41763</v>
      </c>
      <c r="C181" s="5">
        <f>case01!F181</f>
        <v>36.5366</v>
      </c>
      <c r="D181">
        <v>-1.8180000000000002E-2</v>
      </c>
      <c r="E181">
        <v>9.9600000000000001E-3</v>
      </c>
      <c r="F181">
        <v>-1.8088E-2</v>
      </c>
      <c r="G181">
        <v>5.5669999999999999E-3</v>
      </c>
      <c r="H181" s="6">
        <f t="shared" si="12"/>
        <v>124.48563999999995</v>
      </c>
      <c r="I181" s="6">
        <f t="shared" si="13"/>
        <v>36.61154999999998</v>
      </c>
      <c r="J181" s="6">
        <f t="shared" si="14"/>
        <v>124.48454500000003</v>
      </c>
      <c r="K181" s="6">
        <f t="shared" si="15"/>
        <v>36.284168000000001</v>
      </c>
    </row>
    <row r="182" spans="1:11" x14ac:dyDescent="0.3">
      <c r="A182" s="7">
        <v>181</v>
      </c>
      <c r="B182" s="5">
        <f>case01!E182</f>
        <v>124.39955</v>
      </c>
      <c r="C182" s="5">
        <f>case01!F182</f>
        <v>36.540640000000003</v>
      </c>
      <c r="D182">
        <v>-1.9230000000000001E-2</v>
      </c>
      <c r="E182">
        <v>4.1599999999999996E-3</v>
      </c>
      <c r="F182">
        <v>-1.7579999999999998E-2</v>
      </c>
      <c r="G182">
        <v>8.6399999999999997E-4</v>
      </c>
      <c r="H182" s="6">
        <f t="shared" si="12"/>
        <v>124.46640999999995</v>
      </c>
      <c r="I182" s="6">
        <f t="shared" si="13"/>
        <v>36.615709999999979</v>
      </c>
      <c r="J182" s="6">
        <f t="shared" si="14"/>
        <v>124.46696500000003</v>
      </c>
      <c r="K182" s="6">
        <f t="shared" si="15"/>
        <v>36.285032000000001</v>
      </c>
    </row>
    <row r="183" spans="1:11" x14ac:dyDescent="0.3">
      <c r="A183" s="7">
        <v>182</v>
      </c>
      <c r="B183" s="5">
        <f>case01!E183</f>
        <v>124.37943</v>
      </c>
      <c r="C183" s="5">
        <f>case01!F183</f>
        <v>36.54007</v>
      </c>
      <c r="D183">
        <v>-1.9779999999999999E-2</v>
      </c>
      <c r="E183">
        <v>-2.0899999999999998E-3</v>
      </c>
      <c r="F183">
        <v>-1.7741E-2</v>
      </c>
      <c r="G183">
        <v>-3.8739999999999998E-3</v>
      </c>
      <c r="H183" s="6">
        <f t="shared" si="12"/>
        <v>124.44662999999996</v>
      </c>
      <c r="I183" s="6">
        <f t="shared" si="13"/>
        <v>36.613619999999976</v>
      </c>
      <c r="J183" s="6">
        <f t="shared" si="14"/>
        <v>124.44922400000003</v>
      </c>
      <c r="K183" s="6">
        <f t="shared" si="15"/>
        <v>36.281157999999998</v>
      </c>
    </row>
    <row r="184" spans="1:11" x14ac:dyDescent="0.3">
      <c r="A184" s="7">
        <v>183</v>
      </c>
      <c r="B184" s="5">
        <f>case01!E184</f>
        <v>124.36062</v>
      </c>
      <c r="C184" s="5">
        <f>case01!F184</f>
        <v>36.534300000000002</v>
      </c>
      <c r="D184">
        <v>-1.5049999999999999E-2</v>
      </c>
      <c r="E184">
        <v>-5.2300000000000003E-3</v>
      </c>
      <c r="F184">
        <v>-1.3978000000000001E-2</v>
      </c>
      <c r="G184">
        <v>-6.7910000000000002E-3</v>
      </c>
      <c r="H184" s="6">
        <f t="shared" si="12"/>
        <v>124.43157999999995</v>
      </c>
      <c r="I184" s="6">
        <f t="shared" si="13"/>
        <v>36.608389999999979</v>
      </c>
      <c r="J184" s="6">
        <f t="shared" si="14"/>
        <v>124.43524600000003</v>
      </c>
      <c r="K184" s="6">
        <f t="shared" si="15"/>
        <v>36.274366999999998</v>
      </c>
    </row>
    <row r="185" spans="1:11" x14ac:dyDescent="0.3">
      <c r="A185" s="7">
        <v>184</v>
      </c>
      <c r="B185" s="5">
        <f>case01!E185</f>
        <v>124.34705</v>
      </c>
      <c r="C185" s="5">
        <f>case01!F185</f>
        <v>36.523479999999999</v>
      </c>
      <c r="D185">
        <v>-1.081E-2</v>
      </c>
      <c r="E185">
        <v>-8.3400000000000002E-3</v>
      </c>
      <c r="F185">
        <v>-1.0883E-2</v>
      </c>
      <c r="G185">
        <v>-8.3730000000000002E-3</v>
      </c>
      <c r="H185" s="6">
        <f t="shared" si="12"/>
        <v>124.42076999999995</v>
      </c>
      <c r="I185" s="6">
        <f t="shared" si="13"/>
        <v>36.600049999999982</v>
      </c>
      <c r="J185" s="6">
        <f t="shared" si="14"/>
        <v>124.42436300000003</v>
      </c>
      <c r="K185" s="6">
        <f t="shared" si="15"/>
        <v>36.265993999999999</v>
      </c>
    </row>
    <row r="186" spans="1:11" x14ac:dyDescent="0.3">
      <c r="A186" s="7">
        <v>185</v>
      </c>
      <c r="B186" s="5">
        <f>case01!E186</f>
        <v>124.33974000000001</v>
      </c>
      <c r="C186" s="5">
        <f>case01!F186</f>
        <v>36.50967</v>
      </c>
      <c r="D186">
        <v>-6.6800000000000002E-3</v>
      </c>
      <c r="E186">
        <v>-1.132E-2</v>
      </c>
      <c r="F186">
        <v>-6.4209999999999996E-3</v>
      </c>
      <c r="G186">
        <v>-9.8910000000000005E-3</v>
      </c>
      <c r="H186" s="6">
        <f t="shared" si="12"/>
        <v>124.41408999999994</v>
      </c>
      <c r="I186" s="6">
        <f t="shared" si="13"/>
        <v>36.588729999999984</v>
      </c>
      <c r="J186" s="6">
        <f t="shared" si="14"/>
        <v>124.41794200000002</v>
      </c>
      <c r="K186" s="6">
        <f t="shared" si="15"/>
        <v>36.256102999999996</v>
      </c>
    </row>
    <row r="187" spans="1:11" x14ac:dyDescent="0.3">
      <c r="A187" s="7">
        <v>186</v>
      </c>
      <c r="B187" s="5">
        <f>case01!E187</f>
        <v>124.33971</v>
      </c>
      <c r="C187" s="5">
        <f>case01!F187</f>
        <v>36.49579</v>
      </c>
      <c r="D187">
        <v>-2.7899999999999999E-3</v>
      </c>
      <c r="E187">
        <v>-8.6199999999999992E-3</v>
      </c>
      <c r="F187">
        <v>-2.941E-3</v>
      </c>
      <c r="G187">
        <v>-9.1710000000000003E-3</v>
      </c>
      <c r="H187" s="6">
        <f t="shared" si="12"/>
        <v>124.41129999999994</v>
      </c>
      <c r="I187" s="6">
        <f t="shared" si="13"/>
        <v>36.580109999999983</v>
      </c>
      <c r="J187" s="6">
        <f t="shared" si="14"/>
        <v>124.41500100000002</v>
      </c>
      <c r="K187" s="6">
        <f t="shared" si="15"/>
        <v>36.246931999999994</v>
      </c>
    </row>
    <row r="188" spans="1:11" x14ac:dyDescent="0.3">
      <c r="A188" s="7">
        <v>187</v>
      </c>
      <c r="B188" s="5">
        <f>case01!E188</f>
        <v>124.34463</v>
      </c>
      <c r="C188" s="5">
        <f>case01!F188</f>
        <v>36.483719999999998</v>
      </c>
      <c r="D188">
        <v>1.08E-3</v>
      </c>
      <c r="E188">
        <v>-5.8399999999999997E-3</v>
      </c>
      <c r="F188">
        <v>-3.3100000000000002E-4</v>
      </c>
      <c r="G188">
        <v>-6.875E-3</v>
      </c>
      <c r="H188" s="6">
        <f t="shared" si="12"/>
        <v>124.41237999999994</v>
      </c>
      <c r="I188" s="6">
        <f t="shared" si="13"/>
        <v>36.574269999999984</v>
      </c>
      <c r="J188" s="6">
        <f t="shared" si="14"/>
        <v>124.41467000000002</v>
      </c>
      <c r="K188" s="6">
        <f t="shared" si="15"/>
        <v>36.240056999999993</v>
      </c>
    </row>
    <row r="189" spans="1:11" x14ac:dyDescent="0.3">
      <c r="A189" s="7">
        <v>188</v>
      </c>
      <c r="B189" s="5">
        <f>case01!E189</f>
        <v>124.35029</v>
      </c>
      <c r="C189" s="5">
        <f>case01!F189</f>
        <v>36.475459999999998</v>
      </c>
      <c r="D189">
        <v>4.9699999999999996E-3</v>
      </c>
      <c r="E189">
        <v>-3.0799999999999998E-3</v>
      </c>
      <c r="F189">
        <v>3.0560000000000001E-3</v>
      </c>
      <c r="G189">
        <v>-4.5649999999999996E-3</v>
      </c>
      <c r="H189" s="6">
        <f t="shared" si="12"/>
        <v>124.41734999999994</v>
      </c>
      <c r="I189" s="6">
        <f t="shared" si="13"/>
        <v>36.571189999999987</v>
      </c>
      <c r="J189" s="6">
        <f t="shared" si="14"/>
        <v>124.41772600000002</v>
      </c>
      <c r="K189" s="6">
        <f t="shared" si="15"/>
        <v>36.235491999999994</v>
      </c>
    </row>
    <row r="190" spans="1:11" x14ac:dyDescent="0.3">
      <c r="A190" s="7">
        <v>189</v>
      </c>
      <c r="B190" s="5">
        <f>case01!E190</f>
        <v>124.35455</v>
      </c>
      <c r="C190" s="5">
        <f>case01!F190</f>
        <v>36.470750000000002</v>
      </c>
      <c r="D190">
        <v>2.3E-3</v>
      </c>
      <c r="E190">
        <v>-2.3600000000000001E-3</v>
      </c>
      <c r="F190">
        <v>2.4559999999999998E-3</v>
      </c>
      <c r="G190">
        <v>-3.8189999999999999E-3</v>
      </c>
      <c r="H190" s="6">
        <f t="shared" si="12"/>
        <v>124.41964999999995</v>
      </c>
      <c r="I190" s="6">
        <f t="shared" si="13"/>
        <v>36.568829999999984</v>
      </c>
      <c r="J190" s="6">
        <f t="shared" si="14"/>
        <v>124.42018200000001</v>
      </c>
      <c r="K190" s="6">
        <f t="shared" si="15"/>
        <v>36.231672999999994</v>
      </c>
    </row>
    <row r="191" spans="1:11" x14ac:dyDescent="0.3">
      <c r="A191" s="7">
        <v>190</v>
      </c>
      <c r="B191" s="5">
        <f>case01!E191</f>
        <v>124.35474000000001</v>
      </c>
      <c r="C191" s="5">
        <f>case01!F191</f>
        <v>36.470509999999997</v>
      </c>
      <c r="D191">
        <v>-3.6999999999999999E-4</v>
      </c>
      <c r="E191">
        <v>-1.75E-3</v>
      </c>
      <c r="F191">
        <v>1.042E-3</v>
      </c>
      <c r="G191">
        <v>-4.2249999999999996E-3</v>
      </c>
      <c r="H191" s="6">
        <f t="shared" si="12"/>
        <v>124.41927999999994</v>
      </c>
      <c r="I191" s="6">
        <f t="shared" si="13"/>
        <v>36.567079999999983</v>
      </c>
      <c r="J191" s="6">
        <f t="shared" si="14"/>
        <v>124.42122400000001</v>
      </c>
      <c r="K191" s="6">
        <f t="shared" si="15"/>
        <v>36.227447999999995</v>
      </c>
    </row>
    <row r="192" spans="1:11" x14ac:dyDescent="0.3">
      <c r="A192" s="7">
        <v>191</v>
      </c>
      <c r="B192" s="5">
        <f>case01!E192</f>
        <v>124.35196999999999</v>
      </c>
      <c r="C192" s="5">
        <f>case01!F192</f>
        <v>36.470500000000001</v>
      </c>
      <c r="D192">
        <v>-3.0300000000000001E-3</v>
      </c>
      <c r="E192">
        <v>-1.2199999999999999E-3</v>
      </c>
      <c r="F192">
        <v>-1.114E-3</v>
      </c>
      <c r="G192">
        <v>-4.7000000000000002E-3</v>
      </c>
      <c r="H192" s="6">
        <f t="shared" si="12"/>
        <v>124.41624999999995</v>
      </c>
      <c r="I192" s="6">
        <f t="shared" si="13"/>
        <v>36.565859999999986</v>
      </c>
      <c r="J192" s="6">
        <f t="shared" si="14"/>
        <v>124.42011000000001</v>
      </c>
      <c r="K192" s="6">
        <f t="shared" si="15"/>
        <v>36.222747999999996</v>
      </c>
    </row>
    <row r="193" spans="1:11" x14ac:dyDescent="0.3">
      <c r="A193" s="7">
        <v>192</v>
      </c>
      <c r="B193" s="5">
        <f>case01!E193</f>
        <v>124.34676</v>
      </c>
      <c r="C193" s="5">
        <f>case01!F193</f>
        <v>36.46893</v>
      </c>
      <c r="D193">
        <v>-3.9399999999999999E-3</v>
      </c>
      <c r="E193">
        <v>-6.6100000000000004E-3</v>
      </c>
      <c r="F193">
        <v>-2.2929999999999999E-3</v>
      </c>
      <c r="G193">
        <v>-7.3080000000000003E-3</v>
      </c>
      <c r="H193" s="6">
        <f t="shared" si="12"/>
        <v>124.41230999999995</v>
      </c>
      <c r="I193" s="6">
        <f t="shared" si="13"/>
        <v>36.559249999999984</v>
      </c>
      <c r="J193" s="6">
        <f t="shared" si="14"/>
        <v>124.41781700000001</v>
      </c>
      <c r="K193" s="6">
        <f t="shared" si="15"/>
        <v>36.215439999999994</v>
      </c>
    </row>
    <row r="194" spans="1:11" x14ac:dyDescent="0.3">
      <c r="A194" s="7">
        <v>193</v>
      </c>
      <c r="B194" s="5">
        <f>case01!E194</f>
        <v>124.33959</v>
      </c>
      <c r="C194" s="5">
        <f>case01!F194</f>
        <v>36.464410000000001</v>
      </c>
      <c r="D194">
        <v>-4.8399999999999997E-3</v>
      </c>
      <c r="E194">
        <v>-1.2030000000000001E-2</v>
      </c>
      <c r="F194">
        <v>-1.9980000000000002E-3</v>
      </c>
      <c r="G194">
        <v>-1.1452E-2</v>
      </c>
      <c r="H194" s="6">
        <f t="shared" si="12"/>
        <v>124.40746999999995</v>
      </c>
      <c r="I194" s="6">
        <f t="shared" si="13"/>
        <v>36.547219999999982</v>
      </c>
      <c r="J194" s="6">
        <f t="shared" si="14"/>
        <v>124.41581900000001</v>
      </c>
      <c r="K194" s="6">
        <f t="shared" si="15"/>
        <v>36.203987999999995</v>
      </c>
    </row>
    <row r="195" spans="1:11" x14ac:dyDescent="0.3">
      <c r="A195" s="7">
        <v>194</v>
      </c>
      <c r="B195" s="5">
        <f>case01!E195</f>
        <v>124.33335</v>
      </c>
      <c r="C195" s="5">
        <f>case01!F195</f>
        <v>36.455640000000002</v>
      </c>
      <c r="D195">
        <v>-5.64E-3</v>
      </c>
      <c r="E195">
        <v>-1.755E-2</v>
      </c>
      <c r="F195">
        <v>-1.665E-3</v>
      </c>
      <c r="G195">
        <v>-1.5657999999999998E-2</v>
      </c>
      <c r="H195" s="6">
        <f t="shared" si="12"/>
        <v>124.40182999999995</v>
      </c>
      <c r="I195" s="6">
        <f t="shared" si="13"/>
        <v>36.529669999999982</v>
      </c>
      <c r="J195" s="6">
        <f t="shared" si="14"/>
        <v>124.41415400000001</v>
      </c>
      <c r="K195" s="6">
        <f t="shared" si="15"/>
        <v>36.188329999999993</v>
      </c>
    </row>
    <row r="196" spans="1:11" x14ac:dyDescent="0.3">
      <c r="A196" s="7">
        <v>195</v>
      </c>
      <c r="B196" s="5">
        <f>case01!E196</f>
        <v>124.32899999999999</v>
      </c>
      <c r="C196" s="5">
        <f>case01!F196</f>
        <v>36.442619999999998</v>
      </c>
      <c r="D196">
        <v>-2.3400000000000001E-3</v>
      </c>
      <c r="E196">
        <v>-1.7010000000000001E-2</v>
      </c>
      <c r="F196">
        <v>-1.06E-4</v>
      </c>
      <c r="G196">
        <v>-1.6451E-2</v>
      </c>
      <c r="H196" s="6">
        <f t="shared" si="12"/>
        <v>124.39948999999994</v>
      </c>
      <c r="I196" s="6">
        <f t="shared" si="13"/>
        <v>36.512659999999983</v>
      </c>
      <c r="J196" s="6">
        <f t="shared" si="14"/>
        <v>124.41404800000001</v>
      </c>
      <c r="K196" s="6">
        <f t="shared" si="15"/>
        <v>36.17187899999999</v>
      </c>
    </row>
    <row r="197" spans="1:11" x14ac:dyDescent="0.3">
      <c r="A197" s="7">
        <v>196</v>
      </c>
      <c r="B197" s="5">
        <f>case01!E197</f>
        <v>124.32722</v>
      </c>
      <c r="C197" s="5">
        <f>case01!F197</f>
        <v>36.427050000000001</v>
      </c>
      <c r="D197">
        <v>9.5E-4</v>
      </c>
      <c r="E197">
        <v>-1.5970000000000002E-2</v>
      </c>
      <c r="F197">
        <v>2.8500000000000001E-3</v>
      </c>
      <c r="G197">
        <v>-1.4496E-2</v>
      </c>
      <c r="H197" s="6">
        <f t="shared" si="12"/>
        <v>124.40043999999995</v>
      </c>
      <c r="I197" s="6">
        <f t="shared" si="13"/>
        <v>36.49668999999998</v>
      </c>
      <c r="J197" s="6">
        <f t="shared" si="14"/>
        <v>124.416898</v>
      </c>
      <c r="K197" s="6">
        <f t="shared" si="15"/>
        <v>36.157382999999989</v>
      </c>
    </row>
    <row r="198" spans="1:11" x14ac:dyDescent="0.3">
      <c r="A198" s="7">
        <v>197</v>
      </c>
      <c r="B198" s="5">
        <f>case01!E198</f>
        <v>124.32951</v>
      </c>
      <c r="C198" s="5">
        <f>case01!F198</f>
        <v>36.411749999999998</v>
      </c>
      <c r="D198">
        <v>4.4200000000000003E-3</v>
      </c>
      <c r="E198">
        <v>-1.4200000000000001E-2</v>
      </c>
      <c r="F198">
        <v>5.1539999999999997E-3</v>
      </c>
      <c r="G198">
        <v>-1.2276E-2</v>
      </c>
      <c r="H198" s="6">
        <f t="shared" si="12"/>
        <v>124.40485999999994</v>
      </c>
      <c r="I198" s="6">
        <f t="shared" si="13"/>
        <v>36.482489999999977</v>
      </c>
      <c r="J198" s="6">
        <f t="shared" si="14"/>
        <v>124.42205200000001</v>
      </c>
      <c r="K198" s="6">
        <f t="shared" si="15"/>
        <v>36.145106999999989</v>
      </c>
    </row>
    <row r="199" spans="1:11" x14ac:dyDescent="0.3">
      <c r="A199" s="7">
        <v>198</v>
      </c>
      <c r="B199" s="5">
        <f>case01!E199</f>
        <v>124.33705999999999</v>
      </c>
      <c r="C199" s="5">
        <f>case01!F199</f>
        <v>36.397579999999998</v>
      </c>
      <c r="D199">
        <v>8.5500000000000003E-3</v>
      </c>
      <c r="E199">
        <v>-8.6499999999999997E-3</v>
      </c>
      <c r="F199">
        <v>7.7450000000000001E-3</v>
      </c>
      <c r="G199">
        <v>-8.9280000000000002E-3</v>
      </c>
      <c r="H199" s="6">
        <f t="shared" si="12"/>
        <v>124.41340999999994</v>
      </c>
      <c r="I199" s="6">
        <f t="shared" si="13"/>
        <v>36.473839999999974</v>
      </c>
      <c r="J199" s="6">
        <f t="shared" si="14"/>
        <v>124.42979700000001</v>
      </c>
      <c r="K199" s="6">
        <f t="shared" si="15"/>
        <v>36.136178999999991</v>
      </c>
    </row>
    <row r="200" spans="1:11" x14ac:dyDescent="0.3">
      <c r="A200" s="7">
        <v>199</v>
      </c>
      <c r="B200" s="5">
        <f>case01!E200</f>
        <v>124.34716</v>
      </c>
      <c r="C200" s="5">
        <f>case01!F200</f>
        <v>36.386360000000003</v>
      </c>
      <c r="D200">
        <v>1.264E-2</v>
      </c>
      <c r="E200">
        <v>-3.1900000000000001E-3</v>
      </c>
      <c r="F200">
        <v>1.1228E-2</v>
      </c>
      <c r="G200">
        <v>-4.8019999999999998E-3</v>
      </c>
      <c r="H200" s="6">
        <f t="shared" si="12"/>
        <v>124.42604999999995</v>
      </c>
      <c r="I200" s="6">
        <f t="shared" si="13"/>
        <v>36.470649999999978</v>
      </c>
      <c r="J200" s="6">
        <f t="shared" si="14"/>
        <v>124.44102500000001</v>
      </c>
      <c r="K200" s="6">
        <f t="shared" si="15"/>
        <v>36.131376999999993</v>
      </c>
    </row>
    <row r="201" spans="1:11" x14ac:dyDescent="0.3">
      <c r="A201" s="7">
        <v>200</v>
      </c>
      <c r="B201" s="5">
        <f>case01!E201</f>
        <v>124.3579</v>
      </c>
      <c r="C201" s="5">
        <f>case01!F201</f>
        <v>36.379600000000003</v>
      </c>
      <c r="D201">
        <v>1.6740000000000001E-2</v>
      </c>
      <c r="E201">
        <v>2.3800000000000002E-3</v>
      </c>
      <c r="F201">
        <v>1.3998E-2</v>
      </c>
      <c r="G201">
        <v>-6.0899999999999995E-4</v>
      </c>
      <c r="H201" s="6">
        <f t="shared" si="12"/>
        <v>124.44278999999995</v>
      </c>
      <c r="I201" s="6">
        <f t="shared" si="13"/>
        <v>36.47302999999998</v>
      </c>
      <c r="J201" s="6">
        <f t="shared" si="14"/>
        <v>124.45502300000001</v>
      </c>
      <c r="K201" s="6">
        <f t="shared" si="15"/>
        <v>36.130767999999996</v>
      </c>
    </row>
    <row r="202" spans="1:11" x14ac:dyDescent="0.3">
      <c r="A202" s="7">
        <v>201</v>
      </c>
      <c r="B202" s="5">
        <f>case01!E202</f>
        <v>124.36539</v>
      </c>
      <c r="C202" s="5">
        <f>case01!F202</f>
        <v>36.378610000000002</v>
      </c>
      <c r="D202">
        <v>1.2829999999999999E-2</v>
      </c>
      <c r="E202">
        <v>4.1399999999999996E-3</v>
      </c>
      <c r="F202">
        <v>1.3478E-2</v>
      </c>
      <c r="G202">
        <v>1.328E-3</v>
      </c>
      <c r="H202" s="6">
        <f t="shared" si="12"/>
        <v>124.45561999999994</v>
      </c>
      <c r="I202" s="6">
        <f t="shared" si="13"/>
        <v>36.47716999999998</v>
      </c>
      <c r="J202" s="6">
        <f t="shared" si="14"/>
        <v>124.46850100000002</v>
      </c>
      <c r="K202" s="6">
        <f t="shared" si="15"/>
        <v>36.132095999999997</v>
      </c>
    </row>
    <row r="203" spans="1:11" x14ac:dyDescent="0.3">
      <c r="A203" s="7">
        <v>202</v>
      </c>
      <c r="B203" s="5">
        <f>case01!E203</f>
        <v>124.36951999999999</v>
      </c>
      <c r="C203" s="5">
        <f>case01!F203</f>
        <v>36.382109999999997</v>
      </c>
      <c r="D203">
        <v>8.8599999999999998E-3</v>
      </c>
      <c r="E203">
        <v>5.9199999999999999E-3</v>
      </c>
      <c r="F203">
        <v>9.9579999999999998E-3</v>
      </c>
      <c r="G203">
        <v>1.585E-3</v>
      </c>
      <c r="H203" s="6">
        <f t="shared" si="12"/>
        <v>124.46447999999994</v>
      </c>
      <c r="I203" s="6">
        <f t="shared" si="13"/>
        <v>36.483089999999983</v>
      </c>
      <c r="J203" s="6">
        <f t="shared" si="14"/>
        <v>124.47845900000002</v>
      </c>
      <c r="K203" s="6">
        <f t="shared" si="15"/>
        <v>36.133680999999996</v>
      </c>
    </row>
    <row r="204" spans="1:11" x14ac:dyDescent="0.3">
      <c r="A204" s="7">
        <v>203</v>
      </c>
      <c r="B204" s="5">
        <f>case01!E204</f>
        <v>124.37111</v>
      </c>
      <c r="C204" s="5">
        <f>case01!F204</f>
        <v>36.387360000000001</v>
      </c>
      <c r="D204">
        <v>4.7999999999999996E-3</v>
      </c>
      <c r="E204">
        <v>7.62E-3</v>
      </c>
      <c r="F204">
        <v>6.3769999999999999E-3</v>
      </c>
      <c r="G204">
        <v>1.807E-3</v>
      </c>
      <c r="H204" s="6">
        <f t="shared" si="12"/>
        <v>124.46927999999994</v>
      </c>
      <c r="I204" s="6">
        <f t="shared" si="13"/>
        <v>36.490709999999986</v>
      </c>
      <c r="J204" s="6">
        <f t="shared" si="14"/>
        <v>124.48483600000002</v>
      </c>
      <c r="K204" s="6">
        <f t="shared" si="15"/>
        <v>36.135487999999995</v>
      </c>
    </row>
    <row r="205" spans="1:11" x14ac:dyDescent="0.3">
      <c r="A205" s="7">
        <v>204</v>
      </c>
      <c r="B205" s="5">
        <f>case01!E205</f>
        <v>124.37018999999999</v>
      </c>
      <c r="C205" s="5">
        <f>case01!F205</f>
        <v>36.392159999999997</v>
      </c>
      <c r="D205">
        <v>1.73E-3</v>
      </c>
      <c r="E205">
        <v>2.2399999999999998E-3</v>
      </c>
      <c r="F205">
        <v>3.4220000000000001E-3</v>
      </c>
      <c r="G205">
        <v>-4.2299999999999998E-4</v>
      </c>
      <c r="H205" s="6">
        <f t="shared" si="12"/>
        <v>124.47100999999994</v>
      </c>
      <c r="I205" s="6">
        <f t="shared" si="13"/>
        <v>36.492949999999986</v>
      </c>
      <c r="J205" s="6">
        <f t="shared" si="14"/>
        <v>124.48825800000002</v>
      </c>
      <c r="K205" s="6">
        <f t="shared" si="15"/>
        <v>36.135064999999997</v>
      </c>
    </row>
    <row r="206" spans="1:11" x14ac:dyDescent="0.3">
      <c r="A206" s="7">
        <v>205</v>
      </c>
      <c r="B206" s="5">
        <f>case01!E206</f>
        <v>124.36705000000001</v>
      </c>
      <c r="C206" s="5">
        <f>case01!F206</f>
        <v>36.395040000000002</v>
      </c>
      <c r="D206">
        <v>-1.33E-3</v>
      </c>
      <c r="E206">
        <v>-3.1900000000000001E-3</v>
      </c>
      <c r="F206">
        <v>9.2299999999999999E-4</v>
      </c>
      <c r="G206">
        <v>-4.4429999999999999E-3</v>
      </c>
      <c r="H206" s="6">
        <f t="shared" si="12"/>
        <v>124.46967999999994</v>
      </c>
      <c r="I206" s="6">
        <f t="shared" si="13"/>
        <v>36.48975999999999</v>
      </c>
      <c r="J206" s="6">
        <f t="shared" si="14"/>
        <v>124.48918100000002</v>
      </c>
      <c r="K206" s="6">
        <f t="shared" si="15"/>
        <v>36.130621999999995</v>
      </c>
    </row>
    <row r="207" spans="1:11" x14ac:dyDescent="0.3">
      <c r="A207" s="7">
        <v>206</v>
      </c>
      <c r="B207" s="5">
        <f>case01!E207</f>
        <v>124.36246</v>
      </c>
      <c r="C207" s="5">
        <f>case01!F207</f>
        <v>36.393349999999998</v>
      </c>
      <c r="D207">
        <v>-4.4200000000000003E-3</v>
      </c>
      <c r="E207">
        <v>-8.6300000000000005E-3</v>
      </c>
      <c r="F207">
        <v>-8.8999999999999995E-5</v>
      </c>
      <c r="G207">
        <v>-8.5310000000000004E-3</v>
      </c>
      <c r="H207" s="6">
        <f t="shared" si="12"/>
        <v>124.46525999999994</v>
      </c>
      <c r="I207" s="6">
        <f t="shared" si="13"/>
        <v>36.481129999999993</v>
      </c>
      <c r="J207" s="6">
        <f t="shared" si="14"/>
        <v>124.48909200000001</v>
      </c>
      <c r="K207" s="6">
        <f t="shared" si="15"/>
        <v>36.122090999999998</v>
      </c>
    </row>
    <row r="208" spans="1:11" x14ac:dyDescent="0.3">
      <c r="A208" s="7">
        <v>207</v>
      </c>
      <c r="B208" s="5">
        <f>case01!E208</f>
        <v>124.3587</v>
      </c>
      <c r="C208" s="5">
        <f>case01!F208</f>
        <v>36.386789999999998</v>
      </c>
      <c r="D208">
        <v>-2.4599999999999999E-3</v>
      </c>
      <c r="E208">
        <v>-1.061E-2</v>
      </c>
      <c r="F208">
        <v>-1.46E-4</v>
      </c>
      <c r="G208">
        <v>-1.065E-2</v>
      </c>
      <c r="H208" s="6">
        <f t="shared" si="12"/>
        <v>124.46279999999994</v>
      </c>
      <c r="I208" s="6">
        <f t="shared" si="13"/>
        <v>36.470519999999993</v>
      </c>
      <c r="J208" s="6">
        <f t="shared" si="14"/>
        <v>124.48894600000001</v>
      </c>
      <c r="K208" s="6">
        <f t="shared" si="15"/>
        <v>36.111440999999999</v>
      </c>
    </row>
    <row r="209" spans="1:11" x14ac:dyDescent="0.3">
      <c r="A209" s="7">
        <v>208</v>
      </c>
      <c r="B209" s="5">
        <f>case01!E209</f>
        <v>124.35494</v>
      </c>
      <c r="C209" s="5">
        <f>case01!F209</f>
        <v>36.377079999999999</v>
      </c>
      <c r="D209">
        <v>-5.4000000000000001E-4</v>
      </c>
      <c r="E209">
        <v>-1.242E-2</v>
      </c>
      <c r="F209">
        <v>1.5020000000000001E-3</v>
      </c>
      <c r="G209">
        <v>-1.1261999999999999E-2</v>
      </c>
      <c r="H209" s="6">
        <f t="shared" si="12"/>
        <v>124.46225999999994</v>
      </c>
      <c r="I209" s="6">
        <f t="shared" si="13"/>
        <v>36.458099999999995</v>
      </c>
      <c r="J209" s="6">
        <f t="shared" si="14"/>
        <v>124.49044800000001</v>
      </c>
      <c r="K209" s="6">
        <f t="shared" si="15"/>
        <v>36.100178999999997</v>
      </c>
    </row>
    <row r="210" spans="1:11" x14ac:dyDescent="0.3">
      <c r="A210" s="7">
        <v>209</v>
      </c>
      <c r="B210" s="5">
        <f>case01!E210</f>
        <v>124.35561</v>
      </c>
      <c r="C210" s="5">
        <f>case01!F210</f>
        <v>36.365479999999998</v>
      </c>
      <c r="D210">
        <v>1.34E-3</v>
      </c>
      <c r="E210">
        <v>-1.4069999999999999E-2</v>
      </c>
      <c r="F210">
        <v>3.1129999999999999E-3</v>
      </c>
      <c r="G210">
        <v>-1.1778E-2</v>
      </c>
      <c r="H210" s="6">
        <f t="shared" si="12"/>
        <v>124.46359999999994</v>
      </c>
      <c r="I210" s="6">
        <f t="shared" si="13"/>
        <v>36.444029999999998</v>
      </c>
      <c r="J210" s="6">
        <f t="shared" si="14"/>
        <v>124.49356100000001</v>
      </c>
      <c r="K210" s="6">
        <f t="shared" si="15"/>
        <v>36.088400999999998</v>
      </c>
    </row>
    <row r="211" spans="1:11" x14ac:dyDescent="0.3">
      <c r="A211" s="7">
        <v>210</v>
      </c>
      <c r="B211" s="5">
        <f>case01!E211</f>
        <v>124.36011000000001</v>
      </c>
      <c r="C211" s="5">
        <f>case01!F211</f>
        <v>36.354039999999998</v>
      </c>
      <c r="D211">
        <v>4.7800000000000004E-3</v>
      </c>
      <c r="E211">
        <v>-1.005E-2</v>
      </c>
      <c r="F211">
        <v>5.4079999999999996E-3</v>
      </c>
      <c r="G211">
        <v>-9.8580000000000004E-3</v>
      </c>
      <c r="H211" s="6">
        <f t="shared" si="12"/>
        <v>124.46837999999994</v>
      </c>
      <c r="I211" s="6">
        <f t="shared" si="13"/>
        <v>36.433979999999998</v>
      </c>
      <c r="J211" s="6">
        <f t="shared" si="14"/>
        <v>124.49896900000002</v>
      </c>
      <c r="K211" s="6">
        <f t="shared" si="15"/>
        <v>36.078542999999996</v>
      </c>
    </row>
    <row r="212" spans="1:11" x14ac:dyDescent="0.3">
      <c r="A212" s="7">
        <v>211</v>
      </c>
      <c r="B212" s="5">
        <f>case01!E212</f>
        <v>124.36982999999999</v>
      </c>
      <c r="C212" s="5">
        <f>case01!F212</f>
        <v>36.344169999999998</v>
      </c>
      <c r="D212">
        <v>8.1899999999999994E-3</v>
      </c>
      <c r="E212">
        <v>-5.9100000000000003E-3</v>
      </c>
      <c r="F212">
        <v>7.4669999999999997E-3</v>
      </c>
      <c r="G212">
        <v>-6.2069999999999998E-3</v>
      </c>
      <c r="H212" s="6">
        <f t="shared" si="12"/>
        <v>124.47656999999994</v>
      </c>
      <c r="I212" s="6">
        <f t="shared" si="13"/>
        <v>36.428069999999998</v>
      </c>
      <c r="J212" s="6">
        <f t="shared" si="14"/>
        <v>124.50643600000002</v>
      </c>
      <c r="K212" s="6">
        <f t="shared" si="15"/>
        <v>36.072335999999993</v>
      </c>
    </row>
    <row r="213" spans="1:11" x14ac:dyDescent="0.3">
      <c r="A213" s="7">
        <v>212</v>
      </c>
      <c r="B213" s="5">
        <f>case01!E213</f>
        <v>124.38283</v>
      </c>
      <c r="C213" s="5">
        <f>case01!F213</f>
        <v>36.338810000000002</v>
      </c>
      <c r="D213">
        <v>1.1690000000000001E-2</v>
      </c>
      <c r="E213">
        <v>-1.74E-3</v>
      </c>
      <c r="F213">
        <v>9.6010000000000002E-3</v>
      </c>
      <c r="G213">
        <v>-2.5249999999999999E-3</v>
      </c>
      <c r="H213" s="6">
        <f t="shared" si="12"/>
        <v>124.48825999999994</v>
      </c>
      <c r="I213" s="6">
        <f t="shared" si="13"/>
        <v>36.42633</v>
      </c>
      <c r="J213" s="6">
        <f t="shared" si="14"/>
        <v>124.51603700000003</v>
      </c>
      <c r="K213" s="6">
        <f t="shared" si="15"/>
        <v>36.069810999999994</v>
      </c>
    </row>
    <row r="214" spans="1:11" x14ac:dyDescent="0.3">
      <c r="A214" s="7">
        <v>213</v>
      </c>
      <c r="B214" s="5">
        <f>case01!E214</f>
        <v>124.39619999999999</v>
      </c>
      <c r="C214" s="5">
        <f>case01!F214</f>
        <v>36.337449999999997</v>
      </c>
      <c r="D214">
        <v>8.5699999999999995E-3</v>
      </c>
      <c r="E214">
        <v>-3.6999999999999999E-4</v>
      </c>
      <c r="F214">
        <v>9.9480000000000002E-3</v>
      </c>
      <c r="G214">
        <v>-6.8599999999999998E-4</v>
      </c>
      <c r="H214" s="6">
        <f t="shared" si="12"/>
        <v>124.49682999999995</v>
      </c>
      <c r="I214" s="6">
        <f t="shared" si="13"/>
        <v>36.425960000000003</v>
      </c>
      <c r="J214" s="6">
        <f t="shared" si="14"/>
        <v>124.52598500000002</v>
      </c>
      <c r="K214" s="6">
        <f t="shared" si="15"/>
        <v>36.069124999999993</v>
      </c>
    </row>
    <row r="215" spans="1:11" x14ac:dyDescent="0.3">
      <c r="A215" s="7">
        <v>214</v>
      </c>
      <c r="B215" s="5">
        <f>case01!E215</f>
        <v>124.4046</v>
      </c>
      <c r="C215" s="5">
        <f>case01!F215</f>
        <v>36.338650000000001</v>
      </c>
      <c r="D215">
        <v>5.3499999999999997E-3</v>
      </c>
      <c r="E215">
        <v>1.0399999999999999E-3</v>
      </c>
      <c r="F215">
        <v>6.424E-3</v>
      </c>
      <c r="G215">
        <v>-1.6699999999999999E-4</v>
      </c>
      <c r="H215" s="6">
        <f t="shared" si="12"/>
        <v>124.50217999999995</v>
      </c>
      <c r="I215" s="6">
        <f t="shared" si="13"/>
        <v>36.427000000000007</v>
      </c>
      <c r="J215" s="6">
        <f t="shared" si="14"/>
        <v>124.53240900000002</v>
      </c>
      <c r="K215" s="6">
        <f t="shared" si="15"/>
        <v>36.068957999999995</v>
      </c>
    </row>
    <row r="216" spans="1:11" x14ac:dyDescent="0.3">
      <c r="A216" s="7">
        <v>215</v>
      </c>
      <c r="B216" s="5">
        <f>case01!E216</f>
        <v>124.40998</v>
      </c>
      <c r="C216" s="5">
        <f>case01!F216</f>
        <v>36.341880000000003</v>
      </c>
      <c r="D216">
        <v>2.15E-3</v>
      </c>
      <c r="E216">
        <v>2.3800000000000002E-3</v>
      </c>
      <c r="F216">
        <v>3.6310000000000001E-3</v>
      </c>
      <c r="G216">
        <v>3.4499999999999998E-4</v>
      </c>
      <c r="H216" s="6">
        <f t="shared" si="12"/>
        <v>124.50432999999995</v>
      </c>
      <c r="I216" s="6">
        <f t="shared" si="13"/>
        <v>36.429380000000009</v>
      </c>
      <c r="J216" s="6">
        <f t="shared" si="14"/>
        <v>124.53604000000001</v>
      </c>
      <c r="K216" s="6">
        <f t="shared" si="15"/>
        <v>36.069302999999998</v>
      </c>
    </row>
    <row r="217" spans="1:11" x14ac:dyDescent="0.3">
      <c r="A217" s="7">
        <v>216</v>
      </c>
      <c r="B217" s="5">
        <f>case01!E217</f>
        <v>124.41119</v>
      </c>
      <c r="C217" s="5">
        <f>case01!F217</f>
        <v>36.34525</v>
      </c>
      <c r="D217">
        <v>-8.9999999999999998E-4</v>
      </c>
      <c r="E217">
        <v>-2.2899999999999999E-3</v>
      </c>
      <c r="F217">
        <v>1.0089999999999999E-3</v>
      </c>
      <c r="G217">
        <v>-1.4970000000000001E-3</v>
      </c>
      <c r="H217" s="6">
        <f t="shared" si="12"/>
        <v>124.50342999999995</v>
      </c>
      <c r="I217" s="6">
        <f t="shared" si="13"/>
        <v>36.427090000000007</v>
      </c>
      <c r="J217" s="6">
        <f t="shared" si="14"/>
        <v>124.53704900000001</v>
      </c>
      <c r="K217" s="6">
        <f t="shared" si="15"/>
        <v>36.067805999999997</v>
      </c>
    </row>
    <row r="218" spans="1:11" x14ac:dyDescent="0.3">
      <c r="A218" s="7">
        <v>217</v>
      </c>
      <c r="B218" s="5">
        <f>case01!E218</f>
        <v>124.40864999999999</v>
      </c>
      <c r="C218" s="5">
        <f>case01!F218</f>
        <v>36.346550000000001</v>
      </c>
      <c r="D218">
        <v>-3.9300000000000003E-3</v>
      </c>
      <c r="E218">
        <v>-6.9899999999999997E-3</v>
      </c>
      <c r="F218">
        <v>-7.4899999999999999E-4</v>
      </c>
      <c r="G218">
        <v>-5.0489999999999997E-3</v>
      </c>
      <c r="H218" s="6">
        <f t="shared" si="12"/>
        <v>124.49949999999995</v>
      </c>
      <c r="I218" s="6">
        <f t="shared" si="13"/>
        <v>36.420100000000005</v>
      </c>
      <c r="J218" s="6">
        <f t="shared" si="14"/>
        <v>124.53630000000001</v>
      </c>
      <c r="K218" s="6">
        <f t="shared" si="15"/>
        <v>36.062756999999998</v>
      </c>
    </row>
    <row r="219" spans="1:11" x14ac:dyDescent="0.3">
      <c r="A219" s="7">
        <v>218</v>
      </c>
      <c r="B219" s="5">
        <f>case01!E219</f>
        <v>124.40427</v>
      </c>
      <c r="C219" s="5">
        <f>case01!F219</f>
        <v>36.34498</v>
      </c>
      <c r="D219">
        <v>-7.0000000000000001E-3</v>
      </c>
      <c r="E219">
        <v>-1.1780000000000001E-2</v>
      </c>
      <c r="F219">
        <v>-3.3430000000000001E-3</v>
      </c>
      <c r="G219">
        <v>-8.5979999999999997E-3</v>
      </c>
      <c r="H219" s="6">
        <f t="shared" si="12"/>
        <v>124.49249999999995</v>
      </c>
      <c r="I219" s="6">
        <f t="shared" si="13"/>
        <v>36.408320000000003</v>
      </c>
      <c r="J219" s="6">
        <f t="shared" si="14"/>
        <v>124.53295700000001</v>
      </c>
      <c r="K219" s="6">
        <f t="shared" si="15"/>
        <v>36.054158999999999</v>
      </c>
    </row>
    <row r="220" spans="1:11" x14ac:dyDescent="0.3">
      <c r="A220" s="7">
        <v>219</v>
      </c>
      <c r="B220" s="5">
        <f>case01!E220</f>
        <v>124.39986</v>
      </c>
      <c r="C220" s="5">
        <f>case01!F220</f>
        <v>36.340580000000003</v>
      </c>
      <c r="D220">
        <v>-5.0400000000000002E-3</v>
      </c>
      <c r="E220">
        <v>-1.133E-2</v>
      </c>
      <c r="F220">
        <v>-3.0370000000000002E-3</v>
      </c>
      <c r="G220">
        <v>-9.1690000000000001E-3</v>
      </c>
      <c r="H220" s="6">
        <f t="shared" ref="H220:H240" si="16">H219+D220</f>
        <v>124.48745999999996</v>
      </c>
      <c r="I220" s="6">
        <f t="shared" ref="I220:I240" si="17">I219+E220</f>
        <v>36.396990000000002</v>
      </c>
      <c r="J220" s="6">
        <f t="shared" ref="J220:J240" si="18">J219+F220</f>
        <v>124.52992</v>
      </c>
      <c r="K220" s="6">
        <f t="shared" ref="K220:K240" si="19">K219+G220</f>
        <v>36.044989999999999</v>
      </c>
    </row>
    <row r="221" spans="1:11" x14ac:dyDescent="0.3">
      <c r="A221" s="7">
        <v>220</v>
      </c>
      <c r="B221" s="5">
        <f>case01!E221</f>
        <v>124.39824</v>
      </c>
      <c r="C221" s="5">
        <f>case01!F221</f>
        <v>36.33464</v>
      </c>
      <c r="D221">
        <v>-3.15E-3</v>
      </c>
      <c r="E221">
        <v>-1.081E-2</v>
      </c>
      <c r="F221">
        <v>-2.1059999999999998E-3</v>
      </c>
      <c r="G221">
        <v>-7.8829999999999994E-3</v>
      </c>
      <c r="H221" s="6">
        <f t="shared" si="16"/>
        <v>124.48430999999995</v>
      </c>
      <c r="I221" s="6">
        <f t="shared" si="17"/>
        <v>36.386180000000003</v>
      </c>
      <c r="J221" s="6">
        <f t="shared" si="18"/>
        <v>124.52781400000001</v>
      </c>
      <c r="K221" s="6">
        <f t="shared" si="19"/>
        <v>36.037106999999999</v>
      </c>
    </row>
    <row r="222" spans="1:11" x14ac:dyDescent="0.3">
      <c r="A222" s="7">
        <v>221</v>
      </c>
      <c r="B222" s="5">
        <f>case01!E222</f>
        <v>124.40134999999999</v>
      </c>
      <c r="C222" s="5">
        <f>case01!F222</f>
        <v>36.32911</v>
      </c>
      <c r="D222">
        <v>-1.25E-3</v>
      </c>
      <c r="E222">
        <v>-1.0149999999999999E-2</v>
      </c>
      <c r="F222">
        <v>-4.55E-4</v>
      </c>
      <c r="G222">
        <v>-6.522E-3</v>
      </c>
      <c r="H222" s="6">
        <f t="shared" si="16"/>
        <v>124.48305999999995</v>
      </c>
      <c r="I222" s="6">
        <f t="shared" si="17"/>
        <v>36.37603</v>
      </c>
      <c r="J222" s="6">
        <f t="shared" si="18"/>
        <v>124.527359</v>
      </c>
      <c r="K222" s="6">
        <f t="shared" si="19"/>
        <v>36.030585000000002</v>
      </c>
    </row>
    <row r="223" spans="1:11" x14ac:dyDescent="0.3">
      <c r="A223" s="7">
        <v>222</v>
      </c>
      <c r="B223" s="5">
        <f>case01!E223</f>
        <v>124.40926</v>
      </c>
      <c r="C223" s="5">
        <f>case01!F223</f>
        <v>36.324910000000003</v>
      </c>
      <c r="D223">
        <v>1.89E-3</v>
      </c>
      <c r="E223">
        <v>-3.4399999999999999E-3</v>
      </c>
      <c r="F223">
        <v>1.6249999999999999E-3</v>
      </c>
      <c r="G223">
        <v>-2.7750000000000001E-3</v>
      </c>
      <c r="H223" s="6">
        <f t="shared" si="16"/>
        <v>124.48494999999996</v>
      </c>
      <c r="I223" s="6">
        <f t="shared" si="17"/>
        <v>36.372590000000002</v>
      </c>
      <c r="J223" s="6">
        <f t="shared" si="18"/>
        <v>124.52898400000001</v>
      </c>
      <c r="K223" s="6">
        <f t="shared" si="19"/>
        <v>36.027810000000002</v>
      </c>
    </row>
    <row r="224" spans="1:11" x14ac:dyDescent="0.3">
      <c r="A224" s="7">
        <v>223</v>
      </c>
      <c r="B224" s="5">
        <f>case01!E224</f>
        <v>124.42175</v>
      </c>
      <c r="C224" s="5">
        <f>case01!F224</f>
        <v>36.324280000000002</v>
      </c>
      <c r="D224">
        <v>5.0099999999999997E-3</v>
      </c>
      <c r="E224">
        <v>3.3300000000000001E-3</v>
      </c>
      <c r="F224">
        <v>3.307E-3</v>
      </c>
      <c r="G224">
        <v>2.6319999999999998E-3</v>
      </c>
      <c r="H224" s="6">
        <f t="shared" si="16"/>
        <v>124.48995999999995</v>
      </c>
      <c r="I224" s="6">
        <f t="shared" si="17"/>
        <v>36.375920000000001</v>
      </c>
      <c r="J224" s="6">
        <f t="shared" si="18"/>
        <v>124.53229100000001</v>
      </c>
      <c r="K224" s="6">
        <f t="shared" si="19"/>
        <v>36.030442000000001</v>
      </c>
    </row>
    <row r="225" spans="1:11" x14ac:dyDescent="0.3">
      <c r="A225" s="7">
        <v>224</v>
      </c>
      <c r="B225" s="5">
        <f>case01!E225</f>
        <v>124.43774000000001</v>
      </c>
      <c r="C225" s="5">
        <f>case01!F225</f>
        <v>36.328600000000002</v>
      </c>
      <c r="D225">
        <v>8.1700000000000002E-3</v>
      </c>
      <c r="E225">
        <v>1.0030000000000001E-2</v>
      </c>
      <c r="F225">
        <v>4.3220000000000003E-3</v>
      </c>
      <c r="G225">
        <v>8.0009999999999994E-3</v>
      </c>
      <c r="H225" s="6">
        <f t="shared" si="16"/>
        <v>124.49812999999996</v>
      </c>
      <c r="I225" s="6">
        <f t="shared" si="17"/>
        <v>36.385950000000001</v>
      </c>
      <c r="J225" s="6">
        <f t="shared" si="18"/>
        <v>124.53661300000002</v>
      </c>
      <c r="K225" s="6">
        <f t="shared" si="19"/>
        <v>36.038443000000001</v>
      </c>
    </row>
    <row r="226" spans="1:11" x14ac:dyDescent="0.3">
      <c r="A226" s="7">
        <v>225</v>
      </c>
      <c r="B226" s="5">
        <f>case01!E226</f>
        <v>124.45296</v>
      </c>
      <c r="C226" s="5">
        <f>case01!F226</f>
        <v>36.337130000000002</v>
      </c>
      <c r="D226">
        <v>6.0499999999999998E-3</v>
      </c>
      <c r="E226">
        <v>1.226E-2</v>
      </c>
      <c r="F226">
        <v>4.3470000000000002E-3</v>
      </c>
      <c r="G226">
        <v>1.0907E-2</v>
      </c>
      <c r="H226" s="6">
        <f t="shared" si="16"/>
        <v>124.50417999999996</v>
      </c>
      <c r="I226" s="6">
        <f t="shared" si="17"/>
        <v>36.398209999999999</v>
      </c>
      <c r="J226" s="6">
        <f t="shared" si="18"/>
        <v>124.54096000000001</v>
      </c>
      <c r="K226" s="6">
        <f t="shared" si="19"/>
        <v>36.049350000000004</v>
      </c>
    </row>
    <row r="227" spans="1:11" x14ac:dyDescent="0.3">
      <c r="A227" s="7">
        <v>226</v>
      </c>
      <c r="B227" s="5">
        <f>case01!E227</f>
        <v>124.4639</v>
      </c>
      <c r="C227" s="5">
        <f>case01!F227</f>
        <v>36.348939999999999</v>
      </c>
      <c r="D227">
        <v>3.8800000000000002E-3</v>
      </c>
      <c r="E227">
        <v>1.465E-2</v>
      </c>
      <c r="F227">
        <v>2.5569999999999998E-3</v>
      </c>
      <c r="G227">
        <v>1.2130999999999999E-2</v>
      </c>
      <c r="H227" s="6">
        <f t="shared" si="16"/>
        <v>124.50805999999996</v>
      </c>
      <c r="I227" s="6">
        <f t="shared" si="17"/>
        <v>36.412860000000002</v>
      </c>
      <c r="J227" s="6">
        <f t="shared" si="18"/>
        <v>124.54351700000001</v>
      </c>
      <c r="K227" s="6">
        <f t="shared" si="19"/>
        <v>36.061481000000001</v>
      </c>
    </row>
    <row r="228" spans="1:11" x14ac:dyDescent="0.3">
      <c r="A228" s="7">
        <v>227</v>
      </c>
      <c r="B228" s="5">
        <f>case01!E228</f>
        <v>124.46787999999999</v>
      </c>
      <c r="C228" s="5">
        <f>case01!F228</f>
        <v>36.363700000000001</v>
      </c>
      <c r="D228">
        <v>1.6999999999999999E-3</v>
      </c>
      <c r="E228">
        <v>1.7170000000000001E-2</v>
      </c>
      <c r="F228">
        <v>7.6999999999999996E-4</v>
      </c>
      <c r="G228">
        <v>1.3447000000000001E-2</v>
      </c>
      <c r="H228" s="6">
        <f t="shared" si="16"/>
        <v>124.50975999999996</v>
      </c>
      <c r="I228" s="6">
        <f t="shared" si="17"/>
        <v>36.430030000000002</v>
      </c>
      <c r="J228" s="6">
        <f t="shared" si="18"/>
        <v>124.54428700000001</v>
      </c>
      <c r="K228" s="6">
        <f t="shared" si="19"/>
        <v>36.074928</v>
      </c>
    </row>
    <row r="229" spans="1:11" x14ac:dyDescent="0.3">
      <c r="A229" s="7">
        <v>228</v>
      </c>
      <c r="B229" s="5">
        <f>case01!E229</f>
        <v>124.46487999999999</v>
      </c>
      <c r="C229" s="5">
        <f>case01!F229</f>
        <v>36.379219999999997</v>
      </c>
      <c r="D229">
        <v>-2.1199999999999999E-3</v>
      </c>
      <c r="E229">
        <v>1.214E-2</v>
      </c>
      <c r="F229">
        <v>-2.5630000000000002E-3</v>
      </c>
      <c r="G229">
        <v>1.1653E-2</v>
      </c>
      <c r="H229" s="6">
        <f t="shared" si="16"/>
        <v>124.50763999999995</v>
      </c>
      <c r="I229" s="6">
        <f t="shared" si="17"/>
        <v>36.442170000000004</v>
      </c>
      <c r="J229" s="6">
        <f t="shared" si="18"/>
        <v>124.54172400000002</v>
      </c>
      <c r="K229" s="6">
        <f t="shared" si="19"/>
        <v>36.086581000000002</v>
      </c>
    </row>
    <row r="230" spans="1:11" x14ac:dyDescent="0.3">
      <c r="A230" s="7">
        <v>229</v>
      </c>
      <c r="B230" s="5">
        <f>case01!E230</f>
        <v>124.45797</v>
      </c>
      <c r="C230" s="5">
        <f>case01!F230</f>
        <v>36.394689999999997</v>
      </c>
      <c r="D230">
        <v>-5.9500000000000004E-3</v>
      </c>
      <c r="E230">
        <v>7.2899999999999996E-3</v>
      </c>
      <c r="F230">
        <v>-4.3109999999999997E-3</v>
      </c>
      <c r="G230">
        <v>7.6299999999999996E-3</v>
      </c>
      <c r="H230" s="6">
        <f t="shared" si="16"/>
        <v>124.50168999999995</v>
      </c>
      <c r="I230" s="6">
        <f t="shared" si="17"/>
        <v>36.449460000000002</v>
      </c>
      <c r="J230" s="6">
        <f t="shared" si="18"/>
        <v>124.53741300000002</v>
      </c>
      <c r="K230" s="6">
        <f t="shared" si="19"/>
        <v>36.094211000000001</v>
      </c>
    </row>
    <row r="231" spans="1:11" x14ac:dyDescent="0.3">
      <c r="A231" s="7">
        <v>230</v>
      </c>
      <c r="B231" s="5">
        <f>case01!E231</f>
        <v>124.4487</v>
      </c>
      <c r="C231" s="5">
        <f>case01!F231</f>
        <v>36.408270000000002</v>
      </c>
      <c r="D231">
        <v>-9.8700000000000003E-3</v>
      </c>
      <c r="E231">
        <v>2.4399999999999999E-3</v>
      </c>
      <c r="F231">
        <v>-7.5989999999999999E-3</v>
      </c>
      <c r="G231">
        <v>3.6489999999999999E-3</v>
      </c>
      <c r="H231" s="6">
        <f t="shared" si="16"/>
        <v>124.49181999999995</v>
      </c>
      <c r="I231" s="6">
        <f t="shared" si="17"/>
        <v>36.451900000000002</v>
      </c>
      <c r="J231" s="6">
        <f t="shared" si="18"/>
        <v>124.52981400000002</v>
      </c>
      <c r="K231" s="6">
        <f t="shared" si="19"/>
        <v>36.097860000000004</v>
      </c>
    </row>
    <row r="232" spans="1:11" x14ac:dyDescent="0.3">
      <c r="A232" s="7">
        <v>231</v>
      </c>
      <c r="B232" s="5">
        <f>case01!E232</f>
        <v>124.43856</v>
      </c>
      <c r="C232" s="5">
        <f>case01!F232</f>
        <v>36.417720000000003</v>
      </c>
      <c r="D232">
        <v>-8.7600000000000004E-3</v>
      </c>
      <c r="E232">
        <v>-7.7999999999999999E-4</v>
      </c>
      <c r="F232">
        <v>-7.6649999999999999E-3</v>
      </c>
      <c r="G232">
        <v>8.7100000000000003E-4</v>
      </c>
      <c r="H232" s="6">
        <f t="shared" si="16"/>
        <v>124.48305999999995</v>
      </c>
      <c r="I232" s="6">
        <f t="shared" si="17"/>
        <v>36.451120000000003</v>
      </c>
      <c r="J232" s="6">
        <f t="shared" si="18"/>
        <v>124.52214900000001</v>
      </c>
      <c r="K232" s="6">
        <f t="shared" si="19"/>
        <v>36.098731000000001</v>
      </c>
    </row>
    <row r="233" spans="1:11" x14ac:dyDescent="0.3">
      <c r="A233" s="7">
        <v>232</v>
      </c>
      <c r="B233" s="5">
        <f>case01!E233</f>
        <v>124.42906000000001</v>
      </c>
      <c r="C233" s="5">
        <f>case01!F233</f>
        <v>36.42333</v>
      </c>
      <c r="D233">
        <v>-7.6899999999999998E-3</v>
      </c>
      <c r="E233">
        <v>-4.0699999999999998E-3</v>
      </c>
      <c r="F233">
        <v>-6.7380000000000001E-3</v>
      </c>
      <c r="G233">
        <v>-1.088E-3</v>
      </c>
      <c r="H233" s="6">
        <f t="shared" si="16"/>
        <v>124.47536999999996</v>
      </c>
      <c r="I233" s="6">
        <f t="shared" si="17"/>
        <v>36.447050000000004</v>
      </c>
      <c r="J233" s="6">
        <f t="shared" si="18"/>
        <v>124.51541100000001</v>
      </c>
      <c r="K233" s="6">
        <f t="shared" si="19"/>
        <v>36.097642999999998</v>
      </c>
    </row>
    <row r="234" spans="1:11" x14ac:dyDescent="0.3">
      <c r="A234" s="7">
        <v>233</v>
      </c>
      <c r="B234" s="5">
        <f>case01!E234</f>
        <v>124.42348</v>
      </c>
      <c r="C234" s="5">
        <f>case01!F234</f>
        <v>36.424999999999997</v>
      </c>
      <c r="D234">
        <v>-6.6600000000000001E-3</v>
      </c>
      <c r="E234">
        <v>-7.3600000000000002E-3</v>
      </c>
      <c r="F234">
        <v>-5.117E-3</v>
      </c>
      <c r="G234">
        <v>-3.0599999999999998E-3</v>
      </c>
      <c r="H234" s="6">
        <f t="shared" si="16"/>
        <v>124.46870999999996</v>
      </c>
      <c r="I234" s="6">
        <f t="shared" si="17"/>
        <v>36.439690000000006</v>
      </c>
      <c r="J234" s="6">
        <f t="shared" si="18"/>
        <v>124.51029400000002</v>
      </c>
      <c r="K234" s="6">
        <f t="shared" si="19"/>
        <v>36.094583</v>
      </c>
    </row>
    <row r="235" spans="1:11" x14ac:dyDescent="0.3">
      <c r="A235" s="7">
        <v>234</v>
      </c>
      <c r="B235" s="5">
        <f>case01!E235</f>
        <v>124.42453999999999</v>
      </c>
      <c r="C235" s="5">
        <f>case01!F235</f>
        <v>36.424759999999999</v>
      </c>
      <c r="D235">
        <v>-2.9499999999999999E-3</v>
      </c>
      <c r="E235">
        <v>-4.4799999999999996E-3</v>
      </c>
      <c r="F235">
        <v>-3.7190000000000001E-3</v>
      </c>
      <c r="G235">
        <v>-2.2950000000000002E-3</v>
      </c>
      <c r="H235" s="6">
        <f t="shared" si="16"/>
        <v>124.46575999999996</v>
      </c>
      <c r="I235" s="6">
        <f t="shared" si="17"/>
        <v>36.435210000000005</v>
      </c>
      <c r="J235" s="6">
        <f t="shared" si="18"/>
        <v>124.50657500000001</v>
      </c>
      <c r="K235" s="6">
        <f t="shared" si="19"/>
        <v>36.092288000000003</v>
      </c>
    </row>
    <row r="236" spans="1:11" x14ac:dyDescent="0.3">
      <c r="A236" s="7">
        <v>235</v>
      </c>
      <c r="B236" s="5">
        <f>case01!E236</f>
        <v>124.43161000000001</v>
      </c>
      <c r="C236" s="5">
        <f>case01!F236</f>
        <v>36.424019999999999</v>
      </c>
      <c r="D236">
        <v>8.0000000000000004E-4</v>
      </c>
      <c r="E236">
        <v>-1.6000000000000001E-3</v>
      </c>
      <c r="F236">
        <v>-6.69E-4</v>
      </c>
      <c r="G236">
        <v>4.2099999999999999E-4</v>
      </c>
      <c r="H236" s="6">
        <f t="shared" si="16"/>
        <v>124.46655999999996</v>
      </c>
      <c r="I236" s="6">
        <f t="shared" si="17"/>
        <v>36.433610000000002</v>
      </c>
      <c r="J236" s="6">
        <f t="shared" si="18"/>
        <v>124.50590600000001</v>
      </c>
      <c r="K236" s="6">
        <f t="shared" si="19"/>
        <v>36.092709000000006</v>
      </c>
    </row>
    <row r="237" spans="1:11" x14ac:dyDescent="0.3">
      <c r="A237" s="7">
        <v>236</v>
      </c>
      <c r="B237" s="5">
        <f>case01!E237</f>
        <v>124.43980000000001</v>
      </c>
      <c r="C237" s="5">
        <f>case01!F237</f>
        <v>36.4253</v>
      </c>
      <c r="D237">
        <v>4.5399999999999998E-3</v>
      </c>
      <c r="E237">
        <v>1.2800000000000001E-3</v>
      </c>
      <c r="F237">
        <v>2.3869999999999998E-3</v>
      </c>
      <c r="G237">
        <v>3.1129999999999999E-3</v>
      </c>
      <c r="H237" s="6">
        <f t="shared" si="16"/>
        <v>124.47109999999996</v>
      </c>
      <c r="I237" s="6">
        <f t="shared" si="17"/>
        <v>36.434890000000003</v>
      </c>
      <c r="J237" s="6">
        <f t="shared" si="18"/>
        <v>124.50829300000001</v>
      </c>
      <c r="K237" s="6">
        <f t="shared" si="19"/>
        <v>36.095822000000005</v>
      </c>
    </row>
    <row r="238" spans="1:11" x14ac:dyDescent="0.3">
      <c r="A238" s="7">
        <v>237</v>
      </c>
      <c r="B238" s="5">
        <f>case01!E238</f>
        <v>124.44544</v>
      </c>
      <c r="C238" s="5">
        <f>case01!F238</f>
        <v>36.42783</v>
      </c>
      <c r="D238">
        <v>2.7399999999999998E-3</v>
      </c>
      <c r="E238">
        <v>3.5000000000000001E-3</v>
      </c>
      <c r="F238">
        <v>1.9880000000000002E-3</v>
      </c>
      <c r="G238">
        <v>4.9129999999999998E-3</v>
      </c>
      <c r="H238" s="6">
        <f t="shared" si="16"/>
        <v>124.47383999999997</v>
      </c>
      <c r="I238" s="6">
        <f t="shared" si="17"/>
        <v>36.438390000000005</v>
      </c>
      <c r="J238" s="6">
        <f t="shared" si="18"/>
        <v>124.51028100000001</v>
      </c>
      <c r="K238" s="6">
        <f t="shared" si="19"/>
        <v>36.100735000000007</v>
      </c>
    </row>
    <row r="239" spans="1:11" x14ac:dyDescent="0.3">
      <c r="A239" s="7">
        <v>238</v>
      </c>
      <c r="B239" s="5">
        <f>case01!E239</f>
        <v>124.44967</v>
      </c>
      <c r="C239" s="5">
        <f>case01!F239</f>
        <v>36.434249999999999</v>
      </c>
      <c r="D239">
        <v>9.6000000000000002E-4</v>
      </c>
      <c r="E239">
        <v>5.7099999999999998E-3</v>
      </c>
      <c r="F239">
        <v>3.48E-4</v>
      </c>
      <c r="G239">
        <v>6.1069999999999996E-3</v>
      </c>
      <c r="H239" s="6">
        <f t="shared" si="16"/>
        <v>124.47479999999997</v>
      </c>
      <c r="I239" s="6">
        <f t="shared" si="17"/>
        <v>36.444100000000006</v>
      </c>
      <c r="J239" s="6">
        <f t="shared" si="18"/>
        <v>124.51062900000001</v>
      </c>
      <c r="K239" s="6">
        <f t="shared" si="19"/>
        <v>36.106842000000007</v>
      </c>
    </row>
    <row r="240" spans="1:11" x14ac:dyDescent="0.3">
      <c r="A240" s="7">
        <v>239</v>
      </c>
      <c r="B240" s="5">
        <f>case01!E240</f>
        <v>124.44802</v>
      </c>
      <c r="C240" s="5">
        <f>case01!F240</f>
        <v>36.443840000000002</v>
      </c>
      <c r="D240">
        <v>-8.3000000000000001E-4</v>
      </c>
      <c r="E240">
        <v>8.0000000000000002E-3</v>
      </c>
      <c r="F240">
        <v>-2.0449999999999999E-3</v>
      </c>
      <c r="G240">
        <v>7.3509999999999999E-3</v>
      </c>
      <c r="H240" s="6">
        <f t="shared" si="16"/>
        <v>124.47396999999998</v>
      </c>
      <c r="I240" s="6">
        <f t="shared" si="17"/>
        <v>36.452100000000009</v>
      </c>
      <c r="J240" s="6">
        <f t="shared" si="18"/>
        <v>124.50858400000001</v>
      </c>
      <c r="K240" s="6">
        <f t="shared" si="19"/>
        <v>36.114193000000007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0"/>
  <sheetViews>
    <sheetView workbookViewId="0">
      <selection activeCell="E3" sqref="E3:E240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24</v>
      </c>
      <c r="G1" s="2" t="s">
        <v>25</v>
      </c>
      <c r="H1" s="2" t="s">
        <v>29</v>
      </c>
      <c r="I1" s="2" t="s">
        <v>30</v>
      </c>
      <c r="J1" s="2" t="s">
        <v>16</v>
      </c>
      <c r="K1" s="2" t="s">
        <v>17</v>
      </c>
      <c r="L1" s="1"/>
      <c r="M1" s="2" t="s">
        <v>27</v>
      </c>
      <c r="N1" s="2" t="s">
        <v>28</v>
      </c>
      <c r="O1" s="2" t="s">
        <v>21</v>
      </c>
    </row>
    <row r="2" spans="1:15" ht="17.25" thickTop="1" x14ac:dyDescent="0.3">
      <c r="A2" s="7">
        <v>1</v>
      </c>
      <c r="B2" s="5">
        <f>case01!E2</f>
        <v>125.07959</v>
      </c>
      <c r="C2" s="5">
        <f>case01!F2</f>
        <v>36.578830000000004</v>
      </c>
      <c r="D2" s="6"/>
      <c r="E2" s="6"/>
      <c r="F2" s="5"/>
      <c r="G2" s="5"/>
      <c r="H2" s="6">
        <f>$B$2</f>
        <v>125.07959</v>
      </c>
      <c r="I2" s="6">
        <f>$C$2</f>
        <v>36.578830000000004</v>
      </c>
      <c r="J2" s="6">
        <f>$B$2</f>
        <v>125.07959</v>
      </c>
      <c r="K2" s="6">
        <f>$C$2</f>
        <v>36.578830000000004</v>
      </c>
      <c r="M2" s="4">
        <f>SUMPRODUCT(ABS(H3:H250-B3:B250)/COUNT(H3:H250))</f>
        <v>0.28833521008402224</v>
      </c>
      <c r="N2" s="4">
        <f>SUMPRODUCT(ABS(I3:I250-C3:C250)/COUNT(I3:I250))</f>
        <v>0.22088218487394798</v>
      </c>
      <c r="O2" s="4">
        <f>AVERAGE(M2:N2)</f>
        <v>0.25460869747898512</v>
      </c>
    </row>
    <row r="3" spans="1:15" ht="17.25" thickBot="1" x14ac:dyDescent="0.35">
      <c r="A3" s="7">
        <v>2</v>
      </c>
      <c r="B3" s="5">
        <f>case01!E3</f>
        <v>125.07313000000001</v>
      </c>
      <c r="C3" s="5">
        <f>case01!F3</f>
        <v>36.57497</v>
      </c>
      <c r="D3">
        <v>3.5200000000000001E-3</v>
      </c>
      <c r="E3">
        <v>-1.73E-3</v>
      </c>
      <c r="F3">
        <v>-1.64E-4</v>
      </c>
      <c r="G3">
        <v>-4.2499999999999998E-4</v>
      </c>
      <c r="H3" s="6">
        <f t="shared" ref="H3:K18" si="0">H2+D3</f>
        <v>125.08310999999999</v>
      </c>
      <c r="I3" s="6">
        <f t="shared" si="0"/>
        <v>36.577100000000002</v>
      </c>
      <c r="J3" s="6">
        <f t="shared" si="0"/>
        <v>125.079426</v>
      </c>
      <c r="K3" s="6">
        <f t="shared" si="0"/>
        <v>36.578405000000004</v>
      </c>
    </row>
    <row r="4" spans="1:15" ht="18" thickTop="1" thickBot="1" x14ac:dyDescent="0.35">
      <c r="A4" s="7">
        <v>3</v>
      </c>
      <c r="B4" s="5">
        <f>case01!E4</f>
        <v>125.069</v>
      </c>
      <c r="C4" s="5">
        <f>case01!F4</f>
        <v>36.57497</v>
      </c>
      <c r="D4">
        <v>6.6E-4</v>
      </c>
      <c r="E4">
        <v>1.58E-3</v>
      </c>
      <c r="F4">
        <v>-1.273E-3</v>
      </c>
      <c r="G4">
        <v>-6.5600000000000001E-4</v>
      </c>
      <c r="H4" s="6">
        <f t="shared" si="0"/>
        <v>125.08376999999999</v>
      </c>
      <c r="I4" s="6">
        <f t="shared" si="0"/>
        <v>36.578679999999999</v>
      </c>
      <c r="J4" s="6">
        <f t="shared" si="0"/>
        <v>125.078153</v>
      </c>
      <c r="K4" s="6">
        <f t="shared" si="0"/>
        <v>36.577749000000004</v>
      </c>
      <c r="M4" s="2" t="s">
        <v>18</v>
      </c>
      <c r="N4" s="2" t="s">
        <v>19</v>
      </c>
      <c r="O4" s="2" t="s">
        <v>20</v>
      </c>
    </row>
    <row r="5" spans="1:15" ht="17.25" thickTop="1" x14ac:dyDescent="0.3">
      <c r="A5" s="7">
        <v>4</v>
      </c>
      <c r="B5" s="5">
        <f>case01!E5</f>
        <v>125.06328999999999</v>
      </c>
      <c r="C5" s="5">
        <f>case01!F5</f>
        <v>36.581569999999999</v>
      </c>
      <c r="D5">
        <v>-2.1900000000000001E-3</v>
      </c>
      <c r="E5">
        <v>4.8799999999999998E-3</v>
      </c>
      <c r="F5">
        <v>-2.5219999999999999E-3</v>
      </c>
      <c r="G5">
        <v>2.4529999999999999E-3</v>
      </c>
      <c r="H5" s="6">
        <f t="shared" si="0"/>
        <v>125.08157999999999</v>
      </c>
      <c r="I5" s="6">
        <f t="shared" si="0"/>
        <v>36.583559999999999</v>
      </c>
      <c r="J5" s="6">
        <f t="shared" si="0"/>
        <v>125.075631</v>
      </c>
      <c r="K5" s="6">
        <f t="shared" si="0"/>
        <v>36.580202000000007</v>
      </c>
      <c r="M5" s="4">
        <f>SUMPRODUCT(ABS(J3:J250-B3:B250)/COUNT(J3:J250))</f>
        <v>6.5562096638666745E-2</v>
      </c>
      <c r="N5" s="4">
        <f>SUMPRODUCT(ABS(K3:K250-C3:C250)/COUNT(K3:K250))</f>
        <v>0.20518798739496488</v>
      </c>
      <c r="O5" s="4">
        <f>AVERAGE(M5:N5)</f>
        <v>0.13537504201681583</v>
      </c>
    </row>
    <row r="6" spans="1:15" x14ac:dyDescent="0.3">
      <c r="A6" s="7">
        <v>5</v>
      </c>
      <c r="B6" s="5">
        <f>case01!E6</f>
        <v>125.05499</v>
      </c>
      <c r="C6" s="5">
        <f>case01!F6</f>
        <v>36.59216</v>
      </c>
      <c r="D6">
        <v>-5.0200000000000002E-3</v>
      </c>
      <c r="E6">
        <v>8.1899999999999994E-3</v>
      </c>
      <c r="F6">
        <v>-4.9589999999999999E-3</v>
      </c>
      <c r="G6">
        <v>5.9890000000000004E-3</v>
      </c>
      <c r="H6" s="6">
        <f t="shared" si="0"/>
        <v>125.07655999999999</v>
      </c>
      <c r="I6" s="6">
        <f t="shared" si="0"/>
        <v>36.591749999999998</v>
      </c>
      <c r="J6" s="6">
        <f t="shared" si="0"/>
        <v>125.070672</v>
      </c>
      <c r="K6" s="6">
        <f t="shared" si="0"/>
        <v>36.586191000000007</v>
      </c>
      <c r="M6" s="3"/>
    </row>
    <row r="7" spans="1:15" x14ac:dyDescent="0.3">
      <c r="A7" s="7">
        <v>6</v>
      </c>
      <c r="B7" s="5">
        <f>case01!E7</f>
        <v>125.04492</v>
      </c>
      <c r="C7" s="5">
        <f>case01!F7</f>
        <v>36.606349999999999</v>
      </c>
      <c r="D7">
        <v>-8.6999999999999994E-3</v>
      </c>
      <c r="E7">
        <v>8.5400000000000007E-3</v>
      </c>
      <c r="F7">
        <v>-6.5900000000000004E-3</v>
      </c>
      <c r="G7">
        <v>7.6080000000000002E-3</v>
      </c>
      <c r="H7" s="6">
        <f t="shared" si="0"/>
        <v>125.06785999999998</v>
      </c>
      <c r="I7" s="6">
        <f t="shared" si="0"/>
        <v>36.600290000000001</v>
      </c>
      <c r="J7" s="6">
        <f t="shared" si="0"/>
        <v>125.064082</v>
      </c>
      <c r="K7" s="6">
        <f t="shared" si="0"/>
        <v>36.593799000000004</v>
      </c>
    </row>
    <row r="8" spans="1:15" x14ac:dyDescent="0.3">
      <c r="A8" s="7">
        <v>7</v>
      </c>
      <c r="B8" s="5">
        <f>case01!E8</f>
        <v>125.03198999999999</v>
      </c>
      <c r="C8" s="5">
        <f>case01!F8</f>
        <v>36.621519999999997</v>
      </c>
      <c r="D8">
        <v>-1.257E-2</v>
      </c>
      <c r="E8">
        <v>8.9599999999999992E-3</v>
      </c>
      <c r="F8">
        <v>-9.9649999999999999E-3</v>
      </c>
      <c r="G8">
        <v>7.9139999999999992E-3</v>
      </c>
      <c r="H8" s="6">
        <f t="shared" si="0"/>
        <v>125.05528999999999</v>
      </c>
      <c r="I8" s="6">
        <f t="shared" si="0"/>
        <v>36.609250000000003</v>
      </c>
      <c r="J8" s="6">
        <f t="shared" si="0"/>
        <v>125.05411700000001</v>
      </c>
      <c r="K8" s="6">
        <f t="shared" si="0"/>
        <v>36.601713000000004</v>
      </c>
    </row>
    <row r="9" spans="1:15" x14ac:dyDescent="0.3">
      <c r="A9" s="7">
        <v>8</v>
      </c>
      <c r="B9" s="5">
        <f>case01!E9</f>
        <v>125.01675</v>
      </c>
      <c r="C9" s="5">
        <f>case01!F9</f>
        <v>36.635219999999997</v>
      </c>
      <c r="D9">
        <v>-1.651E-2</v>
      </c>
      <c r="E9">
        <v>9.5399999999999999E-3</v>
      </c>
      <c r="F9">
        <v>-1.4102999999999999E-2</v>
      </c>
      <c r="G9">
        <v>8.3269999999999993E-3</v>
      </c>
      <c r="H9" s="6">
        <f t="shared" si="0"/>
        <v>125.03877999999999</v>
      </c>
      <c r="I9" s="6">
        <f t="shared" si="0"/>
        <v>36.618790000000004</v>
      </c>
      <c r="J9" s="6">
        <f t="shared" si="0"/>
        <v>125.040014</v>
      </c>
      <c r="K9" s="6">
        <f t="shared" si="0"/>
        <v>36.610040000000005</v>
      </c>
    </row>
    <row r="10" spans="1:15" x14ac:dyDescent="0.3">
      <c r="A10" s="7">
        <v>9</v>
      </c>
      <c r="B10" s="5">
        <f>case01!E10</f>
        <v>124.9984</v>
      </c>
      <c r="C10" s="5">
        <f>case01!F10</f>
        <v>36.646239999999999</v>
      </c>
      <c r="D10">
        <v>-1.542E-2</v>
      </c>
      <c r="E10">
        <v>8.0300000000000007E-3</v>
      </c>
      <c r="F10">
        <v>-1.4704E-2</v>
      </c>
      <c r="G10">
        <v>7.6470000000000002E-3</v>
      </c>
      <c r="H10" s="6">
        <f t="shared" si="0"/>
        <v>125.02335999999998</v>
      </c>
      <c r="I10" s="6">
        <f t="shared" si="0"/>
        <v>36.626820000000002</v>
      </c>
      <c r="J10" s="6">
        <f t="shared" si="0"/>
        <v>125.02531</v>
      </c>
      <c r="K10" s="6">
        <f t="shared" si="0"/>
        <v>36.617687000000004</v>
      </c>
    </row>
    <row r="11" spans="1:15" x14ac:dyDescent="0.3">
      <c r="A11" s="7">
        <v>10</v>
      </c>
      <c r="B11" s="5">
        <f>case01!E11</f>
        <v>124.9776</v>
      </c>
      <c r="C11" s="5">
        <f>case01!F11</f>
        <v>36.657400000000003</v>
      </c>
      <c r="D11">
        <v>-1.4409999999999999E-2</v>
      </c>
      <c r="E11">
        <v>6.5500000000000003E-3</v>
      </c>
      <c r="F11">
        <v>-1.4513E-2</v>
      </c>
      <c r="G11">
        <v>6.1209999999999997E-3</v>
      </c>
      <c r="H11" s="6">
        <f t="shared" si="0"/>
        <v>125.00894999999998</v>
      </c>
      <c r="I11" s="6">
        <f t="shared" si="0"/>
        <v>36.633369999999999</v>
      </c>
      <c r="J11" s="6">
        <f t="shared" si="0"/>
        <v>125.01079700000001</v>
      </c>
      <c r="K11" s="6">
        <f t="shared" si="0"/>
        <v>36.623808000000004</v>
      </c>
    </row>
    <row r="12" spans="1:15" x14ac:dyDescent="0.3">
      <c r="A12" s="7">
        <v>11</v>
      </c>
      <c r="B12" s="5">
        <f>case01!E12</f>
        <v>124.9585</v>
      </c>
      <c r="C12" s="5">
        <f>case01!F12</f>
        <v>36.6678</v>
      </c>
      <c r="D12">
        <v>-1.35E-2</v>
      </c>
      <c r="E12">
        <v>5.0499999999999998E-3</v>
      </c>
      <c r="F12">
        <v>-1.4352E-2</v>
      </c>
      <c r="G12">
        <v>4.6039999999999996E-3</v>
      </c>
      <c r="H12" s="6">
        <f t="shared" si="0"/>
        <v>124.99544999999999</v>
      </c>
      <c r="I12" s="6">
        <f t="shared" si="0"/>
        <v>36.638419999999996</v>
      </c>
      <c r="J12" s="6">
        <f t="shared" si="0"/>
        <v>124.99644500000001</v>
      </c>
      <c r="K12" s="6">
        <f t="shared" si="0"/>
        <v>36.628412000000004</v>
      </c>
    </row>
    <row r="13" spans="1:15" x14ac:dyDescent="0.3">
      <c r="A13" s="7">
        <v>12</v>
      </c>
      <c r="B13" s="5">
        <f>case01!E13</f>
        <v>124.94477000000001</v>
      </c>
      <c r="C13" s="5">
        <f>case01!F13</f>
        <v>36.676960000000001</v>
      </c>
      <c r="D13">
        <v>-1.014E-2</v>
      </c>
      <c r="E13">
        <v>5.2700000000000004E-3</v>
      </c>
      <c r="F13">
        <v>-1.2397999999999999E-2</v>
      </c>
      <c r="G13">
        <v>4.5669999999999999E-3</v>
      </c>
      <c r="H13" s="6">
        <f t="shared" si="0"/>
        <v>124.98530999999998</v>
      </c>
      <c r="I13" s="6">
        <f t="shared" si="0"/>
        <v>36.643689999999999</v>
      </c>
      <c r="J13" s="6">
        <f t="shared" si="0"/>
        <v>124.984047</v>
      </c>
      <c r="K13" s="6">
        <f t="shared" si="0"/>
        <v>36.632979000000006</v>
      </c>
    </row>
    <row r="14" spans="1:15" x14ac:dyDescent="0.3">
      <c r="A14" s="7">
        <v>13</v>
      </c>
      <c r="B14" s="5">
        <f>case01!E14</f>
        <v>124.93661</v>
      </c>
      <c r="C14" s="5">
        <f>case01!F14</f>
        <v>36.687100000000001</v>
      </c>
      <c r="D14">
        <v>-6.8199999999999997E-3</v>
      </c>
      <c r="E14">
        <v>5.3899999999999998E-3</v>
      </c>
      <c r="F14">
        <v>-9.1710000000000003E-3</v>
      </c>
      <c r="G14">
        <v>5.4710000000000002E-3</v>
      </c>
      <c r="H14" s="6">
        <f t="shared" si="0"/>
        <v>124.97848999999998</v>
      </c>
      <c r="I14" s="6">
        <f t="shared" si="0"/>
        <v>36.649079999999998</v>
      </c>
      <c r="J14" s="6">
        <f t="shared" si="0"/>
        <v>124.97487600000001</v>
      </c>
      <c r="K14" s="6">
        <f t="shared" si="0"/>
        <v>36.638450000000006</v>
      </c>
    </row>
    <row r="15" spans="1:15" x14ac:dyDescent="0.3">
      <c r="A15" s="7">
        <v>14</v>
      </c>
      <c r="B15" s="5">
        <f>case01!E15</f>
        <v>124.93407000000001</v>
      </c>
      <c r="C15" s="5">
        <f>case01!F15</f>
        <v>36.698619999999998</v>
      </c>
      <c r="D15">
        <v>-3.5200000000000001E-3</v>
      </c>
      <c r="E15">
        <v>5.4000000000000003E-3</v>
      </c>
      <c r="F15">
        <v>-5.94E-3</v>
      </c>
      <c r="G15">
        <v>6.267E-3</v>
      </c>
      <c r="H15" s="6">
        <f t="shared" si="0"/>
        <v>124.97496999999998</v>
      </c>
      <c r="I15" s="6">
        <f t="shared" si="0"/>
        <v>36.65448</v>
      </c>
      <c r="J15" s="6">
        <f t="shared" si="0"/>
        <v>124.96893600000001</v>
      </c>
      <c r="K15" s="6">
        <f t="shared" si="0"/>
        <v>36.644717000000007</v>
      </c>
    </row>
    <row r="16" spans="1:15" x14ac:dyDescent="0.3">
      <c r="A16" s="7">
        <v>15</v>
      </c>
      <c r="B16" s="5">
        <f>case01!E16</f>
        <v>124.93317999999999</v>
      </c>
      <c r="C16" s="5">
        <f>case01!F16</f>
        <v>36.712829999999997</v>
      </c>
      <c r="D16">
        <v>-4.5799999999999999E-3</v>
      </c>
      <c r="E16">
        <v>8.4799999999999997E-3</v>
      </c>
      <c r="F16">
        <v>-5.1960000000000001E-3</v>
      </c>
      <c r="G16">
        <v>7.8270000000000006E-3</v>
      </c>
      <c r="H16" s="6">
        <f t="shared" si="0"/>
        <v>124.97038999999998</v>
      </c>
      <c r="I16" s="6">
        <f t="shared" si="0"/>
        <v>36.662959999999998</v>
      </c>
      <c r="J16" s="6">
        <f t="shared" si="0"/>
        <v>124.96374000000002</v>
      </c>
      <c r="K16" s="6">
        <f t="shared" si="0"/>
        <v>36.652544000000006</v>
      </c>
    </row>
    <row r="17" spans="1:11" x14ac:dyDescent="0.3">
      <c r="A17" s="7">
        <v>16</v>
      </c>
      <c r="B17" s="5">
        <f>case01!E17</f>
        <v>124.93335999999999</v>
      </c>
      <c r="C17" s="5">
        <f>case01!F17</f>
        <v>36.72824</v>
      </c>
      <c r="D17">
        <v>-5.6600000000000001E-3</v>
      </c>
      <c r="E17">
        <v>1.153E-2</v>
      </c>
      <c r="F17">
        <v>-6.9959999999999996E-3</v>
      </c>
      <c r="G17">
        <v>9.9430000000000004E-3</v>
      </c>
      <c r="H17" s="6">
        <f t="shared" si="0"/>
        <v>124.96472999999997</v>
      </c>
      <c r="I17" s="6">
        <f t="shared" si="0"/>
        <v>36.674489999999999</v>
      </c>
      <c r="J17" s="6">
        <f t="shared" si="0"/>
        <v>124.95674400000001</v>
      </c>
      <c r="K17" s="6">
        <f t="shared" si="0"/>
        <v>36.662487000000006</v>
      </c>
    </row>
    <row r="18" spans="1:11" x14ac:dyDescent="0.3">
      <c r="A18" s="7">
        <v>17</v>
      </c>
      <c r="B18" s="5">
        <f>case01!E18</f>
        <v>124.9319</v>
      </c>
      <c r="C18" s="5">
        <f>case01!F18</f>
        <v>36.745600000000003</v>
      </c>
      <c r="D18">
        <v>-6.7299999999999999E-3</v>
      </c>
      <c r="E18">
        <v>1.452E-2</v>
      </c>
      <c r="F18">
        <v>-8.1429999999999992E-3</v>
      </c>
      <c r="G18">
        <v>1.2017E-2</v>
      </c>
      <c r="H18" s="6">
        <f t="shared" si="0"/>
        <v>124.95799999999997</v>
      </c>
      <c r="I18" s="6">
        <f t="shared" si="0"/>
        <v>36.689009999999996</v>
      </c>
      <c r="J18" s="6">
        <f t="shared" si="0"/>
        <v>124.94860100000001</v>
      </c>
      <c r="K18" s="6">
        <f t="shared" si="0"/>
        <v>36.674504000000006</v>
      </c>
    </row>
    <row r="19" spans="1:11" x14ac:dyDescent="0.3">
      <c r="A19" s="7">
        <v>18</v>
      </c>
      <c r="B19" s="5">
        <f>case01!E19</f>
        <v>124.92658</v>
      </c>
      <c r="C19" s="5">
        <f>case01!F19</f>
        <v>36.76437</v>
      </c>
      <c r="D19">
        <v>-1.0619999999999999E-2</v>
      </c>
      <c r="E19">
        <v>1.4999999999999999E-2</v>
      </c>
      <c r="F19">
        <v>-1.1767E-2</v>
      </c>
      <c r="G19">
        <v>1.2520999999999999E-2</v>
      </c>
      <c r="H19" s="6">
        <f t="shared" ref="H19:K34" si="1">H18+D19</f>
        <v>124.94737999999997</v>
      </c>
      <c r="I19" s="6">
        <f t="shared" si="1"/>
        <v>36.704009999999997</v>
      </c>
      <c r="J19" s="6">
        <f t="shared" si="1"/>
        <v>124.936834</v>
      </c>
      <c r="K19" s="6">
        <f t="shared" si="1"/>
        <v>36.687025000000006</v>
      </c>
    </row>
    <row r="20" spans="1:11" x14ac:dyDescent="0.3">
      <c r="A20" s="7">
        <v>19</v>
      </c>
      <c r="B20" s="5">
        <f>case01!E20</f>
        <v>124.91656999999999</v>
      </c>
      <c r="C20" s="5">
        <f>case01!F20</f>
        <v>36.782609999999998</v>
      </c>
      <c r="D20">
        <v>-1.4590000000000001E-2</v>
      </c>
      <c r="E20">
        <v>1.5820000000000001E-2</v>
      </c>
      <c r="F20">
        <v>-1.5214999999999999E-2</v>
      </c>
      <c r="G20">
        <v>1.2102E-2</v>
      </c>
      <c r="H20" s="6">
        <f t="shared" si="1"/>
        <v>124.93278999999997</v>
      </c>
      <c r="I20" s="6">
        <f t="shared" si="1"/>
        <v>36.719829999999995</v>
      </c>
      <c r="J20" s="6">
        <f t="shared" si="1"/>
        <v>124.92161900000001</v>
      </c>
      <c r="K20" s="6">
        <f t="shared" si="1"/>
        <v>36.699127000000004</v>
      </c>
    </row>
    <row r="21" spans="1:11" x14ac:dyDescent="0.3">
      <c r="A21" s="7">
        <v>20</v>
      </c>
      <c r="B21" s="5">
        <f>case01!E21</f>
        <v>124.90226</v>
      </c>
      <c r="C21" s="5">
        <f>case01!F21</f>
        <v>36.797730000000001</v>
      </c>
      <c r="D21">
        <v>-1.8679999999999999E-2</v>
      </c>
      <c r="E21">
        <v>1.6969999999999999E-2</v>
      </c>
      <c r="F21">
        <v>-1.9425999999999999E-2</v>
      </c>
      <c r="G21">
        <v>1.1975E-2</v>
      </c>
      <c r="H21" s="6">
        <f t="shared" si="1"/>
        <v>124.91410999999997</v>
      </c>
      <c r="I21" s="6">
        <f t="shared" si="1"/>
        <v>36.736799999999995</v>
      </c>
      <c r="J21" s="6">
        <f t="shared" si="1"/>
        <v>124.90219300000001</v>
      </c>
      <c r="K21" s="6">
        <f t="shared" si="1"/>
        <v>36.711102000000004</v>
      </c>
    </row>
    <row r="22" spans="1:11" x14ac:dyDescent="0.3">
      <c r="A22" s="7">
        <v>21</v>
      </c>
      <c r="B22" s="5">
        <f>case01!E22</f>
        <v>124.88330999999999</v>
      </c>
      <c r="C22" s="5">
        <f>case01!F22</f>
        <v>36.810029999999998</v>
      </c>
      <c r="D22">
        <v>-1.8329999999999999E-2</v>
      </c>
      <c r="E22">
        <v>1.3860000000000001E-2</v>
      </c>
      <c r="F22">
        <v>-2.1104000000000001E-2</v>
      </c>
      <c r="G22">
        <v>1.0546E-2</v>
      </c>
      <c r="H22" s="6">
        <f t="shared" si="1"/>
        <v>124.89577999999996</v>
      </c>
      <c r="I22" s="6">
        <f t="shared" si="1"/>
        <v>36.750659999999996</v>
      </c>
      <c r="J22" s="6">
        <f t="shared" si="1"/>
        <v>124.88108900000002</v>
      </c>
      <c r="K22" s="6">
        <f t="shared" si="1"/>
        <v>36.721648000000002</v>
      </c>
    </row>
    <row r="23" spans="1:11" x14ac:dyDescent="0.3">
      <c r="A23" s="7">
        <v>22</v>
      </c>
      <c r="B23" s="5">
        <f>case01!E23</f>
        <v>124.86344</v>
      </c>
      <c r="C23" s="5">
        <f>case01!F23</f>
        <v>36.819290000000002</v>
      </c>
      <c r="D23">
        <v>-1.7919999999999998E-2</v>
      </c>
      <c r="E23">
        <v>1.068E-2</v>
      </c>
      <c r="F23">
        <v>-2.0202999999999999E-2</v>
      </c>
      <c r="G23">
        <v>8.0090000000000005E-3</v>
      </c>
      <c r="H23" s="6">
        <f t="shared" si="1"/>
        <v>124.87785999999996</v>
      </c>
      <c r="I23" s="6">
        <f t="shared" si="1"/>
        <v>36.761339999999997</v>
      </c>
      <c r="J23" s="6">
        <f t="shared" si="1"/>
        <v>124.86088600000002</v>
      </c>
      <c r="K23" s="6">
        <f t="shared" si="1"/>
        <v>36.729657000000003</v>
      </c>
    </row>
    <row r="24" spans="1:11" x14ac:dyDescent="0.3">
      <c r="A24" s="7">
        <v>23</v>
      </c>
      <c r="B24" s="5">
        <f>case01!E24</f>
        <v>124.84507000000001</v>
      </c>
      <c r="C24" s="5">
        <f>case01!F24</f>
        <v>36.827170000000002</v>
      </c>
      <c r="D24">
        <v>-1.7500000000000002E-2</v>
      </c>
      <c r="E24">
        <v>7.4400000000000004E-3</v>
      </c>
      <c r="F24">
        <v>-1.9963000000000002E-2</v>
      </c>
      <c r="G24">
        <v>5.5059999999999996E-3</v>
      </c>
      <c r="H24" s="6">
        <f t="shared" si="1"/>
        <v>124.86035999999996</v>
      </c>
      <c r="I24" s="6">
        <f t="shared" si="1"/>
        <v>36.76878</v>
      </c>
      <c r="J24" s="6">
        <f t="shared" si="1"/>
        <v>124.84092300000002</v>
      </c>
      <c r="K24" s="6">
        <f t="shared" si="1"/>
        <v>36.735163</v>
      </c>
    </row>
    <row r="25" spans="1:11" x14ac:dyDescent="0.3">
      <c r="A25" s="7">
        <v>24</v>
      </c>
      <c r="B25" s="5">
        <f>case01!E25</f>
        <v>124.83069</v>
      </c>
      <c r="C25" s="5">
        <f>case01!F25</f>
        <v>36.830719999999999</v>
      </c>
      <c r="D25">
        <v>-1.3559999999999999E-2</v>
      </c>
      <c r="E25">
        <v>5.0800000000000003E-3</v>
      </c>
      <c r="F25">
        <v>-1.7606E-2</v>
      </c>
      <c r="G25">
        <v>3.9399999999999999E-3</v>
      </c>
      <c r="H25" s="6">
        <f t="shared" si="1"/>
        <v>124.84679999999996</v>
      </c>
      <c r="I25" s="6">
        <f t="shared" si="1"/>
        <v>36.773859999999999</v>
      </c>
      <c r="J25" s="6">
        <f t="shared" si="1"/>
        <v>124.82331700000002</v>
      </c>
      <c r="K25" s="6">
        <f t="shared" si="1"/>
        <v>36.739103</v>
      </c>
    </row>
    <row r="26" spans="1:11" x14ac:dyDescent="0.3">
      <c r="A26" s="7">
        <v>25</v>
      </c>
      <c r="B26" s="5">
        <f>case01!E26</f>
        <v>124.81923999999999</v>
      </c>
      <c r="C26" s="5">
        <f>case01!F26</f>
        <v>36.832470000000001</v>
      </c>
      <c r="D26">
        <v>-9.6200000000000001E-3</v>
      </c>
      <c r="E26">
        <v>2.6199999999999999E-3</v>
      </c>
      <c r="F26">
        <v>-1.3802E-2</v>
      </c>
      <c r="G26">
        <v>2.9740000000000001E-3</v>
      </c>
      <c r="H26" s="6">
        <f t="shared" si="1"/>
        <v>124.83717999999996</v>
      </c>
      <c r="I26" s="6">
        <f t="shared" si="1"/>
        <v>36.776479999999999</v>
      </c>
      <c r="J26" s="6">
        <f t="shared" si="1"/>
        <v>124.80951500000002</v>
      </c>
      <c r="K26" s="6">
        <f t="shared" si="1"/>
        <v>36.742077000000002</v>
      </c>
    </row>
    <row r="27" spans="1:11" x14ac:dyDescent="0.3">
      <c r="A27" s="7">
        <v>26</v>
      </c>
      <c r="B27" s="5">
        <f>case01!E27</f>
        <v>124.81135</v>
      </c>
      <c r="C27" s="5">
        <f>case01!F27</f>
        <v>36.835250000000002</v>
      </c>
      <c r="D27">
        <v>-5.7600000000000004E-3</v>
      </c>
      <c r="E27">
        <v>1.6000000000000001E-4</v>
      </c>
      <c r="F27">
        <v>-9.3640000000000008E-3</v>
      </c>
      <c r="G27">
        <v>1.92E-3</v>
      </c>
      <c r="H27" s="6">
        <f t="shared" si="1"/>
        <v>124.83141999999997</v>
      </c>
      <c r="I27" s="6">
        <f t="shared" si="1"/>
        <v>36.77664</v>
      </c>
      <c r="J27" s="6">
        <f t="shared" si="1"/>
        <v>124.80015100000001</v>
      </c>
      <c r="K27" s="6">
        <f t="shared" si="1"/>
        <v>36.743997</v>
      </c>
    </row>
    <row r="28" spans="1:11" x14ac:dyDescent="0.3">
      <c r="A28" s="7">
        <v>27</v>
      </c>
      <c r="B28" s="5">
        <f>case01!E28</f>
        <v>124.80562999999999</v>
      </c>
      <c r="C28" s="5">
        <f>case01!F28</f>
        <v>36.841340000000002</v>
      </c>
      <c r="D28">
        <v>-5.8999999999999999E-3</v>
      </c>
      <c r="E28">
        <v>3.3300000000000001E-3</v>
      </c>
      <c r="F28">
        <v>-8.116E-3</v>
      </c>
      <c r="G28">
        <v>3.4090000000000001E-3</v>
      </c>
      <c r="H28" s="6">
        <f t="shared" si="1"/>
        <v>124.82551999999997</v>
      </c>
      <c r="I28" s="6">
        <f t="shared" si="1"/>
        <v>36.779969999999999</v>
      </c>
      <c r="J28" s="6">
        <f t="shared" si="1"/>
        <v>124.79203500000001</v>
      </c>
      <c r="K28" s="6">
        <f t="shared" si="1"/>
        <v>36.747405999999998</v>
      </c>
    </row>
    <row r="29" spans="1:11" x14ac:dyDescent="0.3">
      <c r="A29" s="7">
        <v>28</v>
      </c>
      <c r="B29" s="5">
        <f>case01!E29</f>
        <v>124.80152</v>
      </c>
      <c r="C29" s="5">
        <f>case01!F29</f>
        <v>36.849939999999997</v>
      </c>
      <c r="D29">
        <v>-6.0099999999999997E-3</v>
      </c>
      <c r="E29">
        <v>6.4799999999999996E-3</v>
      </c>
      <c r="F29">
        <v>-7.3109999999999998E-3</v>
      </c>
      <c r="G29">
        <v>6.6410000000000002E-3</v>
      </c>
      <c r="H29" s="6">
        <f t="shared" si="1"/>
        <v>124.81950999999997</v>
      </c>
      <c r="I29" s="6">
        <f t="shared" si="1"/>
        <v>36.786450000000002</v>
      </c>
      <c r="J29" s="6">
        <f t="shared" si="1"/>
        <v>124.78472400000001</v>
      </c>
      <c r="K29" s="6">
        <f t="shared" si="1"/>
        <v>36.754047</v>
      </c>
    </row>
    <row r="30" spans="1:11" x14ac:dyDescent="0.3">
      <c r="A30" s="7">
        <v>29</v>
      </c>
      <c r="B30" s="5">
        <f>case01!E30</f>
        <v>124.79558</v>
      </c>
      <c r="C30" s="5">
        <f>case01!F30</f>
        <v>36.864420000000003</v>
      </c>
      <c r="D30">
        <v>-6.0099999999999997E-3</v>
      </c>
      <c r="E30">
        <v>9.5600000000000008E-3</v>
      </c>
      <c r="F30">
        <v>-6.4840000000000002E-3</v>
      </c>
      <c r="G30">
        <v>9.7979999999999994E-3</v>
      </c>
      <c r="H30" s="6">
        <f t="shared" si="1"/>
        <v>124.81349999999996</v>
      </c>
      <c r="I30" s="6">
        <f t="shared" si="1"/>
        <v>36.796010000000003</v>
      </c>
      <c r="J30" s="6">
        <f t="shared" si="1"/>
        <v>124.77824000000001</v>
      </c>
      <c r="K30" s="6">
        <f t="shared" si="1"/>
        <v>36.763845000000003</v>
      </c>
    </row>
    <row r="31" spans="1:11" x14ac:dyDescent="0.3">
      <c r="A31" s="7">
        <v>30</v>
      </c>
      <c r="B31" s="5">
        <f>case01!E31</f>
        <v>124.78677999999999</v>
      </c>
      <c r="C31" s="5">
        <f>case01!F31</f>
        <v>36.884869999999999</v>
      </c>
      <c r="D31">
        <v>-8.6400000000000001E-3</v>
      </c>
      <c r="E31">
        <v>1.141E-2</v>
      </c>
      <c r="F31">
        <v>-8.6940000000000003E-3</v>
      </c>
      <c r="G31">
        <v>1.1606E-2</v>
      </c>
      <c r="H31" s="6">
        <f t="shared" si="1"/>
        <v>124.80485999999996</v>
      </c>
      <c r="I31" s="6">
        <f t="shared" si="1"/>
        <v>36.80742</v>
      </c>
      <c r="J31" s="6">
        <f t="shared" si="1"/>
        <v>124.76954600000001</v>
      </c>
      <c r="K31" s="6">
        <f t="shared" si="1"/>
        <v>36.775451000000004</v>
      </c>
    </row>
    <row r="32" spans="1:11" x14ac:dyDescent="0.3">
      <c r="A32" s="7">
        <v>31</v>
      </c>
      <c r="B32" s="5">
        <f>case01!E32</f>
        <v>124.77500000000001</v>
      </c>
      <c r="C32" s="5">
        <f>case01!F32</f>
        <v>36.907809999999998</v>
      </c>
      <c r="D32">
        <v>-1.098E-2</v>
      </c>
      <c r="E32">
        <v>1.3520000000000001E-2</v>
      </c>
      <c r="F32">
        <v>-9.8530000000000006E-3</v>
      </c>
      <c r="G32">
        <v>1.2498E-2</v>
      </c>
      <c r="H32" s="6">
        <f t="shared" si="1"/>
        <v>124.79387999999996</v>
      </c>
      <c r="I32" s="6">
        <f t="shared" si="1"/>
        <v>36.82094</v>
      </c>
      <c r="J32" s="6">
        <f t="shared" si="1"/>
        <v>124.759693</v>
      </c>
      <c r="K32" s="6">
        <f t="shared" si="1"/>
        <v>36.787949000000005</v>
      </c>
    </row>
    <row r="33" spans="1:11" x14ac:dyDescent="0.3">
      <c r="A33" s="7">
        <v>32</v>
      </c>
      <c r="B33" s="5">
        <f>case01!E33</f>
        <v>124.75838</v>
      </c>
      <c r="C33" s="5">
        <f>case01!F33</f>
        <v>36.930100000000003</v>
      </c>
      <c r="D33">
        <v>-1.3299999999999999E-2</v>
      </c>
      <c r="E33">
        <v>1.576E-2</v>
      </c>
      <c r="F33">
        <v>-1.1849E-2</v>
      </c>
      <c r="G33">
        <v>1.3382E-2</v>
      </c>
      <c r="H33" s="6">
        <f t="shared" si="1"/>
        <v>124.78057999999996</v>
      </c>
      <c r="I33" s="6">
        <f t="shared" si="1"/>
        <v>36.8367</v>
      </c>
      <c r="J33" s="6">
        <f t="shared" si="1"/>
        <v>124.747844</v>
      </c>
      <c r="K33" s="6">
        <f t="shared" si="1"/>
        <v>36.801331000000005</v>
      </c>
    </row>
    <row r="34" spans="1:11" x14ac:dyDescent="0.3">
      <c r="A34" s="7">
        <v>33</v>
      </c>
      <c r="B34" s="5">
        <f>case01!E34</f>
        <v>124.73972999999999</v>
      </c>
      <c r="C34" s="5">
        <f>case01!F34</f>
        <v>36.94997</v>
      </c>
      <c r="D34">
        <v>-1.4279999999999999E-2</v>
      </c>
      <c r="E34">
        <v>1.2919999999999999E-2</v>
      </c>
      <c r="F34">
        <v>-1.3023E-2</v>
      </c>
      <c r="G34">
        <v>1.2555999999999999E-2</v>
      </c>
      <c r="H34" s="6">
        <f t="shared" si="1"/>
        <v>124.76629999999996</v>
      </c>
      <c r="I34" s="6">
        <f t="shared" si="1"/>
        <v>36.849620000000002</v>
      </c>
      <c r="J34" s="6">
        <f t="shared" si="1"/>
        <v>124.734821</v>
      </c>
      <c r="K34" s="6">
        <f t="shared" si="1"/>
        <v>36.813887000000001</v>
      </c>
    </row>
    <row r="35" spans="1:11" x14ac:dyDescent="0.3">
      <c r="A35" s="7">
        <v>34</v>
      </c>
      <c r="B35" s="5">
        <f>case01!E35</f>
        <v>124.72099</v>
      </c>
      <c r="C35" s="5">
        <f>case01!F35</f>
        <v>36.96631</v>
      </c>
      <c r="D35">
        <v>-1.523E-2</v>
      </c>
      <c r="E35">
        <v>1.001E-2</v>
      </c>
      <c r="F35">
        <v>-1.3517E-2</v>
      </c>
      <c r="G35">
        <v>1.0484E-2</v>
      </c>
      <c r="H35" s="6">
        <f t="shared" ref="H35:K50" si="2">H34+D35</f>
        <v>124.75106999999996</v>
      </c>
      <c r="I35" s="6">
        <f t="shared" si="2"/>
        <v>36.859630000000003</v>
      </c>
      <c r="J35" s="6">
        <f t="shared" si="2"/>
        <v>124.721304</v>
      </c>
      <c r="K35" s="6">
        <f t="shared" si="2"/>
        <v>36.824370999999999</v>
      </c>
    </row>
    <row r="36" spans="1:11" x14ac:dyDescent="0.3">
      <c r="A36" s="7">
        <v>35</v>
      </c>
      <c r="B36" s="5">
        <f>case01!E36</f>
        <v>124.70412</v>
      </c>
      <c r="C36" s="5">
        <f>case01!F36</f>
        <v>36.977679999999999</v>
      </c>
      <c r="D36">
        <v>-1.6250000000000001E-2</v>
      </c>
      <c r="E36">
        <v>7.1300000000000001E-3</v>
      </c>
      <c r="F36">
        <v>-1.3974E-2</v>
      </c>
      <c r="G36">
        <v>8.4370000000000001E-3</v>
      </c>
      <c r="H36" s="6">
        <f t="shared" si="2"/>
        <v>124.73481999999996</v>
      </c>
      <c r="I36" s="6">
        <f t="shared" si="2"/>
        <v>36.866759999999999</v>
      </c>
      <c r="J36" s="6">
        <f t="shared" si="2"/>
        <v>124.70733</v>
      </c>
      <c r="K36" s="6">
        <f t="shared" si="2"/>
        <v>36.832808</v>
      </c>
    </row>
    <row r="37" spans="1:11" x14ac:dyDescent="0.3">
      <c r="A37" s="7">
        <v>36</v>
      </c>
      <c r="B37" s="5">
        <f>case01!E37</f>
        <v>124.69154</v>
      </c>
      <c r="C37" s="5">
        <f>case01!F37</f>
        <v>36.982140000000001</v>
      </c>
      <c r="D37">
        <v>-1.1780000000000001E-2</v>
      </c>
      <c r="E37">
        <v>4.2500000000000003E-3</v>
      </c>
      <c r="F37">
        <v>-1.1645000000000001E-2</v>
      </c>
      <c r="G37">
        <v>6.0990000000000003E-3</v>
      </c>
      <c r="H37" s="6">
        <f t="shared" si="2"/>
        <v>124.72303999999995</v>
      </c>
      <c r="I37" s="6">
        <f t="shared" si="2"/>
        <v>36.871009999999998</v>
      </c>
      <c r="J37" s="6">
        <f t="shared" si="2"/>
        <v>124.695685</v>
      </c>
      <c r="K37" s="6">
        <f t="shared" si="2"/>
        <v>36.838906999999999</v>
      </c>
    </row>
    <row r="38" spans="1:11" x14ac:dyDescent="0.3">
      <c r="A38" s="7">
        <v>37</v>
      </c>
      <c r="B38" s="5">
        <f>case01!E38</f>
        <v>124.68541999999999</v>
      </c>
      <c r="C38" s="5">
        <f>case01!F38</f>
        <v>36.97974</v>
      </c>
      <c r="D38">
        <v>-7.3899999999999999E-3</v>
      </c>
      <c r="E38">
        <v>1.2600000000000001E-3</v>
      </c>
      <c r="F38">
        <v>-8.5070000000000007E-3</v>
      </c>
      <c r="G38">
        <v>3.49E-3</v>
      </c>
      <c r="H38" s="6">
        <f t="shared" si="2"/>
        <v>124.71564999999995</v>
      </c>
      <c r="I38" s="6">
        <f t="shared" si="2"/>
        <v>36.87227</v>
      </c>
      <c r="J38" s="6">
        <f t="shared" si="2"/>
        <v>124.687178</v>
      </c>
      <c r="K38" s="6">
        <f t="shared" si="2"/>
        <v>36.842396999999998</v>
      </c>
    </row>
    <row r="39" spans="1:11" x14ac:dyDescent="0.3">
      <c r="A39" s="7">
        <v>38</v>
      </c>
      <c r="B39" s="5">
        <f>case01!E39</f>
        <v>124.68491</v>
      </c>
      <c r="C39" s="5">
        <f>case01!F39</f>
        <v>36.971260000000001</v>
      </c>
      <c r="D39">
        <v>-2.9099999999999998E-3</v>
      </c>
      <c r="E39">
        <v>-1.9E-3</v>
      </c>
      <c r="F39">
        <v>-4.6280000000000002E-3</v>
      </c>
      <c r="G39">
        <v>7.2999999999999996E-4</v>
      </c>
      <c r="H39" s="6">
        <f t="shared" si="2"/>
        <v>124.71273999999995</v>
      </c>
      <c r="I39" s="6">
        <f t="shared" si="2"/>
        <v>36.870370000000001</v>
      </c>
      <c r="J39" s="6">
        <f t="shared" si="2"/>
        <v>124.68255000000001</v>
      </c>
      <c r="K39" s="6">
        <f t="shared" si="2"/>
        <v>36.843126999999996</v>
      </c>
    </row>
    <row r="40" spans="1:11" x14ac:dyDescent="0.3">
      <c r="A40" s="7">
        <v>39</v>
      </c>
      <c r="B40" s="5">
        <f>case01!E40</f>
        <v>124.68742</v>
      </c>
      <c r="C40" s="5">
        <f>case01!F40</f>
        <v>36.960070000000002</v>
      </c>
      <c r="D40">
        <v>-6.8000000000000005E-4</v>
      </c>
      <c r="E40">
        <v>-1.4999999999999999E-4</v>
      </c>
      <c r="F40">
        <v>-2.5460000000000001E-3</v>
      </c>
      <c r="G40">
        <v>1.13E-4</v>
      </c>
      <c r="H40" s="6">
        <f t="shared" si="2"/>
        <v>124.71205999999995</v>
      </c>
      <c r="I40" s="6">
        <f t="shared" si="2"/>
        <v>36.870220000000003</v>
      </c>
      <c r="J40" s="6">
        <f t="shared" si="2"/>
        <v>124.68000400000001</v>
      </c>
      <c r="K40" s="6">
        <f t="shared" si="2"/>
        <v>36.843239999999994</v>
      </c>
    </row>
    <row r="41" spans="1:11" x14ac:dyDescent="0.3">
      <c r="A41" s="7">
        <v>40</v>
      </c>
      <c r="B41" s="5">
        <f>case01!E41</f>
        <v>124.68942</v>
      </c>
      <c r="C41" s="5">
        <f>case01!F41</f>
        <v>36.948819999999998</v>
      </c>
      <c r="D41">
        <v>1.5499999999999999E-3</v>
      </c>
      <c r="E41">
        <v>1.6100000000000001E-3</v>
      </c>
      <c r="F41">
        <v>-1.2769999999999999E-3</v>
      </c>
      <c r="G41">
        <v>9.8700000000000003E-4</v>
      </c>
      <c r="H41" s="6">
        <f t="shared" si="2"/>
        <v>124.71360999999995</v>
      </c>
      <c r="I41" s="6">
        <f t="shared" si="2"/>
        <v>36.871830000000003</v>
      </c>
      <c r="J41" s="6">
        <f t="shared" si="2"/>
        <v>124.67872700000001</v>
      </c>
      <c r="K41" s="6">
        <f t="shared" si="2"/>
        <v>36.844226999999997</v>
      </c>
    </row>
    <row r="42" spans="1:11" x14ac:dyDescent="0.3">
      <c r="A42" s="7">
        <v>41</v>
      </c>
      <c r="B42" s="5">
        <f>case01!E42</f>
        <v>124.68759</v>
      </c>
      <c r="C42" s="5">
        <f>case01!F42</f>
        <v>36.941389999999998</v>
      </c>
      <c r="D42">
        <v>3.79E-3</v>
      </c>
      <c r="E42">
        <v>3.3700000000000002E-3</v>
      </c>
      <c r="F42">
        <v>-2.8E-5</v>
      </c>
      <c r="G42">
        <v>1.8389999999999999E-3</v>
      </c>
      <c r="H42" s="6">
        <f t="shared" si="2"/>
        <v>124.71739999999994</v>
      </c>
      <c r="I42" s="6">
        <f t="shared" si="2"/>
        <v>36.8752</v>
      </c>
      <c r="J42" s="6">
        <f t="shared" si="2"/>
        <v>124.67869900000001</v>
      </c>
      <c r="K42" s="6">
        <f t="shared" si="2"/>
        <v>36.846065999999993</v>
      </c>
    </row>
    <row r="43" spans="1:11" x14ac:dyDescent="0.3">
      <c r="A43" s="7">
        <v>42</v>
      </c>
      <c r="B43" s="5">
        <f>case01!E43</f>
        <v>124.68013999999999</v>
      </c>
      <c r="C43" s="5">
        <f>case01!F43</f>
        <v>36.939419999999998</v>
      </c>
      <c r="D43">
        <v>3.8000000000000002E-4</v>
      </c>
      <c r="E43">
        <v>6.9800000000000001E-3</v>
      </c>
      <c r="F43">
        <v>-2.8080000000000002E-3</v>
      </c>
      <c r="G43">
        <v>2.7260000000000001E-3</v>
      </c>
      <c r="H43" s="6">
        <f t="shared" si="2"/>
        <v>124.71777999999995</v>
      </c>
      <c r="I43" s="6">
        <f t="shared" si="2"/>
        <v>36.882179999999998</v>
      </c>
      <c r="J43" s="6">
        <f t="shared" si="2"/>
        <v>124.67589100000001</v>
      </c>
      <c r="K43" s="6">
        <f t="shared" si="2"/>
        <v>36.848791999999996</v>
      </c>
    </row>
    <row r="44" spans="1:11" x14ac:dyDescent="0.3">
      <c r="A44" s="7">
        <v>43</v>
      </c>
      <c r="B44" s="5">
        <f>case01!E44</f>
        <v>124.66486</v>
      </c>
      <c r="C44" s="5">
        <f>case01!F44</f>
        <v>36.941800000000001</v>
      </c>
      <c r="D44">
        <v>-2.9399999999999999E-3</v>
      </c>
      <c r="E44">
        <v>1.0619999999999999E-2</v>
      </c>
      <c r="F44">
        <v>-6.4209999999999996E-3</v>
      </c>
      <c r="G44">
        <v>3.6800000000000001E-3</v>
      </c>
      <c r="H44" s="6">
        <f t="shared" si="2"/>
        <v>124.71483999999995</v>
      </c>
      <c r="I44" s="6">
        <f t="shared" si="2"/>
        <v>36.892800000000001</v>
      </c>
      <c r="J44" s="6">
        <f t="shared" si="2"/>
        <v>124.66947</v>
      </c>
      <c r="K44" s="6">
        <f t="shared" si="2"/>
        <v>36.852471999999999</v>
      </c>
    </row>
    <row r="45" spans="1:11" x14ac:dyDescent="0.3">
      <c r="A45" s="7">
        <v>44</v>
      </c>
      <c r="B45" s="5">
        <f>case01!E45</f>
        <v>124.64493</v>
      </c>
      <c r="C45" s="5">
        <f>case01!F45</f>
        <v>36.94661</v>
      </c>
      <c r="D45">
        <v>-6.3800000000000003E-3</v>
      </c>
      <c r="E45">
        <v>1.426E-2</v>
      </c>
      <c r="F45">
        <v>-1.1526E-2</v>
      </c>
      <c r="G45">
        <v>4.6709999999999998E-3</v>
      </c>
      <c r="H45" s="6">
        <f t="shared" si="2"/>
        <v>124.70845999999996</v>
      </c>
      <c r="I45" s="6">
        <f t="shared" si="2"/>
        <v>36.907060000000001</v>
      </c>
      <c r="J45" s="6">
        <f t="shared" si="2"/>
        <v>124.657944</v>
      </c>
      <c r="K45" s="6">
        <f t="shared" si="2"/>
        <v>36.857143000000001</v>
      </c>
    </row>
    <row r="46" spans="1:11" x14ac:dyDescent="0.3">
      <c r="A46" s="7">
        <v>45</v>
      </c>
      <c r="B46" s="5">
        <f>case01!E46</f>
        <v>124.62126000000001</v>
      </c>
      <c r="C46" s="5">
        <f>case01!F46</f>
        <v>36.951999999999998</v>
      </c>
      <c r="D46">
        <v>-7.28E-3</v>
      </c>
      <c r="E46">
        <v>1.2290000000000001E-2</v>
      </c>
      <c r="F46">
        <v>-1.4566000000000001E-2</v>
      </c>
      <c r="G46">
        <v>3.3470000000000001E-3</v>
      </c>
      <c r="H46" s="6">
        <f t="shared" si="2"/>
        <v>124.70117999999997</v>
      </c>
      <c r="I46" s="6">
        <f t="shared" si="2"/>
        <v>36.919350000000001</v>
      </c>
      <c r="J46" s="6">
        <f t="shared" si="2"/>
        <v>124.643378</v>
      </c>
      <c r="K46" s="6">
        <f t="shared" si="2"/>
        <v>36.860489999999999</v>
      </c>
    </row>
    <row r="47" spans="1:11" x14ac:dyDescent="0.3">
      <c r="A47" s="7">
        <v>46</v>
      </c>
      <c r="B47" s="5">
        <f>case01!E47</f>
        <v>124.59541</v>
      </c>
      <c r="C47" s="5">
        <f>case01!F47</f>
        <v>36.958390000000001</v>
      </c>
      <c r="D47">
        <v>-8.1300000000000001E-3</v>
      </c>
      <c r="E47">
        <v>1.038E-2</v>
      </c>
      <c r="F47">
        <v>-1.5864E-2</v>
      </c>
      <c r="G47">
        <v>3.86E-4</v>
      </c>
      <c r="H47" s="6">
        <f t="shared" si="2"/>
        <v>124.69304999999997</v>
      </c>
      <c r="I47" s="6">
        <f t="shared" si="2"/>
        <v>36.929729999999999</v>
      </c>
      <c r="J47" s="6">
        <f t="shared" si="2"/>
        <v>124.62751400000001</v>
      </c>
      <c r="K47" s="6">
        <f t="shared" si="2"/>
        <v>36.860875999999998</v>
      </c>
    </row>
    <row r="48" spans="1:11" x14ac:dyDescent="0.3">
      <c r="A48" s="7">
        <v>47</v>
      </c>
      <c r="B48" s="5">
        <f>case01!E48</f>
        <v>124.57032</v>
      </c>
      <c r="C48" s="5">
        <f>case01!F48</f>
        <v>36.962269999999997</v>
      </c>
      <c r="D48">
        <v>-8.94E-3</v>
      </c>
      <c r="E48">
        <v>8.3999999999999995E-3</v>
      </c>
      <c r="F48">
        <v>-1.7047E-2</v>
      </c>
      <c r="G48">
        <v>-2.545E-3</v>
      </c>
      <c r="H48" s="6">
        <f t="shared" si="2"/>
        <v>124.68410999999998</v>
      </c>
      <c r="I48" s="6">
        <f t="shared" si="2"/>
        <v>36.938130000000001</v>
      </c>
      <c r="J48" s="6">
        <f t="shared" si="2"/>
        <v>124.610467</v>
      </c>
      <c r="K48" s="6">
        <f t="shared" si="2"/>
        <v>36.858331</v>
      </c>
    </row>
    <row r="49" spans="1:11" x14ac:dyDescent="0.3">
      <c r="A49" s="7">
        <v>48</v>
      </c>
      <c r="B49" s="5">
        <f>case01!E49</f>
        <v>124.54853</v>
      </c>
      <c r="C49" s="5">
        <f>case01!F49</f>
        <v>36.961289999999998</v>
      </c>
      <c r="D49">
        <v>-4.7200000000000002E-3</v>
      </c>
      <c r="E49">
        <v>4.3600000000000002E-3</v>
      </c>
      <c r="F49">
        <v>-1.6021000000000001E-2</v>
      </c>
      <c r="G49">
        <v>-5.6889999999999996E-3</v>
      </c>
      <c r="H49" s="6">
        <f t="shared" si="2"/>
        <v>124.67938999999997</v>
      </c>
      <c r="I49" s="6">
        <f t="shared" si="2"/>
        <v>36.942489999999999</v>
      </c>
      <c r="J49" s="6">
        <f t="shared" si="2"/>
        <v>124.594446</v>
      </c>
      <c r="K49" s="6">
        <f t="shared" si="2"/>
        <v>36.852642000000003</v>
      </c>
    </row>
    <row r="50" spans="1:11" x14ac:dyDescent="0.3">
      <c r="A50" s="7">
        <v>49</v>
      </c>
      <c r="B50" s="5">
        <f>case01!E50</f>
        <v>124.53182</v>
      </c>
      <c r="C50" s="5">
        <f>case01!F50</f>
        <v>36.956069999999997</v>
      </c>
      <c r="D50">
        <v>-6.4000000000000005E-4</v>
      </c>
      <c r="E50">
        <v>3.5E-4</v>
      </c>
      <c r="F50">
        <v>-1.3136E-2</v>
      </c>
      <c r="G50">
        <v>-9.0580000000000001E-3</v>
      </c>
      <c r="H50" s="6">
        <f t="shared" si="2"/>
        <v>124.67874999999997</v>
      </c>
      <c r="I50" s="6">
        <f t="shared" si="2"/>
        <v>36.942839999999997</v>
      </c>
      <c r="J50" s="6">
        <f t="shared" si="2"/>
        <v>124.58131</v>
      </c>
      <c r="K50" s="6">
        <f t="shared" si="2"/>
        <v>36.843584</v>
      </c>
    </row>
    <row r="51" spans="1:11" x14ac:dyDescent="0.3">
      <c r="A51" s="7">
        <v>50</v>
      </c>
      <c r="B51" s="5">
        <f>case01!E51</f>
        <v>124.52052</v>
      </c>
      <c r="C51" s="5">
        <f>case01!F51</f>
        <v>36.946669999999997</v>
      </c>
      <c r="D51">
        <v>3.31E-3</v>
      </c>
      <c r="E51">
        <v>-3.62E-3</v>
      </c>
      <c r="F51">
        <v>-9.6670000000000002E-3</v>
      </c>
      <c r="G51">
        <v>-1.2435E-2</v>
      </c>
      <c r="H51" s="6">
        <f t="shared" ref="H51:K66" si="3">H50+D51</f>
        <v>124.68205999999996</v>
      </c>
      <c r="I51" s="6">
        <f t="shared" si="3"/>
        <v>36.939219999999999</v>
      </c>
      <c r="J51" s="6">
        <f t="shared" si="3"/>
        <v>124.57164300000001</v>
      </c>
      <c r="K51" s="6">
        <f t="shared" si="3"/>
        <v>36.831148999999996</v>
      </c>
    </row>
    <row r="52" spans="1:11" x14ac:dyDescent="0.3">
      <c r="A52" s="7">
        <v>51</v>
      </c>
      <c r="B52" s="5">
        <f>case01!E52</f>
        <v>124.51472</v>
      </c>
      <c r="C52" s="5">
        <f>case01!F52</f>
        <v>36.935339999999997</v>
      </c>
      <c r="D52">
        <v>4.64E-3</v>
      </c>
      <c r="E52">
        <v>-2.2300000000000002E-3</v>
      </c>
      <c r="F52">
        <v>-6.4440000000000001E-3</v>
      </c>
      <c r="G52">
        <v>-1.2466E-2</v>
      </c>
      <c r="H52" s="6">
        <f t="shared" si="3"/>
        <v>124.68669999999996</v>
      </c>
      <c r="I52" s="6">
        <f t="shared" si="3"/>
        <v>36.936990000000002</v>
      </c>
      <c r="J52" s="6">
        <f t="shared" si="3"/>
        <v>124.56519900000001</v>
      </c>
      <c r="K52" s="6">
        <f t="shared" si="3"/>
        <v>36.818682999999993</v>
      </c>
    </row>
    <row r="53" spans="1:11" x14ac:dyDescent="0.3">
      <c r="A53" s="7">
        <v>52</v>
      </c>
      <c r="B53" s="5">
        <f>case01!E53</f>
        <v>124.51246</v>
      </c>
      <c r="C53" s="5">
        <f>case01!F53</f>
        <v>36.925669999999997</v>
      </c>
      <c r="D53">
        <v>5.8999999999999999E-3</v>
      </c>
      <c r="E53">
        <v>-7.6999999999999996E-4</v>
      </c>
      <c r="F53">
        <v>-5.6909999999999999E-3</v>
      </c>
      <c r="G53">
        <v>-1.0165E-2</v>
      </c>
      <c r="H53" s="6">
        <f t="shared" si="3"/>
        <v>124.69259999999996</v>
      </c>
      <c r="I53" s="6">
        <f t="shared" si="3"/>
        <v>36.936219999999999</v>
      </c>
      <c r="J53" s="6">
        <f t="shared" si="3"/>
        <v>124.55950800000001</v>
      </c>
      <c r="K53" s="6">
        <f t="shared" si="3"/>
        <v>36.808517999999992</v>
      </c>
    </row>
    <row r="54" spans="1:11" x14ac:dyDescent="0.3">
      <c r="A54" s="7">
        <v>53</v>
      </c>
      <c r="B54" s="5">
        <f>case01!E54</f>
        <v>124.51305000000001</v>
      </c>
      <c r="C54" s="5">
        <f>case01!F54</f>
        <v>36.920079999999999</v>
      </c>
      <c r="D54">
        <v>7.26E-3</v>
      </c>
      <c r="E54">
        <v>6.7000000000000002E-4</v>
      </c>
      <c r="F54">
        <v>-2.7390000000000001E-3</v>
      </c>
      <c r="G54">
        <v>-7.9059999999999998E-3</v>
      </c>
      <c r="H54" s="6">
        <f t="shared" si="3"/>
        <v>124.69985999999996</v>
      </c>
      <c r="I54" s="6">
        <f t="shared" si="3"/>
        <v>36.936889999999998</v>
      </c>
      <c r="J54" s="6">
        <f t="shared" si="3"/>
        <v>124.556769</v>
      </c>
      <c r="K54" s="6">
        <f t="shared" si="3"/>
        <v>36.800611999999994</v>
      </c>
    </row>
    <row r="55" spans="1:11" x14ac:dyDescent="0.3">
      <c r="A55" s="7">
        <v>54</v>
      </c>
      <c r="B55" s="5">
        <f>case01!E55</f>
        <v>124.51205</v>
      </c>
      <c r="C55" s="5">
        <f>case01!F55</f>
        <v>36.919199999999996</v>
      </c>
      <c r="D55">
        <v>4.3699999999999998E-3</v>
      </c>
      <c r="E55">
        <v>3.9899999999999996E-3</v>
      </c>
      <c r="F55">
        <v>-3.0699999999999998E-3</v>
      </c>
      <c r="G55">
        <v>-5.2290000000000001E-3</v>
      </c>
      <c r="H55" s="6">
        <f t="shared" si="3"/>
        <v>124.70422999999995</v>
      </c>
      <c r="I55" s="6">
        <f t="shared" si="3"/>
        <v>36.94088</v>
      </c>
      <c r="J55" s="6">
        <f t="shared" si="3"/>
        <v>124.55369900000001</v>
      </c>
      <c r="K55" s="6">
        <f t="shared" si="3"/>
        <v>36.795382999999994</v>
      </c>
    </row>
    <row r="56" spans="1:11" x14ac:dyDescent="0.3">
      <c r="A56" s="7">
        <v>55</v>
      </c>
      <c r="B56" s="5">
        <f>case01!E56</f>
        <v>124.5094</v>
      </c>
      <c r="C56" s="5">
        <f>case01!F56</f>
        <v>36.922049999999999</v>
      </c>
      <c r="D56">
        <v>1.58E-3</v>
      </c>
      <c r="E56">
        <v>7.1000000000000004E-3</v>
      </c>
      <c r="F56">
        <v>-4.581E-3</v>
      </c>
      <c r="G56">
        <v>-2.2920000000000002E-3</v>
      </c>
      <c r="H56" s="6">
        <f t="shared" si="3"/>
        <v>124.70580999999996</v>
      </c>
      <c r="I56" s="6">
        <f t="shared" si="3"/>
        <v>36.947980000000001</v>
      </c>
      <c r="J56" s="6">
        <f t="shared" si="3"/>
        <v>124.54911800000001</v>
      </c>
      <c r="K56" s="6">
        <f t="shared" si="3"/>
        <v>36.793090999999997</v>
      </c>
    </row>
    <row r="57" spans="1:11" x14ac:dyDescent="0.3">
      <c r="A57" s="7">
        <v>56</v>
      </c>
      <c r="B57" s="5">
        <f>case01!E57</f>
        <v>124.50471</v>
      </c>
      <c r="C57" s="5">
        <f>case01!F57</f>
        <v>36.928109999999997</v>
      </c>
      <c r="D57">
        <v>-1.1299999999999999E-3</v>
      </c>
      <c r="E57">
        <v>1.014E-2</v>
      </c>
      <c r="F57">
        <v>-5.274E-3</v>
      </c>
      <c r="G57">
        <v>6.0999999999999997E-4</v>
      </c>
      <c r="H57" s="6">
        <f t="shared" si="3"/>
        <v>124.70467999999995</v>
      </c>
      <c r="I57" s="6">
        <f t="shared" si="3"/>
        <v>36.958120000000001</v>
      </c>
      <c r="J57" s="6">
        <f t="shared" si="3"/>
        <v>124.54384400000001</v>
      </c>
      <c r="K57" s="6">
        <f t="shared" si="3"/>
        <v>36.793700999999999</v>
      </c>
    </row>
    <row r="58" spans="1:11" x14ac:dyDescent="0.3">
      <c r="A58" s="7">
        <v>57</v>
      </c>
      <c r="B58" s="5">
        <f>case01!E58</f>
        <v>124.49755</v>
      </c>
      <c r="C58" s="5">
        <f>case01!F58</f>
        <v>36.934370000000001</v>
      </c>
      <c r="D58">
        <v>-2.0200000000000001E-3</v>
      </c>
      <c r="E58">
        <v>8.4499999999999992E-3</v>
      </c>
      <c r="F58">
        <v>-6.3369999999999998E-3</v>
      </c>
      <c r="G58">
        <v>4.1300000000000001E-4</v>
      </c>
      <c r="H58" s="6">
        <f t="shared" si="3"/>
        <v>124.70265999999995</v>
      </c>
      <c r="I58" s="6">
        <f t="shared" si="3"/>
        <v>36.966570000000004</v>
      </c>
      <c r="J58" s="6">
        <f t="shared" si="3"/>
        <v>124.53750700000001</v>
      </c>
      <c r="K58" s="6">
        <f t="shared" si="3"/>
        <v>36.794114</v>
      </c>
    </row>
    <row r="59" spans="1:11" x14ac:dyDescent="0.3">
      <c r="A59" s="7">
        <v>58</v>
      </c>
      <c r="B59" s="5">
        <f>case01!E59</f>
        <v>124.48833</v>
      </c>
      <c r="C59" s="5">
        <f>case01!F59</f>
        <v>36.937289999999997</v>
      </c>
      <c r="D59">
        <v>-2.8999999999999998E-3</v>
      </c>
      <c r="E59">
        <v>6.8100000000000001E-3</v>
      </c>
      <c r="F59">
        <v>-7.6759999999999997E-3</v>
      </c>
      <c r="G59">
        <v>-1.9919999999999998E-3</v>
      </c>
      <c r="H59" s="6">
        <f t="shared" si="3"/>
        <v>124.69975999999996</v>
      </c>
      <c r="I59" s="6">
        <f t="shared" si="3"/>
        <v>36.973380000000006</v>
      </c>
      <c r="J59" s="6">
        <f t="shared" si="3"/>
        <v>124.529831</v>
      </c>
      <c r="K59" s="6">
        <f t="shared" si="3"/>
        <v>36.792121999999999</v>
      </c>
    </row>
    <row r="60" spans="1:11" x14ac:dyDescent="0.3">
      <c r="A60" s="7">
        <v>59</v>
      </c>
      <c r="B60" s="5">
        <f>case01!E60</f>
        <v>124.47552</v>
      </c>
      <c r="C60" s="5">
        <f>case01!F60</f>
        <v>36.936669999999999</v>
      </c>
      <c r="D60">
        <v>-3.7599999999999999E-3</v>
      </c>
      <c r="E60">
        <v>5.2100000000000002E-3</v>
      </c>
      <c r="F60">
        <v>-8.2419999999999993E-3</v>
      </c>
      <c r="G60">
        <v>-4.4209999999999996E-3</v>
      </c>
      <c r="H60" s="6">
        <f t="shared" si="3"/>
        <v>124.69599999999996</v>
      </c>
      <c r="I60" s="6">
        <f t="shared" si="3"/>
        <v>36.978590000000004</v>
      </c>
      <c r="J60" s="6">
        <f t="shared" si="3"/>
        <v>124.52158900000001</v>
      </c>
      <c r="K60" s="6">
        <f t="shared" si="3"/>
        <v>36.787700999999998</v>
      </c>
    </row>
    <row r="61" spans="1:11" x14ac:dyDescent="0.3">
      <c r="A61" s="7">
        <v>60</v>
      </c>
      <c r="B61" s="5">
        <f>case01!E61</f>
        <v>124.4623</v>
      </c>
      <c r="C61" s="5">
        <f>case01!F61</f>
        <v>36.932009999999998</v>
      </c>
      <c r="D61">
        <v>-8.0000000000000004E-4</v>
      </c>
      <c r="E61">
        <v>2.5999999999999998E-4</v>
      </c>
      <c r="F61">
        <v>-6.2040000000000003E-3</v>
      </c>
      <c r="G61">
        <v>-7.2329999999999998E-3</v>
      </c>
      <c r="H61" s="6">
        <f t="shared" si="3"/>
        <v>124.69519999999996</v>
      </c>
      <c r="I61" s="6">
        <f t="shared" si="3"/>
        <v>36.978850000000001</v>
      </c>
      <c r="J61" s="6">
        <f t="shared" si="3"/>
        <v>124.51538500000001</v>
      </c>
      <c r="K61" s="6">
        <f t="shared" si="3"/>
        <v>36.780467999999999</v>
      </c>
    </row>
    <row r="62" spans="1:11" x14ac:dyDescent="0.3">
      <c r="A62" s="7">
        <v>61</v>
      </c>
      <c r="B62" s="5">
        <f>case01!E62</f>
        <v>124.45135000000001</v>
      </c>
      <c r="C62" s="5">
        <f>case01!F62</f>
        <v>36.923580000000001</v>
      </c>
      <c r="D62">
        <v>2.0300000000000001E-3</v>
      </c>
      <c r="E62">
        <v>-4.6299999999999996E-3</v>
      </c>
      <c r="F62">
        <v>-3.8660000000000001E-3</v>
      </c>
      <c r="G62">
        <v>-1.0271000000000001E-2</v>
      </c>
      <c r="H62" s="6">
        <f t="shared" si="3"/>
        <v>124.69722999999996</v>
      </c>
      <c r="I62" s="6">
        <f t="shared" si="3"/>
        <v>36.974220000000003</v>
      </c>
      <c r="J62" s="6">
        <f t="shared" si="3"/>
        <v>124.51151900000001</v>
      </c>
      <c r="K62" s="6">
        <f t="shared" si="3"/>
        <v>36.770196999999996</v>
      </c>
    </row>
    <row r="63" spans="1:11" x14ac:dyDescent="0.3">
      <c r="A63" s="7">
        <v>62</v>
      </c>
      <c r="B63" s="5">
        <f>case01!E63</f>
        <v>124.44605</v>
      </c>
      <c r="C63" s="5">
        <f>case01!F63</f>
        <v>36.91169</v>
      </c>
      <c r="D63">
        <v>4.8599999999999997E-3</v>
      </c>
      <c r="E63">
        <v>-9.3699999999999999E-3</v>
      </c>
      <c r="F63">
        <v>6.9099999999999999E-4</v>
      </c>
      <c r="G63">
        <v>-1.3226999999999999E-2</v>
      </c>
      <c r="H63" s="6">
        <f t="shared" si="3"/>
        <v>124.70208999999996</v>
      </c>
      <c r="I63" s="6">
        <f t="shared" si="3"/>
        <v>36.964850000000006</v>
      </c>
      <c r="J63" s="6">
        <f t="shared" si="3"/>
        <v>124.51221000000001</v>
      </c>
      <c r="K63" s="6">
        <f t="shared" si="3"/>
        <v>36.756969999999995</v>
      </c>
    </row>
    <row r="64" spans="1:11" x14ac:dyDescent="0.3">
      <c r="A64" s="7">
        <v>63</v>
      </c>
      <c r="B64" s="5">
        <f>case01!E64</f>
        <v>124.4473</v>
      </c>
      <c r="C64" s="5">
        <f>case01!F64</f>
        <v>36.898319999999998</v>
      </c>
      <c r="D64">
        <v>7.4400000000000004E-3</v>
      </c>
      <c r="E64">
        <v>-9.6900000000000007E-3</v>
      </c>
      <c r="F64">
        <v>2.9750000000000002E-3</v>
      </c>
      <c r="G64">
        <v>-1.4027E-2</v>
      </c>
      <c r="H64" s="6">
        <f t="shared" si="3"/>
        <v>124.70952999999996</v>
      </c>
      <c r="I64" s="6">
        <f t="shared" si="3"/>
        <v>36.955160000000006</v>
      </c>
      <c r="J64" s="6">
        <f t="shared" si="3"/>
        <v>124.51518500000002</v>
      </c>
      <c r="K64" s="6">
        <f t="shared" si="3"/>
        <v>36.742942999999997</v>
      </c>
    </row>
    <row r="65" spans="1:11" x14ac:dyDescent="0.3">
      <c r="A65" s="7">
        <v>64</v>
      </c>
      <c r="B65" s="5">
        <f>case01!E65</f>
        <v>124.45621</v>
      </c>
      <c r="C65" s="5">
        <f>case01!F65</f>
        <v>36.883699999999997</v>
      </c>
      <c r="D65">
        <v>1.0019999999999999E-2</v>
      </c>
      <c r="E65">
        <v>-9.92E-3</v>
      </c>
      <c r="F65">
        <v>6.7689999999999998E-3</v>
      </c>
      <c r="G65">
        <v>-1.3257E-2</v>
      </c>
      <c r="H65" s="6">
        <f t="shared" si="3"/>
        <v>124.71954999999996</v>
      </c>
      <c r="I65" s="6">
        <f t="shared" si="3"/>
        <v>36.945240000000005</v>
      </c>
      <c r="J65" s="6">
        <f t="shared" si="3"/>
        <v>124.52195400000002</v>
      </c>
      <c r="K65" s="6">
        <f t="shared" si="3"/>
        <v>36.729685999999994</v>
      </c>
    </row>
    <row r="66" spans="1:11" x14ac:dyDescent="0.3">
      <c r="A66" s="7">
        <v>65</v>
      </c>
      <c r="B66" s="5">
        <f>case01!E66</f>
        <v>124.4697</v>
      </c>
      <c r="C66" s="5">
        <f>case01!F66</f>
        <v>36.870040000000003</v>
      </c>
      <c r="D66">
        <v>1.242E-2</v>
      </c>
      <c r="E66">
        <v>-9.8899999999999995E-3</v>
      </c>
      <c r="F66">
        <v>8.9759999999999996E-3</v>
      </c>
      <c r="G66">
        <v>-1.2364999999999999E-2</v>
      </c>
      <c r="H66" s="6">
        <f t="shared" si="3"/>
        <v>124.73196999999996</v>
      </c>
      <c r="I66" s="6">
        <f t="shared" si="3"/>
        <v>36.935350000000007</v>
      </c>
      <c r="J66" s="6">
        <f t="shared" si="3"/>
        <v>124.53093000000003</v>
      </c>
      <c r="K66" s="6">
        <f t="shared" si="3"/>
        <v>36.717320999999991</v>
      </c>
    </row>
    <row r="67" spans="1:11" x14ac:dyDescent="0.3">
      <c r="A67" s="7">
        <v>66</v>
      </c>
      <c r="B67" s="5">
        <f>case01!E67</f>
        <v>124.48174</v>
      </c>
      <c r="C67" s="5">
        <f>case01!F67</f>
        <v>36.862029999999997</v>
      </c>
      <c r="D67">
        <v>9.3399999999999993E-3</v>
      </c>
      <c r="E67">
        <v>-6.1000000000000004E-3</v>
      </c>
      <c r="F67">
        <v>8.763E-3</v>
      </c>
      <c r="G67">
        <v>-1.0451E-2</v>
      </c>
      <c r="H67" s="6">
        <f t="shared" ref="H67:K82" si="4">H66+D67</f>
        <v>124.74130999999996</v>
      </c>
      <c r="I67" s="6">
        <f t="shared" si="4"/>
        <v>36.929250000000003</v>
      </c>
      <c r="J67" s="6">
        <f t="shared" si="4"/>
        <v>124.53969300000003</v>
      </c>
      <c r="K67" s="6">
        <f t="shared" si="4"/>
        <v>36.706869999999988</v>
      </c>
    </row>
    <row r="68" spans="1:11" x14ac:dyDescent="0.3">
      <c r="A68" s="7">
        <v>67</v>
      </c>
      <c r="B68" s="5">
        <f>case01!E68</f>
        <v>124.4911</v>
      </c>
      <c r="C68" s="5">
        <f>case01!F68</f>
        <v>36.860379999999999</v>
      </c>
      <c r="D68">
        <v>6.2599999999999999E-3</v>
      </c>
      <c r="E68">
        <v>-2.3700000000000001E-3</v>
      </c>
      <c r="F68">
        <v>5.5209999999999999E-3</v>
      </c>
      <c r="G68">
        <v>-7.9719999999999999E-3</v>
      </c>
      <c r="H68" s="6">
        <f t="shared" si="4"/>
        <v>124.74756999999995</v>
      </c>
      <c r="I68" s="6">
        <f t="shared" si="4"/>
        <v>36.926880000000004</v>
      </c>
      <c r="J68" s="6">
        <f t="shared" si="4"/>
        <v>124.54521400000003</v>
      </c>
      <c r="K68" s="6">
        <f t="shared" si="4"/>
        <v>36.698897999999986</v>
      </c>
    </row>
    <row r="69" spans="1:11" x14ac:dyDescent="0.3">
      <c r="A69" s="7">
        <v>68</v>
      </c>
      <c r="B69" s="5">
        <f>case01!E69</f>
        <v>124.49681</v>
      </c>
      <c r="C69" s="5">
        <f>case01!F69</f>
        <v>36.863379999999999</v>
      </c>
      <c r="D69">
        <v>3.2599999999999999E-3</v>
      </c>
      <c r="E69">
        <v>1.1999999999999999E-3</v>
      </c>
      <c r="F69">
        <v>3.045E-3</v>
      </c>
      <c r="G69">
        <v>-5.587E-3</v>
      </c>
      <c r="H69" s="6">
        <f t="shared" si="4"/>
        <v>124.75082999999995</v>
      </c>
      <c r="I69" s="6">
        <f t="shared" si="4"/>
        <v>36.928080000000001</v>
      </c>
      <c r="J69" s="6">
        <f t="shared" si="4"/>
        <v>124.54825900000003</v>
      </c>
      <c r="K69" s="6">
        <f t="shared" si="4"/>
        <v>36.693310999999987</v>
      </c>
    </row>
    <row r="70" spans="1:11" x14ac:dyDescent="0.3">
      <c r="A70" s="7">
        <v>69</v>
      </c>
      <c r="B70" s="5">
        <f>case01!E70</f>
        <v>124.49975999999999</v>
      </c>
      <c r="C70" s="5">
        <f>case01!F70</f>
        <v>36.867289999999997</v>
      </c>
      <c r="D70">
        <v>1.01E-3</v>
      </c>
      <c r="E70">
        <v>-4.0000000000000002E-4</v>
      </c>
      <c r="F70">
        <v>8.4500000000000005E-4</v>
      </c>
      <c r="G70">
        <v>-5.6100000000000004E-3</v>
      </c>
      <c r="H70" s="6">
        <f t="shared" si="4"/>
        <v>124.75183999999994</v>
      </c>
      <c r="I70" s="6">
        <f t="shared" si="4"/>
        <v>36.927680000000002</v>
      </c>
      <c r="J70" s="6">
        <f t="shared" si="4"/>
        <v>124.54910400000003</v>
      </c>
      <c r="K70" s="6">
        <f t="shared" si="4"/>
        <v>36.68770099999999</v>
      </c>
    </row>
    <row r="71" spans="1:11" x14ac:dyDescent="0.3">
      <c r="A71" s="7">
        <v>70</v>
      </c>
      <c r="B71" s="5">
        <f>case01!E71</f>
        <v>124.49805000000001</v>
      </c>
      <c r="C71" s="5">
        <f>case01!F71</f>
        <v>36.870190000000001</v>
      </c>
      <c r="D71">
        <v>-1.2199999999999999E-3</v>
      </c>
      <c r="E71">
        <v>-2.0400000000000001E-3</v>
      </c>
      <c r="F71">
        <v>-2.4399999999999999E-4</v>
      </c>
      <c r="G71">
        <v>-7.358E-3</v>
      </c>
      <c r="H71" s="6">
        <f t="shared" si="4"/>
        <v>124.75061999999994</v>
      </c>
      <c r="I71" s="6">
        <f t="shared" si="4"/>
        <v>36.925640000000001</v>
      </c>
      <c r="J71" s="6">
        <f t="shared" si="4"/>
        <v>124.54886000000003</v>
      </c>
      <c r="K71" s="6">
        <f t="shared" si="4"/>
        <v>36.680342999999986</v>
      </c>
    </row>
    <row r="72" spans="1:11" x14ac:dyDescent="0.3">
      <c r="A72" s="7">
        <v>71</v>
      </c>
      <c r="B72" s="5">
        <f>case01!E72</f>
        <v>124.49458</v>
      </c>
      <c r="C72" s="5">
        <f>case01!F72</f>
        <v>36.870669999999997</v>
      </c>
      <c r="D72">
        <v>-3.4499999999999999E-3</v>
      </c>
      <c r="E72">
        <v>-3.7399999999999998E-3</v>
      </c>
      <c r="F72">
        <v>-2.6970000000000002E-3</v>
      </c>
      <c r="G72">
        <v>-9.1459999999999996E-3</v>
      </c>
      <c r="H72" s="6">
        <f t="shared" si="4"/>
        <v>124.74716999999994</v>
      </c>
      <c r="I72" s="6">
        <f t="shared" si="4"/>
        <v>36.921900000000001</v>
      </c>
      <c r="J72" s="6">
        <f t="shared" si="4"/>
        <v>124.54616300000004</v>
      </c>
      <c r="K72" s="6">
        <f t="shared" si="4"/>
        <v>36.671196999999985</v>
      </c>
    </row>
    <row r="73" spans="1:11" x14ac:dyDescent="0.3">
      <c r="A73" s="7">
        <v>72</v>
      </c>
      <c r="B73" s="5">
        <f>case01!E73</f>
        <v>124.49448</v>
      </c>
      <c r="C73" s="5">
        <f>case01!F73</f>
        <v>36.867310000000003</v>
      </c>
      <c r="D73">
        <v>-6.6E-4</v>
      </c>
      <c r="E73">
        <v>-7.8700000000000003E-3</v>
      </c>
      <c r="F73">
        <v>-1.067E-3</v>
      </c>
      <c r="G73">
        <v>-1.1403E-2</v>
      </c>
      <c r="H73" s="6">
        <f t="shared" si="4"/>
        <v>124.74650999999994</v>
      </c>
      <c r="I73" s="6">
        <f t="shared" si="4"/>
        <v>36.914030000000004</v>
      </c>
      <c r="J73" s="6">
        <f t="shared" si="4"/>
        <v>124.54509600000003</v>
      </c>
      <c r="K73" s="6">
        <f t="shared" si="4"/>
        <v>36.659793999999984</v>
      </c>
    </row>
    <row r="74" spans="1:11" x14ac:dyDescent="0.3">
      <c r="A74" s="7">
        <v>73</v>
      </c>
      <c r="B74" s="5">
        <f>case01!E74</f>
        <v>124.49849</v>
      </c>
      <c r="C74" s="5">
        <f>case01!F74</f>
        <v>36.858420000000002</v>
      </c>
      <c r="D74">
        <v>2.0899999999999998E-3</v>
      </c>
      <c r="E74">
        <v>-1.188E-2</v>
      </c>
      <c r="F74">
        <v>2.5509999999999999E-3</v>
      </c>
      <c r="G74">
        <v>-1.3858000000000001E-2</v>
      </c>
      <c r="H74" s="6">
        <f t="shared" si="4"/>
        <v>124.74859999999994</v>
      </c>
      <c r="I74" s="6">
        <f t="shared" si="4"/>
        <v>36.902150000000006</v>
      </c>
      <c r="J74" s="6">
        <f t="shared" si="4"/>
        <v>124.54764700000003</v>
      </c>
      <c r="K74" s="6">
        <f t="shared" si="4"/>
        <v>36.645935999999985</v>
      </c>
    </row>
    <row r="75" spans="1:11" x14ac:dyDescent="0.3">
      <c r="A75" s="7">
        <v>74</v>
      </c>
      <c r="B75" s="5">
        <f>case01!E75</f>
        <v>124.50809</v>
      </c>
      <c r="C75" s="5">
        <f>case01!F75</f>
        <v>36.845410000000001</v>
      </c>
      <c r="D75">
        <v>4.81E-3</v>
      </c>
      <c r="E75">
        <v>-1.566E-2</v>
      </c>
      <c r="F75">
        <v>5.4149999999999997E-3</v>
      </c>
      <c r="G75">
        <v>-1.6140000000000002E-2</v>
      </c>
      <c r="H75" s="6">
        <f t="shared" si="4"/>
        <v>124.75340999999995</v>
      </c>
      <c r="I75" s="6">
        <f t="shared" si="4"/>
        <v>36.886490000000009</v>
      </c>
      <c r="J75" s="6">
        <f t="shared" si="4"/>
        <v>124.55306200000003</v>
      </c>
      <c r="K75" s="6">
        <f t="shared" si="4"/>
        <v>36.629795999999985</v>
      </c>
    </row>
    <row r="76" spans="1:11" x14ac:dyDescent="0.3">
      <c r="A76" s="7">
        <v>75</v>
      </c>
      <c r="B76" s="5">
        <f>case01!E76</f>
        <v>124.52273</v>
      </c>
      <c r="C76" s="5">
        <f>case01!F76</f>
        <v>36.83023</v>
      </c>
      <c r="D76">
        <v>6.94E-3</v>
      </c>
      <c r="E76">
        <v>-1.443E-2</v>
      </c>
      <c r="F76">
        <v>7.9489999999999995E-3</v>
      </c>
      <c r="G76">
        <v>-1.537E-2</v>
      </c>
      <c r="H76" s="6">
        <f t="shared" si="4"/>
        <v>124.76034999999995</v>
      </c>
      <c r="I76" s="6">
        <f t="shared" si="4"/>
        <v>36.872060000000012</v>
      </c>
      <c r="J76" s="6">
        <f t="shared" si="4"/>
        <v>124.56101100000002</v>
      </c>
      <c r="K76" s="6">
        <f t="shared" si="4"/>
        <v>36.614425999999987</v>
      </c>
    </row>
    <row r="77" spans="1:11" x14ac:dyDescent="0.3">
      <c r="A77" s="7">
        <v>76</v>
      </c>
      <c r="B77" s="5">
        <f>case01!E77</f>
        <v>124.5424</v>
      </c>
      <c r="C77" s="5">
        <f>case01!F77</f>
        <v>36.815249999999999</v>
      </c>
      <c r="D77">
        <v>9.1299999999999992E-3</v>
      </c>
      <c r="E77">
        <v>-1.324E-2</v>
      </c>
      <c r="F77">
        <v>1.2335E-2</v>
      </c>
      <c r="G77">
        <v>-1.2485E-2</v>
      </c>
      <c r="H77" s="6">
        <f t="shared" si="4"/>
        <v>124.76947999999994</v>
      </c>
      <c r="I77" s="6">
        <f t="shared" si="4"/>
        <v>36.858820000000009</v>
      </c>
      <c r="J77" s="6">
        <f t="shared" si="4"/>
        <v>124.57334600000002</v>
      </c>
      <c r="K77" s="6">
        <f t="shared" si="4"/>
        <v>36.601940999999989</v>
      </c>
    </row>
    <row r="78" spans="1:11" x14ac:dyDescent="0.3">
      <c r="A78" s="7">
        <v>77</v>
      </c>
      <c r="B78" s="5">
        <f>case01!E78</f>
        <v>124.56364000000001</v>
      </c>
      <c r="C78" s="5">
        <f>case01!F78</f>
        <v>36.804360000000003</v>
      </c>
      <c r="D78">
        <v>1.163E-2</v>
      </c>
      <c r="E78">
        <v>-1.1950000000000001E-2</v>
      </c>
      <c r="F78">
        <v>1.4586999999999999E-2</v>
      </c>
      <c r="G78">
        <v>-9.6010000000000002E-3</v>
      </c>
      <c r="H78" s="6">
        <f t="shared" si="4"/>
        <v>124.78110999999994</v>
      </c>
      <c r="I78" s="6">
        <f t="shared" si="4"/>
        <v>36.84687000000001</v>
      </c>
      <c r="J78" s="6">
        <f t="shared" si="4"/>
        <v>124.58793300000002</v>
      </c>
      <c r="K78" s="6">
        <f t="shared" si="4"/>
        <v>36.592339999999986</v>
      </c>
    </row>
    <row r="79" spans="1:11" x14ac:dyDescent="0.3">
      <c r="A79" s="7">
        <v>78</v>
      </c>
      <c r="B79" s="5">
        <f>case01!E79</f>
        <v>124.58206</v>
      </c>
      <c r="C79" s="5">
        <f>case01!F79</f>
        <v>36.796889999999998</v>
      </c>
      <c r="D79">
        <v>1.009E-2</v>
      </c>
      <c r="E79">
        <v>-7.28E-3</v>
      </c>
      <c r="F79">
        <v>1.5726E-2</v>
      </c>
      <c r="G79">
        <v>-6.8970000000000004E-3</v>
      </c>
      <c r="H79" s="6">
        <f t="shared" si="4"/>
        <v>124.79119999999995</v>
      </c>
      <c r="I79" s="6">
        <f t="shared" si="4"/>
        <v>36.839590000000008</v>
      </c>
      <c r="J79" s="6">
        <f t="shared" si="4"/>
        <v>124.60365900000002</v>
      </c>
      <c r="K79" s="6">
        <f t="shared" si="4"/>
        <v>36.585442999999984</v>
      </c>
    </row>
    <row r="80" spans="1:11" x14ac:dyDescent="0.3">
      <c r="A80" s="7">
        <v>79</v>
      </c>
      <c r="B80" s="5">
        <f>case01!E80</f>
        <v>124.5966</v>
      </c>
      <c r="C80" s="5">
        <f>case01!F80</f>
        <v>36.794179999999997</v>
      </c>
      <c r="D80">
        <v>8.7500000000000008E-3</v>
      </c>
      <c r="E80">
        <v>-2.6800000000000001E-3</v>
      </c>
      <c r="F80">
        <v>1.2204E-2</v>
      </c>
      <c r="G80">
        <v>-4.3930000000000002E-3</v>
      </c>
      <c r="H80" s="6">
        <f t="shared" si="4"/>
        <v>124.79994999999995</v>
      </c>
      <c r="I80" s="6">
        <f t="shared" si="4"/>
        <v>36.83691000000001</v>
      </c>
      <c r="J80" s="6">
        <f t="shared" si="4"/>
        <v>124.61586300000002</v>
      </c>
      <c r="K80" s="6">
        <f t="shared" si="4"/>
        <v>36.581049999999983</v>
      </c>
    </row>
    <row r="81" spans="1:11" x14ac:dyDescent="0.3">
      <c r="A81" s="7">
        <v>80</v>
      </c>
      <c r="B81" s="5">
        <f>case01!E81</f>
        <v>124.60448</v>
      </c>
      <c r="C81" s="5">
        <f>case01!F81</f>
        <v>36.792949999999998</v>
      </c>
      <c r="D81">
        <v>6.96E-3</v>
      </c>
      <c r="E81">
        <v>1.8699999999999999E-3</v>
      </c>
      <c r="F81">
        <v>1.0815999999999999E-2</v>
      </c>
      <c r="G81">
        <v>-1.98E-3</v>
      </c>
      <c r="H81" s="6">
        <f t="shared" si="4"/>
        <v>124.80690999999996</v>
      </c>
      <c r="I81" s="6">
        <f t="shared" si="4"/>
        <v>36.838780000000007</v>
      </c>
      <c r="J81" s="6">
        <f t="shared" si="4"/>
        <v>124.62667900000002</v>
      </c>
      <c r="K81" s="6">
        <f t="shared" si="4"/>
        <v>36.57906999999998</v>
      </c>
    </row>
    <row r="82" spans="1:11" x14ac:dyDescent="0.3">
      <c r="A82" s="7">
        <v>81</v>
      </c>
      <c r="B82" s="5">
        <f>case01!E82</f>
        <v>124.60513</v>
      </c>
      <c r="C82" s="5">
        <f>case01!F82</f>
        <v>36.79327</v>
      </c>
      <c r="D82">
        <v>4.81E-3</v>
      </c>
      <c r="E82">
        <v>1.14E-3</v>
      </c>
      <c r="F82">
        <v>7.0650000000000001E-3</v>
      </c>
      <c r="G82">
        <v>-2.2169999999999998E-3</v>
      </c>
      <c r="H82" s="6">
        <f t="shared" si="4"/>
        <v>124.81171999999997</v>
      </c>
      <c r="I82" s="6">
        <f t="shared" si="4"/>
        <v>36.839920000000006</v>
      </c>
      <c r="J82" s="6">
        <f t="shared" si="4"/>
        <v>124.63374400000002</v>
      </c>
      <c r="K82" s="6">
        <f t="shared" si="4"/>
        <v>36.576852999999979</v>
      </c>
    </row>
    <row r="83" spans="1:11" x14ac:dyDescent="0.3">
      <c r="A83" s="7">
        <v>82</v>
      </c>
      <c r="B83" s="5">
        <f>case01!E83</f>
        <v>124.6003</v>
      </c>
      <c r="C83" s="5">
        <f>case01!F83</f>
        <v>36.794670000000004</v>
      </c>
      <c r="D83">
        <v>2.4099999999999998E-3</v>
      </c>
      <c r="E83">
        <v>4.2000000000000002E-4</v>
      </c>
      <c r="F83">
        <v>4.3359999999999996E-3</v>
      </c>
      <c r="G83">
        <v>-4.3810000000000003E-3</v>
      </c>
      <c r="H83" s="6">
        <f t="shared" ref="H83:K98" si="5">H82+D83</f>
        <v>124.81412999999996</v>
      </c>
      <c r="I83" s="6">
        <f t="shared" si="5"/>
        <v>36.840340000000005</v>
      </c>
      <c r="J83" s="6">
        <f t="shared" si="5"/>
        <v>124.63808000000002</v>
      </c>
      <c r="K83" s="6">
        <f t="shared" si="5"/>
        <v>36.572471999999976</v>
      </c>
    </row>
    <row r="84" spans="1:11" x14ac:dyDescent="0.3">
      <c r="A84" s="7">
        <v>83</v>
      </c>
      <c r="B84" s="5">
        <f>case01!E84</f>
        <v>124.59350999999999</v>
      </c>
      <c r="C84" s="5">
        <f>case01!F84</f>
        <v>36.794359999999998</v>
      </c>
      <c r="D84">
        <v>2.0000000000000001E-4</v>
      </c>
      <c r="E84">
        <v>-4.4000000000000002E-4</v>
      </c>
      <c r="F84">
        <v>9.1299999999999997E-4</v>
      </c>
      <c r="G84">
        <v>-6.5989999999999998E-3</v>
      </c>
      <c r="H84" s="6">
        <f t="shared" si="5"/>
        <v>124.81432999999997</v>
      </c>
      <c r="I84" s="6">
        <f t="shared" si="5"/>
        <v>36.839900000000007</v>
      </c>
      <c r="J84" s="6">
        <f t="shared" si="5"/>
        <v>124.63899300000001</v>
      </c>
      <c r="K84" s="6">
        <f t="shared" si="5"/>
        <v>36.565872999999975</v>
      </c>
    </row>
    <row r="85" spans="1:11" x14ac:dyDescent="0.3">
      <c r="A85" s="7">
        <v>84</v>
      </c>
      <c r="B85" s="5">
        <f>case01!E85</f>
        <v>124.58439</v>
      </c>
      <c r="C85" s="5">
        <f>case01!F85</f>
        <v>36.790889999999997</v>
      </c>
      <c r="D85">
        <v>1.99E-3</v>
      </c>
      <c r="E85">
        <v>-4.2900000000000004E-3</v>
      </c>
      <c r="F85">
        <v>1.268E-3</v>
      </c>
      <c r="G85">
        <v>-9.044E-3</v>
      </c>
      <c r="H85" s="6">
        <f t="shared" si="5"/>
        <v>124.81631999999998</v>
      </c>
      <c r="I85" s="6">
        <f t="shared" si="5"/>
        <v>36.83561000000001</v>
      </c>
      <c r="J85" s="6">
        <f t="shared" si="5"/>
        <v>124.64026100000001</v>
      </c>
      <c r="K85" s="6">
        <f t="shared" si="5"/>
        <v>36.556828999999972</v>
      </c>
    </row>
    <row r="86" spans="1:11" x14ac:dyDescent="0.3">
      <c r="A86" s="7">
        <v>85</v>
      </c>
      <c r="B86" s="5">
        <f>case01!E86</f>
        <v>124.57829</v>
      </c>
      <c r="C86" s="5">
        <f>case01!F86</f>
        <v>36.782719999999998</v>
      </c>
      <c r="D86">
        <v>3.9300000000000003E-3</v>
      </c>
      <c r="E86">
        <v>-8.1200000000000005E-3</v>
      </c>
      <c r="F86">
        <v>3.0149999999999999E-3</v>
      </c>
      <c r="G86">
        <v>-1.1606E-2</v>
      </c>
      <c r="H86" s="6">
        <f t="shared" si="5"/>
        <v>124.82024999999997</v>
      </c>
      <c r="I86" s="6">
        <f t="shared" si="5"/>
        <v>36.827490000000012</v>
      </c>
      <c r="J86" s="6">
        <f t="shared" si="5"/>
        <v>124.64327600000001</v>
      </c>
      <c r="K86" s="6">
        <f t="shared" si="5"/>
        <v>36.545222999999972</v>
      </c>
    </row>
    <row r="87" spans="1:11" x14ac:dyDescent="0.3">
      <c r="A87" s="7">
        <v>86</v>
      </c>
      <c r="B87" s="5">
        <f>case01!E87</f>
        <v>124.57662000000001</v>
      </c>
      <c r="C87" s="5">
        <f>case01!F87</f>
        <v>36.770040000000002</v>
      </c>
      <c r="D87">
        <v>5.8199999999999997E-3</v>
      </c>
      <c r="E87">
        <v>-1.18E-2</v>
      </c>
      <c r="F87">
        <v>4.7930000000000004E-3</v>
      </c>
      <c r="G87">
        <v>-1.4109E-2</v>
      </c>
      <c r="H87" s="6">
        <f t="shared" si="5"/>
        <v>124.82606999999997</v>
      </c>
      <c r="I87" s="6">
        <f t="shared" si="5"/>
        <v>36.815690000000011</v>
      </c>
      <c r="J87" s="6">
        <f t="shared" si="5"/>
        <v>124.64806900000002</v>
      </c>
      <c r="K87" s="6">
        <f t="shared" si="5"/>
        <v>36.531113999999974</v>
      </c>
    </row>
    <row r="88" spans="1:11" x14ac:dyDescent="0.3">
      <c r="A88" s="7">
        <v>87</v>
      </c>
      <c r="B88" s="5">
        <f>case01!E88</f>
        <v>124.5812</v>
      </c>
      <c r="C88" s="5">
        <f>case01!F88</f>
        <v>36.754739999999998</v>
      </c>
      <c r="D88">
        <v>9.3500000000000007E-3</v>
      </c>
      <c r="E88">
        <v>-1.0999999999999999E-2</v>
      </c>
      <c r="F88">
        <v>8.3990000000000002E-3</v>
      </c>
      <c r="G88">
        <v>-1.4135E-2</v>
      </c>
      <c r="H88" s="6">
        <f t="shared" si="5"/>
        <v>124.83541999999997</v>
      </c>
      <c r="I88" s="6">
        <f t="shared" si="5"/>
        <v>36.804690000000008</v>
      </c>
      <c r="J88" s="6">
        <f t="shared" si="5"/>
        <v>124.65646800000002</v>
      </c>
      <c r="K88" s="6">
        <f t="shared" si="5"/>
        <v>36.516978999999971</v>
      </c>
    </row>
    <row r="89" spans="1:11" x14ac:dyDescent="0.3">
      <c r="A89" s="7">
        <v>88</v>
      </c>
      <c r="B89" s="5">
        <f>case01!E89</f>
        <v>124.58936</v>
      </c>
      <c r="C89" s="5">
        <f>case01!F89</f>
        <v>36.738900000000001</v>
      </c>
      <c r="D89">
        <v>1.291E-2</v>
      </c>
      <c r="E89">
        <v>-1.001E-2</v>
      </c>
      <c r="F89">
        <v>1.124E-2</v>
      </c>
      <c r="G89">
        <v>-1.2319E-2</v>
      </c>
      <c r="H89" s="6">
        <f t="shared" si="5"/>
        <v>124.84832999999998</v>
      </c>
      <c r="I89" s="6">
        <f t="shared" si="5"/>
        <v>36.794680000000007</v>
      </c>
      <c r="J89" s="6">
        <f t="shared" si="5"/>
        <v>124.66770800000002</v>
      </c>
      <c r="K89" s="6">
        <f t="shared" si="5"/>
        <v>36.504659999999973</v>
      </c>
    </row>
    <row r="90" spans="1:11" x14ac:dyDescent="0.3">
      <c r="A90" s="7">
        <v>89</v>
      </c>
      <c r="B90" s="5">
        <f>case01!E90</f>
        <v>124.60012999999999</v>
      </c>
      <c r="C90" s="5">
        <f>case01!F90</f>
        <v>36.726509999999998</v>
      </c>
      <c r="D90">
        <v>1.627E-2</v>
      </c>
      <c r="E90">
        <v>-8.8999999999999999E-3</v>
      </c>
      <c r="F90">
        <v>1.4657E-2</v>
      </c>
      <c r="G90">
        <v>-1.0467000000000001E-2</v>
      </c>
      <c r="H90" s="6">
        <f t="shared" si="5"/>
        <v>124.86459999999998</v>
      </c>
      <c r="I90" s="6">
        <f t="shared" si="5"/>
        <v>36.78578000000001</v>
      </c>
      <c r="J90" s="6">
        <f t="shared" si="5"/>
        <v>124.68236500000002</v>
      </c>
      <c r="K90" s="6">
        <f t="shared" si="5"/>
        <v>36.494192999999974</v>
      </c>
    </row>
    <row r="91" spans="1:11" x14ac:dyDescent="0.3">
      <c r="A91" s="7">
        <v>90</v>
      </c>
      <c r="B91" s="5">
        <f>case01!E91</f>
        <v>124.61236</v>
      </c>
      <c r="C91" s="5">
        <f>case01!F91</f>
        <v>36.71884</v>
      </c>
      <c r="D91">
        <v>1.389E-2</v>
      </c>
      <c r="E91">
        <v>-4.9699999999999996E-3</v>
      </c>
      <c r="F91">
        <v>1.4690999999999999E-2</v>
      </c>
      <c r="G91">
        <v>-8.1589999999999996E-3</v>
      </c>
      <c r="H91" s="6">
        <f t="shared" si="5"/>
        <v>124.87848999999999</v>
      </c>
      <c r="I91" s="6">
        <f t="shared" si="5"/>
        <v>36.78081000000001</v>
      </c>
      <c r="J91" s="6">
        <f t="shared" si="5"/>
        <v>124.69705600000002</v>
      </c>
      <c r="K91" s="6">
        <f t="shared" si="5"/>
        <v>36.486033999999975</v>
      </c>
    </row>
    <row r="92" spans="1:11" x14ac:dyDescent="0.3">
      <c r="A92" s="7">
        <v>91</v>
      </c>
      <c r="B92" s="5">
        <f>case01!E92</f>
        <v>124.62365</v>
      </c>
      <c r="C92" s="5">
        <f>case01!F92</f>
        <v>36.715910000000001</v>
      </c>
      <c r="D92">
        <v>1.1379999999999999E-2</v>
      </c>
      <c r="E92">
        <v>-1.0300000000000001E-3</v>
      </c>
      <c r="F92">
        <v>1.1591000000000001E-2</v>
      </c>
      <c r="G92">
        <v>-5.5170000000000002E-3</v>
      </c>
      <c r="H92" s="6">
        <f t="shared" si="5"/>
        <v>124.88986999999999</v>
      </c>
      <c r="I92" s="6">
        <f t="shared" si="5"/>
        <v>36.779780000000009</v>
      </c>
      <c r="J92" s="6">
        <f t="shared" si="5"/>
        <v>124.70864700000001</v>
      </c>
      <c r="K92" s="6">
        <f t="shared" si="5"/>
        <v>36.480516999999978</v>
      </c>
    </row>
    <row r="93" spans="1:11" x14ac:dyDescent="0.3">
      <c r="A93" s="7">
        <v>92</v>
      </c>
      <c r="B93" s="5">
        <f>case01!E93</f>
        <v>124.63036</v>
      </c>
      <c r="C93" s="5">
        <f>case01!F93</f>
        <v>36.716459999999998</v>
      </c>
      <c r="D93">
        <v>8.9300000000000004E-3</v>
      </c>
      <c r="E93">
        <v>2.7399999999999998E-3</v>
      </c>
      <c r="F93">
        <v>8.5339999999999999E-3</v>
      </c>
      <c r="G93">
        <v>-2.9919999999999999E-3</v>
      </c>
      <c r="H93" s="6">
        <f t="shared" si="5"/>
        <v>124.89879999999999</v>
      </c>
      <c r="I93" s="6">
        <f t="shared" si="5"/>
        <v>36.782520000000012</v>
      </c>
      <c r="J93" s="6">
        <f t="shared" si="5"/>
        <v>124.71718100000001</v>
      </c>
      <c r="K93" s="6">
        <f t="shared" si="5"/>
        <v>36.477524999999979</v>
      </c>
    </row>
    <row r="94" spans="1:11" x14ac:dyDescent="0.3">
      <c r="A94" s="7">
        <v>93</v>
      </c>
      <c r="B94" s="5">
        <f>case01!E94</f>
        <v>124.63257</v>
      </c>
      <c r="C94" s="5">
        <f>case01!F94</f>
        <v>36.718490000000003</v>
      </c>
      <c r="D94">
        <v>5.3899999999999998E-3</v>
      </c>
      <c r="E94">
        <v>7.7999999999999999E-4</v>
      </c>
      <c r="F94">
        <v>6.1729999999999997E-3</v>
      </c>
      <c r="G94">
        <v>-3.3180000000000002E-3</v>
      </c>
      <c r="H94" s="6">
        <f t="shared" si="5"/>
        <v>124.90419</v>
      </c>
      <c r="I94" s="6">
        <f t="shared" si="5"/>
        <v>36.783300000000011</v>
      </c>
      <c r="J94" s="6">
        <f t="shared" si="5"/>
        <v>124.72335400000001</v>
      </c>
      <c r="K94" s="6">
        <f t="shared" si="5"/>
        <v>36.474206999999979</v>
      </c>
    </row>
    <row r="95" spans="1:11" x14ac:dyDescent="0.3">
      <c r="A95" s="7">
        <v>94</v>
      </c>
      <c r="B95" s="5">
        <f>case01!E95</f>
        <v>124.63284</v>
      </c>
      <c r="C95" s="5">
        <f>case01!F95</f>
        <v>36.71922</v>
      </c>
      <c r="D95">
        <v>1.8500000000000001E-3</v>
      </c>
      <c r="E95">
        <v>-1.08E-3</v>
      </c>
      <c r="F95">
        <v>2.5339999999999998E-3</v>
      </c>
      <c r="G95">
        <v>-5.666E-3</v>
      </c>
      <c r="H95" s="6">
        <f t="shared" si="5"/>
        <v>124.90604</v>
      </c>
      <c r="I95" s="6">
        <f t="shared" si="5"/>
        <v>36.782220000000009</v>
      </c>
      <c r="J95" s="6">
        <f t="shared" si="5"/>
        <v>124.72588800000001</v>
      </c>
      <c r="K95" s="6">
        <f t="shared" si="5"/>
        <v>36.468540999999981</v>
      </c>
    </row>
    <row r="96" spans="1:11" x14ac:dyDescent="0.3">
      <c r="A96" s="7">
        <v>95</v>
      </c>
      <c r="B96" s="5">
        <f>case01!E96</f>
        <v>124.63081</v>
      </c>
      <c r="C96" s="5">
        <f>case01!F96</f>
        <v>36.717979999999997</v>
      </c>
      <c r="D96">
        <v>-1.6100000000000001E-3</v>
      </c>
      <c r="E96">
        <v>-2.9499999999999999E-3</v>
      </c>
      <c r="F96">
        <v>-1.111E-3</v>
      </c>
      <c r="G96">
        <v>-8.1189999999999995E-3</v>
      </c>
      <c r="H96" s="6">
        <f t="shared" si="5"/>
        <v>124.90443</v>
      </c>
      <c r="I96" s="6">
        <f t="shared" si="5"/>
        <v>36.779270000000011</v>
      </c>
      <c r="J96" s="6">
        <f t="shared" si="5"/>
        <v>124.72477700000002</v>
      </c>
      <c r="K96" s="6">
        <f t="shared" si="5"/>
        <v>36.46042199999998</v>
      </c>
    </row>
    <row r="97" spans="1:11" x14ac:dyDescent="0.3">
      <c r="A97" s="7">
        <v>96</v>
      </c>
      <c r="B97" s="5">
        <f>case01!E97</f>
        <v>124.62972000000001</v>
      </c>
      <c r="C97" s="5">
        <f>case01!F97</f>
        <v>36.711590000000001</v>
      </c>
      <c r="D97">
        <v>-3.0000000000000001E-5</v>
      </c>
      <c r="E97">
        <v>-6.1799999999999997E-3</v>
      </c>
      <c r="F97">
        <v>-1.083E-3</v>
      </c>
      <c r="G97">
        <v>-1.0407E-2</v>
      </c>
      <c r="H97" s="6">
        <f t="shared" si="5"/>
        <v>124.90440000000001</v>
      </c>
      <c r="I97" s="6">
        <f t="shared" si="5"/>
        <v>36.77309000000001</v>
      </c>
      <c r="J97" s="6">
        <f t="shared" si="5"/>
        <v>124.72369400000002</v>
      </c>
      <c r="K97" s="6">
        <f t="shared" si="5"/>
        <v>36.450014999999979</v>
      </c>
    </row>
    <row r="98" spans="1:11" x14ac:dyDescent="0.3">
      <c r="A98" s="7">
        <v>97</v>
      </c>
      <c r="B98" s="5">
        <f>case01!E98</f>
        <v>124.63076</v>
      </c>
      <c r="C98" s="5">
        <f>case01!F98</f>
        <v>36.700029999999998</v>
      </c>
      <c r="D98">
        <v>1.5100000000000001E-3</v>
      </c>
      <c r="E98">
        <v>-9.3900000000000008E-3</v>
      </c>
      <c r="F98">
        <v>2.13E-4</v>
      </c>
      <c r="G98">
        <v>-1.2658000000000001E-2</v>
      </c>
      <c r="H98" s="6">
        <f t="shared" si="5"/>
        <v>124.90591000000001</v>
      </c>
      <c r="I98" s="6">
        <f t="shared" si="5"/>
        <v>36.763700000000007</v>
      </c>
      <c r="J98" s="6">
        <f t="shared" si="5"/>
        <v>124.72390700000003</v>
      </c>
      <c r="K98" s="6">
        <f t="shared" si="5"/>
        <v>36.437356999999977</v>
      </c>
    </row>
    <row r="99" spans="1:11" x14ac:dyDescent="0.3">
      <c r="A99" s="7">
        <v>98</v>
      </c>
      <c r="B99" s="5">
        <f>case01!E99</f>
        <v>124.63500000000001</v>
      </c>
      <c r="C99" s="5">
        <f>case01!F99</f>
        <v>36.684310000000004</v>
      </c>
      <c r="D99">
        <v>3.0200000000000001E-3</v>
      </c>
      <c r="E99">
        <v>-1.247E-2</v>
      </c>
      <c r="F99">
        <v>2.1779999999999998E-3</v>
      </c>
      <c r="G99">
        <v>-1.4838E-2</v>
      </c>
      <c r="H99" s="6">
        <f t="shared" ref="H99:K114" si="6">H98+D99</f>
        <v>124.90893000000001</v>
      </c>
      <c r="I99" s="6">
        <f t="shared" si="6"/>
        <v>36.751230000000007</v>
      </c>
      <c r="J99" s="6">
        <f t="shared" si="6"/>
        <v>124.72608500000003</v>
      </c>
      <c r="K99" s="6">
        <f t="shared" si="6"/>
        <v>36.42251899999998</v>
      </c>
    </row>
    <row r="100" spans="1:11" x14ac:dyDescent="0.3">
      <c r="A100" s="7">
        <v>99</v>
      </c>
      <c r="B100" s="5">
        <f>case01!E100</f>
        <v>124.64323</v>
      </c>
      <c r="C100" s="5">
        <f>case01!F100</f>
        <v>36.666119999999999</v>
      </c>
      <c r="D100">
        <v>6.6600000000000001E-3</v>
      </c>
      <c r="E100">
        <v>-1.0370000000000001E-2</v>
      </c>
      <c r="F100">
        <v>4.3340000000000002E-3</v>
      </c>
      <c r="G100">
        <v>-1.3949E-2</v>
      </c>
      <c r="H100" s="6">
        <f t="shared" si="6"/>
        <v>124.91559000000001</v>
      </c>
      <c r="I100" s="6">
        <f t="shared" si="6"/>
        <v>36.740860000000005</v>
      </c>
      <c r="J100" s="6">
        <f t="shared" si="6"/>
        <v>124.73041900000003</v>
      </c>
      <c r="K100" s="6">
        <f t="shared" si="6"/>
        <v>36.408569999999983</v>
      </c>
    </row>
    <row r="101" spans="1:11" x14ac:dyDescent="0.3">
      <c r="A101" s="7">
        <v>100</v>
      </c>
      <c r="B101" s="5">
        <f>case01!E101</f>
        <v>124.6553</v>
      </c>
      <c r="C101" s="5">
        <f>case01!F101</f>
        <v>36.648780000000002</v>
      </c>
      <c r="D101">
        <v>1.025E-2</v>
      </c>
      <c r="E101">
        <v>-8.2199999999999999E-3</v>
      </c>
      <c r="F101">
        <v>8.4329999999999995E-3</v>
      </c>
      <c r="G101">
        <v>-1.0843E-2</v>
      </c>
      <c r="H101" s="6">
        <f t="shared" si="6"/>
        <v>124.92584000000001</v>
      </c>
      <c r="I101" s="6">
        <f t="shared" si="6"/>
        <v>36.732640000000004</v>
      </c>
      <c r="J101" s="6">
        <f t="shared" si="6"/>
        <v>124.73885200000002</v>
      </c>
      <c r="K101" s="6">
        <f t="shared" si="6"/>
        <v>36.397726999999982</v>
      </c>
    </row>
    <row r="102" spans="1:11" x14ac:dyDescent="0.3">
      <c r="A102" s="7">
        <v>101</v>
      </c>
      <c r="B102" s="5">
        <f>case01!E102</f>
        <v>124.67001999999999</v>
      </c>
      <c r="C102" s="5">
        <f>case01!F102</f>
        <v>36.634900000000002</v>
      </c>
      <c r="D102">
        <v>1.3769999999999999E-2</v>
      </c>
      <c r="E102">
        <v>-5.96E-3</v>
      </c>
      <c r="F102">
        <v>1.2500000000000001E-2</v>
      </c>
      <c r="G102">
        <v>-7.6109999999999997E-3</v>
      </c>
      <c r="H102" s="6">
        <f t="shared" si="6"/>
        <v>124.93961</v>
      </c>
      <c r="I102" s="6">
        <f t="shared" si="6"/>
        <v>36.726680000000002</v>
      </c>
      <c r="J102" s="6">
        <f t="shared" si="6"/>
        <v>124.75135200000003</v>
      </c>
      <c r="K102" s="6">
        <f t="shared" si="6"/>
        <v>36.390115999999985</v>
      </c>
    </row>
    <row r="103" spans="1:11" x14ac:dyDescent="0.3">
      <c r="A103" s="7">
        <v>102</v>
      </c>
      <c r="B103" s="5">
        <f>case01!E103</f>
        <v>124.68377</v>
      </c>
      <c r="C103" s="5">
        <f>case01!F103</f>
        <v>36.62706</v>
      </c>
      <c r="D103">
        <v>1.188E-2</v>
      </c>
      <c r="E103">
        <v>-1.47E-3</v>
      </c>
      <c r="F103">
        <v>1.2507000000000001E-2</v>
      </c>
      <c r="G103">
        <v>-4.4279999999999996E-3</v>
      </c>
      <c r="H103" s="6">
        <f t="shared" si="6"/>
        <v>124.95149000000001</v>
      </c>
      <c r="I103" s="6">
        <f t="shared" si="6"/>
        <v>36.725210000000004</v>
      </c>
      <c r="J103" s="6">
        <f t="shared" si="6"/>
        <v>124.76385900000002</v>
      </c>
      <c r="K103" s="6">
        <f t="shared" si="6"/>
        <v>36.385687999999988</v>
      </c>
    </row>
    <row r="104" spans="1:11" x14ac:dyDescent="0.3">
      <c r="A104" s="7">
        <v>103</v>
      </c>
      <c r="B104" s="5">
        <f>case01!E104</f>
        <v>124.6938</v>
      </c>
      <c r="C104" s="5">
        <f>case01!F104</f>
        <v>36.626080000000002</v>
      </c>
      <c r="D104">
        <v>0.01</v>
      </c>
      <c r="E104">
        <v>3.0599999999999998E-3</v>
      </c>
      <c r="F104">
        <v>1.0021E-2</v>
      </c>
      <c r="G104">
        <v>-1.354E-3</v>
      </c>
      <c r="H104" s="6">
        <f t="shared" si="6"/>
        <v>124.96149000000001</v>
      </c>
      <c r="I104" s="6">
        <f t="shared" si="6"/>
        <v>36.728270000000002</v>
      </c>
      <c r="J104" s="6">
        <f t="shared" si="6"/>
        <v>124.77388000000002</v>
      </c>
      <c r="K104" s="6">
        <f t="shared" si="6"/>
        <v>36.384333999999988</v>
      </c>
    </row>
    <row r="105" spans="1:11" x14ac:dyDescent="0.3">
      <c r="A105" s="7">
        <v>104</v>
      </c>
      <c r="B105" s="5">
        <f>case01!E105</f>
        <v>124.69898999999999</v>
      </c>
      <c r="C105" s="5">
        <f>case01!F105</f>
        <v>36.629750000000001</v>
      </c>
      <c r="D105">
        <v>7.9799999999999992E-3</v>
      </c>
      <c r="E105">
        <v>7.4799999999999997E-3</v>
      </c>
      <c r="F105">
        <v>8.1530000000000005E-3</v>
      </c>
      <c r="G105">
        <v>1.655E-3</v>
      </c>
      <c r="H105" s="6">
        <f t="shared" si="6"/>
        <v>124.96947000000002</v>
      </c>
      <c r="I105" s="6">
        <f t="shared" si="6"/>
        <v>36.735750000000003</v>
      </c>
      <c r="J105" s="6">
        <f t="shared" si="6"/>
        <v>124.78203300000001</v>
      </c>
      <c r="K105" s="6">
        <f t="shared" si="6"/>
        <v>36.385988999999988</v>
      </c>
    </row>
    <row r="106" spans="1:11" x14ac:dyDescent="0.3">
      <c r="A106" s="7">
        <v>105</v>
      </c>
      <c r="B106" s="5">
        <f>case01!E106</f>
        <v>124.69965000000001</v>
      </c>
      <c r="C106" s="5">
        <f>case01!F106</f>
        <v>36.63467</v>
      </c>
      <c r="D106">
        <v>4.4600000000000004E-3</v>
      </c>
      <c r="E106">
        <v>5.9500000000000004E-3</v>
      </c>
      <c r="F106">
        <v>3.9919999999999999E-3</v>
      </c>
      <c r="G106">
        <v>1.1950000000000001E-3</v>
      </c>
      <c r="H106" s="6">
        <f t="shared" si="6"/>
        <v>124.97393000000001</v>
      </c>
      <c r="I106" s="6">
        <f t="shared" si="6"/>
        <v>36.741700000000002</v>
      </c>
      <c r="J106" s="6">
        <f t="shared" si="6"/>
        <v>124.78602500000001</v>
      </c>
      <c r="K106" s="6">
        <f t="shared" si="6"/>
        <v>36.387183999999991</v>
      </c>
    </row>
    <row r="107" spans="1:11" x14ac:dyDescent="0.3">
      <c r="A107" s="7">
        <v>106</v>
      </c>
      <c r="B107" s="5">
        <f>case01!E107</f>
        <v>124.69476</v>
      </c>
      <c r="C107" s="5">
        <f>case01!F107</f>
        <v>36.638080000000002</v>
      </c>
      <c r="D107">
        <v>8.9999999999999998E-4</v>
      </c>
      <c r="E107">
        <v>4.4000000000000003E-3</v>
      </c>
      <c r="F107">
        <v>1.0269999999999999E-3</v>
      </c>
      <c r="G107">
        <v>-1.701E-3</v>
      </c>
      <c r="H107" s="6">
        <f t="shared" si="6"/>
        <v>124.97483000000001</v>
      </c>
      <c r="I107" s="6">
        <f t="shared" si="6"/>
        <v>36.746099999999998</v>
      </c>
      <c r="J107" s="6">
        <f t="shared" si="6"/>
        <v>124.787052</v>
      </c>
      <c r="K107" s="6">
        <f t="shared" si="6"/>
        <v>36.385482999999994</v>
      </c>
    </row>
    <row r="108" spans="1:11" x14ac:dyDescent="0.3">
      <c r="A108" s="7">
        <v>107</v>
      </c>
      <c r="B108" s="5">
        <f>case01!E108</f>
        <v>124.68591000000001</v>
      </c>
      <c r="C108" s="5">
        <f>case01!F108</f>
        <v>36.638910000000003</v>
      </c>
      <c r="D108">
        <v>-2.49E-3</v>
      </c>
      <c r="E108">
        <v>2.8300000000000001E-3</v>
      </c>
      <c r="F108">
        <v>-4.0600000000000002E-3</v>
      </c>
      <c r="G108">
        <v>-4.6030000000000003E-3</v>
      </c>
      <c r="H108" s="6">
        <f t="shared" si="6"/>
        <v>124.97234000000002</v>
      </c>
      <c r="I108" s="6">
        <f t="shared" si="6"/>
        <v>36.748930000000001</v>
      </c>
      <c r="J108" s="6">
        <f t="shared" si="6"/>
        <v>124.78299200000001</v>
      </c>
      <c r="K108" s="6">
        <f t="shared" si="6"/>
        <v>36.380879999999991</v>
      </c>
    </row>
    <row r="109" spans="1:11" x14ac:dyDescent="0.3">
      <c r="A109" s="7">
        <v>108</v>
      </c>
      <c r="B109" s="5">
        <f>case01!E109</f>
        <v>124.67623</v>
      </c>
      <c r="C109" s="5">
        <f>case01!F109</f>
        <v>36.636409999999998</v>
      </c>
      <c r="D109">
        <v>-1.5900000000000001E-3</v>
      </c>
      <c r="E109">
        <v>-1E-3</v>
      </c>
      <c r="F109">
        <v>-3.9870000000000001E-3</v>
      </c>
      <c r="G109">
        <v>-7.4679999999999998E-3</v>
      </c>
      <c r="H109" s="6">
        <f t="shared" si="6"/>
        <v>124.97075000000002</v>
      </c>
      <c r="I109" s="6">
        <f t="shared" si="6"/>
        <v>36.747930000000004</v>
      </c>
      <c r="J109" s="6">
        <f t="shared" si="6"/>
        <v>124.77900500000001</v>
      </c>
      <c r="K109" s="6">
        <f t="shared" si="6"/>
        <v>36.373411999999988</v>
      </c>
    </row>
    <row r="110" spans="1:11" x14ac:dyDescent="0.3">
      <c r="A110" s="7">
        <v>109</v>
      </c>
      <c r="B110" s="5">
        <f>case01!E110</f>
        <v>124.66772</v>
      </c>
      <c r="C110" s="5">
        <f>case01!F110</f>
        <v>36.628979999999999</v>
      </c>
      <c r="D110">
        <v>-6.8999999999999997E-4</v>
      </c>
      <c r="E110">
        <v>-4.9300000000000004E-3</v>
      </c>
      <c r="F110">
        <v>-3.3149999999999998E-3</v>
      </c>
      <c r="G110">
        <v>-1.0293999999999999E-2</v>
      </c>
      <c r="H110" s="6">
        <f t="shared" si="6"/>
        <v>124.97006000000002</v>
      </c>
      <c r="I110" s="6">
        <f t="shared" si="6"/>
        <v>36.743000000000002</v>
      </c>
      <c r="J110" s="6">
        <f t="shared" si="6"/>
        <v>124.77569000000001</v>
      </c>
      <c r="K110" s="6">
        <f t="shared" si="6"/>
        <v>36.363117999999986</v>
      </c>
    </row>
    <row r="111" spans="1:11" x14ac:dyDescent="0.3">
      <c r="A111" s="7">
        <v>110</v>
      </c>
      <c r="B111" s="5">
        <f>case01!E111</f>
        <v>124.66311</v>
      </c>
      <c r="C111" s="5">
        <f>case01!F111</f>
        <v>36.617199999999997</v>
      </c>
      <c r="D111">
        <v>1.7000000000000001E-4</v>
      </c>
      <c r="E111">
        <v>-8.7299999999999999E-3</v>
      </c>
      <c r="F111">
        <v>-2.7039999999999998E-3</v>
      </c>
      <c r="G111">
        <v>-1.3074000000000001E-2</v>
      </c>
      <c r="H111" s="6">
        <f t="shared" si="6"/>
        <v>124.97023000000002</v>
      </c>
      <c r="I111" s="6">
        <f t="shared" si="6"/>
        <v>36.734270000000002</v>
      </c>
      <c r="J111" s="6">
        <f t="shared" si="6"/>
        <v>124.77298600000002</v>
      </c>
      <c r="K111" s="6">
        <f t="shared" si="6"/>
        <v>36.350043999999983</v>
      </c>
    </row>
    <row r="112" spans="1:11" x14ac:dyDescent="0.3">
      <c r="A112" s="7">
        <v>111</v>
      </c>
      <c r="B112" s="5">
        <f>case01!E112</f>
        <v>124.66441</v>
      </c>
      <c r="C112" s="5">
        <f>case01!F112</f>
        <v>36.602629999999998</v>
      </c>
      <c r="D112">
        <v>3.9699999999999996E-3</v>
      </c>
      <c r="E112">
        <v>-7.2100000000000003E-3</v>
      </c>
      <c r="F112">
        <v>-1.74E-4</v>
      </c>
      <c r="G112">
        <v>-1.2787E-2</v>
      </c>
      <c r="H112" s="6">
        <f t="shared" si="6"/>
        <v>124.97420000000001</v>
      </c>
      <c r="I112" s="6">
        <f t="shared" si="6"/>
        <v>36.727060000000002</v>
      </c>
      <c r="J112" s="6">
        <f t="shared" si="6"/>
        <v>124.77281200000002</v>
      </c>
      <c r="K112" s="6">
        <f t="shared" si="6"/>
        <v>36.33725699999998</v>
      </c>
    </row>
    <row r="113" spans="1:11" x14ac:dyDescent="0.3">
      <c r="A113" s="7">
        <v>112</v>
      </c>
      <c r="B113" s="5">
        <f>case01!E113</f>
        <v>124.67068999999999</v>
      </c>
      <c r="C113" s="5">
        <f>case01!F113</f>
        <v>36.588259999999998</v>
      </c>
      <c r="D113">
        <v>7.8200000000000006E-3</v>
      </c>
      <c r="E113">
        <v>-5.4900000000000001E-3</v>
      </c>
      <c r="F113">
        <v>3.8370000000000001E-3</v>
      </c>
      <c r="G113">
        <v>-1.0152E-2</v>
      </c>
      <c r="H113" s="6">
        <f t="shared" si="6"/>
        <v>124.98202000000001</v>
      </c>
      <c r="I113" s="6">
        <f t="shared" si="6"/>
        <v>36.72157</v>
      </c>
      <c r="J113" s="6">
        <f t="shared" si="6"/>
        <v>124.77664900000002</v>
      </c>
      <c r="K113" s="6">
        <f t="shared" si="6"/>
        <v>36.327104999999982</v>
      </c>
    </row>
    <row r="114" spans="1:11" x14ac:dyDescent="0.3">
      <c r="A114" s="7">
        <v>113</v>
      </c>
      <c r="B114" s="5">
        <f>case01!E114</f>
        <v>124.68174</v>
      </c>
      <c r="C114" s="5">
        <f>case01!F114</f>
        <v>36.576210000000003</v>
      </c>
      <c r="D114">
        <v>1.1809999999999999E-2</v>
      </c>
      <c r="E114">
        <v>-3.4399999999999999E-3</v>
      </c>
      <c r="F114">
        <v>7.1089999999999999E-3</v>
      </c>
      <c r="G114">
        <v>-7.5100000000000002E-3</v>
      </c>
      <c r="H114" s="6">
        <f t="shared" si="6"/>
        <v>124.99383</v>
      </c>
      <c r="I114" s="6">
        <f t="shared" si="6"/>
        <v>36.718130000000002</v>
      </c>
      <c r="J114" s="6">
        <f t="shared" si="6"/>
        <v>124.78375800000002</v>
      </c>
      <c r="K114" s="6">
        <f t="shared" si="6"/>
        <v>36.319594999999978</v>
      </c>
    </row>
    <row r="115" spans="1:11" x14ac:dyDescent="0.3">
      <c r="A115" s="7">
        <v>114</v>
      </c>
      <c r="B115" s="5">
        <f>case01!E115</f>
        <v>124.69347</v>
      </c>
      <c r="C115" s="5">
        <f>case01!F115</f>
        <v>36.568890000000003</v>
      </c>
      <c r="D115">
        <v>1.0240000000000001E-2</v>
      </c>
      <c r="E115">
        <v>1.9000000000000001E-4</v>
      </c>
      <c r="F115">
        <v>7.9579999999999998E-3</v>
      </c>
      <c r="G115">
        <v>-4.7910000000000001E-3</v>
      </c>
      <c r="H115" s="6">
        <f t="shared" ref="H115:K130" si="7">H114+D115</f>
        <v>125.00407</v>
      </c>
      <c r="I115" s="6">
        <f t="shared" si="7"/>
        <v>36.718320000000006</v>
      </c>
      <c r="J115" s="6">
        <f t="shared" si="7"/>
        <v>124.79171600000002</v>
      </c>
      <c r="K115" s="6">
        <f t="shared" si="7"/>
        <v>36.314803999999981</v>
      </c>
    </row>
    <row r="116" spans="1:11" x14ac:dyDescent="0.3">
      <c r="A116" s="7">
        <v>115</v>
      </c>
      <c r="B116" s="5">
        <f>case01!E116</f>
        <v>124.70298</v>
      </c>
      <c r="C116" s="5">
        <f>case01!F116</f>
        <v>36.566699999999997</v>
      </c>
      <c r="D116">
        <v>8.7500000000000008E-3</v>
      </c>
      <c r="E116">
        <v>3.9899999999999996E-3</v>
      </c>
      <c r="F116">
        <v>6.613E-3</v>
      </c>
      <c r="G116">
        <v>-1.9759999999999999E-3</v>
      </c>
      <c r="H116" s="6">
        <f t="shared" si="7"/>
        <v>125.01282</v>
      </c>
      <c r="I116" s="6">
        <f t="shared" si="7"/>
        <v>36.722310000000007</v>
      </c>
      <c r="J116" s="6">
        <f t="shared" si="7"/>
        <v>124.79832900000002</v>
      </c>
      <c r="K116" s="6">
        <f t="shared" si="7"/>
        <v>36.312827999999982</v>
      </c>
    </row>
    <row r="117" spans="1:11" x14ac:dyDescent="0.3">
      <c r="A117" s="7">
        <v>116</v>
      </c>
      <c r="B117" s="5">
        <f>case01!E117</f>
        <v>124.70956</v>
      </c>
      <c r="C117" s="5">
        <f>case01!F117</f>
        <v>36.567889999999998</v>
      </c>
      <c r="D117">
        <v>7.3200000000000001E-3</v>
      </c>
      <c r="E117">
        <v>7.7200000000000003E-3</v>
      </c>
      <c r="F117">
        <v>4.6509999999999998E-3</v>
      </c>
      <c r="G117">
        <v>8.8699999999999998E-4</v>
      </c>
      <c r="H117" s="6">
        <f t="shared" si="7"/>
        <v>125.02014000000001</v>
      </c>
      <c r="I117" s="6">
        <f t="shared" si="7"/>
        <v>36.730030000000006</v>
      </c>
      <c r="J117" s="6">
        <f t="shared" si="7"/>
        <v>124.80298000000002</v>
      </c>
      <c r="K117" s="6">
        <f t="shared" si="7"/>
        <v>36.313714999999981</v>
      </c>
    </row>
    <row r="118" spans="1:11" x14ac:dyDescent="0.3">
      <c r="A118" s="7">
        <v>117</v>
      </c>
      <c r="B118" s="5">
        <f>case01!E118</f>
        <v>124.71214000000001</v>
      </c>
      <c r="C118" s="5">
        <f>case01!F118</f>
        <v>36.570709999999998</v>
      </c>
      <c r="D118">
        <v>2.9199999999999999E-3</v>
      </c>
      <c r="E118">
        <v>5.7000000000000002E-3</v>
      </c>
      <c r="F118">
        <v>8.1599999999999999E-4</v>
      </c>
      <c r="G118">
        <v>5.6800000000000004E-4</v>
      </c>
      <c r="H118" s="6">
        <f t="shared" si="7"/>
        <v>125.02306000000002</v>
      </c>
      <c r="I118" s="6">
        <f t="shared" si="7"/>
        <v>36.735730000000004</v>
      </c>
      <c r="J118" s="6">
        <f t="shared" si="7"/>
        <v>124.80379600000002</v>
      </c>
      <c r="K118" s="6">
        <f t="shared" si="7"/>
        <v>36.314282999999982</v>
      </c>
    </row>
    <row r="119" spans="1:11" x14ac:dyDescent="0.3">
      <c r="A119" s="7">
        <v>118</v>
      </c>
      <c r="B119" s="5">
        <f>case01!E119</f>
        <v>124.70962</v>
      </c>
      <c r="C119" s="5">
        <f>case01!F119</f>
        <v>36.572749999999999</v>
      </c>
      <c r="D119">
        <v>-1.5399999999999999E-3</v>
      </c>
      <c r="E119">
        <v>3.8300000000000001E-3</v>
      </c>
      <c r="F119">
        <v>-2.3210000000000001E-3</v>
      </c>
      <c r="G119">
        <v>-1.9729999999999999E-3</v>
      </c>
      <c r="H119" s="6">
        <f t="shared" si="7"/>
        <v>125.02152000000001</v>
      </c>
      <c r="I119" s="6">
        <f t="shared" si="7"/>
        <v>36.739560000000004</v>
      </c>
      <c r="J119" s="6">
        <f t="shared" si="7"/>
        <v>124.80147500000002</v>
      </c>
      <c r="K119" s="6">
        <f t="shared" si="7"/>
        <v>36.312309999999982</v>
      </c>
    </row>
    <row r="120" spans="1:11" x14ac:dyDescent="0.3">
      <c r="A120" s="7">
        <v>119</v>
      </c>
      <c r="B120" s="5">
        <f>case01!E120</f>
        <v>124.70277</v>
      </c>
      <c r="C120" s="5">
        <f>case01!F120</f>
        <v>36.572299999999998</v>
      </c>
      <c r="D120">
        <v>-5.9899999999999997E-3</v>
      </c>
      <c r="E120">
        <v>1.8699999999999999E-3</v>
      </c>
      <c r="F120">
        <v>-6.8339999999999998E-3</v>
      </c>
      <c r="G120">
        <v>-4.522E-3</v>
      </c>
      <c r="H120" s="6">
        <f t="shared" si="7"/>
        <v>125.01553000000001</v>
      </c>
      <c r="I120" s="6">
        <f t="shared" si="7"/>
        <v>36.741430000000001</v>
      </c>
      <c r="J120" s="6">
        <f t="shared" si="7"/>
        <v>124.79464100000003</v>
      </c>
      <c r="K120" s="6">
        <f t="shared" si="7"/>
        <v>36.307787999999981</v>
      </c>
    </row>
    <row r="121" spans="1:11" x14ac:dyDescent="0.3">
      <c r="A121" s="7">
        <v>120</v>
      </c>
      <c r="B121" s="5">
        <f>case01!E121</f>
        <v>124.69365000000001</v>
      </c>
      <c r="C121" s="5">
        <f>case01!F121</f>
        <v>36.568100000000001</v>
      </c>
      <c r="D121">
        <v>-5.13E-3</v>
      </c>
      <c r="E121">
        <v>-1.64E-3</v>
      </c>
      <c r="F121">
        <v>-8.2450000000000006E-3</v>
      </c>
      <c r="G121">
        <v>-7.0499999999999998E-3</v>
      </c>
      <c r="H121" s="6">
        <f t="shared" si="7"/>
        <v>125.01040000000002</v>
      </c>
      <c r="I121" s="6">
        <f t="shared" si="7"/>
        <v>36.739789999999999</v>
      </c>
      <c r="J121" s="6">
        <f t="shared" si="7"/>
        <v>124.78639600000002</v>
      </c>
      <c r="K121" s="6">
        <f t="shared" si="7"/>
        <v>36.300737999999981</v>
      </c>
    </row>
    <row r="122" spans="1:11" x14ac:dyDescent="0.3">
      <c r="A122" s="7">
        <v>121</v>
      </c>
      <c r="B122" s="5">
        <f>case01!E122</f>
        <v>124.68689999999999</v>
      </c>
      <c r="C122" s="5">
        <f>case01!F122</f>
        <v>36.558689999999999</v>
      </c>
      <c r="D122">
        <v>-4.13E-3</v>
      </c>
      <c r="E122">
        <v>-5.0000000000000001E-3</v>
      </c>
      <c r="F122">
        <v>-6.803E-3</v>
      </c>
      <c r="G122">
        <v>-9.4479999999999998E-3</v>
      </c>
      <c r="H122" s="6">
        <f t="shared" si="7"/>
        <v>125.00627000000001</v>
      </c>
      <c r="I122" s="6">
        <f t="shared" si="7"/>
        <v>36.734789999999997</v>
      </c>
      <c r="J122" s="6">
        <f t="shared" si="7"/>
        <v>124.77959300000002</v>
      </c>
      <c r="K122" s="6">
        <f t="shared" si="7"/>
        <v>36.291289999999982</v>
      </c>
    </row>
    <row r="123" spans="1:11" x14ac:dyDescent="0.3">
      <c r="A123" s="7">
        <v>122</v>
      </c>
      <c r="B123" s="5">
        <f>case01!E123</f>
        <v>124.68156</v>
      </c>
      <c r="C123" s="5">
        <f>case01!F123</f>
        <v>36.544310000000003</v>
      </c>
      <c r="D123">
        <v>-3.0899999999999999E-3</v>
      </c>
      <c r="E123">
        <v>-8.2799999999999992E-3</v>
      </c>
      <c r="F123">
        <v>-6.0400000000000002E-3</v>
      </c>
      <c r="G123">
        <v>-1.1779E-2</v>
      </c>
      <c r="H123" s="6">
        <f t="shared" si="7"/>
        <v>125.00318000000001</v>
      </c>
      <c r="I123" s="6">
        <f t="shared" si="7"/>
        <v>36.726509999999998</v>
      </c>
      <c r="J123" s="6">
        <f t="shared" si="7"/>
        <v>124.77355300000002</v>
      </c>
      <c r="K123" s="6">
        <f t="shared" si="7"/>
        <v>36.279510999999985</v>
      </c>
    </row>
    <row r="124" spans="1:11" x14ac:dyDescent="0.3">
      <c r="A124" s="7">
        <v>123</v>
      </c>
      <c r="B124" s="5">
        <f>case01!E124</f>
        <v>124.6807</v>
      </c>
      <c r="C124" s="5">
        <f>case01!F124</f>
        <v>36.527540000000002</v>
      </c>
      <c r="D124">
        <v>8.3000000000000001E-4</v>
      </c>
      <c r="E124">
        <v>-5.8700000000000002E-3</v>
      </c>
      <c r="F124">
        <v>-2.9979999999999998E-3</v>
      </c>
      <c r="G124">
        <v>-1.0432E-2</v>
      </c>
      <c r="H124" s="6">
        <f t="shared" si="7"/>
        <v>125.00401000000001</v>
      </c>
      <c r="I124" s="6">
        <f t="shared" si="7"/>
        <v>36.720639999999996</v>
      </c>
      <c r="J124" s="6">
        <f t="shared" si="7"/>
        <v>124.77055500000002</v>
      </c>
      <c r="K124" s="6">
        <f t="shared" si="7"/>
        <v>36.269078999999984</v>
      </c>
    </row>
    <row r="125" spans="1:11" x14ac:dyDescent="0.3">
      <c r="A125" s="7">
        <v>124</v>
      </c>
      <c r="B125" s="5">
        <f>case01!E125</f>
        <v>124.68635999999999</v>
      </c>
      <c r="C125" s="5">
        <f>case01!F125</f>
        <v>36.511569999999999</v>
      </c>
      <c r="D125">
        <v>4.5199999999999997E-3</v>
      </c>
      <c r="E125">
        <v>-3.3500000000000001E-3</v>
      </c>
      <c r="F125">
        <v>7.5600000000000005E-4</v>
      </c>
      <c r="G125">
        <v>-6.9040000000000004E-3</v>
      </c>
      <c r="H125" s="6">
        <f t="shared" si="7"/>
        <v>125.00853000000001</v>
      </c>
      <c r="I125" s="6">
        <f t="shared" si="7"/>
        <v>36.717289999999998</v>
      </c>
      <c r="J125" s="6">
        <f t="shared" si="7"/>
        <v>124.77131100000001</v>
      </c>
      <c r="K125" s="6">
        <f t="shared" si="7"/>
        <v>36.262174999999985</v>
      </c>
    </row>
    <row r="126" spans="1:11" x14ac:dyDescent="0.3">
      <c r="A126" s="7">
        <v>125</v>
      </c>
      <c r="B126" s="5">
        <f>case01!E126</f>
        <v>124.69574</v>
      </c>
      <c r="C126" s="5">
        <f>case01!F126</f>
        <v>36.499099999999999</v>
      </c>
      <c r="D126">
        <v>8.2100000000000003E-3</v>
      </c>
      <c r="E126">
        <v>-8.0000000000000004E-4</v>
      </c>
      <c r="F126">
        <v>4.5279999999999999E-3</v>
      </c>
      <c r="G126">
        <v>-3.3080000000000002E-3</v>
      </c>
      <c r="H126" s="6">
        <f t="shared" si="7"/>
        <v>125.01674000000001</v>
      </c>
      <c r="I126" s="6">
        <f t="shared" si="7"/>
        <v>36.71649</v>
      </c>
      <c r="J126" s="6">
        <f t="shared" si="7"/>
        <v>124.775839</v>
      </c>
      <c r="K126" s="6">
        <f t="shared" si="7"/>
        <v>36.258866999999988</v>
      </c>
    </row>
    <row r="127" spans="1:11" x14ac:dyDescent="0.3">
      <c r="A127" s="7">
        <v>126</v>
      </c>
      <c r="B127" s="5">
        <f>case01!E127</f>
        <v>124.70679</v>
      </c>
      <c r="C127" s="5">
        <f>case01!F127</f>
        <v>36.492519999999999</v>
      </c>
      <c r="D127">
        <v>7.43E-3</v>
      </c>
      <c r="E127">
        <v>3.7599999999999999E-3</v>
      </c>
      <c r="F127">
        <v>5.9069999999999999E-3</v>
      </c>
      <c r="G127">
        <v>1.1E-4</v>
      </c>
      <c r="H127" s="6">
        <f t="shared" si="7"/>
        <v>125.02417000000001</v>
      </c>
      <c r="I127" s="6">
        <f t="shared" si="7"/>
        <v>36.72025</v>
      </c>
      <c r="J127" s="6">
        <f t="shared" si="7"/>
        <v>124.781746</v>
      </c>
      <c r="K127" s="6">
        <f t="shared" si="7"/>
        <v>36.258976999999987</v>
      </c>
    </row>
    <row r="128" spans="1:11" x14ac:dyDescent="0.3">
      <c r="A128" s="7">
        <v>127</v>
      </c>
      <c r="B128" s="5">
        <f>case01!E128</f>
        <v>124.71709</v>
      </c>
      <c r="C128" s="5">
        <f>case01!F128</f>
        <v>36.491840000000003</v>
      </c>
      <c r="D128">
        <v>6.6299999999999996E-3</v>
      </c>
      <c r="E128">
        <v>8.3400000000000002E-3</v>
      </c>
      <c r="F128">
        <v>5.019E-3</v>
      </c>
      <c r="G128">
        <v>3.3600000000000001E-3</v>
      </c>
      <c r="H128" s="6">
        <f t="shared" si="7"/>
        <v>125.03080000000001</v>
      </c>
      <c r="I128" s="6">
        <f t="shared" si="7"/>
        <v>36.728589999999997</v>
      </c>
      <c r="J128" s="6">
        <f t="shared" si="7"/>
        <v>124.786765</v>
      </c>
      <c r="K128" s="6">
        <f t="shared" si="7"/>
        <v>36.262336999999988</v>
      </c>
    </row>
    <row r="129" spans="1:11" x14ac:dyDescent="0.3">
      <c r="A129" s="7">
        <v>128</v>
      </c>
      <c r="B129" s="5">
        <f>case01!E129</f>
        <v>124.72275</v>
      </c>
      <c r="C129" s="5">
        <f>case01!F129</f>
        <v>36.495539999999998</v>
      </c>
      <c r="D129">
        <v>5.8199999999999997E-3</v>
      </c>
      <c r="E129">
        <v>1.295E-2</v>
      </c>
      <c r="F129">
        <v>3.405E-3</v>
      </c>
      <c r="G129">
        <v>6.6150000000000002E-3</v>
      </c>
      <c r="H129" s="6">
        <f t="shared" si="7"/>
        <v>125.03662000000001</v>
      </c>
      <c r="I129" s="6">
        <f t="shared" si="7"/>
        <v>36.741539999999993</v>
      </c>
      <c r="J129" s="6">
        <f t="shared" si="7"/>
        <v>124.79017</v>
      </c>
      <c r="K129" s="6">
        <f t="shared" si="7"/>
        <v>36.268951999999985</v>
      </c>
    </row>
    <row r="130" spans="1:11" x14ac:dyDescent="0.3">
      <c r="A130" s="7">
        <v>129</v>
      </c>
      <c r="B130" s="5">
        <f>case01!E130</f>
        <v>124.72192</v>
      </c>
      <c r="C130" s="5">
        <f>case01!F130</f>
        <v>36.502899999999997</v>
      </c>
      <c r="D130">
        <v>1.8400000000000001E-3</v>
      </c>
      <c r="E130">
        <v>1.1429999999999999E-2</v>
      </c>
      <c r="F130">
        <v>-3.8499999999999998E-4</v>
      </c>
      <c r="G130">
        <v>6.3959999999999998E-3</v>
      </c>
      <c r="H130" s="6">
        <f t="shared" si="7"/>
        <v>125.03846000000001</v>
      </c>
      <c r="I130" s="6">
        <f t="shared" si="7"/>
        <v>36.752969999999991</v>
      </c>
      <c r="J130" s="6">
        <f t="shared" si="7"/>
        <v>124.78978500000001</v>
      </c>
      <c r="K130" s="6">
        <f t="shared" si="7"/>
        <v>36.275347999999987</v>
      </c>
    </row>
    <row r="131" spans="1:11" x14ac:dyDescent="0.3">
      <c r="A131" s="7">
        <v>130</v>
      </c>
      <c r="B131" s="5">
        <f>case01!E131</f>
        <v>124.71447000000001</v>
      </c>
      <c r="C131" s="5">
        <f>case01!F131</f>
        <v>36.511290000000002</v>
      </c>
      <c r="D131">
        <v>-2.2799999999999999E-3</v>
      </c>
      <c r="E131">
        <v>9.9699999999999997E-3</v>
      </c>
      <c r="F131">
        <v>-3.6849999999999999E-3</v>
      </c>
      <c r="G131">
        <v>3.7569999999999999E-3</v>
      </c>
      <c r="H131" s="6">
        <f t="shared" ref="H131:K146" si="8">H130+D131</f>
        <v>125.03618000000002</v>
      </c>
      <c r="I131" s="6">
        <f t="shared" si="8"/>
        <v>36.762939999999993</v>
      </c>
      <c r="J131" s="6">
        <f t="shared" si="8"/>
        <v>124.7861</v>
      </c>
      <c r="K131" s="6">
        <f t="shared" si="8"/>
        <v>36.279104999999987</v>
      </c>
    </row>
    <row r="132" spans="1:11" x14ac:dyDescent="0.3">
      <c r="A132" s="7">
        <v>131</v>
      </c>
      <c r="B132" s="5">
        <f>case01!E132</f>
        <v>124.70229</v>
      </c>
      <c r="C132" s="5">
        <f>case01!F132</f>
        <v>36.517679999999999</v>
      </c>
      <c r="D132">
        <v>-6.5399999999999998E-3</v>
      </c>
      <c r="E132">
        <v>8.5699999999999995E-3</v>
      </c>
      <c r="F132">
        <v>-8.5590000000000006E-3</v>
      </c>
      <c r="G132">
        <v>1.1169999999999999E-3</v>
      </c>
      <c r="H132" s="6">
        <f t="shared" si="8"/>
        <v>125.02964000000001</v>
      </c>
      <c r="I132" s="6">
        <f t="shared" si="8"/>
        <v>36.771509999999992</v>
      </c>
      <c r="J132" s="6">
        <f t="shared" si="8"/>
        <v>124.777541</v>
      </c>
      <c r="K132" s="6">
        <f t="shared" si="8"/>
        <v>36.280221999999988</v>
      </c>
    </row>
    <row r="133" spans="1:11" x14ac:dyDescent="0.3">
      <c r="A133" s="7">
        <v>132</v>
      </c>
      <c r="B133" s="5">
        <f>case01!E133</f>
        <v>124.68825</v>
      </c>
      <c r="C133" s="5">
        <f>case01!F133</f>
        <v>36.519599999999997</v>
      </c>
      <c r="D133">
        <v>-6.3400000000000001E-3</v>
      </c>
      <c r="E133">
        <v>3.8E-3</v>
      </c>
      <c r="F133">
        <v>-1.0522999999999999E-2</v>
      </c>
      <c r="G133">
        <v>-2.0899999999999998E-3</v>
      </c>
      <c r="H133" s="6">
        <f t="shared" si="8"/>
        <v>125.02330000000002</v>
      </c>
      <c r="I133" s="6">
        <f t="shared" si="8"/>
        <v>36.77530999999999</v>
      </c>
      <c r="J133" s="6">
        <f t="shared" si="8"/>
        <v>124.76701799999999</v>
      </c>
      <c r="K133" s="6">
        <f t="shared" si="8"/>
        <v>36.278131999999985</v>
      </c>
    </row>
    <row r="134" spans="1:11" x14ac:dyDescent="0.3">
      <c r="A134" s="7">
        <v>133</v>
      </c>
      <c r="B134" s="5">
        <f>case01!E134</f>
        <v>124.67424</v>
      </c>
      <c r="C134" s="5">
        <f>case01!F134</f>
        <v>36.516530000000003</v>
      </c>
      <c r="D134">
        <v>-5.94E-3</v>
      </c>
      <c r="E134">
        <v>-9.3000000000000005E-4</v>
      </c>
      <c r="F134">
        <v>-9.4719999999999995E-3</v>
      </c>
      <c r="G134">
        <v>-5.6969999999999998E-3</v>
      </c>
      <c r="H134" s="6">
        <f t="shared" si="8"/>
        <v>125.01736000000002</v>
      </c>
      <c r="I134" s="6">
        <f t="shared" si="8"/>
        <v>36.774379999999994</v>
      </c>
      <c r="J134" s="6">
        <f t="shared" si="8"/>
        <v>124.75754599999999</v>
      </c>
      <c r="K134" s="6">
        <f t="shared" si="8"/>
        <v>36.272434999999987</v>
      </c>
    </row>
    <row r="135" spans="1:11" x14ac:dyDescent="0.3">
      <c r="A135" s="7">
        <v>134</v>
      </c>
      <c r="B135" s="5">
        <f>case01!E135</f>
        <v>124.66378</v>
      </c>
      <c r="C135" s="5">
        <f>case01!F135</f>
        <v>36.508710000000001</v>
      </c>
      <c r="D135">
        <v>-5.4999999999999997E-3</v>
      </c>
      <c r="E135">
        <v>-5.6699999999999997E-3</v>
      </c>
      <c r="F135">
        <v>-8.3899999999999999E-3</v>
      </c>
      <c r="G135">
        <v>-9.3010000000000002E-3</v>
      </c>
      <c r="H135" s="6">
        <f t="shared" si="8"/>
        <v>125.01186000000003</v>
      </c>
      <c r="I135" s="6">
        <f t="shared" si="8"/>
        <v>36.768709999999992</v>
      </c>
      <c r="J135" s="6">
        <f t="shared" si="8"/>
        <v>124.74915599999999</v>
      </c>
      <c r="K135" s="6">
        <f t="shared" si="8"/>
        <v>36.263133999999987</v>
      </c>
    </row>
    <row r="136" spans="1:11" x14ac:dyDescent="0.3">
      <c r="A136" s="7">
        <v>135</v>
      </c>
      <c r="B136" s="5">
        <f>case01!E136</f>
        <v>124.65692</v>
      </c>
      <c r="C136" s="5">
        <f>case01!F136</f>
        <v>36.498269999999998</v>
      </c>
      <c r="D136">
        <v>-1.6999999999999999E-3</v>
      </c>
      <c r="E136">
        <v>-4.7499999999999999E-3</v>
      </c>
      <c r="F136">
        <v>-6.6429999999999996E-3</v>
      </c>
      <c r="G136">
        <v>-9.665E-3</v>
      </c>
      <c r="H136" s="6">
        <f t="shared" si="8"/>
        <v>125.01016000000003</v>
      </c>
      <c r="I136" s="6">
        <f t="shared" si="8"/>
        <v>36.76395999999999</v>
      </c>
      <c r="J136" s="6">
        <f t="shared" si="8"/>
        <v>124.74251299999999</v>
      </c>
      <c r="K136" s="6">
        <f t="shared" si="8"/>
        <v>36.253468999999988</v>
      </c>
    </row>
    <row r="137" spans="1:11" x14ac:dyDescent="0.3">
      <c r="A137" s="7">
        <v>136</v>
      </c>
      <c r="B137" s="5">
        <f>case01!E137</f>
        <v>124.65774</v>
      </c>
      <c r="C137" s="5">
        <f>case01!F137</f>
        <v>36.486910000000002</v>
      </c>
      <c r="D137">
        <v>2.0899999999999998E-3</v>
      </c>
      <c r="E137">
        <v>-3.7699999999999999E-3</v>
      </c>
      <c r="F137">
        <v>-1.902E-3</v>
      </c>
      <c r="G137">
        <v>-7.672E-3</v>
      </c>
      <c r="H137" s="6">
        <f t="shared" si="8"/>
        <v>125.01225000000002</v>
      </c>
      <c r="I137" s="6">
        <f t="shared" si="8"/>
        <v>36.760189999999987</v>
      </c>
      <c r="J137" s="6">
        <f t="shared" si="8"/>
        <v>124.74061099999999</v>
      </c>
      <c r="K137" s="6">
        <f t="shared" si="8"/>
        <v>36.245796999999989</v>
      </c>
    </row>
    <row r="138" spans="1:11" x14ac:dyDescent="0.3">
      <c r="A138" s="7">
        <v>137</v>
      </c>
      <c r="B138" s="5">
        <f>case01!E138</f>
        <v>124.66463</v>
      </c>
      <c r="C138" s="5">
        <f>case01!F138</f>
        <v>36.476460000000003</v>
      </c>
      <c r="D138">
        <v>5.8700000000000002E-3</v>
      </c>
      <c r="E138">
        <v>-2.64E-3</v>
      </c>
      <c r="F138">
        <v>1.371E-3</v>
      </c>
      <c r="G138">
        <v>-5.6230000000000004E-3</v>
      </c>
      <c r="H138" s="6">
        <f t="shared" si="8"/>
        <v>125.01812000000002</v>
      </c>
      <c r="I138" s="6">
        <f t="shared" si="8"/>
        <v>36.757549999999988</v>
      </c>
      <c r="J138" s="6">
        <f t="shared" si="8"/>
        <v>124.74198199999999</v>
      </c>
      <c r="K138" s="6">
        <f t="shared" si="8"/>
        <v>36.240173999999989</v>
      </c>
    </row>
    <row r="139" spans="1:11" x14ac:dyDescent="0.3">
      <c r="A139" s="7">
        <v>138</v>
      </c>
      <c r="B139" s="5">
        <f>case01!E139</f>
        <v>124.67612</v>
      </c>
      <c r="C139" s="5">
        <f>case01!F139</f>
        <v>36.469479999999997</v>
      </c>
      <c r="D139">
        <v>5.6800000000000002E-3</v>
      </c>
      <c r="E139">
        <v>1.0399999999999999E-3</v>
      </c>
      <c r="F139">
        <v>2.4130000000000002E-3</v>
      </c>
      <c r="G139">
        <v>-2.9139999999999999E-3</v>
      </c>
      <c r="H139" s="6">
        <f t="shared" si="8"/>
        <v>125.02380000000002</v>
      </c>
      <c r="I139" s="6">
        <f t="shared" si="8"/>
        <v>36.758589999999991</v>
      </c>
      <c r="J139" s="6">
        <f t="shared" si="8"/>
        <v>124.744395</v>
      </c>
      <c r="K139" s="6">
        <f t="shared" si="8"/>
        <v>36.237259999999992</v>
      </c>
    </row>
    <row r="140" spans="1:11" x14ac:dyDescent="0.3">
      <c r="A140" s="7">
        <v>139</v>
      </c>
      <c r="B140" s="5">
        <f>case01!E140</f>
        <v>124.68953999999999</v>
      </c>
      <c r="C140" s="5">
        <f>case01!F140</f>
        <v>36.468940000000003</v>
      </c>
      <c r="D140">
        <v>5.5199999999999997E-3</v>
      </c>
      <c r="E140">
        <v>4.62E-3</v>
      </c>
      <c r="F140">
        <v>2.6090000000000002E-3</v>
      </c>
      <c r="G140">
        <v>2.22E-4</v>
      </c>
      <c r="H140" s="6">
        <f t="shared" si="8"/>
        <v>125.02932000000003</v>
      </c>
      <c r="I140" s="6">
        <f t="shared" si="8"/>
        <v>36.763209999999994</v>
      </c>
      <c r="J140" s="6">
        <f t="shared" si="8"/>
        <v>124.747004</v>
      </c>
      <c r="K140" s="6">
        <f t="shared" si="8"/>
        <v>36.237481999999993</v>
      </c>
    </row>
    <row r="141" spans="1:11" x14ac:dyDescent="0.3">
      <c r="A141" s="7">
        <v>140</v>
      </c>
      <c r="B141" s="5">
        <f>case01!E141</f>
        <v>124.69942</v>
      </c>
      <c r="C141" s="5">
        <f>case01!F141</f>
        <v>36.471820000000001</v>
      </c>
      <c r="D141">
        <v>5.3800000000000002E-3</v>
      </c>
      <c r="E141">
        <v>8.2199999999999999E-3</v>
      </c>
      <c r="F141">
        <v>2.7929999999999999E-3</v>
      </c>
      <c r="G141">
        <v>3.3379999999999998E-3</v>
      </c>
      <c r="H141" s="6">
        <f t="shared" si="8"/>
        <v>125.03470000000003</v>
      </c>
      <c r="I141" s="6">
        <f t="shared" si="8"/>
        <v>36.771429999999995</v>
      </c>
      <c r="J141" s="6">
        <f t="shared" si="8"/>
        <v>124.749797</v>
      </c>
      <c r="K141" s="6">
        <f t="shared" si="8"/>
        <v>36.240819999999992</v>
      </c>
    </row>
    <row r="142" spans="1:11" x14ac:dyDescent="0.3">
      <c r="A142" s="7">
        <v>141</v>
      </c>
      <c r="B142" s="5">
        <f>case01!E142</f>
        <v>124.70415</v>
      </c>
      <c r="C142" s="5">
        <f>case01!F142</f>
        <v>36.475790000000003</v>
      </c>
      <c r="D142">
        <v>8.9999999999999998E-4</v>
      </c>
      <c r="E142">
        <v>6.6600000000000001E-3</v>
      </c>
      <c r="F142">
        <v>-4.26E-4</v>
      </c>
      <c r="G142">
        <v>3.3419999999999999E-3</v>
      </c>
      <c r="H142" s="6">
        <f t="shared" si="8"/>
        <v>125.03560000000003</v>
      </c>
      <c r="I142" s="6">
        <f t="shared" si="8"/>
        <v>36.778089999999992</v>
      </c>
      <c r="J142" s="6">
        <f t="shared" si="8"/>
        <v>124.749371</v>
      </c>
      <c r="K142" s="6">
        <f t="shared" si="8"/>
        <v>36.244161999999996</v>
      </c>
    </row>
    <row r="143" spans="1:11" x14ac:dyDescent="0.3">
      <c r="A143" s="7">
        <v>142</v>
      </c>
      <c r="B143" s="5">
        <f>case01!E143</f>
        <v>124.70193</v>
      </c>
      <c r="C143" s="5">
        <f>case01!F143</f>
        <v>36.479230000000001</v>
      </c>
      <c r="D143">
        <v>-3.5799999999999998E-3</v>
      </c>
      <c r="E143">
        <v>5.13E-3</v>
      </c>
      <c r="F143">
        <v>-4.1159999999999999E-3</v>
      </c>
      <c r="G143">
        <v>1.1590000000000001E-3</v>
      </c>
      <c r="H143" s="6">
        <f t="shared" si="8"/>
        <v>125.03202000000003</v>
      </c>
      <c r="I143" s="6">
        <f t="shared" si="8"/>
        <v>36.783219999999993</v>
      </c>
      <c r="J143" s="6">
        <f t="shared" si="8"/>
        <v>124.745255</v>
      </c>
      <c r="K143" s="6">
        <f t="shared" si="8"/>
        <v>36.245320999999997</v>
      </c>
    </row>
    <row r="144" spans="1:11" x14ac:dyDescent="0.3">
      <c r="A144" s="7">
        <v>143</v>
      </c>
      <c r="B144" s="5">
        <f>case01!E144</f>
        <v>124.69336</v>
      </c>
      <c r="C144" s="5">
        <f>case01!F144</f>
        <v>36.480800000000002</v>
      </c>
      <c r="D144">
        <v>-8.0599999999999995E-3</v>
      </c>
      <c r="E144">
        <v>3.62E-3</v>
      </c>
      <c r="F144">
        <v>-8.5070000000000007E-3</v>
      </c>
      <c r="G144">
        <v>-9.9200000000000004E-4</v>
      </c>
      <c r="H144" s="6">
        <f t="shared" si="8"/>
        <v>125.02396000000003</v>
      </c>
      <c r="I144" s="6">
        <f t="shared" si="8"/>
        <v>36.786839999999991</v>
      </c>
      <c r="J144" s="6">
        <f t="shared" si="8"/>
        <v>124.73674800000001</v>
      </c>
      <c r="K144" s="6">
        <f t="shared" si="8"/>
        <v>36.244329</v>
      </c>
    </row>
    <row r="145" spans="1:11" x14ac:dyDescent="0.3">
      <c r="A145" s="7">
        <v>144</v>
      </c>
      <c r="B145" s="5">
        <f>case01!E145</f>
        <v>124.68106</v>
      </c>
      <c r="C145" s="5">
        <f>case01!F145</f>
        <v>36.478070000000002</v>
      </c>
      <c r="D145">
        <v>-7.8100000000000001E-3</v>
      </c>
      <c r="E145">
        <v>-5.5999999999999995E-4</v>
      </c>
      <c r="F145">
        <v>-9.4590000000000004E-3</v>
      </c>
      <c r="G145">
        <v>-3.7200000000000002E-3</v>
      </c>
      <c r="H145" s="6">
        <f t="shared" si="8"/>
        <v>125.01615000000002</v>
      </c>
      <c r="I145" s="6">
        <f t="shared" si="8"/>
        <v>36.786279999999991</v>
      </c>
      <c r="J145" s="6">
        <f t="shared" si="8"/>
        <v>124.727289</v>
      </c>
      <c r="K145" s="6">
        <f t="shared" si="8"/>
        <v>36.240608999999999</v>
      </c>
    </row>
    <row r="146" spans="1:11" x14ac:dyDescent="0.3">
      <c r="A146" s="7">
        <v>145</v>
      </c>
      <c r="B146" s="5">
        <f>case01!E146</f>
        <v>124.66727</v>
      </c>
      <c r="C146" s="5">
        <f>case01!F146</f>
        <v>36.469850000000001</v>
      </c>
      <c r="D146">
        <v>-7.5799999999999999E-3</v>
      </c>
      <c r="E146">
        <v>-4.7600000000000003E-3</v>
      </c>
      <c r="F146">
        <v>-9.2339999999999992E-3</v>
      </c>
      <c r="G146">
        <v>-6.8799999999999998E-3</v>
      </c>
      <c r="H146" s="6">
        <f t="shared" si="8"/>
        <v>125.00857000000002</v>
      </c>
      <c r="I146" s="6">
        <f t="shared" si="8"/>
        <v>36.781519999999993</v>
      </c>
      <c r="J146" s="6">
        <f t="shared" si="8"/>
        <v>124.71805499999999</v>
      </c>
      <c r="K146" s="6">
        <f t="shared" si="8"/>
        <v>36.233728999999997</v>
      </c>
    </row>
    <row r="147" spans="1:11" x14ac:dyDescent="0.3">
      <c r="A147" s="7">
        <v>146</v>
      </c>
      <c r="B147" s="5">
        <f>case01!E147</f>
        <v>124.65472</v>
      </c>
      <c r="C147" s="5">
        <f>case01!F147</f>
        <v>36.457799999999999</v>
      </c>
      <c r="D147">
        <v>-7.3600000000000002E-3</v>
      </c>
      <c r="E147">
        <v>-8.94E-3</v>
      </c>
      <c r="F147">
        <v>-8.2869999999999992E-3</v>
      </c>
      <c r="G147">
        <v>-1.0021E-2</v>
      </c>
      <c r="H147" s="6">
        <f t="shared" ref="H147:K162" si="9">H146+D147</f>
        <v>125.00121000000001</v>
      </c>
      <c r="I147" s="6">
        <f t="shared" si="9"/>
        <v>36.772579999999991</v>
      </c>
      <c r="J147" s="6">
        <f t="shared" si="9"/>
        <v>124.709768</v>
      </c>
      <c r="K147" s="6">
        <f t="shared" si="9"/>
        <v>36.223707999999995</v>
      </c>
    </row>
    <row r="148" spans="1:11" x14ac:dyDescent="0.3">
      <c r="A148" s="7">
        <v>147</v>
      </c>
      <c r="B148" s="5">
        <f>case01!E148</f>
        <v>124.6444</v>
      </c>
      <c r="C148" s="5">
        <f>case01!F148</f>
        <v>36.443860000000001</v>
      </c>
      <c r="D148">
        <v>-4.2199999999999998E-3</v>
      </c>
      <c r="E148">
        <v>-6.3800000000000003E-3</v>
      </c>
      <c r="F148">
        <v>-6.7910000000000002E-3</v>
      </c>
      <c r="G148">
        <v>-9.2160000000000002E-3</v>
      </c>
      <c r="H148" s="6">
        <f t="shared" si="9"/>
        <v>124.99699000000001</v>
      </c>
      <c r="I148" s="6">
        <f t="shared" si="9"/>
        <v>36.766199999999991</v>
      </c>
      <c r="J148" s="6">
        <f t="shared" si="9"/>
        <v>124.70297699999999</v>
      </c>
      <c r="K148" s="6">
        <f t="shared" si="9"/>
        <v>36.214491999999993</v>
      </c>
    </row>
    <row r="149" spans="1:11" x14ac:dyDescent="0.3">
      <c r="A149" s="7">
        <v>148</v>
      </c>
      <c r="B149" s="5">
        <f>case01!E149</f>
        <v>124.63737</v>
      </c>
      <c r="C149" s="5">
        <f>case01!F149</f>
        <v>36.430079999999997</v>
      </c>
      <c r="D149">
        <v>-1.1299999999999999E-3</v>
      </c>
      <c r="E149">
        <v>-3.6600000000000001E-3</v>
      </c>
      <c r="F149">
        <v>-3.1879999999999999E-3</v>
      </c>
      <c r="G149">
        <v>-5.5319999999999996E-3</v>
      </c>
      <c r="H149" s="6">
        <f t="shared" si="9"/>
        <v>124.99586000000001</v>
      </c>
      <c r="I149" s="6">
        <f t="shared" si="9"/>
        <v>36.762539999999987</v>
      </c>
      <c r="J149" s="6">
        <f t="shared" si="9"/>
        <v>124.699789</v>
      </c>
      <c r="K149" s="6">
        <f t="shared" si="9"/>
        <v>36.20895999999999</v>
      </c>
    </row>
    <row r="150" spans="1:11" x14ac:dyDescent="0.3">
      <c r="A150" s="7">
        <v>149</v>
      </c>
      <c r="B150" s="5">
        <f>case01!E150</f>
        <v>124.63459</v>
      </c>
      <c r="C150" s="5">
        <f>case01!F150</f>
        <v>36.420659999999998</v>
      </c>
      <c r="D150">
        <v>1.9300000000000001E-3</v>
      </c>
      <c r="E150">
        <v>-8.4000000000000003E-4</v>
      </c>
      <c r="F150">
        <v>3.6200000000000002E-4</v>
      </c>
      <c r="G150">
        <v>-1.823E-3</v>
      </c>
      <c r="H150" s="6">
        <f t="shared" si="9"/>
        <v>124.99779000000001</v>
      </c>
      <c r="I150" s="6">
        <f t="shared" si="9"/>
        <v>36.76169999999999</v>
      </c>
      <c r="J150" s="6">
        <f t="shared" si="9"/>
        <v>124.70015099999999</v>
      </c>
      <c r="K150" s="6">
        <f t="shared" si="9"/>
        <v>36.207136999999989</v>
      </c>
    </row>
    <row r="151" spans="1:11" x14ac:dyDescent="0.3">
      <c r="A151" s="7">
        <v>150</v>
      </c>
      <c r="B151" s="5">
        <f>case01!E151</f>
        <v>124.63534</v>
      </c>
      <c r="C151" s="5">
        <f>case01!F151</f>
        <v>36.417639999999999</v>
      </c>
      <c r="D151">
        <v>1.58E-3</v>
      </c>
      <c r="E151">
        <v>3.62E-3</v>
      </c>
      <c r="F151">
        <v>9.2599999999999996E-4</v>
      </c>
      <c r="G151">
        <v>2.3960000000000001E-3</v>
      </c>
      <c r="H151" s="6">
        <f t="shared" si="9"/>
        <v>124.99937000000001</v>
      </c>
      <c r="I151" s="6">
        <f t="shared" si="9"/>
        <v>36.765319999999988</v>
      </c>
      <c r="J151" s="6">
        <f t="shared" si="9"/>
        <v>124.701077</v>
      </c>
      <c r="K151" s="6">
        <f t="shared" si="9"/>
        <v>36.209532999999986</v>
      </c>
    </row>
    <row r="152" spans="1:11" x14ac:dyDescent="0.3">
      <c r="A152" s="7">
        <v>151</v>
      </c>
      <c r="B152" s="5">
        <f>case01!E152</f>
        <v>124.63672</v>
      </c>
      <c r="C152" s="5">
        <f>case01!F152</f>
        <v>36.421210000000002</v>
      </c>
      <c r="D152">
        <v>1.17E-3</v>
      </c>
      <c r="E152">
        <v>7.9299999999999995E-3</v>
      </c>
      <c r="F152">
        <v>1.9E-3</v>
      </c>
      <c r="G152">
        <v>6.9709999999999998E-3</v>
      </c>
      <c r="H152" s="6">
        <f t="shared" si="9"/>
        <v>125.00054000000002</v>
      </c>
      <c r="I152" s="6">
        <f t="shared" si="9"/>
        <v>36.77324999999999</v>
      </c>
      <c r="J152" s="6">
        <f t="shared" si="9"/>
        <v>124.702977</v>
      </c>
      <c r="K152" s="6">
        <f t="shared" si="9"/>
        <v>36.216503999999986</v>
      </c>
    </row>
    <row r="153" spans="1:11" x14ac:dyDescent="0.3">
      <c r="A153" s="7">
        <v>152</v>
      </c>
      <c r="B153" s="5">
        <f>case01!E153</f>
        <v>124.63596</v>
      </c>
      <c r="C153" s="5">
        <f>case01!F153</f>
        <v>36.43103</v>
      </c>
      <c r="D153">
        <v>7.9000000000000001E-4</v>
      </c>
      <c r="E153">
        <v>1.225E-2</v>
      </c>
      <c r="F153">
        <v>2.1940000000000002E-3</v>
      </c>
      <c r="G153">
        <v>1.1542999999999999E-2</v>
      </c>
      <c r="H153" s="6">
        <f t="shared" si="9"/>
        <v>125.00133000000001</v>
      </c>
      <c r="I153" s="6">
        <f t="shared" si="9"/>
        <v>36.785499999999992</v>
      </c>
      <c r="J153" s="6">
        <f t="shared" si="9"/>
        <v>124.70517100000001</v>
      </c>
      <c r="K153" s="6">
        <f t="shared" si="9"/>
        <v>36.228046999999989</v>
      </c>
    </row>
    <row r="154" spans="1:11" x14ac:dyDescent="0.3">
      <c r="A154" s="7">
        <v>153</v>
      </c>
      <c r="B154" s="5">
        <f>case01!E154</f>
        <v>124.63464999999999</v>
      </c>
      <c r="C154" s="5">
        <f>case01!F154</f>
        <v>36.444490000000002</v>
      </c>
      <c r="D154">
        <v>-3.1199999999999999E-3</v>
      </c>
      <c r="E154">
        <v>1.098E-2</v>
      </c>
      <c r="F154">
        <v>2.81E-4</v>
      </c>
      <c r="G154">
        <v>1.2097E-2</v>
      </c>
      <c r="H154" s="6">
        <f t="shared" si="9"/>
        <v>124.99821000000001</v>
      </c>
      <c r="I154" s="6">
        <f t="shared" si="9"/>
        <v>36.796479999999995</v>
      </c>
      <c r="J154" s="6">
        <f t="shared" si="9"/>
        <v>124.70545200000001</v>
      </c>
      <c r="K154" s="6">
        <f t="shared" si="9"/>
        <v>36.240143999999987</v>
      </c>
    </row>
    <row r="155" spans="1:11" x14ac:dyDescent="0.3">
      <c r="A155" s="7">
        <v>154</v>
      </c>
      <c r="B155" s="5">
        <f>case01!E155</f>
        <v>124.63252</v>
      </c>
      <c r="C155" s="5">
        <f>case01!F155</f>
        <v>36.457740000000001</v>
      </c>
      <c r="D155">
        <v>-7.1199999999999996E-3</v>
      </c>
      <c r="E155">
        <v>9.8700000000000003E-3</v>
      </c>
      <c r="F155">
        <v>-3.784E-3</v>
      </c>
      <c r="G155">
        <v>9.9310000000000006E-3</v>
      </c>
      <c r="H155" s="6">
        <f t="shared" si="9"/>
        <v>124.99109000000001</v>
      </c>
      <c r="I155" s="6">
        <f t="shared" si="9"/>
        <v>36.806349999999995</v>
      </c>
      <c r="J155" s="6">
        <f t="shared" si="9"/>
        <v>124.70166800000001</v>
      </c>
      <c r="K155" s="6">
        <f t="shared" si="9"/>
        <v>36.250074999999988</v>
      </c>
    </row>
    <row r="156" spans="1:11" x14ac:dyDescent="0.3">
      <c r="A156" s="7">
        <v>155</v>
      </c>
      <c r="B156" s="5">
        <f>case01!E156</f>
        <v>124.62629</v>
      </c>
      <c r="C156" s="5">
        <f>case01!F156</f>
        <v>36.468910000000001</v>
      </c>
      <c r="D156">
        <v>-1.1220000000000001E-2</v>
      </c>
      <c r="E156">
        <v>8.9300000000000004E-3</v>
      </c>
      <c r="F156">
        <v>-7.1510000000000002E-3</v>
      </c>
      <c r="G156">
        <v>7.9469999999999992E-3</v>
      </c>
      <c r="H156" s="6">
        <f t="shared" si="9"/>
        <v>124.97987000000002</v>
      </c>
      <c r="I156" s="6">
        <f t="shared" si="9"/>
        <v>36.815279999999994</v>
      </c>
      <c r="J156" s="6">
        <f t="shared" si="9"/>
        <v>124.69451700000002</v>
      </c>
      <c r="K156" s="6">
        <f t="shared" si="9"/>
        <v>36.25802199999999</v>
      </c>
    </row>
    <row r="157" spans="1:11" x14ac:dyDescent="0.3">
      <c r="A157" s="7">
        <v>156</v>
      </c>
      <c r="B157" s="5">
        <f>case01!E157</f>
        <v>124.61778</v>
      </c>
      <c r="C157" s="5">
        <f>case01!F157</f>
        <v>36.476100000000002</v>
      </c>
      <c r="D157">
        <v>-1.1690000000000001E-2</v>
      </c>
      <c r="E157">
        <v>4.2199999999999998E-3</v>
      </c>
      <c r="F157">
        <v>-9.4619999999999999E-3</v>
      </c>
      <c r="G157">
        <v>4.7809999999999997E-3</v>
      </c>
      <c r="H157" s="6">
        <f t="shared" si="9"/>
        <v>124.96818000000002</v>
      </c>
      <c r="I157" s="6">
        <f t="shared" si="9"/>
        <v>36.819499999999991</v>
      </c>
      <c r="J157" s="6">
        <f t="shared" si="9"/>
        <v>124.68505500000002</v>
      </c>
      <c r="K157" s="6">
        <f t="shared" si="9"/>
        <v>36.262802999999991</v>
      </c>
    </row>
    <row r="158" spans="1:11" x14ac:dyDescent="0.3">
      <c r="A158" s="7">
        <v>157</v>
      </c>
      <c r="B158" s="5">
        <f>case01!E158</f>
        <v>124.60749</v>
      </c>
      <c r="C158" s="5">
        <f>case01!F158</f>
        <v>36.477209999999999</v>
      </c>
      <c r="D158">
        <v>-1.214E-2</v>
      </c>
      <c r="E158">
        <v>-4.2999999999999999E-4</v>
      </c>
      <c r="F158">
        <v>-9.757E-3</v>
      </c>
      <c r="G158">
        <v>6.6200000000000005E-4</v>
      </c>
      <c r="H158" s="6">
        <f t="shared" si="9"/>
        <v>124.95604000000002</v>
      </c>
      <c r="I158" s="6">
        <f t="shared" si="9"/>
        <v>36.819069999999989</v>
      </c>
      <c r="J158" s="6">
        <f t="shared" si="9"/>
        <v>124.67529800000003</v>
      </c>
      <c r="K158" s="6">
        <f t="shared" si="9"/>
        <v>36.263464999999989</v>
      </c>
    </row>
    <row r="159" spans="1:11" x14ac:dyDescent="0.3">
      <c r="A159" s="7">
        <v>158</v>
      </c>
      <c r="B159" s="5">
        <f>case01!E159</f>
        <v>124.59744000000001</v>
      </c>
      <c r="C159" s="5">
        <f>case01!F159</f>
        <v>36.471440000000001</v>
      </c>
      <c r="D159">
        <v>-1.2529999999999999E-2</v>
      </c>
      <c r="E159">
        <v>-5.1000000000000004E-3</v>
      </c>
      <c r="F159">
        <v>-1.0772E-2</v>
      </c>
      <c r="G159">
        <v>-3.4819999999999999E-3</v>
      </c>
      <c r="H159" s="6">
        <f t="shared" si="9"/>
        <v>124.94351000000002</v>
      </c>
      <c r="I159" s="6">
        <f t="shared" si="9"/>
        <v>36.813969999999991</v>
      </c>
      <c r="J159" s="6">
        <f t="shared" si="9"/>
        <v>124.66452600000002</v>
      </c>
      <c r="K159" s="6">
        <f t="shared" si="9"/>
        <v>36.259982999999991</v>
      </c>
    </row>
    <row r="160" spans="1:11" x14ac:dyDescent="0.3">
      <c r="A160" s="7">
        <v>159</v>
      </c>
      <c r="B160" s="5">
        <f>case01!E160</f>
        <v>124.58925000000001</v>
      </c>
      <c r="C160" s="5">
        <f>case01!F160</f>
        <v>36.45975</v>
      </c>
      <c r="D160">
        <v>-8.8400000000000006E-3</v>
      </c>
      <c r="E160">
        <v>-5.0400000000000002E-3</v>
      </c>
      <c r="F160">
        <v>-8.5240000000000003E-3</v>
      </c>
      <c r="G160">
        <v>-4.7730000000000003E-3</v>
      </c>
      <c r="H160" s="6">
        <f t="shared" si="9"/>
        <v>124.93467000000001</v>
      </c>
      <c r="I160" s="6">
        <f t="shared" si="9"/>
        <v>36.808929999999989</v>
      </c>
      <c r="J160" s="6">
        <f t="shared" si="9"/>
        <v>124.65600200000003</v>
      </c>
      <c r="K160" s="6">
        <f t="shared" si="9"/>
        <v>36.255209999999991</v>
      </c>
    </row>
    <row r="161" spans="1:11" x14ac:dyDescent="0.3">
      <c r="A161" s="7">
        <v>160</v>
      </c>
      <c r="B161" s="5">
        <f>case01!E161</f>
        <v>124.58517000000001</v>
      </c>
      <c r="C161" s="5">
        <f>case01!F161</f>
        <v>36.444940000000003</v>
      </c>
      <c r="D161">
        <v>-5.1599999999999997E-3</v>
      </c>
      <c r="E161">
        <v>-5.0099999999999997E-3</v>
      </c>
      <c r="F161">
        <v>-5.2500000000000003E-3</v>
      </c>
      <c r="G161">
        <v>-4.0090000000000004E-3</v>
      </c>
      <c r="H161" s="6">
        <f t="shared" si="9"/>
        <v>124.92951000000001</v>
      </c>
      <c r="I161" s="6">
        <f t="shared" si="9"/>
        <v>36.803919999999991</v>
      </c>
      <c r="J161" s="6">
        <f t="shared" si="9"/>
        <v>124.65075200000003</v>
      </c>
      <c r="K161" s="6">
        <f t="shared" si="9"/>
        <v>36.251200999999988</v>
      </c>
    </row>
    <row r="162" spans="1:11" x14ac:dyDescent="0.3">
      <c r="A162" s="7">
        <v>161</v>
      </c>
      <c r="B162" s="5">
        <f>case01!E162</f>
        <v>124.58414999999999</v>
      </c>
      <c r="C162" s="5">
        <f>case01!F162</f>
        <v>36.430579999999999</v>
      </c>
      <c r="D162">
        <v>-1.5499999999999999E-3</v>
      </c>
      <c r="E162">
        <v>-4.9100000000000003E-3</v>
      </c>
      <c r="F162">
        <v>-2.7560000000000002E-3</v>
      </c>
      <c r="G162">
        <v>-3.2469999999999999E-3</v>
      </c>
      <c r="H162" s="6">
        <f t="shared" si="9"/>
        <v>124.92796000000001</v>
      </c>
      <c r="I162" s="6">
        <f t="shared" si="9"/>
        <v>36.799009999999988</v>
      </c>
      <c r="J162" s="6">
        <f t="shared" si="9"/>
        <v>124.64799600000002</v>
      </c>
      <c r="K162" s="6">
        <f t="shared" si="9"/>
        <v>36.247953999999986</v>
      </c>
    </row>
    <row r="163" spans="1:11" x14ac:dyDescent="0.3">
      <c r="A163" s="7">
        <v>162</v>
      </c>
      <c r="B163" s="5">
        <f>case01!E163</f>
        <v>124.58669</v>
      </c>
      <c r="C163" s="5">
        <f>case01!F163</f>
        <v>36.419820000000001</v>
      </c>
      <c r="D163">
        <v>-4.8000000000000001E-4</v>
      </c>
      <c r="E163">
        <v>-9.3999999999999997E-4</v>
      </c>
      <c r="F163">
        <v>-1.37E-4</v>
      </c>
      <c r="G163">
        <v>-9.5200000000000005E-4</v>
      </c>
      <c r="H163" s="6">
        <f t="shared" ref="H163:K178" si="10">H162+D163</f>
        <v>124.92748000000002</v>
      </c>
      <c r="I163" s="6">
        <f t="shared" si="10"/>
        <v>36.798069999999989</v>
      </c>
      <c r="J163" s="6">
        <f t="shared" si="10"/>
        <v>124.64785900000003</v>
      </c>
      <c r="K163" s="6">
        <f t="shared" si="10"/>
        <v>36.247001999999988</v>
      </c>
    </row>
    <row r="164" spans="1:11" x14ac:dyDescent="0.3">
      <c r="A164" s="7">
        <v>163</v>
      </c>
      <c r="B164" s="5">
        <f>case01!E164</f>
        <v>124.58933</v>
      </c>
      <c r="C164" s="5">
        <f>case01!F164</f>
        <v>36.417650000000002</v>
      </c>
      <c r="D164">
        <v>6.2E-4</v>
      </c>
      <c r="E164">
        <v>3.0999999999999999E-3</v>
      </c>
      <c r="F164">
        <v>-6.5300000000000004E-4</v>
      </c>
      <c r="G164">
        <v>2.4199999999999998E-3</v>
      </c>
      <c r="H164" s="6">
        <f t="shared" si="10"/>
        <v>124.92810000000001</v>
      </c>
      <c r="I164" s="6">
        <f t="shared" si="10"/>
        <v>36.801169999999992</v>
      </c>
      <c r="J164" s="6">
        <f t="shared" si="10"/>
        <v>124.64720600000003</v>
      </c>
      <c r="K164" s="6">
        <f t="shared" si="10"/>
        <v>36.249421999999988</v>
      </c>
    </row>
    <row r="165" spans="1:11" x14ac:dyDescent="0.3">
      <c r="A165" s="7">
        <v>164</v>
      </c>
      <c r="B165" s="5">
        <f>case01!E165</f>
        <v>124.58981</v>
      </c>
      <c r="C165" s="5">
        <f>case01!F165</f>
        <v>36.421399999999998</v>
      </c>
      <c r="D165">
        <v>1.7099999999999999E-3</v>
      </c>
      <c r="E165">
        <v>6.9800000000000001E-3</v>
      </c>
      <c r="F165">
        <v>3.2000000000000003E-4</v>
      </c>
      <c r="G165">
        <v>5.7860000000000003E-3</v>
      </c>
      <c r="H165" s="6">
        <f t="shared" si="10"/>
        <v>124.92981000000002</v>
      </c>
      <c r="I165" s="6">
        <f t="shared" si="10"/>
        <v>36.808149999999991</v>
      </c>
      <c r="J165" s="6">
        <f t="shared" si="10"/>
        <v>124.64752600000003</v>
      </c>
      <c r="K165" s="6">
        <f t="shared" si="10"/>
        <v>36.255207999999989</v>
      </c>
    </row>
    <row r="166" spans="1:11" x14ac:dyDescent="0.3">
      <c r="A166" s="7">
        <v>165</v>
      </c>
      <c r="B166" s="5">
        <f>case01!E166</f>
        <v>124.58468000000001</v>
      </c>
      <c r="C166" s="5">
        <f>case01!F166</f>
        <v>36.430909999999997</v>
      </c>
      <c r="D166">
        <v>-2.5699999999999998E-3</v>
      </c>
      <c r="E166">
        <v>7.1500000000000001E-3</v>
      </c>
      <c r="F166">
        <v>-1.954E-3</v>
      </c>
      <c r="G166">
        <v>6.5560000000000002E-3</v>
      </c>
      <c r="H166" s="6">
        <f t="shared" si="10"/>
        <v>124.92724000000001</v>
      </c>
      <c r="I166" s="6">
        <f t="shared" si="10"/>
        <v>36.815299999999993</v>
      </c>
      <c r="J166" s="6">
        <f t="shared" si="10"/>
        <v>124.64557200000003</v>
      </c>
      <c r="K166" s="6">
        <f t="shared" si="10"/>
        <v>36.261763999999992</v>
      </c>
    </row>
    <row r="167" spans="1:11" x14ac:dyDescent="0.3">
      <c r="A167" s="7">
        <v>166</v>
      </c>
      <c r="B167" s="5">
        <f>case01!E167</f>
        <v>124.57364</v>
      </c>
      <c r="C167" s="5">
        <f>case01!F167</f>
        <v>36.443840000000002</v>
      </c>
      <c r="D167">
        <v>-6.8599999999999998E-3</v>
      </c>
      <c r="E167">
        <v>7.4099999999999999E-3</v>
      </c>
      <c r="F167">
        <v>-6.5719999999999997E-3</v>
      </c>
      <c r="G167">
        <v>5.5250000000000004E-3</v>
      </c>
      <c r="H167" s="6">
        <f t="shared" si="10"/>
        <v>124.92038000000001</v>
      </c>
      <c r="I167" s="6">
        <f t="shared" si="10"/>
        <v>36.822709999999994</v>
      </c>
      <c r="J167" s="6">
        <f t="shared" si="10"/>
        <v>124.63900000000002</v>
      </c>
      <c r="K167" s="6">
        <f t="shared" si="10"/>
        <v>36.267288999999991</v>
      </c>
    </row>
    <row r="168" spans="1:11" x14ac:dyDescent="0.3">
      <c r="A168" s="7">
        <v>167</v>
      </c>
      <c r="B168" s="5">
        <f>case01!E168</f>
        <v>124.55756</v>
      </c>
      <c r="C168" s="5">
        <f>case01!F168</f>
        <v>36.457340000000002</v>
      </c>
      <c r="D168">
        <v>-1.1129999999999999E-2</v>
      </c>
      <c r="E168">
        <v>7.7299999999999999E-3</v>
      </c>
      <c r="F168">
        <v>-1.1154000000000001E-2</v>
      </c>
      <c r="G168">
        <v>4.5580000000000004E-3</v>
      </c>
      <c r="H168" s="6">
        <f t="shared" si="10"/>
        <v>124.90925000000001</v>
      </c>
      <c r="I168" s="6">
        <f t="shared" si="10"/>
        <v>36.830439999999996</v>
      </c>
      <c r="J168" s="6">
        <f t="shared" si="10"/>
        <v>124.62784600000002</v>
      </c>
      <c r="K168" s="6">
        <f t="shared" si="10"/>
        <v>36.271846999999994</v>
      </c>
    </row>
    <row r="169" spans="1:11" x14ac:dyDescent="0.3">
      <c r="A169" s="7">
        <v>168</v>
      </c>
      <c r="B169" s="5">
        <f>case01!E169</f>
        <v>124.53813</v>
      </c>
      <c r="C169" s="5">
        <f>case01!F169</f>
        <v>36.469569999999997</v>
      </c>
      <c r="D169">
        <v>-1.1679999999999999E-2</v>
      </c>
      <c r="E169">
        <v>3.82E-3</v>
      </c>
      <c r="F169">
        <v>-1.2936E-2</v>
      </c>
      <c r="G169">
        <v>2.117E-3</v>
      </c>
      <c r="H169" s="6">
        <f t="shared" si="10"/>
        <v>124.89757000000002</v>
      </c>
      <c r="I169" s="6">
        <f t="shared" si="10"/>
        <v>36.834259999999993</v>
      </c>
      <c r="J169" s="6">
        <f t="shared" si="10"/>
        <v>124.61491000000002</v>
      </c>
      <c r="K169" s="6">
        <f t="shared" si="10"/>
        <v>36.273963999999992</v>
      </c>
    </row>
    <row r="170" spans="1:11" x14ac:dyDescent="0.3">
      <c r="A170" s="7">
        <v>169</v>
      </c>
      <c r="B170" s="5">
        <f>case01!E170</f>
        <v>124.51768</v>
      </c>
      <c r="C170" s="5">
        <f>case01!F170</f>
        <v>36.479640000000003</v>
      </c>
      <c r="D170">
        <v>-1.2189999999999999E-2</v>
      </c>
      <c r="E170">
        <v>-9.0000000000000006E-5</v>
      </c>
      <c r="F170">
        <v>-1.4003E-2</v>
      </c>
      <c r="G170">
        <v>-1.3929999999999999E-3</v>
      </c>
      <c r="H170" s="6">
        <f t="shared" si="10"/>
        <v>124.88538000000001</v>
      </c>
      <c r="I170" s="6">
        <f t="shared" si="10"/>
        <v>36.834169999999993</v>
      </c>
      <c r="J170" s="6">
        <f t="shared" si="10"/>
        <v>124.60090700000002</v>
      </c>
      <c r="K170" s="6">
        <f t="shared" si="10"/>
        <v>36.272570999999992</v>
      </c>
    </row>
    <row r="171" spans="1:11" x14ac:dyDescent="0.3">
      <c r="A171" s="7">
        <v>170</v>
      </c>
      <c r="B171" s="5">
        <f>case01!E171</f>
        <v>124.49724999999999</v>
      </c>
      <c r="C171" s="5">
        <f>case01!F171</f>
        <v>36.483969999999999</v>
      </c>
      <c r="D171">
        <v>-1.274E-2</v>
      </c>
      <c r="E171">
        <v>-3.9399999999999999E-3</v>
      </c>
      <c r="F171">
        <v>-1.426E-2</v>
      </c>
      <c r="G171">
        <v>-4.9890000000000004E-3</v>
      </c>
      <c r="H171" s="6">
        <f t="shared" si="10"/>
        <v>124.87264000000002</v>
      </c>
      <c r="I171" s="6">
        <f t="shared" si="10"/>
        <v>36.830229999999993</v>
      </c>
      <c r="J171" s="6">
        <f t="shared" si="10"/>
        <v>124.58664700000003</v>
      </c>
      <c r="K171" s="6">
        <f t="shared" si="10"/>
        <v>36.26758199999999</v>
      </c>
    </row>
    <row r="172" spans="1:11" x14ac:dyDescent="0.3">
      <c r="A172" s="7">
        <v>171</v>
      </c>
      <c r="B172" s="5">
        <f>case01!E172</f>
        <v>124.47955</v>
      </c>
      <c r="C172" s="5">
        <f>case01!F172</f>
        <v>36.484740000000002</v>
      </c>
      <c r="D172">
        <v>-7.6600000000000001E-3</v>
      </c>
      <c r="E172">
        <v>-2.15E-3</v>
      </c>
      <c r="F172">
        <v>-1.2793000000000001E-2</v>
      </c>
      <c r="G172">
        <v>-6.7409999999999996E-3</v>
      </c>
      <c r="H172" s="6">
        <f t="shared" si="10"/>
        <v>124.86498000000002</v>
      </c>
      <c r="I172" s="6">
        <f t="shared" si="10"/>
        <v>36.828079999999993</v>
      </c>
      <c r="J172" s="6">
        <f t="shared" si="10"/>
        <v>124.57385400000003</v>
      </c>
      <c r="K172" s="6">
        <f t="shared" si="10"/>
        <v>36.260840999999992</v>
      </c>
    </row>
    <row r="173" spans="1:11" x14ac:dyDescent="0.3">
      <c r="A173" s="7">
        <v>172</v>
      </c>
      <c r="B173" s="5">
        <f>case01!E173</f>
        <v>124.46599000000001</v>
      </c>
      <c r="C173" s="5">
        <f>case01!F173</f>
        <v>36.483150000000002</v>
      </c>
      <c r="D173">
        <v>-2.6800000000000001E-3</v>
      </c>
      <c r="E173">
        <v>-2.5999999999999998E-4</v>
      </c>
      <c r="F173">
        <v>-1.0057E-2</v>
      </c>
      <c r="G173">
        <v>-6.2870000000000001E-3</v>
      </c>
      <c r="H173" s="6">
        <f t="shared" si="10"/>
        <v>124.86230000000002</v>
      </c>
      <c r="I173" s="6">
        <f t="shared" si="10"/>
        <v>36.827819999999996</v>
      </c>
      <c r="J173" s="6">
        <f t="shared" si="10"/>
        <v>124.56379700000002</v>
      </c>
      <c r="K173" s="6">
        <f t="shared" si="10"/>
        <v>36.254553999999992</v>
      </c>
    </row>
    <row r="174" spans="1:11" x14ac:dyDescent="0.3">
      <c r="A174" s="7">
        <v>173</v>
      </c>
      <c r="B174" s="5">
        <f>case01!E174</f>
        <v>124.45835</v>
      </c>
      <c r="C174" s="5">
        <f>case01!F174</f>
        <v>36.480690000000003</v>
      </c>
      <c r="D174">
        <v>2.2399999999999998E-3</v>
      </c>
      <c r="E174">
        <v>1.74E-3</v>
      </c>
      <c r="F174">
        <v>-7.4549999999999998E-3</v>
      </c>
      <c r="G174">
        <v>-5.8100000000000001E-3</v>
      </c>
      <c r="H174" s="6">
        <f t="shared" si="10"/>
        <v>124.86454000000002</v>
      </c>
      <c r="I174" s="6">
        <f t="shared" si="10"/>
        <v>36.829559999999994</v>
      </c>
      <c r="J174" s="6">
        <f t="shared" si="10"/>
        <v>124.55634200000003</v>
      </c>
      <c r="K174" s="6">
        <f t="shared" si="10"/>
        <v>36.248743999999995</v>
      </c>
    </row>
    <row r="175" spans="1:11" x14ac:dyDescent="0.3">
      <c r="A175" s="7">
        <v>174</v>
      </c>
      <c r="B175" s="5">
        <f>case01!E175</f>
        <v>124.45647</v>
      </c>
      <c r="C175" s="5">
        <f>case01!F175</f>
        <v>36.479559999999999</v>
      </c>
      <c r="D175">
        <v>3.1700000000000001E-3</v>
      </c>
      <c r="E175">
        <v>7.4400000000000004E-3</v>
      </c>
      <c r="F175">
        <v>-5.9109999999999996E-3</v>
      </c>
      <c r="G175">
        <v>-2.8180000000000002E-3</v>
      </c>
      <c r="H175" s="6">
        <f t="shared" si="10"/>
        <v>124.86771000000002</v>
      </c>
      <c r="I175" s="6">
        <f t="shared" si="10"/>
        <v>36.836999999999996</v>
      </c>
      <c r="J175" s="6">
        <f t="shared" si="10"/>
        <v>124.55043100000003</v>
      </c>
      <c r="K175" s="6">
        <f t="shared" si="10"/>
        <v>36.245925999999997</v>
      </c>
    </row>
    <row r="176" spans="1:11" x14ac:dyDescent="0.3">
      <c r="A176" s="7">
        <v>175</v>
      </c>
      <c r="B176" s="5">
        <f>case01!E176</f>
        <v>124.45717999999999</v>
      </c>
      <c r="C176" s="5">
        <f>case01!F176</f>
        <v>36.480939999999997</v>
      </c>
      <c r="D176">
        <v>4.0800000000000003E-3</v>
      </c>
      <c r="E176">
        <v>1.3089999999999999E-2</v>
      </c>
      <c r="F176">
        <v>-6.5500000000000003E-3</v>
      </c>
      <c r="G176">
        <v>1.905E-3</v>
      </c>
      <c r="H176" s="6">
        <f t="shared" si="10"/>
        <v>124.87179000000002</v>
      </c>
      <c r="I176" s="6">
        <f t="shared" si="10"/>
        <v>36.850089999999994</v>
      </c>
      <c r="J176" s="6">
        <f t="shared" si="10"/>
        <v>124.54388100000003</v>
      </c>
      <c r="K176" s="6">
        <f t="shared" si="10"/>
        <v>36.247830999999998</v>
      </c>
    </row>
    <row r="177" spans="1:11" x14ac:dyDescent="0.3">
      <c r="A177" s="7">
        <v>176</v>
      </c>
      <c r="B177" s="5">
        <f>case01!E177</f>
        <v>124.45773</v>
      </c>
      <c r="C177" s="5">
        <f>case01!F177</f>
        <v>36.487310000000001</v>
      </c>
      <c r="D177">
        <v>5.0000000000000001E-3</v>
      </c>
      <c r="E177">
        <v>1.8489999999999999E-2</v>
      </c>
      <c r="F177">
        <v>-5.64E-3</v>
      </c>
      <c r="G177">
        <v>6.5820000000000002E-3</v>
      </c>
      <c r="H177" s="6">
        <f t="shared" si="10"/>
        <v>124.87679000000001</v>
      </c>
      <c r="I177" s="6">
        <f t="shared" si="10"/>
        <v>36.868579999999994</v>
      </c>
      <c r="J177" s="6">
        <f t="shared" si="10"/>
        <v>124.53824100000003</v>
      </c>
      <c r="K177" s="6">
        <f t="shared" si="10"/>
        <v>36.254413</v>
      </c>
    </row>
    <row r="178" spans="1:11" x14ac:dyDescent="0.3">
      <c r="A178" s="7">
        <v>177</v>
      </c>
      <c r="B178" s="5">
        <f>case01!E178</f>
        <v>124.45367</v>
      </c>
      <c r="C178" s="5">
        <f>case01!F178</f>
        <v>36.498890000000003</v>
      </c>
      <c r="D178">
        <v>8.9999999999999998E-4</v>
      </c>
      <c r="E178">
        <v>1.9230000000000001E-2</v>
      </c>
      <c r="F178">
        <v>-7.5669999999999999E-3</v>
      </c>
      <c r="G178">
        <v>8.2900000000000005E-3</v>
      </c>
      <c r="H178" s="6">
        <f t="shared" si="10"/>
        <v>124.87769000000002</v>
      </c>
      <c r="I178" s="6">
        <f t="shared" si="10"/>
        <v>36.887809999999995</v>
      </c>
      <c r="J178" s="6">
        <f t="shared" si="10"/>
        <v>124.53067400000003</v>
      </c>
      <c r="K178" s="6">
        <f t="shared" si="10"/>
        <v>36.262703000000002</v>
      </c>
    </row>
    <row r="179" spans="1:11" x14ac:dyDescent="0.3">
      <c r="A179" s="7">
        <v>178</v>
      </c>
      <c r="B179" s="5">
        <f>case01!E179</f>
        <v>124.44508</v>
      </c>
      <c r="C179" s="5">
        <f>case01!F179</f>
        <v>36.512340000000002</v>
      </c>
      <c r="D179">
        <v>-3.1800000000000001E-3</v>
      </c>
      <c r="E179">
        <v>2.0060000000000001E-2</v>
      </c>
      <c r="F179">
        <v>-1.2248999999999999E-2</v>
      </c>
      <c r="G179">
        <v>7.9579999999999998E-3</v>
      </c>
      <c r="H179" s="6">
        <f t="shared" ref="H179:K194" si="11">H178+D179</f>
        <v>124.87451000000001</v>
      </c>
      <c r="I179" s="6">
        <f t="shared" si="11"/>
        <v>36.907869999999996</v>
      </c>
      <c r="J179" s="6">
        <f t="shared" si="11"/>
        <v>124.51842500000004</v>
      </c>
      <c r="K179" s="6">
        <f t="shared" si="11"/>
        <v>36.270661000000004</v>
      </c>
    </row>
    <row r="180" spans="1:11" x14ac:dyDescent="0.3">
      <c r="A180" s="7">
        <v>179</v>
      </c>
      <c r="B180" s="5">
        <f>case01!E180</f>
        <v>124.43344</v>
      </c>
      <c r="C180" s="5">
        <f>case01!F180</f>
        <v>36.52617</v>
      </c>
      <c r="D180">
        <v>-7.2899999999999996E-3</v>
      </c>
      <c r="E180">
        <v>2.1069999999999998E-2</v>
      </c>
      <c r="F180">
        <v>-1.5792E-2</v>
      </c>
      <c r="G180">
        <v>7.9399999999999991E-3</v>
      </c>
      <c r="H180" s="6">
        <f t="shared" si="11"/>
        <v>124.86722000000002</v>
      </c>
      <c r="I180" s="6">
        <f t="shared" si="11"/>
        <v>36.928939999999997</v>
      </c>
      <c r="J180" s="6">
        <f t="shared" si="11"/>
        <v>124.50263300000003</v>
      </c>
      <c r="K180" s="6">
        <f t="shared" si="11"/>
        <v>36.278601000000002</v>
      </c>
    </row>
    <row r="181" spans="1:11" x14ac:dyDescent="0.3">
      <c r="A181" s="7">
        <v>180</v>
      </c>
      <c r="B181" s="5">
        <f>case01!E181</f>
        <v>124.41763</v>
      </c>
      <c r="C181" s="5">
        <f>case01!F181</f>
        <v>36.5366</v>
      </c>
      <c r="D181">
        <v>-8.6899999999999998E-3</v>
      </c>
      <c r="E181">
        <v>1.609E-2</v>
      </c>
      <c r="F181">
        <v>-1.8088E-2</v>
      </c>
      <c r="G181">
        <v>5.5669999999999999E-3</v>
      </c>
      <c r="H181" s="6">
        <f t="shared" si="11"/>
        <v>124.85853000000002</v>
      </c>
      <c r="I181" s="6">
        <f t="shared" si="11"/>
        <v>36.945029999999996</v>
      </c>
      <c r="J181" s="6">
        <f t="shared" si="11"/>
        <v>124.48454500000003</v>
      </c>
      <c r="K181" s="6">
        <f t="shared" si="11"/>
        <v>36.284168000000001</v>
      </c>
    </row>
    <row r="182" spans="1:11" x14ac:dyDescent="0.3">
      <c r="A182" s="7">
        <v>181</v>
      </c>
      <c r="B182" s="5">
        <f>case01!E182</f>
        <v>124.39955</v>
      </c>
      <c r="C182" s="5">
        <f>case01!F182</f>
        <v>36.540640000000003</v>
      </c>
      <c r="D182">
        <v>-9.5099999999999994E-3</v>
      </c>
      <c r="E182">
        <v>1.0869999999999999E-2</v>
      </c>
      <c r="F182">
        <v>-1.7579999999999998E-2</v>
      </c>
      <c r="G182">
        <v>8.6399999999999997E-4</v>
      </c>
      <c r="H182" s="6">
        <f t="shared" si="11"/>
        <v>124.84902000000001</v>
      </c>
      <c r="I182" s="6">
        <f t="shared" si="11"/>
        <v>36.955899999999993</v>
      </c>
      <c r="J182" s="6">
        <f t="shared" si="11"/>
        <v>124.46696500000003</v>
      </c>
      <c r="K182" s="6">
        <f t="shared" si="11"/>
        <v>36.285032000000001</v>
      </c>
    </row>
    <row r="183" spans="1:11" x14ac:dyDescent="0.3">
      <c r="A183" s="7">
        <v>182</v>
      </c>
      <c r="B183" s="5">
        <f>case01!E183</f>
        <v>124.37943</v>
      </c>
      <c r="C183" s="5">
        <f>case01!F183</f>
        <v>36.54007</v>
      </c>
      <c r="D183">
        <v>-9.8600000000000007E-3</v>
      </c>
      <c r="E183">
        <v>5.2599999999999999E-3</v>
      </c>
      <c r="F183">
        <v>-1.7741E-2</v>
      </c>
      <c r="G183">
        <v>-3.8739999999999998E-3</v>
      </c>
      <c r="H183" s="6">
        <f t="shared" si="11"/>
        <v>124.83916000000001</v>
      </c>
      <c r="I183" s="6">
        <f t="shared" si="11"/>
        <v>36.961159999999992</v>
      </c>
      <c r="J183" s="6">
        <f t="shared" si="11"/>
        <v>124.44922400000003</v>
      </c>
      <c r="K183" s="6">
        <f t="shared" si="11"/>
        <v>36.281157999999998</v>
      </c>
    </row>
    <row r="184" spans="1:11" x14ac:dyDescent="0.3">
      <c r="A184" s="7">
        <v>183</v>
      </c>
      <c r="B184" s="5">
        <f>case01!E184</f>
        <v>124.36062</v>
      </c>
      <c r="C184" s="5">
        <f>case01!F184</f>
        <v>36.534300000000002</v>
      </c>
      <c r="D184">
        <v>-5.9100000000000003E-3</v>
      </c>
      <c r="E184">
        <v>2.1299999999999999E-3</v>
      </c>
      <c r="F184">
        <v>-1.3978000000000001E-2</v>
      </c>
      <c r="G184">
        <v>-6.7910000000000002E-3</v>
      </c>
      <c r="H184" s="6">
        <f t="shared" si="11"/>
        <v>124.83325000000001</v>
      </c>
      <c r="I184" s="6">
        <f t="shared" si="11"/>
        <v>36.963289999999994</v>
      </c>
      <c r="J184" s="6">
        <f t="shared" si="11"/>
        <v>124.43524600000003</v>
      </c>
      <c r="K184" s="6">
        <f t="shared" si="11"/>
        <v>36.274366999999998</v>
      </c>
    </row>
    <row r="185" spans="1:11" x14ac:dyDescent="0.3">
      <c r="A185" s="7">
        <v>184</v>
      </c>
      <c r="B185" s="5">
        <f>case01!E185</f>
        <v>124.34705</v>
      </c>
      <c r="C185" s="5">
        <f>case01!F185</f>
        <v>36.523479999999999</v>
      </c>
      <c r="D185">
        <v>-2.3800000000000002E-3</v>
      </c>
      <c r="E185">
        <v>-9.6000000000000002E-4</v>
      </c>
      <c r="F185">
        <v>-1.0883E-2</v>
      </c>
      <c r="G185">
        <v>-8.3730000000000002E-3</v>
      </c>
      <c r="H185" s="6">
        <f t="shared" si="11"/>
        <v>124.83087</v>
      </c>
      <c r="I185" s="6">
        <f t="shared" si="11"/>
        <v>36.962329999999994</v>
      </c>
      <c r="J185" s="6">
        <f t="shared" si="11"/>
        <v>124.42436300000003</v>
      </c>
      <c r="K185" s="6">
        <f t="shared" si="11"/>
        <v>36.265993999999999</v>
      </c>
    </row>
    <row r="186" spans="1:11" x14ac:dyDescent="0.3">
      <c r="A186" s="7">
        <v>185</v>
      </c>
      <c r="B186" s="5">
        <f>case01!E186</f>
        <v>124.33974000000001</v>
      </c>
      <c r="C186" s="5">
        <f>case01!F186</f>
        <v>36.50967</v>
      </c>
      <c r="D186">
        <v>1.0499999999999999E-3</v>
      </c>
      <c r="E186">
        <v>-3.9399999999999999E-3</v>
      </c>
      <c r="F186">
        <v>-6.4209999999999996E-3</v>
      </c>
      <c r="G186">
        <v>-9.8910000000000005E-3</v>
      </c>
      <c r="H186" s="6">
        <f t="shared" si="11"/>
        <v>124.83192000000001</v>
      </c>
      <c r="I186" s="6">
        <f t="shared" si="11"/>
        <v>36.958389999999994</v>
      </c>
      <c r="J186" s="6">
        <f t="shared" si="11"/>
        <v>124.41794200000002</v>
      </c>
      <c r="K186" s="6">
        <f t="shared" si="11"/>
        <v>36.256102999999996</v>
      </c>
    </row>
    <row r="187" spans="1:11" x14ac:dyDescent="0.3">
      <c r="A187" s="7">
        <v>186</v>
      </c>
      <c r="B187" s="5">
        <f>case01!E187</f>
        <v>124.33971</v>
      </c>
      <c r="C187" s="5">
        <f>case01!F187</f>
        <v>36.49579</v>
      </c>
      <c r="D187">
        <v>3.8800000000000002E-3</v>
      </c>
      <c r="E187">
        <v>-2.15E-3</v>
      </c>
      <c r="F187">
        <v>-2.941E-3</v>
      </c>
      <c r="G187">
        <v>-9.1710000000000003E-3</v>
      </c>
      <c r="H187" s="6">
        <f t="shared" si="11"/>
        <v>124.83580000000001</v>
      </c>
      <c r="I187" s="6">
        <f t="shared" si="11"/>
        <v>36.956239999999994</v>
      </c>
      <c r="J187" s="6">
        <f t="shared" si="11"/>
        <v>124.41500100000002</v>
      </c>
      <c r="K187" s="6">
        <f t="shared" si="11"/>
        <v>36.246931999999994</v>
      </c>
    </row>
    <row r="188" spans="1:11" x14ac:dyDescent="0.3">
      <c r="A188" s="7">
        <v>187</v>
      </c>
      <c r="B188" s="5">
        <f>case01!E188</f>
        <v>124.34463</v>
      </c>
      <c r="C188" s="5">
        <f>case01!F188</f>
        <v>36.483719999999998</v>
      </c>
      <c r="D188">
        <v>6.6699999999999997E-3</v>
      </c>
      <c r="E188">
        <v>-3.1E-4</v>
      </c>
      <c r="F188">
        <v>-3.3100000000000002E-4</v>
      </c>
      <c r="G188">
        <v>-6.875E-3</v>
      </c>
      <c r="H188" s="6">
        <f t="shared" si="11"/>
        <v>124.84247000000001</v>
      </c>
      <c r="I188" s="6">
        <f t="shared" si="11"/>
        <v>36.955929999999995</v>
      </c>
      <c r="J188" s="6">
        <f t="shared" si="11"/>
        <v>124.41467000000002</v>
      </c>
      <c r="K188" s="6">
        <f t="shared" si="11"/>
        <v>36.240056999999993</v>
      </c>
    </row>
    <row r="189" spans="1:11" x14ac:dyDescent="0.3">
      <c r="A189" s="7">
        <v>188</v>
      </c>
      <c r="B189" s="5">
        <f>case01!E189</f>
        <v>124.35029</v>
      </c>
      <c r="C189" s="5">
        <f>case01!F189</f>
        <v>36.475459999999998</v>
      </c>
      <c r="D189">
        <v>9.4599999999999997E-3</v>
      </c>
      <c r="E189">
        <v>1.5E-3</v>
      </c>
      <c r="F189">
        <v>3.0560000000000001E-3</v>
      </c>
      <c r="G189">
        <v>-4.5649999999999996E-3</v>
      </c>
      <c r="H189" s="6">
        <f t="shared" si="11"/>
        <v>124.85193000000001</v>
      </c>
      <c r="I189" s="6">
        <f t="shared" si="11"/>
        <v>36.957429999999995</v>
      </c>
      <c r="J189" s="6">
        <f t="shared" si="11"/>
        <v>124.41772600000002</v>
      </c>
      <c r="K189" s="6">
        <f t="shared" si="11"/>
        <v>36.235491999999994</v>
      </c>
    </row>
    <row r="190" spans="1:11" x14ac:dyDescent="0.3">
      <c r="A190" s="7">
        <v>189</v>
      </c>
      <c r="B190" s="5">
        <f>case01!E190</f>
        <v>124.35455</v>
      </c>
      <c r="C190" s="5">
        <f>case01!F190</f>
        <v>36.470750000000002</v>
      </c>
      <c r="D190">
        <v>6.79E-3</v>
      </c>
      <c r="E190">
        <v>1.7799999999999999E-3</v>
      </c>
      <c r="F190">
        <v>2.4559999999999998E-3</v>
      </c>
      <c r="G190">
        <v>-3.8189999999999999E-3</v>
      </c>
      <c r="H190" s="6">
        <f t="shared" si="11"/>
        <v>124.85872000000001</v>
      </c>
      <c r="I190" s="6">
        <f t="shared" si="11"/>
        <v>36.959209999999992</v>
      </c>
      <c r="J190" s="6">
        <f t="shared" si="11"/>
        <v>124.42018200000001</v>
      </c>
      <c r="K190" s="6">
        <f t="shared" si="11"/>
        <v>36.231672999999994</v>
      </c>
    </row>
    <row r="191" spans="1:11" x14ac:dyDescent="0.3">
      <c r="A191" s="7">
        <v>190</v>
      </c>
      <c r="B191" s="5">
        <f>case01!E191</f>
        <v>124.35474000000001</v>
      </c>
      <c r="C191" s="5">
        <f>case01!F191</f>
        <v>36.470509999999997</v>
      </c>
      <c r="D191">
        <v>4.1399999999999996E-3</v>
      </c>
      <c r="E191">
        <v>1.9599999999999999E-3</v>
      </c>
      <c r="F191">
        <v>1.042E-3</v>
      </c>
      <c r="G191">
        <v>-4.2249999999999996E-3</v>
      </c>
      <c r="H191" s="6">
        <f t="shared" si="11"/>
        <v>124.86286000000001</v>
      </c>
      <c r="I191" s="6">
        <f t="shared" si="11"/>
        <v>36.961169999999989</v>
      </c>
      <c r="J191" s="6">
        <f t="shared" si="11"/>
        <v>124.42122400000001</v>
      </c>
      <c r="K191" s="6">
        <f t="shared" si="11"/>
        <v>36.227447999999995</v>
      </c>
    </row>
    <row r="192" spans="1:11" x14ac:dyDescent="0.3">
      <c r="A192" s="7">
        <v>191</v>
      </c>
      <c r="B192" s="5">
        <f>case01!E192</f>
        <v>124.35196999999999</v>
      </c>
      <c r="C192" s="5">
        <f>case01!F192</f>
        <v>36.470500000000001</v>
      </c>
      <c r="D192">
        <v>1.49E-3</v>
      </c>
      <c r="E192">
        <v>2.0799999999999998E-3</v>
      </c>
      <c r="F192">
        <v>-1.114E-3</v>
      </c>
      <c r="G192">
        <v>-4.7000000000000002E-3</v>
      </c>
      <c r="H192" s="6">
        <f t="shared" si="11"/>
        <v>124.86435000000002</v>
      </c>
      <c r="I192" s="6">
        <f t="shared" si="11"/>
        <v>36.963249999999988</v>
      </c>
      <c r="J192" s="6">
        <f t="shared" si="11"/>
        <v>124.42011000000001</v>
      </c>
      <c r="K192" s="6">
        <f t="shared" si="11"/>
        <v>36.222747999999996</v>
      </c>
    </row>
    <row r="193" spans="1:11" x14ac:dyDescent="0.3">
      <c r="A193" s="7">
        <v>192</v>
      </c>
      <c r="B193" s="5">
        <f>case01!E193</f>
        <v>124.34676</v>
      </c>
      <c r="C193" s="5">
        <f>case01!F193</f>
        <v>36.46893</v>
      </c>
      <c r="D193">
        <v>7.3999999999999999E-4</v>
      </c>
      <c r="E193">
        <v>-2.82E-3</v>
      </c>
      <c r="F193">
        <v>-2.2929999999999999E-3</v>
      </c>
      <c r="G193">
        <v>-7.3080000000000003E-3</v>
      </c>
      <c r="H193" s="6">
        <f t="shared" si="11"/>
        <v>124.86509000000001</v>
      </c>
      <c r="I193" s="6">
        <f t="shared" si="11"/>
        <v>36.960429999999988</v>
      </c>
      <c r="J193" s="6">
        <f t="shared" si="11"/>
        <v>124.41781700000001</v>
      </c>
      <c r="K193" s="6">
        <f t="shared" si="11"/>
        <v>36.215439999999994</v>
      </c>
    </row>
    <row r="194" spans="1:11" x14ac:dyDescent="0.3">
      <c r="A194" s="7">
        <v>193</v>
      </c>
      <c r="B194" s="5">
        <f>case01!E194</f>
        <v>124.33959</v>
      </c>
      <c r="C194" s="5">
        <f>case01!F194</f>
        <v>36.464410000000001</v>
      </c>
      <c r="D194">
        <v>-1.0000000000000001E-5</v>
      </c>
      <c r="E194">
        <v>-7.7400000000000004E-3</v>
      </c>
      <c r="F194">
        <v>-1.9980000000000002E-3</v>
      </c>
      <c r="G194">
        <v>-1.1452E-2</v>
      </c>
      <c r="H194" s="6">
        <f t="shared" si="11"/>
        <v>124.86508000000001</v>
      </c>
      <c r="I194" s="6">
        <f t="shared" si="11"/>
        <v>36.95268999999999</v>
      </c>
      <c r="J194" s="6">
        <f t="shared" si="11"/>
        <v>124.41581900000001</v>
      </c>
      <c r="K194" s="6">
        <f t="shared" si="11"/>
        <v>36.203987999999995</v>
      </c>
    </row>
    <row r="195" spans="1:11" x14ac:dyDescent="0.3">
      <c r="A195" s="7">
        <v>194</v>
      </c>
      <c r="B195" s="5">
        <f>case01!E195</f>
        <v>124.33335</v>
      </c>
      <c r="C195" s="5">
        <f>case01!F195</f>
        <v>36.455640000000002</v>
      </c>
      <c r="D195">
        <v>-6.8000000000000005E-4</v>
      </c>
      <c r="E195">
        <v>-1.2760000000000001E-2</v>
      </c>
      <c r="F195">
        <v>-1.665E-3</v>
      </c>
      <c r="G195">
        <v>-1.5657999999999998E-2</v>
      </c>
      <c r="H195" s="6">
        <f t="shared" ref="H195:K210" si="12">H194+D195</f>
        <v>124.8644</v>
      </c>
      <c r="I195" s="6">
        <f t="shared" si="12"/>
        <v>36.93992999999999</v>
      </c>
      <c r="J195" s="6">
        <f t="shared" si="12"/>
        <v>124.41415400000001</v>
      </c>
      <c r="K195" s="6">
        <f t="shared" si="12"/>
        <v>36.188329999999993</v>
      </c>
    </row>
    <row r="196" spans="1:11" x14ac:dyDescent="0.3">
      <c r="A196" s="7">
        <v>195</v>
      </c>
      <c r="B196" s="5">
        <f>case01!E196</f>
        <v>124.32899999999999</v>
      </c>
      <c r="C196" s="5">
        <f>case01!F196</f>
        <v>36.442619999999998</v>
      </c>
      <c r="D196">
        <v>4.0000000000000002E-4</v>
      </c>
      <c r="E196">
        <v>-1.358E-2</v>
      </c>
      <c r="F196">
        <v>-1.06E-4</v>
      </c>
      <c r="G196">
        <v>-1.6451E-2</v>
      </c>
      <c r="H196" s="6">
        <f t="shared" si="12"/>
        <v>124.8648</v>
      </c>
      <c r="I196" s="6">
        <f t="shared" si="12"/>
        <v>36.926349999999992</v>
      </c>
      <c r="J196" s="6">
        <f t="shared" si="12"/>
        <v>124.41404800000001</v>
      </c>
      <c r="K196" s="6">
        <f t="shared" si="12"/>
        <v>36.17187899999999</v>
      </c>
    </row>
    <row r="197" spans="1:11" x14ac:dyDescent="0.3">
      <c r="A197" s="7">
        <v>196</v>
      </c>
      <c r="B197" s="5">
        <f>case01!E197</f>
        <v>124.32722</v>
      </c>
      <c r="C197" s="5">
        <f>case01!F197</f>
        <v>36.427050000000001</v>
      </c>
      <c r="D197">
        <v>1.5E-3</v>
      </c>
      <c r="E197">
        <v>-1.3950000000000001E-2</v>
      </c>
      <c r="F197">
        <v>2.8500000000000001E-3</v>
      </c>
      <c r="G197">
        <v>-1.4496E-2</v>
      </c>
      <c r="H197" s="6">
        <f t="shared" si="12"/>
        <v>124.8663</v>
      </c>
      <c r="I197" s="6">
        <f t="shared" si="12"/>
        <v>36.912399999999991</v>
      </c>
      <c r="J197" s="6">
        <f t="shared" si="12"/>
        <v>124.416898</v>
      </c>
      <c r="K197" s="6">
        <f t="shared" si="12"/>
        <v>36.157382999999989</v>
      </c>
    </row>
    <row r="198" spans="1:11" x14ac:dyDescent="0.3">
      <c r="A198" s="7">
        <v>197</v>
      </c>
      <c r="B198" s="5">
        <f>case01!E198</f>
        <v>124.32951</v>
      </c>
      <c r="C198" s="5">
        <f>case01!F198</f>
        <v>36.411749999999998</v>
      </c>
      <c r="D198">
        <v>2.7499999999999998E-3</v>
      </c>
      <c r="E198">
        <v>-1.367E-2</v>
      </c>
      <c r="F198">
        <v>5.1539999999999997E-3</v>
      </c>
      <c r="G198">
        <v>-1.2276E-2</v>
      </c>
      <c r="H198" s="6">
        <f t="shared" si="12"/>
        <v>124.86905</v>
      </c>
      <c r="I198" s="6">
        <f t="shared" si="12"/>
        <v>36.898729999999993</v>
      </c>
      <c r="J198" s="6">
        <f t="shared" si="12"/>
        <v>124.42205200000001</v>
      </c>
      <c r="K198" s="6">
        <f t="shared" si="12"/>
        <v>36.145106999999989</v>
      </c>
    </row>
    <row r="199" spans="1:11" x14ac:dyDescent="0.3">
      <c r="A199" s="7">
        <v>198</v>
      </c>
      <c r="B199" s="5">
        <f>case01!E199</f>
        <v>124.33705999999999</v>
      </c>
      <c r="C199" s="5">
        <f>case01!F199</f>
        <v>36.397579999999998</v>
      </c>
      <c r="D199">
        <v>5.5300000000000002E-3</v>
      </c>
      <c r="E199">
        <v>-9.5600000000000008E-3</v>
      </c>
      <c r="F199">
        <v>7.7450000000000001E-3</v>
      </c>
      <c r="G199">
        <v>-8.9280000000000002E-3</v>
      </c>
      <c r="H199" s="6">
        <f t="shared" si="12"/>
        <v>124.87457999999999</v>
      </c>
      <c r="I199" s="6">
        <f t="shared" si="12"/>
        <v>36.889169999999993</v>
      </c>
      <c r="J199" s="6">
        <f t="shared" si="12"/>
        <v>124.42979700000001</v>
      </c>
      <c r="K199" s="6">
        <f t="shared" si="12"/>
        <v>36.136178999999991</v>
      </c>
    </row>
    <row r="200" spans="1:11" x14ac:dyDescent="0.3">
      <c r="A200" s="7">
        <v>199</v>
      </c>
      <c r="B200" s="5">
        <f>case01!E200</f>
        <v>124.34716</v>
      </c>
      <c r="C200" s="5">
        <f>case01!F200</f>
        <v>36.386360000000003</v>
      </c>
      <c r="D200">
        <v>8.26E-3</v>
      </c>
      <c r="E200">
        <v>-5.5500000000000002E-3</v>
      </c>
      <c r="F200">
        <v>1.1228E-2</v>
      </c>
      <c r="G200">
        <v>-4.8019999999999998E-3</v>
      </c>
      <c r="H200" s="6">
        <f t="shared" si="12"/>
        <v>124.88284</v>
      </c>
      <c r="I200" s="6">
        <f t="shared" si="12"/>
        <v>36.883619999999993</v>
      </c>
      <c r="J200" s="6">
        <f t="shared" si="12"/>
        <v>124.44102500000001</v>
      </c>
      <c r="K200" s="6">
        <f t="shared" si="12"/>
        <v>36.131376999999993</v>
      </c>
    </row>
    <row r="201" spans="1:11" x14ac:dyDescent="0.3">
      <c r="A201" s="7">
        <v>200</v>
      </c>
      <c r="B201" s="5">
        <f>case01!E201</f>
        <v>124.3579</v>
      </c>
      <c r="C201" s="5">
        <f>case01!F201</f>
        <v>36.379600000000003</v>
      </c>
      <c r="D201">
        <v>1.0959999999999999E-2</v>
      </c>
      <c r="E201">
        <v>-1.4499999999999999E-3</v>
      </c>
      <c r="F201">
        <v>1.3998E-2</v>
      </c>
      <c r="G201">
        <v>-6.0899999999999995E-4</v>
      </c>
      <c r="H201" s="6">
        <f t="shared" si="12"/>
        <v>124.8938</v>
      </c>
      <c r="I201" s="6">
        <f t="shared" si="12"/>
        <v>36.882169999999995</v>
      </c>
      <c r="J201" s="6">
        <f t="shared" si="12"/>
        <v>124.45502300000001</v>
      </c>
      <c r="K201" s="6">
        <f t="shared" si="12"/>
        <v>36.130767999999996</v>
      </c>
    </row>
    <row r="202" spans="1:11" x14ac:dyDescent="0.3">
      <c r="A202" s="7">
        <v>201</v>
      </c>
      <c r="B202" s="5">
        <f>case01!E202</f>
        <v>124.36539</v>
      </c>
      <c r="C202" s="5">
        <f>case01!F202</f>
        <v>36.378610000000002</v>
      </c>
      <c r="D202">
        <v>8.0199999999999994E-3</v>
      </c>
      <c r="E202">
        <v>5.0000000000000001E-4</v>
      </c>
      <c r="F202">
        <v>1.3478E-2</v>
      </c>
      <c r="G202">
        <v>1.328E-3</v>
      </c>
      <c r="H202" s="6">
        <f t="shared" si="12"/>
        <v>124.90182</v>
      </c>
      <c r="I202" s="6">
        <f t="shared" si="12"/>
        <v>36.882669999999997</v>
      </c>
      <c r="J202" s="6">
        <f t="shared" si="12"/>
        <v>124.46850100000002</v>
      </c>
      <c r="K202" s="6">
        <f t="shared" si="12"/>
        <v>36.132095999999997</v>
      </c>
    </row>
    <row r="203" spans="1:11" x14ac:dyDescent="0.3">
      <c r="A203" s="7">
        <v>202</v>
      </c>
      <c r="B203" s="5">
        <f>case01!E203</f>
        <v>124.36951999999999</v>
      </c>
      <c r="C203" s="5">
        <f>case01!F203</f>
        <v>36.382109999999997</v>
      </c>
      <c r="D203">
        <v>5.0200000000000002E-3</v>
      </c>
      <c r="E203">
        <v>2.47E-3</v>
      </c>
      <c r="F203">
        <v>9.9579999999999998E-3</v>
      </c>
      <c r="G203">
        <v>1.585E-3</v>
      </c>
      <c r="H203" s="6">
        <f t="shared" si="12"/>
        <v>124.90684</v>
      </c>
      <c r="I203" s="6">
        <f t="shared" si="12"/>
        <v>36.88514</v>
      </c>
      <c r="J203" s="6">
        <f t="shared" si="12"/>
        <v>124.47845900000002</v>
      </c>
      <c r="K203" s="6">
        <f t="shared" si="12"/>
        <v>36.133680999999996</v>
      </c>
    </row>
    <row r="204" spans="1:11" x14ac:dyDescent="0.3">
      <c r="A204" s="7">
        <v>203</v>
      </c>
      <c r="B204" s="5">
        <f>case01!E204</f>
        <v>124.37111</v>
      </c>
      <c r="C204" s="5">
        <f>case01!F204</f>
        <v>36.387360000000001</v>
      </c>
      <c r="D204">
        <v>1.9599999999999999E-3</v>
      </c>
      <c r="E204">
        <v>4.3899999999999998E-3</v>
      </c>
      <c r="F204">
        <v>6.3769999999999999E-3</v>
      </c>
      <c r="G204">
        <v>1.807E-3</v>
      </c>
      <c r="H204" s="6">
        <f t="shared" si="12"/>
        <v>124.9088</v>
      </c>
      <c r="I204" s="6">
        <f t="shared" si="12"/>
        <v>36.889530000000001</v>
      </c>
      <c r="J204" s="6">
        <f t="shared" si="12"/>
        <v>124.48483600000002</v>
      </c>
      <c r="K204" s="6">
        <f t="shared" si="12"/>
        <v>36.135487999999995</v>
      </c>
    </row>
    <row r="205" spans="1:11" x14ac:dyDescent="0.3">
      <c r="A205" s="7">
        <v>204</v>
      </c>
      <c r="B205" s="5">
        <f>case01!E205</f>
        <v>124.37018999999999</v>
      </c>
      <c r="C205" s="5">
        <f>case01!F205</f>
        <v>36.392159999999997</v>
      </c>
      <c r="D205">
        <v>-4.8000000000000001E-4</v>
      </c>
      <c r="E205">
        <v>-1.1E-4</v>
      </c>
      <c r="F205">
        <v>3.4220000000000001E-3</v>
      </c>
      <c r="G205">
        <v>-4.2299999999999998E-4</v>
      </c>
      <c r="H205" s="6">
        <f t="shared" si="12"/>
        <v>124.90832</v>
      </c>
      <c r="I205" s="6">
        <f t="shared" si="12"/>
        <v>36.889420000000001</v>
      </c>
      <c r="J205" s="6">
        <f t="shared" si="12"/>
        <v>124.48825800000002</v>
      </c>
      <c r="K205" s="6">
        <f t="shared" si="12"/>
        <v>36.135064999999997</v>
      </c>
    </row>
    <row r="206" spans="1:11" x14ac:dyDescent="0.3">
      <c r="A206" s="7">
        <v>205</v>
      </c>
      <c r="B206" s="5">
        <f>case01!E206</f>
        <v>124.36705000000001</v>
      </c>
      <c r="C206" s="5">
        <f>case01!F206</f>
        <v>36.395040000000002</v>
      </c>
      <c r="D206">
        <v>-2.8999999999999998E-3</v>
      </c>
      <c r="E206">
        <v>-4.64E-3</v>
      </c>
      <c r="F206">
        <v>9.2299999999999999E-4</v>
      </c>
      <c r="G206">
        <v>-4.4429999999999999E-3</v>
      </c>
      <c r="H206" s="6">
        <f t="shared" si="12"/>
        <v>124.90542000000001</v>
      </c>
      <c r="I206" s="6">
        <f t="shared" si="12"/>
        <v>36.884779999999999</v>
      </c>
      <c r="J206" s="6">
        <f t="shared" si="12"/>
        <v>124.48918100000002</v>
      </c>
      <c r="K206" s="6">
        <f t="shared" si="12"/>
        <v>36.130621999999995</v>
      </c>
    </row>
    <row r="207" spans="1:11" x14ac:dyDescent="0.3">
      <c r="A207" s="7">
        <v>206</v>
      </c>
      <c r="B207" s="5">
        <f>case01!E207</f>
        <v>124.36246</v>
      </c>
      <c r="C207" s="5">
        <f>case01!F207</f>
        <v>36.393349999999998</v>
      </c>
      <c r="D207">
        <v>-5.3499999999999997E-3</v>
      </c>
      <c r="E207">
        <v>-9.1699999999999993E-3</v>
      </c>
      <c r="F207">
        <v>-8.8999999999999995E-5</v>
      </c>
      <c r="G207">
        <v>-8.5310000000000004E-3</v>
      </c>
      <c r="H207" s="6">
        <f t="shared" si="12"/>
        <v>124.90007</v>
      </c>
      <c r="I207" s="6">
        <f t="shared" si="12"/>
        <v>36.875610000000002</v>
      </c>
      <c r="J207" s="6">
        <f t="shared" si="12"/>
        <v>124.48909200000001</v>
      </c>
      <c r="K207" s="6">
        <f t="shared" si="12"/>
        <v>36.122090999999998</v>
      </c>
    </row>
    <row r="208" spans="1:11" x14ac:dyDescent="0.3">
      <c r="A208" s="7">
        <v>207</v>
      </c>
      <c r="B208" s="5">
        <f>case01!E208</f>
        <v>124.3587</v>
      </c>
      <c r="C208" s="5">
        <f>case01!F208</f>
        <v>36.386789999999998</v>
      </c>
      <c r="D208">
        <v>-3.6900000000000001E-3</v>
      </c>
      <c r="E208">
        <v>-1.091E-2</v>
      </c>
      <c r="F208">
        <v>-1.46E-4</v>
      </c>
      <c r="G208">
        <v>-1.065E-2</v>
      </c>
      <c r="H208" s="6">
        <f t="shared" si="12"/>
        <v>124.89637999999999</v>
      </c>
      <c r="I208" s="6">
        <f t="shared" si="12"/>
        <v>36.864699999999999</v>
      </c>
      <c r="J208" s="6">
        <f t="shared" si="12"/>
        <v>124.48894600000001</v>
      </c>
      <c r="K208" s="6">
        <f t="shared" si="12"/>
        <v>36.111440999999999</v>
      </c>
    </row>
    <row r="209" spans="1:11" x14ac:dyDescent="0.3">
      <c r="A209" s="7">
        <v>208</v>
      </c>
      <c r="B209" s="5">
        <f>case01!E209</f>
        <v>124.35494</v>
      </c>
      <c r="C209" s="5">
        <f>case01!F209</f>
        <v>36.377079999999999</v>
      </c>
      <c r="D209">
        <v>-2.0699999999999998E-3</v>
      </c>
      <c r="E209">
        <v>-1.251E-2</v>
      </c>
      <c r="F209">
        <v>1.5020000000000001E-3</v>
      </c>
      <c r="G209">
        <v>-1.1261999999999999E-2</v>
      </c>
      <c r="H209" s="6">
        <f t="shared" si="12"/>
        <v>124.89430999999999</v>
      </c>
      <c r="I209" s="6">
        <f t="shared" si="12"/>
        <v>36.85219</v>
      </c>
      <c r="J209" s="6">
        <f t="shared" si="12"/>
        <v>124.49044800000001</v>
      </c>
      <c r="K209" s="6">
        <f t="shared" si="12"/>
        <v>36.100178999999997</v>
      </c>
    </row>
    <row r="210" spans="1:11" x14ac:dyDescent="0.3">
      <c r="A210" s="7">
        <v>209</v>
      </c>
      <c r="B210" s="5">
        <f>case01!E210</f>
        <v>124.35561</v>
      </c>
      <c r="C210" s="5">
        <f>case01!F210</f>
        <v>36.365479999999998</v>
      </c>
      <c r="D210">
        <v>-4.8000000000000001E-4</v>
      </c>
      <c r="E210">
        <v>-1.3950000000000001E-2</v>
      </c>
      <c r="F210">
        <v>3.1129999999999999E-3</v>
      </c>
      <c r="G210">
        <v>-1.1778E-2</v>
      </c>
      <c r="H210" s="6">
        <f t="shared" si="12"/>
        <v>124.89382999999999</v>
      </c>
      <c r="I210" s="6">
        <f t="shared" si="12"/>
        <v>36.838239999999999</v>
      </c>
      <c r="J210" s="6">
        <f t="shared" si="12"/>
        <v>124.49356100000001</v>
      </c>
      <c r="K210" s="6">
        <f t="shared" si="12"/>
        <v>36.088400999999998</v>
      </c>
    </row>
    <row r="211" spans="1:11" x14ac:dyDescent="0.3">
      <c r="A211" s="7">
        <v>210</v>
      </c>
      <c r="B211" s="5">
        <f>case01!E211</f>
        <v>124.36011000000001</v>
      </c>
      <c r="C211" s="5">
        <f>case01!F211</f>
        <v>36.354039999999998</v>
      </c>
      <c r="D211">
        <v>2.0500000000000002E-3</v>
      </c>
      <c r="E211">
        <v>-1.0699999999999999E-2</v>
      </c>
      <c r="F211">
        <v>5.4079999999999996E-3</v>
      </c>
      <c r="G211">
        <v>-9.8580000000000004E-3</v>
      </c>
      <c r="H211" s="6">
        <f t="shared" ref="H211:K226" si="13">H210+D211</f>
        <v>124.89587999999999</v>
      </c>
      <c r="I211" s="6">
        <f t="shared" si="13"/>
        <v>36.827539999999999</v>
      </c>
      <c r="J211" s="6">
        <f t="shared" si="13"/>
        <v>124.49896900000002</v>
      </c>
      <c r="K211" s="6">
        <f t="shared" si="13"/>
        <v>36.078542999999996</v>
      </c>
    </row>
    <row r="212" spans="1:11" x14ac:dyDescent="0.3">
      <c r="A212" s="7">
        <v>211</v>
      </c>
      <c r="B212" s="5">
        <f>case01!E212</f>
        <v>124.36982999999999</v>
      </c>
      <c r="C212" s="5">
        <f>case01!F212</f>
        <v>36.344169999999998</v>
      </c>
      <c r="D212">
        <v>4.5599999999999998E-3</v>
      </c>
      <c r="E212">
        <v>-7.3299999999999997E-3</v>
      </c>
      <c r="F212">
        <v>7.4669999999999997E-3</v>
      </c>
      <c r="G212">
        <v>-6.2069999999999998E-3</v>
      </c>
      <c r="H212" s="6">
        <f t="shared" si="13"/>
        <v>124.90043999999999</v>
      </c>
      <c r="I212" s="6">
        <f t="shared" si="13"/>
        <v>36.820209999999996</v>
      </c>
      <c r="J212" s="6">
        <f t="shared" si="13"/>
        <v>124.50643600000002</v>
      </c>
      <c r="K212" s="6">
        <f t="shared" si="13"/>
        <v>36.072335999999993</v>
      </c>
    </row>
    <row r="213" spans="1:11" x14ac:dyDescent="0.3">
      <c r="A213" s="7">
        <v>212</v>
      </c>
      <c r="B213" s="5">
        <f>case01!E213</f>
        <v>124.38283</v>
      </c>
      <c r="C213" s="5">
        <f>case01!F213</f>
        <v>36.338810000000002</v>
      </c>
      <c r="D213">
        <v>7.1500000000000001E-3</v>
      </c>
      <c r="E213">
        <v>-3.96E-3</v>
      </c>
      <c r="F213">
        <v>9.6010000000000002E-3</v>
      </c>
      <c r="G213">
        <v>-2.5249999999999999E-3</v>
      </c>
      <c r="H213" s="6">
        <f t="shared" si="13"/>
        <v>124.90758999999998</v>
      </c>
      <c r="I213" s="6">
        <f t="shared" si="13"/>
        <v>36.816249999999997</v>
      </c>
      <c r="J213" s="6">
        <f t="shared" si="13"/>
        <v>124.51603700000003</v>
      </c>
      <c r="K213" s="6">
        <f t="shared" si="13"/>
        <v>36.069810999999994</v>
      </c>
    </row>
    <row r="214" spans="1:11" x14ac:dyDescent="0.3">
      <c r="A214" s="7">
        <v>213</v>
      </c>
      <c r="B214" s="5">
        <f>case01!E214</f>
        <v>124.39619999999999</v>
      </c>
      <c r="C214" s="5">
        <f>case01!F214</f>
        <v>36.337449999999997</v>
      </c>
      <c r="D214">
        <v>4.2399999999999998E-3</v>
      </c>
      <c r="E214">
        <v>-2.7599999999999999E-3</v>
      </c>
      <c r="F214">
        <v>9.9480000000000002E-3</v>
      </c>
      <c r="G214">
        <v>-6.8599999999999998E-4</v>
      </c>
      <c r="H214" s="6">
        <f t="shared" si="13"/>
        <v>124.91182999999998</v>
      </c>
      <c r="I214" s="6">
        <f t="shared" si="13"/>
        <v>36.813489999999994</v>
      </c>
      <c r="J214" s="6">
        <f t="shared" si="13"/>
        <v>124.52598500000002</v>
      </c>
      <c r="K214" s="6">
        <f t="shared" si="13"/>
        <v>36.069124999999993</v>
      </c>
    </row>
    <row r="215" spans="1:11" x14ac:dyDescent="0.3">
      <c r="A215" s="7">
        <v>214</v>
      </c>
      <c r="B215" s="5">
        <f>case01!E215</f>
        <v>124.4046</v>
      </c>
      <c r="C215" s="5">
        <f>case01!F215</f>
        <v>36.338650000000001</v>
      </c>
      <c r="D215">
        <v>1.2899999999999999E-3</v>
      </c>
      <c r="E215">
        <v>-1.5100000000000001E-3</v>
      </c>
      <c r="F215">
        <v>6.424E-3</v>
      </c>
      <c r="G215">
        <v>-1.6699999999999999E-4</v>
      </c>
      <c r="H215" s="6">
        <f t="shared" si="13"/>
        <v>124.91311999999998</v>
      </c>
      <c r="I215" s="6">
        <f t="shared" si="13"/>
        <v>36.811979999999991</v>
      </c>
      <c r="J215" s="6">
        <f t="shared" si="13"/>
        <v>124.53240900000002</v>
      </c>
      <c r="K215" s="6">
        <f t="shared" si="13"/>
        <v>36.068957999999995</v>
      </c>
    </row>
    <row r="216" spans="1:11" x14ac:dyDescent="0.3">
      <c r="A216" s="7">
        <v>215</v>
      </c>
      <c r="B216" s="5">
        <f>case01!E216</f>
        <v>124.40998</v>
      </c>
      <c r="C216" s="5">
        <f>case01!F216</f>
        <v>36.341880000000003</v>
      </c>
      <c r="D216">
        <v>-1.6800000000000001E-3</v>
      </c>
      <c r="E216">
        <v>-3.3E-4</v>
      </c>
      <c r="F216">
        <v>3.6310000000000001E-3</v>
      </c>
      <c r="G216">
        <v>3.4499999999999998E-4</v>
      </c>
      <c r="H216" s="6">
        <f t="shared" si="13"/>
        <v>124.91143999999998</v>
      </c>
      <c r="I216" s="6">
        <f t="shared" si="13"/>
        <v>36.811649999999993</v>
      </c>
      <c r="J216" s="6">
        <f t="shared" si="13"/>
        <v>124.53604000000001</v>
      </c>
      <c r="K216" s="6">
        <f t="shared" si="13"/>
        <v>36.069302999999998</v>
      </c>
    </row>
    <row r="217" spans="1:11" x14ac:dyDescent="0.3">
      <c r="A217" s="7">
        <v>216</v>
      </c>
      <c r="B217" s="5">
        <f>case01!E217</f>
        <v>124.41119</v>
      </c>
      <c r="C217" s="5">
        <f>case01!F217</f>
        <v>36.34525</v>
      </c>
      <c r="D217">
        <v>-4.0899999999999999E-3</v>
      </c>
      <c r="E217">
        <v>-4.1900000000000001E-3</v>
      </c>
      <c r="F217">
        <v>1.0089999999999999E-3</v>
      </c>
      <c r="G217">
        <v>-1.4970000000000001E-3</v>
      </c>
      <c r="H217" s="6">
        <f t="shared" si="13"/>
        <v>124.90734999999998</v>
      </c>
      <c r="I217" s="6">
        <f t="shared" si="13"/>
        <v>36.807459999999992</v>
      </c>
      <c r="J217" s="6">
        <f t="shared" si="13"/>
        <v>124.53704900000001</v>
      </c>
      <c r="K217" s="6">
        <f t="shared" si="13"/>
        <v>36.067805999999997</v>
      </c>
    </row>
    <row r="218" spans="1:11" x14ac:dyDescent="0.3">
      <c r="A218" s="7">
        <v>217</v>
      </c>
      <c r="B218" s="5">
        <f>case01!E218</f>
        <v>124.40864999999999</v>
      </c>
      <c r="C218" s="5">
        <f>case01!F218</f>
        <v>36.346550000000001</v>
      </c>
      <c r="D218">
        <v>-6.5100000000000002E-3</v>
      </c>
      <c r="E218">
        <v>-8.0800000000000004E-3</v>
      </c>
      <c r="F218">
        <v>-7.4899999999999999E-4</v>
      </c>
      <c r="G218">
        <v>-5.0489999999999997E-3</v>
      </c>
      <c r="H218" s="6">
        <f t="shared" si="13"/>
        <v>124.90083999999997</v>
      </c>
      <c r="I218" s="6">
        <f t="shared" si="13"/>
        <v>36.799379999999992</v>
      </c>
      <c r="J218" s="6">
        <f t="shared" si="13"/>
        <v>124.53630000000001</v>
      </c>
      <c r="K218" s="6">
        <f t="shared" si="13"/>
        <v>36.062756999999998</v>
      </c>
    </row>
    <row r="219" spans="1:11" x14ac:dyDescent="0.3">
      <c r="A219" s="7">
        <v>218</v>
      </c>
      <c r="B219" s="5">
        <f>case01!E219</f>
        <v>124.40427</v>
      </c>
      <c r="C219" s="5">
        <f>case01!F219</f>
        <v>36.34498</v>
      </c>
      <c r="D219">
        <v>-8.8999999999999999E-3</v>
      </c>
      <c r="E219">
        <v>-1.2019999999999999E-2</v>
      </c>
      <c r="F219">
        <v>-3.3430000000000001E-3</v>
      </c>
      <c r="G219">
        <v>-8.5979999999999997E-3</v>
      </c>
      <c r="H219" s="6">
        <f t="shared" si="13"/>
        <v>124.89193999999998</v>
      </c>
      <c r="I219" s="6">
        <f t="shared" si="13"/>
        <v>36.787359999999993</v>
      </c>
      <c r="J219" s="6">
        <f t="shared" si="13"/>
        <v>124.53295700000001</v>
      </c>
      <c r="K219" s="6">
        <f t="shared" si="13"/>
        <v>36.054158999999999</v>
      </c>
    </row>
    <row r="220" spans="1:11" x14ac:dyDescent="0.3">
      <c r="A220" s="7">
        <v>219</v>
      </c>
      <c r="B220" s="5">
        <f>case01!E220</f>
        <v>124.39986</v>
      </c>
      <c r="C220" s="5">
        <f>case01!F220</f>
        <v>36.340580000000003</v>
      </c>
      <c r="D220">
        <v>-8.1799999999999998E-3</v>
      </c>
      <c r="E220">
        <v>-1.2239999999999999E-2</v>
      </c>
      <c r="F220">
        <v>-3.0370000000000002E-3</v>
      </c>
      <c r="G220">
        <v>-9.1690000000000001E-3</v>
      </c>
      <c r="H220" s="6">
        <f t="shared" si="13"/>
        <v>124.88375999999998</v>
      </c>
      <c r="I220" s="6">
        <f t="shared" si="13"/>
        <v>36.775119999999994</v>
      </c>
      <c r="J220" s="6">
        <f t="shared" si="13"/>
        <v>124.52992</v>
      </c>
      <c r="K220" s="6">
        <f t="shared" si="13"/>
        <v>36.044989999999999</v>
      </c>
    </row>
    <row r="221" spans="1:11" x14ac:dyDescent="0.3">
      <c r="A221" s="7">
        <v>220</v>
      </c>
      <c r="B221" s="5">
        <f>case01!E221</f>
        <v>124.39824</v>
      </c>
      <c r="C221" s="5">
        <f>case01!F221</f>
        <v>36.33464</v>
      </c>
      <c r="D221">
        <v>-7.4900000000000001E-3</v>
      </c>
      <c r="E221">
        <v>-1.238E-2</v>
      </c>
      <c r="F221">
        <v>-2.1059999999999998E-3</v>
      </c>
      <c r="G221">
        <v>-7.8829999999999994E-3</v>
      </c>
      <c r="H221" s="6">
        <f t="shared" si="13"/>
        <v>124.87626999999998</v>
      </c>
      <c r="I221" s="6">
        <f t="shared" si="13"/>
        <v>36.762739999999994</v>
      </c>
      <c r="J221" s="6">
        <f t="shared" si="13"/>
        <v>124.52781400000001</v>
      </c>
      <c r="K221" s="6">
        <f t="shared" si="13"/>
        <v>36.037106999999999</v>
      </c>
    </row>
    <row r="222" spans="1:11" x14ac:dyDescent="0.3">
      <c r="A222" s="7">
        <v>221</v>
      </c>
      <c r="B222" s="5">
        <f>case01!E222</f>
        <v>124.40134999999999</v>
      </c>
      <c r="C222" s="5">
        <f>case01!F222</f>
        <v>36.32911</v>
      </c>
      <c r="D222">
        <v>-6.8399999999999997E-3</v>
      </c>
      <c r="E222">
        <v>-1.244E-2</v>
      </c>
      <c r="F222">
        <v>-4.55E-4</v>
      </c>
      <c r="G222">
        <v>-6.522E-3</v>
      </c>
      <c r="H222" s="6">
        <f t="shared" si="13"/>
        <v>124.86942999999998</v>
      </c>
      <c r="I222" s="6">
        <f t="shared" si="13"/>
        <v>36.750299999999996</v>
      </c>
      <c r="J222" s="6">
        <f t="shared" si="13"/>
        <v>124.527359</v>
      </c>
      <c r="K222" s="6">
        <f t="shared" si="13"/>
        <v>36.030585000000002</v>
      </c>
    </row>
    <row r="223" spans="1:11" x14ac:dyDescent="0.3">
      <c r="A223" s="7">
        <v>222</v>
      </c>
      <c r="B223" s="5">
        <f>case01!E223</f>
        <v>124.40926</v>
      </c>
      <c r="C223" s="5">
        <f>case01!F223</f>
        <v>36.324910000000003</v>
      </c>
      <c r="D223">
        <v>-4.4799999999999996E-3</v>
      </c>
      <c r="E223">
        <v>-6.6600000000000001E-3</v>
      </c>
      <c r="F223">
        <v>1.6249999999999999E-3</v>
      </c>
      <c r="G223">
        <v>-2.7750000000000001E-3</v>
      </c>
      <c r="H223" s="6">
        <f t="shared" si="13"/>
        <v>124.86494999999998</v>
      </c>
      <c r="I223" s="6">
        <f t="shared" si="13"/>
        <v>36.743639999999999</v>
      </c>
      <c r="J223" s="6">
        <f t="shared" si="13"/>
        <v>124.52898400000001</v>
      </c>
      <c r="K223" s="6">
        <f t="shared" si="13"/>
        <v>36.027810000000002</v>
      </c>
    </row>
    <row r="224" spans="1:11" x14ac:dyDescent="0.3">
      <c r="A224" s="7">
        <v>223</v>
      </c>
      <c r="B224" s="5">
        <f>case01!E224</f>
        <v>124.42175</v>
      </c>
      <c r="C224" s="5">
        <f>case01!F224</f>
        <v>36.324280000000002</v>
      </c>
      <c r="D224">
        <v>-2.0600000000000002E-3</v>
      </c>
      <c r="E224">
        <v>-7.9000000000000001E-4</v>
      </c>
      <c r="F224">
        <v>3.307E-3</v>
      </c>
      <c r="G224">
        <v>2.6319999999999998E-3</v>
      </c>
      <c r="H224" s="6">
        <f t="shared" si="13"/>
        <v>124.86288999999998</v>
      </c>
      <c r="I224" s="6">
        <f t="shared" si="13"/>
        <v>36.742849999999997</v>
      </c>
      <c r="J224" s="6">
        <f t="shared" si="13"/>
        <v>124.53229100000001</v>
      </c>
      <c r="K224" s="6">
        <f t="shared" si="13"/>
        <v>36.030442000000001</v>
      </c>
    </row>
    <row r="225" spans="1:11" x14ac:dyDescent="0.3">
      <c r="A225" s="7">
        <v>224</v>
      </c>
      <c r="B225" s="5">
        <f>case01!E225</f>
        <v>124.43774000000001</v>
      </c>
      <c r="C225" s="5">
        <f>case01!F225</f>
        <v>36.328600000000002</v>
      </c>
      <c r="D225">
        <v>3.5E-4</v>
      </c>
      <c r="E225">
        <v>4.9899999999999996E-3</v>
      </c>
      <c r="F225">
        <v>4.3220000000000003E-3</v>
      </c>
      <c r="G225">
        <v>8.0009999999999994E-3</v>
      </c>
      <c r="H225" s="6">
        <f t="shared" si="13"/>
        <v>124.86323999999998</v>
      </c>
      <c r="I225" s="6">
        <f t="shared" si="13"/>
        <v>36.747839999999997</v>
      </c>
      <c r="J225" s="6">
        <f t="shared" si="13"/>
        <v>124.53661300000002</v>
      </c>
      <c r="K225" s="6">
        <f t="shared" si="13"/>
        <v>36.038443000000001</v>
      </c>
    </row>
    <row r="226" spans="1:11" x14ac:dyDescent="0.3">
      <c r="A226" s="7">
        <v>225</v>
      </c>
      <c r="B226" s="5">
        <f>case01!E226</f>
        <v>124.45296</v>
      </c>
      <c r="C226" s="5">
        <f>case01!F226</f>
        <v>36.337130000000002</v>
      </c>
      <c r="D226">
        <v>-2.31E-3</v>
      </c>
      <c r="E226">
        <v>6.3600000000000002E-3</v>
      </c>
      <c r="F226">
        <v>4.3470000000000002E-3</v>
      </c>
      <c r="G226">
        <v>1.0907E-2</v>
      </c>
      <c r="H226" s="6">
        <f t="shared" si="13"/>
        <v>124.86092999999998</v>
      </c>
      <c r="I226" s="6">
        <f t="shared" si="13"/>
        <v>36.754199999999997</v>
      </c>
      <c r="J226" s="6">
        <f t="shared" si="13"/>
        <v>124.54096000000001</v>
      </c>
      <c r="K226" s="6">
        <f t="shared" si="13"/>
        <v>36.049350000000004</v>
      </c>
    </row>
    <row r="227" spans="1:11" x14ac:dyDescent="0.3">
      <c r="A227" s="7">
        <v>226</v>
      </c>
      <c r="B227" s="5">
        <f>case01!E227</f>
        <v>124.4639</v>
      </c>
      <c r="C227" s="5">
        <f>case01!F227</f>
        <v>36.348939999999999</v>
      </c>
      <c r="D227">
        <v>-5.0299999999999997E-3</v>
      </c>
      <c r="E227">
        <v>7.8499999999999993E-3</v>
      </c>
      <c r="F227">
        <v>2.5569999999999998E-3</v>
      </c>
      <c r="G227">
        <v>1.2130999999999999E-2</v>
      </c>
      <c r="H227" s="6">
        <f t="shared" ref="H227:K240" si="14">H226+D227</f>
        <v>124.85589999999998</v>
      </c>
      <c r="I227" s="6">
        <f t="shared" si="14"/>
        <v>36.762049999999995</v>
      </c>
      <c r="J227" s="6">
        <f t="shared" si="14"/>
        <v>124.54351700000001</v>
      </c>
      <c r="K227" s="6">
        <f t="shared" si="14"/>
        <v>36.061481000000001</v>
      </c>
    </row>
    <row r="228" spans="1:11" x14ac:dyDescent="0.3">
      <c r="A228" s="7">
        <v>227</v>
      </c>
      <c r="B228" s="5">
        <f>case01!E228</f>
        <v>124.46787999999999</v>
      </c>
      <c r="C228" s="5">
        <f>case01!F228</f>
        <v>36.363700000000001</v>
      </c>
      <c r="D228">
        <v>-7.79E-3</v>
      </c>
      <c r="E228">
        <v>9.4400000000000005E-3</v>
      </c>
      <c r="F228">
        <v>7.6999999999999996E-4</v>
      </c>
      <c r="G228">
        <v>1.3447000000000001E-2</v>
      </c>
      <c r="H228" s="6">
        <f t="shared" si="14"/>
        <v>124.84810999999998</v>
      </c>
      <c r="I228" s="6">
        <f t="shared" si="14"/>
        <v>36.771489999999993</v>
      </c>
      <c r="J228" s="6">
        <f t="shared" si="14"/>
        <v>124.54428700000001</v>
      </c>
      <c r="K228" s="6">
        <f t="shared" si="14"/>
        <v>36.074928</v>
      </c>
    </row>
    <row r="229" spans="1:11" x14ac:dyDescent="0.3">
      <c r="A229" s="7">
        <v>228</v>
      </c>
      <c r="B229" s="5">
        <f>case01!E229</f>
        <v>124.46487999999999</v>
      </c>
      <c r="C229" s="5">
        <f>case01!F229</f>
        <v>36.379219999999997</v>
      </c>
      <c r="D229">
        <v>-1.0449999999999999E-2</v>
      </c>
      <c r="E229">
        <v>5.5500000000000002E-3</v>
      </c>
      <c r="F229">
        <v>-2.5630000000000002E-3</v>
      </c>
      <c r="G229">
        <v>1.1653E-2</v>
      </c>
      <c r="H229" s="6">
        <f t="shared" si="14"/>
        <v>124.83765999999997</v>
      </c>
      <c r="I229" s="6">
        <f t="shared" si="14"/>
        <v>36.777039999999992</v>
      </c>
      <c r="J229" s="6">
        <f t="shared" si="14"/>
        <v>124.54172400000002</v>
      </c>
      <c r="K229" s="6">
        <f t="shared" si="14"/>
        <v>36.086581000000002</v>
      </c>
    </row>
    <row r="230" spans="1:11" x14ac:dyDescent="0.3">
      <c r="A230" s="7">
        <v>229</v>
      </c>
      <c r="B230" s="5">
        <f>case01!E230</f>
        <v>124.45797</v>
      </c>
      <c r="C230" s="5">
        <f>case01!F230</f>
        <v>36.394689999999997</v>
      </c>
      <c r="D230">
        <v>-1.315E-2</v>
      </c>
      <c r="E230">
        <v>1.8E-3</v>
      </c>
      <c r="F230">
        <v>-4.3109999999999997E-3</v>
      </c>
      <c r="G230">
        <v>7.6299999999999996E-3</v>
      </c>
      <c r="H230" s="6">
        <f t="shared" si="14"/>
        <v>124.82450999999998</v>
      </c>
      <c r="I230" s="6">
        <f t="shared" si="14"/>
        <v>36.778839999999995</v>
      </c>
      <c r="J230" s="6">
        <f t="shared" si="14"/>
        <v>124.53741300000002</v>
      </c>
      <c r="K230" s="6">
        <f t="shared" si="14"/>
        <v>36.094211000000001</v>
      </c>
    </row>
    <row r="231" spans="1:11" x14ac:dyDescent="0.3">
      <c r="A231" s="7">
        <v>230</v>
      </c>
      <c r="B231" s="5">
        <f>case01!E231</f>
        <v>124.4487</v>
      </c>
      <c r="C231" s="5">
        <f>case01!F231</f>
        <v>36.408270000000002</v>
      </c>
      <c r="D231">
        <v>-1.5879999999999998E-2</v>
      </c>
      <c r="E231">
        <v>-1.91E-3</v>
      </c>
      <c r="F231">
        <v>-7.5989999999999999E-3</v>
      </c>
      <c r="G231">
        <v>3.6489999999999999E-3</v>
      </c>
      <c r="H231" s="6">
        <f t="shared" si="14"/>
        <v>124.80862999999998</v>
      </c>
      <c r="I231" s="6">
        <f t="shared" si="14"/>
        <v>36.776929999999993</v>
      </c>
      <c r="J231" s="6">
        <f t="shared" si="14"/>
        <v>124.52981400000002</v>
      </c>
      <c r="K231" s="6">
        <f t="shared" si="14"/>
        <v>36.097860000000004</v>
      </c>
    </row>
    <row r="232" spans="1:11" x14ac:dyDescent="0.3">
      <c r="A232" s="7">
        <v>231</v>
      </c>
      <c r="B232" s="5">
        <f>case01!E232</f>
        <v>124.43856</v>
      </c>
      <c r="C232" s="5">
        <f>case01!F232</f>
        <v>36.417720000000003</v>
      </c>
      <c r="D232">
        <v>-1.443E-2</v>
      </c>
      <c r="E232">
        <v>-4.3800000000000002E-3</v>
      </c>
      <c r="F232">
        <v>-7.6649999999999999E-3</v>
      </c>
      <c r="G232">
        <v>8.7100000000000003E-4</v>
      </c>
      <c r="H232" s="6">
        <f t="shared" si="14"/>
        <v>124.79419999999998</v>
      </c>
      <c r="I232" s="6">
        <f t="shared" si="14"/>
        <v>36.772549999999995</v>
      </c>
      <c r="J232" s="6">
        <f t="shared" si="14"/>
        <v>124.52214900000001</v>
      </c>
      <c r="K232" s="6">
        <f t="shared" si="14"/>
        <v>36.098731000000001</v>
      </c>
    </row>
    <row r="233" spans="1:11" x14ac:dyDescent="0.3">
      <c r="A233" s="7">
        <v>232</v>
      </c>
      <c r="B233" s="5">
        <f>case01!E233</f>
        <v>124.42906000000001</v>
      </c>
      <c r="C233" s="5">
        <f>case01!F233</f>
        <v>36.42333</v>
      </c>
      <c r="D233">
        <v>-1.299E-2</v>
      </c>
      <c r="E233">
        <v>-6.8999999999999999E-3</v>
      </c>
      <c r="F233">
        <v>-6.7380000000000001E-3</v>
      </c>
      <c r="G233">
        <v>-1.088E-3</v>
      </c>
      <c r="H233" s="6">
        <f t="shared" si="14"/>
        <v>124.78120999999997</v>
      </c>
      <c r="I233" s="6">
        <f t="shared" si="14"/>
        <v>36.765649999999994</v>
      </c>
      <c r="J233" s="6">
        <f t="shared" si="14"/>
        <v>124.51541100000001</v>
      </c>
      <c r="K233" s="6">
        <f t="shared" si="14"/>
        <v>36.097642999999998</v>
      </c>
    </row>
    <row r="234" spans="1:11" x14ac:dyDescent="0.3">
      <c r="A234" s="7">
        <v>233</v>
      </c>
      <c r="B234" s="5">
        <f>case01!E234</f>
        <v>124.42348</v>
      </c>
      <c r="C234" s="5">
        <f>case01!F234</f>
        <v>36.424999999999997</v>
      </c>
      <c r="D234">
        <v>-1.157E-2</v>
      </c>
      <c r="E234">
        <v>-9.41E-3</v>
      </c>
      <c r="F234">
        <v>-5.117E-3</v>
      </c>
      <c r="G234">
        <v>-3.0599999999999998E-3</v>
      </c>
      <c r="H234" s="6">
        <f t="shared" si="14"/>
        <v>124.76963999999997</v>
      </c>
      <c r="I234" s="6">
        <f t="shared" si="14"/>
        <v>36.756239999999991</v>
      </c>
      <c r="J234" s="6">
        <f t="shared" si="14"/>
        <v>124.51029400000002</v>
      </c>
      <c r="K234" s="6">
        <f t="shared" si="14"/>
        <v>36.094583</v>
      </c>
    </row>
    <row r="235" spans="1:11" x14ac:dyDescent="0.3">
      <c r="A235" s="7">
        <v>234</v>
      </c>
      <c r="B235" s="5">
        <f>case01!E235</f>
        <v>124.42453999999999</v>
      </c>
      <c r="C235" s="5">
        <f>case01!F235</f>
        <v>36.424759999999999</v>
      </c>
      <c r="D235">
        <v>-8.2900000000000005E-3</v>
      </c>
      <c r="E235">
        <v>-6.8199999999999997E-3</v>
      </c>
      <c r="F235">
        <v>-3.7190000000000001E-3</v>
      </c>
      <c r="G235">
        <v>-2.2950000000000002E-3</v>
      </c>
      <c r="H235" s="6">
        <f t="shared" si="14"/>
        <v>124.76134999999996</v>
      </c>
      <c r="I235" s="6">
        <f t="shared" si="14"/>
        <v>36.749419999999994</v>
      </c>
      <c r="J235" s="6">
        <f t="shared" si="14"/>
        <v>124.50657500000001</v>
      </c>
      <c r="K235" s="6">
        <f t="shared" si="14"/>
        <v>36.092288000000003</v>
      </c>
    </row>
    <row r="236" spans="1:11" x14ac:dyDescent="0.3">
      <c r="A236" s="7">
        <v>235</v>
      </c>
      <c r="B236" s="5">
        <f>case01!E236</f>
        <v>124.43161000000001</v>
      </c>
      <c r="C236" s="5">
        <f>case01!F236</f>
        <v>36.424019999999999</v>
      </c>
      <c r="D236">
        <v>-4.9899999999999996E-3</v>
      </c>
      <c r="E236">
        <v>-4.2399999999999998E-3</v>
      </c>
      <c r="F236">
        <v>-6.69E-4</v>
      </c>
      <c r="G236">
        <v>4.2099999999999999E-4</v>
      </c>
      <c r="H236" s="6">
        <f t="shared" si="14"/>
        <v>124.75635999999996</v>
      </c>
      <c r="I236" s="6">
        <f t="shared" si="14"/>
        <v>36.745179999999991</v>
      </c>
      <c r="J236" s="6">
        <f t="shared" si="14"/>
        <v>124.50590600000001</v>
      </c>
      <c r="K236" s="6">
        <f t="shared" si="14"/>
        <v>36.092709000000006</v>
      </c>
    </row>
    <row r="237" spans="1:11" x14ac:dyDescent="0.3">
      <c r="A237" s="7">
        <v>236</v>
      </c>
      <c r="B237" s="5">
        <f>case01!E237</f>
        <v>124.43980000000001</v>
      </c>
      <c r="C237" s="5">
        <f>case01!F237</f>
        <v>36.4253</v>
      </c>
      <c r="D237">
        <v>-1.6900000000000001E-3</v>
      </c>
      <c r="E237">
        <v>-1.67E-3</v>
      </c>
      <c r="F237">
        <v>2.3869999999999998E-3</v>
      </c>
      <c r="G237">
        <v>3.1129999999999999E-3</v>
      </c>
      <c r="H237" s="6">
        <f t="shared" si="14"/>
        <v>124.75466999999996</v>
      </c>
      <c r="I237" s="6">
        <f t="shared" si="14"/>
        <v>36.743509999999993</v>
      </c>
      <c r="J237" s="6">
        <f t="shared" si="14"/>
        <v>124.50829300000001</v>
      </c>
      <c r="K237" s="6">
        <f t="shared" si="14"/>
        <v>36.095822000000005</v>
      </c>
    </row>
    <row r="238" spans="1:11" x14ac:dyDescent="0.3">
      <c r="A238" s="7">
        <v>237</v>
      </c>
      <c r="B238" s="5">
        <f>case01!E238</f>
        <v>124.44544</v>
      </c>
      <c r="C238" s="5">
        <f>case01!F238</f>
        <v>36.42783</v>
      </c>
      <c r="D238">
        <v>-3.0799999999999998E-3</v>
      </c>
      <c r="E238">
        <v>5.0000000000000001E-4</v>
      </c>
      <c r="F238">
        <v>1.9880000000000002E-3</v>
      </c>
      <c r="G238">
        <v>4.9129999999999998E-3</v>
      </c>
      <c r="H238" s="6">
        <f t="shared" si="14"/>
        <v>124.75158999999996</v>
      </c>
      <c r="I238" s="6">
        <f t="shared" si="14"/>
        <v>36.744009999999996</v>
      </c>
      <c r="J238" s="6">
        <f t="shared" si="14"/>
        <v>124.51028100000001</v>
      </c>
      <c r="K238" s="6">
        <f t="shared" si="14"/>
        <v>36.100735000000007</v>
      </c>
    </row>
    <row r="239" spans="1:11" x14ac:dyDescent="0.3">
      <c r="A239" s="7">
        <v>238</v>
      </c>
      <c r="B239" s="5">
        <f>case01!E239</f>
        <v>124.44967</v>
      </c>
      <c r="C239" s="5">
        <f>case01!F239</f>
        <v>36.434249999999999</v>
      </c>
      <c r="D239">
        <v>-4.47E-3</v>
      </c>
      <c r="E239">
        <v>2.65E-3</v>
      </c>
      <c r="F239">
        <v>3.48E-4</v>
      </c>
      <c r="G239">
        <v>6.1069999999999996E-3</v>
      </c>
      <c r="H239" s="6">
        <f t="shared" si="14"/>
        <v>124.74711999999997</v>
      </c>
      <c r="I239" s="6">
        <f t="shared" si="14"/>
        <v>36.746659999999999</v>
      </c>
      <c r="J239" s="6">
        <f t="shared" si="14"/>
        <v>124.51062900000001</v>
      </c>
      <c r="K239" s="6">
        <f t="shared" si="14"/>
        <v>36.106842000000007</v>
      </c>
    </row>
    <row r="240" spans="1:11" x14ac:dyDescent="0.3">
      <c r="A240" s="7">
        <v>239</v>
      </c>
      <c r="B240" s="5">
        <f>case01!E240</f>
        <v>124.44802</v>
      </c>
      <c r="C240" s="5">
        <f>case01!F240</f>
        <v>36.443840000000002</v>
      </c>
      <c r="D240">
        <v>-5.8700000000000002E-3</v>
      </c>
      <c r="E240">
        <v>4.8599999999999997E-3</v>
      </c>
      <c r="F240">
        <v>-2.0449999999999999E-3</v>
      </c>
      <c r="G240">
        <v>7.3509999999999999E-3</v>
      </c>
      <c r="H240" s="6">
        <f t="shared" si="14"/>
        <v>124.74124999999997</v>
      </c>
      <c r="I240" s="6">
        <f t="shared" si="14"/>
        <v>36.751519999999999</v>
      </c>
      <c r="J240" s="6">
        <f t="shared" si="14"/>
        <v>124.50858400000001</v>
      </c>
      <c r="K240" s="6">
        <f t="shared" si="14"/>
        <v>36.114193000000007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0"/>
  <sheetViews>
    <sheetView workbookViewId="0">
      <selection activeCell="G12" sqref="G12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24</v>
      </c>
      <c r="G1" s="2" t="s">
        <v>25</v>
      </c>
      <c r="H1" s="2" t="s">
        <v>31</v>
      </c>
      <c r="I1" s="2" t="s">
        <v>32</v>
      </c>
      <c r="J1" s="2" t="s">
        <v>16</v>
      </c>
      <c r="K1" s="2" t="s">
        <v>17</v>
      </c>
      <c r="L1" s="1"/>
      <c r="M1" s="2" t="s">
        <v>27</v>
      </c>
      <c r="N1" s="2" t="s">
        <v>28</v>
      </c>
      <c r="O1" s="2" t="s">
        <v>21</v>
      </c>
    </row>
    <row r="2" spans="1:15" ht="17.25" thickTop="1" x14ac:dyDescent="0.3">
      <c r="A2" s="7">
        <v>1</v>
      </c>
      <c r="B2" s="5">
        <f>case01!E2</f>
        <v>125.07959</v>
      </c>
      <c r="C2" s="5">
        <f>case01!F2</f>
        <v>36.578830000000004</v>
      </c>
      <c r="D2" s="6"/>
      <c r="E2" s="6"/>
      <c r="F2" s="5"/>
      <c r="G2" s="5"/>
      <c r="H2" s="6">
        <f>$B$2</f>
        <v>125.07959</v>
      </c>
      <c r="I2" s="6">
        <f>$C$2</f>
        <v>36.578830000000004</v>
      </c>
      <c r="J2" s="6">
        <f>$B$2</f>
        <v>125.07959</v>
      </c>
      <c r="K2" s="6">
        <f>$C$2</f>
        <v>36.578830000000004</v>
      </c>
      <c r="M2" s="4">
        <f>SUMPRODUCT(ABS(H3:H250-B3:B250)/COUNT(H3:H250))</f>
        <v>0.40883915966384266</v>
      </c>
      <c r="N2" s="4">
        <f>SUMPRODUCT(ABS(I3:I250-C3:C250)/COUNT(I3:I250))</f>
        <v>6.3810168067220618E-2</v>
      </c>
      <c r="O2" s="4">
        <f>AVERAGE(M2:N2)</f>
        <v>0.23632466386553164</v>
      </c>
    </row>
    <row r="3" spans="1:15" ht="17.25" thickBot="1" x14ac:dyDescent="0.35">
      <c r="A3" s="7">
        <v>2</v>
      </c>
      <c r="B3" s="5">
        <f>case01!E3</f>
        <v>125.07313000000001</v>
      </c>
      <c r="C3" s="5">
        <f>case01!F3</f>
        <v>36.57497</v>
      </c>
      <c r="D3">
        <v>-4.9399999999999999E-3</v>
      </c>
      <c r="E3">
        <v>-5.7800000000000004E-3</v>
      </c>
      <c r="F3">
        <v>-1.64E-4</v>
      </c>
      <c r="G3">
        <v>-4.2499999999999998E-4</v>
      </c>
      <c r="H3" s="6">
        <f t="shared" ref="H3:K18" si="0">H2+D3</f>
        <v>125.07464999999999</v>
      </c>
      <c r="I3" s="6">
        <f t="shared" si="0"/>
        <v>36.573050000000002</v>
      </c>
      <c r="J3" s="6">
        <f t="shared" si="0"/>
        <v>125.079426</v>
      </c>
      <c r="K3" s="6">
        <f t="shared" si="0"/>
        <v>36.578405000000004</v>
      </c>
    </row>
    <row r="4" spans="1:15" ht="18" thickTop="1" thickBot="1" x14ac:dyDescent="0.35">
      <c r="A4" s="7">
        <v>3</v>
      </c>
      <c r="B4" s="5">
        <f>case01!E4</f>
        <v>125.069</v>
      </c>
      <c r="C4" s="5">
        <f>case01!F4</f>
        <v>36.57497</v>
      </c>
      <c r="D4">
        <v>-5.8300000000000001E-3</v>
      </c>
      <c r="E4">
        <v>5.4000000000000001E-4</v>
      </c>
      <c r="F4">
        <v>-1.273E-3</v>
      </c>
      <c r="G4">
        <v>-6.5600000000000001E-4</v>
      </c>
      <c r="H4" s="6">
        <f t="shared" si="0"/>
        <v>125.06881999999999</v>
      </c>
      <c r="I4" s="6">
        <f t="shared" si="0"/>
        <v>36.573590000000003</v>
      </c>
      <c r="J4" s="6">
        <f t="shared" si="0"/>
        <v>125.078153</v>
      </c>
      <c r="K4" s="6">
        <f t="shared" si="0"/>
        <v>36.577749000000004</v>
      </c>
      <c r="M4" s="2" t="s">
        <v>18</v>
      </c>
      <c r="N4" s="2" t="s">
        <v>19</v>
      </c>
      <c r="O4" s="2" t="s">
        <v>20</v>
      </c>
    </row>
    <row r="5" spans="1:15" ht="17.25" thickTop="1" x14ac:dyDescent="0.3">
      <c r="A5" s="7">
        <v>4</v>
      </c>
      <c r="B5" s="5">
        <f>case01!E5</f>
        <v>125.06328999999999</v>
      </c>
      <c r="C5" s="5">
        <f>case01!F5</f>
        <v>36.581569999999999</v>
      </c>
      <c r="D5">
        <v>-6.8300000000000001E-3</v>
      </c>
      <c r="E5">
        <v>6.1199999999999996E-3</v>
      </c>
      <c r="F5">
        <v>-2.5219999999999999E-3</v>
      </c>
      <c r="G5">
        <v>2.4529999999999999E-3</v>
      </c>
      <c r="H5" s="6">
        <f t="shared" si="0"/>
        <v>125.06198999999999</v>
      </c>
      <c r="I5" s="6">
        <f t="shared" si="0"/>
        <v>36.579710000000006</v>
      </c>
      <c r="J5" s="6">
        <f t="shared" si="0"/>
        <v>125.075631</v>
      </c>
      <c r="K5" s="6">
        <f t="shared" si="0"/>
        <v>36.580202000000007</v>
      </c>
      <c r="M5" s="4">
        <f>SUMPRODUCT(ABS(J3:J250-B3:B250)/COUNT(J3:J250))</f>
        <v>6.5562096638666745E-2</v>
      </c>
      <c r="N5" s="4">
        <f>SUMPRODUCT(ABS(K3:K250-C3:C250)/COUNT(K3:K250))</f>
        <v>0.20518798739496488</v>
      </c>
      <c r="O5" s="4">
        <f>AVERAGE(M5:N5)</f>
        <v>0.13537504201681583</v>
      </c>
    </row>
    <row r="6" spans="1:15" x14ac:dyDescent="0.3">
      <c r="A6" s="7">
        <v>5</v>
      </c>
      <c r="B6" s="5">
        <f>case01!E6</f>
        <v>125.05499</v>
      </c>
      <c r="C6" s="5">
        <f>case01!F6</f>
        <v>36.59216</v>
      </c>
      <c r="D6">
        <v>-7.9799999999999992E-3</v>
      </c>
      <c r="E6">
        <v>1.0500000000000001E-2</v>
      </c>
      <c r="F6">
        <v>-4.9589999999999999E-3</v>
      </c>
      <c r="G6">
        <v>5.9890000000000004E-3</v>
      </c>
      <c r="H6" s="6">
        <f t="shared" si="0"/>
        <v>125.05400999999999</v>
      </c>
      <c r="I6" s="6">
        <f t="shared" si="0"/>
        <v>36.590210000000006</v>
      </c>
      <c r="J6" s="6">
        <f t="shared" si="0"/>
        <v>125.070672</v>
      </c>
      <c r="K6" s="6">
        <f t="shared" si="0"/>
        <v>36.586191000000007</v>
      </c>
      <c r="M6" s="3"/>
    </row>
    <row r="7" spans="1:15" x14ac:dyDescent="0.3">
      <c r="A7" s="7">
        <v>6</v>
      </c>
      <c r="B7" s="5">
        <f>case01!E7</f>
        <v>125.04492</v>
      </c>
      <c r="C7" s="5">
        <f>case01!F7</f>
        <v>36.606349999999999</v>
      </c>
      <c r="D7">
        <v>-1.1339999999999999E-2</v>
      </c>
      <c r="E7">
        <v>1.055E-2</v>
      </c>
      <c r="F7">
        <v>-6.5900000000000004E-3</v>
      </c>
      <c r="G7">
        <v>7.6080000000000002E-3</v>
      </c>
      <c r="H7" s="6">
        <f t="shared" si="0"/>
        <v>125.04266999999999</v>
      </c>
      <c r="I7" s="6">
        <f t="shared" si="0"/>
        <v>36.600760000000008</v>
      </c>
      <c r="J7" s="6">
        <f t="shared" si="0"/>
        <v>125.064082</v>
      </c>
      <c r="K7" s="6">
        <f t="shared" si="0"/>
        <v>36.593799000000004</v>
      </c>
    </row>
    <row r="8" spans="1:15" x14ac:dyDescent="0.3">
      <c r="A8" s="7">
        <v>7</v>
      </c>
      <c r="B8" s="5">
        <f>case01!E8</f>
        <v>125.03198999999999</v>
      </c>
      <c r="C8" s="5">
        <f>case01!F8</f>
        <v>36.621519999999997</v>
      </c>
      <c r="D8">
        <v>-1.529E-2</v>
      </c>
      <c r="E8">
        <v>1.035E-2</v>
      </c>
      <c r="F8">
        <v>-9.9649999999999999E-3</v>
      </c>
      <c r="G8">
        <v>7.9139999999999992E-3</v>
      </c>
      <c r="H8" s="6">
        <f t="shared" si="0"/>
        <v>125.02737999999999</v>
      </c>
      <c r="I8" s="6">
        <f t="shared" si="0"/>
        <v>36.611110000000011</v>
      </c>
      <c r="J8" s="6">
        <f t="shared" si="0"/>
        <v>125.05411700000001</v>
      </c>
      <c r="K8" s="6">
        <f t="shared" si="0"/>
        <v>36.601713000000004</v>
      </c>
    </row>
    <row r="9" spans="1:15" x14ac:dyDescent="0.3">
      <c r="A9" s="7">
        <v>8</v>
      </c>
      <c r="B9" s="5">
        <f>case01!E9</f>
        <v>125.01675</v>
      </c>
      <c r="C9" s="5">
        <f>case01!F9</f>
        <v>36.635219999999997</v>
      </c>
      <c r="D9">
        <v>-1.9939999999999999E-2</v>
      </c>
      <c r="E9">
        <v>9.9900000000000006E-3</v>
      </c>
      <c r="F9">
        <v>-1.4102999999999999E-2</v>
      </c>
      <c r="G9">
        <v>8.3269999999999993E-3</v>
      </c>
      <c r="H9" s="6">
        <f t="shared" si="0"/>
        <v>125.00743999999999</v>
      </c>
      <c r="I9" s="6">
        <f t="shared" si="0"/>
        <v>36.621100000000013</v>
      </c>
      <c r="J9" s="6">
        <f t="shared" si="0"/>
        <v>125.040014</v>
      </c>
      <c r="K9" s="6">
        <f t="shared" si="0"/>
        <v>36.610040000000005</v>
      </c>
    </row>
    <row r="10" spans="1:15" x14ac:dyDescent="0.3">
      <c r="A10" s="7">
        <v>9</v>
      </c>
      <c r="B10" s="5">
        <f>case01!E10</f>
        <v>124.9984</v>
      </c>
      <c r="C10" s="5">
        <f>case01!F10</f>
        <v>36.646239999999999</v>
      </c>
      <c r="D10">
        <v>-1.9099999999999999E-2</v>
      </c>
      <c r="E10">
        <v>7.6600000000000001E-3</v>
      </c>
      <c r="F10">
        <v>-1.4704E-2</v>
      </c>
      <c r="G10">
        <v>7.6470000000000002E-3</v>
      </c>
      <c r="H10" s="6">
        <f t="shared" si="0"/>
        <v>124.98833999999999</v>
      </c>
      <c r="I10" s="6">
        <f t="shared" si="0"/>
        <v>36.628760000000014</v>
      </c>
      <c r="J10" s="6">
        <f t="shared" si="0"/>
        <v>125.02531</v>
      </c>
      <c r="K10" s="6">
        <f t="shared" si="0"/>
        <v>36.617687000000004</v>
      </c>
    </row>
    <row r="11" spans="1:15" x14ac:dyDescent="0.3">
      <c r="A11" s="7">
        <v>10</v>
      </c>
      <c r="B11" s="5">
        <f>case01!E11</f>
        <v>124.9776</v>
      </c>
      <c r="C11" s="5">
        <f>case01!F11</f>
        <v>36.657400000000003</v>
      </c>
      <c r="D11">
        <v>-1.8350000000000002E-2</v>
      </c>
      <c r="E11">
        <v>5.1799999999999997E-3</v>
      </c>
      <c r="F11">
        <v>-1.4513E-2</v>
      </c>
      <c r="G11">
        <v>6.1209999999999997E-3</v>
      </c>
      <c r="H11" s="6">
        <f t="shared" si="0"/>
        <v>124.96999</v>
      </c>
      <c r="I11" s="6">
        <f t="shared" si="0"/>
        <v>36.633940000000017</v>
      </c>
      <c r="J11" s="6">
        <f t="shared" si="0"/>
        <v>125.01079700000001</v>
      </c>
      <c r="K11" s="6">
        <f t="shared" si="0"/>
        <v>36.623808000000004</v>
      </c>
    </row>
    <row r="12" spans="1:15" x14ac:dyDescent="0.3">
      <c r="A12" s="7">
        <v>11</v>
      </c>
      <c r="B12" s="5">
        <f>case01!E12</f>
        <v>124.9585</v>
      </c>
      <c r="C12" s="5">
        <f>case01!F12</f>
        <v>36.6678</v>
      </c>
      <c r="D12">
        <v>-1.7690000000000001E-2</v>
      </c>
      <c r="E12">
        <v>2.6199999999999999E-3</v>
      </c>
      <c r="F12">
        <v>-1.4352E-2</v>
      </c>
      <c r="G12">
        <v>4.6039999999999996E-3</v>
      </c>
      <c r="H12" s="6">
        <f t="shared" si="0"/>
        <v>124.95229999999999</v>
      </c>
      <c r="I12" s="6">
        <f t="shared" si="0"/>
        <v>36.636560000000017</v>
      </c>
      <c r="J12" s="6">
        <f t="shared" si="0"/>
        <v>124.99644500000001</v>
      </c>
      <c r="K12" s="6">
        <f t="shared" si="0"/>
        <v>36.628412000000004</v>
      </c>
    </row>
    <row r="13" spans="1:15" x14ac:dyDescent="0.3">
      <c r="A13" s="7">
        <v>12</v>
      </c>
      <c r="B13" s="5">
        <f>case01!E13</f>
        <v>124.94477000000001</v>
      </c>
      <c r="C13" s="5">
        <f>case01!F13</f>
        <v>36.676960000000001</v>
      </c>
      <c r="D13">
        <v>-1.3650000000000001E-2</v>
      </c>
      <c r="E13">
        <v>3.8500000000000001E-3</v>
      </c>
      <c r="F13">
        <v>-1.2397999999999999E-2</v>
      </c>
      <c r="G13">
        <v>4.5669999999999999E-3</v>
      </c>
      <c r="H13" s="6">
        <f t="shared" si="0"/>
        <v>124.93865</v>
      </c>
      <c r="I13" s="6">
        <f t="shared" si="0"/>
        <v>36.640410000000017</v>
      </c>
      <c r="J13" s="6">
        <f t="shared" si="0"/>
        <v>124.984047</v>
      </c>
      <c r="K13" s="6">
        <f t="shared" si="0"/>
        <v>36.632979000000006</v>
      </c>
    </row>
    <row r="14" spans="1:15" x14ac:dyDescent="0.3">
      <c r="A14" s="7">
        <v>13</v>
      </c>
      <c r="B14" s="5">
        <f>case01!E14</f>
        <v>124.93661</v>
      </c>
      <c r="C14" s="5">
        <f>case01!F14</f>
        <v>36.687100000000001</v>
      </c>
      <c r="D14">
        <v>-1.034E-2</v>
      </c>
      <c r="E14">
        <v>4.8999999999999998E-3</v>
      </c>
      <c r="F14">
        <v>-9.1710000000000003E-3</v>
      </c>
      <c r="G14">
        <v>5.4710000000000002E-3</v>
      </c>
      <c r="H14" s="6">
        <f t="shared" si="0"/>
        <v>124.92831</v>
      </c>
      <c r="I14" s="6">
        <f t="shared" si="0"/>
        <v>36.645310000000016</v>
      </c>
      <c r="J14" s="6">
        <f t="shared" si="0"/>
        <v>124.97487600000001</v>
      </c>
      <c r="K14" s="6">
        <f t="shared" si="0"/>
        <v>36.638450000000006</v>
      </c>
    </row>
    <row r="15" spans="1:15" x14ac:dyDescent="0.3">
      <c r="A15" s="7">
        <v>14</v>
      </c>
      <c r="B15" s="5">
        <f>case01!E15</f>
        <v>124.93407000000001</v>
      </c>
      <c r="C15" s="5">
        <f>case01!F15</f>
        <v>36.698619999999998</v>
      </c>
      <c r="D15">
        <v>-7.4799999999999997E-3</v>
      </c>
      <c r="E15">
        <v>5.6699999999999997E-3</v>
      </c>
      <c r="F15">
        <v>-5.94E-3</v>
      </c>
      <c r="G15">
        <v>6.267E-3</v>
      </c>
      <c r="H15" s="6">
        <f t="shared" si="0"/>
        <v>124.92083</v>
      </c>
      <c r="I15" s="6">
        <f t="shared" si="0"/>
        <v>36.650980000000018</v>
      </c>
      <c r="J15" s="6">
        <f t="shared" si="0"/>
        <v>124.96893600000001</v>
      </c>
      <c r="K15" s="6">
        <f t="shared" si="0"/>
        <v>36.644717000000007</v>
      </c>
    </row>
    <row r="16" spans="1:15" x14ac:dyDescent="0.3">
      <c r="A16" s="7">
        <v>15</v>
      </c>
      <c r="B16" s="5">
        <f>case01!E16</f>
        <v>124.93317999999999</v>
      </c>
      <c r="C16" s="5">
        <f>case01!F16</f>
        <v>36.712829999999997</v>
      </c>
      <c r="D16">
        <v>-8.3300000000000006E-3</v>
      </c>
      <c r="E16">
        <v>9.0299999999999998E-3</v>
      </c>
      <c r="F16">
        <v>-5.1960000000000001E-3</v>
      </c>
      <c r="G16">
        <v>7.8270000000000006E-3</v>
      </c>
      <c r="H16" s="6">
        <f t="shared" si="0"/>
        <v>124.91249999999999</v>
      </c>
      <c r="I16" s="6">
        <f t="shared" si="0"/>
        <v>36.660010000000021</v>
      </c>
      <c r="J16" s="6">
        <f t="shared" si="0"/>
        <v>124.96374000000002</v>
      </c>
      <c r="K16" s="6">
        <f t="shared" si="0"/>
        <v>36.652544000000006</v>
      </c>
    </row>
    <row r="17" spans="1:11" x14ac:dyDescent="0.3">
      <c r="A17" s="7">
        <v>16</v>
      </c>
      <c r="B17" s="5">
        <f>case01!E17</f>
        <v>124.93335999999999</v>
      </c>
      <c r="C17" s="5">
        <f>case01!F17</f>
        <v>36.72824</v>
      </c>
      <c r="D17">
        <v>-9.2300000000000004E-3</v>
      </c>
      <c r="E17">
        <v>1.1769999999999999E-2</v>
      </c>
      <c r="F17">
        <v>-6.9959999999999996E-3</v>
      </c>
      <c r="G17">
        <v>9.9430000000000004E-3</v>
      </c>
      <c r="H17" s="6">
        <f t="shared" si="0"/>
        <v>124.90326999999999</v>
      </c>
      <c r="I17" s="6">
        <f t="shared" si="0"/>
        <v>36.67178000000002</v>
      </c>
      <c r="J17" s="6">
        <f t="shared" si="0"/>
        <v>124.95674400000001</v>
      </c>
      <c r="K17" s="6">
        <f t="shared" si="0"/>
        <v>36.662487000000006</v>
      </c>
    </row>
    <row r="18" spans="1:11" x14ac:dyDescent="0.3">
      <c r="A18" s="7">
        <v>17</v>
      </c>
      <c r="B18" s="5">
        <f>case01!E18</f>
        <v>124.9319</v>
      </c>
      <c r="C18" s="5">
        <f>case01!F18</f>
        <v>36.745600000000003</v>
      </c>
      <c r="D18">
        <v>-1.0200000000000001E-2</v>
      </c>
      <c r="E18">
        <v>1.387E-2</v>
      </c>
      <c r="F18">
        <v>-8.1429999999999992E-3</v>
      </c>
      <c r="G18">
        <v>1.2017E-2</v>
      </c>
      <c r="H18" s="6">
        <f t="shared" si="0"/>
        <v>124.89306999999999</v>
      </c>
      <c r="I18" s="6">
        <f t="shared" si="0"/>
        <v>36.685650000000017</v>
      </c>
      <c r="J18" s="6">
        <f t="shared" si="0"/>
        <v>124.94860100000001</v>
      </c>
      <c r="K18" s="6">
        <f t="shared" si="0"/>
        <v>36.674504000000006</v>
      </c>
    </row>
    <row r="19" spans="1:11" x14ac:dyDescent="0.3">
      <c r="A19" s="7">
        <v>18</v>
      </c>
      <c r="B19" s="5">
        <f>case01!E19</f>
        <v>124.92658</v>
      </c>
      <c r="C19" s="5">
        <f>case01!F19</f>
        <v>36.76437</v>
      </c>
      <c r="D19">
        <v>-1.43E-2</v>
      </c>
      <c r="E19">
        <v>1.362E-2</v>
      </c>
      <c r="F19">
        <v>-1.1767E-2</v>
      </c>
      <c r="G19">
        <v>1.2520999999999999E-2</v>
      </c>
      <c r="H19" s="6">
        <f t="shared" ref="H19:K34" si="1">H18+D19</f>
        <v>124.87876999999999</v>
      </c>
      <c r="I19" s="6">
        <f t="shared" si="1"/>
        <v>36.69927000000002</v>
      </c>
      <c r="J19" s="6">
        <f t="shared" si="1"/>
        <v>124.936834</v>
      </c>
      <c r="K19" s="6">
        <f t="shared" si="1"/>
        <v>36.687025000000006</v>
      </c>
    </row>
    <row r="20" spans="1:11" x14ac:dyDescent="0.3">
      <c r="A20" s="7">
        <v>19</v>
      </c>
      <c r="B20" s="5">
        <f>case01!E20</f>
        <v>124.91656999999999</v>
      </c>
      <c r="C20" s="5">
        <f>case01!F20</f>
        <v>36.782609999999998</v>
      </c>
      <c r="D20">
        <v>-1.9480000000000001E-2</v>
      </c>
      <c r="E20">
        <v>1.338E-2</v>
      </c>
      <c r="F20">
        <v>-1.5214999999999999E-2</v>
      </c>
      <c r="G20">
        <v>1.2102E-2</v>
      </c>
      <c r="H20" s="6">
        <f t="shared" si="1"/>
        <v>124.85928999999999</v>
      </c>
      <c r="I20" s="6">
        <f t="shared" si="1"/>
        <v>36.712650000000018</v>
      </c>
      <c r="J20" s="6">
        <f t="shared" si="1"/>
        <v>124.92161900000001</v>
      </c>
      <c r="K20" s="6">
        <f t="shared" si="1"/>
        <v>36.699127000000004</v>
      </c>
    </row>
    <row r="21" spans="1:11" x14ac:dyDescent="0.3">
      <c r="A21" s="7">
        <v>20</v>
      </c>
      <c r="B21" s="5">
        <f>case01!E21</f>
        <v>124.90226</v>
      </c>
      <c r="C21" s="5">
        <f>case01!F21</f>
        <v>36.797730000000001</v>
      </c>
      <c r="D21">
        <v>-2.537E-2</v>
      </c>
      <c r="E21">
        <v>1.3259999999999999E-2</v>
      </c>
      <c r="F21">
        <v>-1.9425999999999999E-2</v>
      </c>
      <c r="G21">
        <v>1.1975E-2</v>
      </c>
      <c r="H21" s="6">
        <f t="shared" si="1"/>
        <v>124.83391999999999</v>
      </c>
      <c r="I21" s="6">
        <f t="shared" si="1"/>
        <v>36.72591000000002</v>
      </c>
      <c r="J21" s="6">
        <f t="shared" si="1"/>
        <v>124.90219300000001</v>
      </c>
      <c r="K21" s="6">
        <f t="shared" si="1"/>
        <v>36.711102000000004</v>
      </c>
    </row>
    <row r="22" spans="1:11" x14ac:dyDescent="0.3">
      <c r="A22" s="7">
        <v>21</v>
      </c>
      <c r="B22" s="5">
        <f>case01!E22</f>
        <v>124.88330999999999</v>
      </c>
      <c r="C22" s="5">
        <f>case01!F22</f>
        <v>36.810029999999998</v>
      </c>
      <c r="D22">
        <v>-2.5069999999999999E-2</v>
      </c>
      <c r="E22">
        <v>9.9399999999999992E-3</v>
      </c>
      <c r="F22">
        <v>-2.1104000000000001E-2</v>
      </c>
      <c r="G22">
        <v>1.0546E-2</v>
      </c>
      <c r="H22" s="6">
        <f t="shared" si="1"/>
        <v>124.80884999999999</v>
      </c>
      <c r="I22" s="6">
        <f t="shared" si="1"/>
        <v>36.735850000000021</v>
      </c>
      <c r="J22" s="6">
        <f t="shared" si="1"/>
        <v>124.88108900000002</v>
      </c>
      <c r="K22" s="6">
        <f t="shared" si="1"/>
        <v>36.721648000000002</v>
      </c>
    </row>
    <row r="23" spans="1:11" x14ac:dyDescent="0.3">
      <c r="A23" s="7">
        <v>22</v>
      </c>
      <c r="B23" s="5">
        <f>case01!E23</f>
        <v>124.86344</v>
      </c>
      <c r="C23" s="5">
        <f>case01!F23</f>
        <v>36.819290000000002</v>
      </c>
      <c r="D23">
        <v>-2.4629999999999999E-2</v>
      </c>
      <c r="E23">
        <v>5.9300000000000004E-3</v>
      </c>
      <c r="F23">
        <v>-2.0202999999999999E-2</v>
      </c>
      <c r="G23">
        <v>8.0090000000000005E-3</v>
      </c>
      <c r="H23" s="6">
        <f t="shared" si="1"/>
        <v>124.78421999999999</v>
      </c>
      <c r="I23" s="6">
        <f t="shared" si="1"/>
        <v>36.74178000000002</v>
      </c>
      <c r="J23" s="6">
        <f t="shared" si="1"/>
        <v>124.86088600000002</v>
      </c>
      <c r="K23" s="6">
        <f t="shared" si="1"/>
        <v>36.729657000000003</v>
      </c>
    </row>
    <row r="24" spans="1:11" x14ac:dyDescent="0.3">
      <c r="A24" s="7">
        <v>23</v>
      </c>
      <c r="B24" s="5">
        <f>case01!E24</f>
        <v>124.84507000000001</v>
      </c>
      <c r="C24" s="5">
        <f>case01!F24</f>
        <v>36.827170000000002</v>
      </c>
      <c r="D24">
        <v>-2.4109999999999999E-2</v>
      </c>
      <c r="E24">
        <v>1.82E-3</v>
      </c>
      <c r="F24">
        <v>-1.9963000000000002E-2</v>
      </c>
      <c r="G24">
        <v>5.5059999999999996E-3</v>
      </c>
      <c r="H24" s="6">
        <f t="shared" si="1"/>
        <v>124.76011</v>
      </c>
      <c r="I24" s="6">
        <f t="shared" si="1"/>
        <v>36.743600000000022</v>
      </c>
      <c r="J24" s="6">
        <f t="shared" si="1"/>
        <v>124.84092300000002</v>
      </c>
      <c r="K24" s="6">
        <f t="shared" si="1"/>
        <v>36.735163</v>
      </c>
    </row>
    <row r="25" spans="1:11" x14ac:dyDescent="0.3">
      <c r="A25" s="7">
        <v>24</v>
      </c>
      <c r="B25" s="5">
        <f>case01!E25</f>
        <v>124.83069</v>
      </c>
      <c r="C25" s="5">
        <f>case01!F25</f>
        <v>36.830719999999999</v>
      </c>
      <c r="D25">
        <v>-1.8669999999999999E-2</v>
      </c>
      <c r="E25">
        <v>5.0000000000000002E-5</v>
      </c>
      <c r="F25">
        <v>-1.7606E-2</v>
      </c>
      <c r="G25">
        <v>3.9399999999999999E-3</v>
      </c>
      <c r="H25" s="6">
        <f t="shared" si="1"/>
        <v>124.74144</v>
      </c>
      <c r="I25" s="6">
        <f t="shared" si="1"/>
        <v>36.743650000000024</v>
      </c>
      <c r="J25" s="6">
        <f t="shared" si="1"/>
        <v>124.82331700000002</v>
      </c>
      <c r="K25" s="6">
        <f t="shared" si="1"/>
        <v>36.739103</v>
      </c>
    </row>
    <row r="26" spans="1:11" x14ac:dyDescent="0.3">
      <c r="A26" s="7">
        <v>25</v>
      </c>
      <c r="B26" s="5">
        <f>case01!E26</f>
        <v>124.81923999999999</v>
      </c>
      <c r="C26" s="5">
        <f>case01!F26</f>
        <v>36.832470000000001</v>
      </c>
      <c r="D26">
        <v>-1.4030000000000001E-2</v>
      </c>
      <c r="E26">
        <v>-1.98E-3</v>
      </c>
      <c r="F26">
        <v>-1.3802E-2</v>
      </c>
      <c r="G26">
        <v>2.9740000000000001E-3</v>
      </c>
      <c r="H26" s="6">
        <f t="shared" si="1"/>
        <v>124.72740999999999</v>
      </c>
      <c r="I26" s="6">
        <f t="shared" si="1"/>
        <v>36.74167000000002</v>
      </c>
      <c r="J26" s="6">
        <f t="shared" si="1"/>
        <v>124.80951500000002</v>
      </c>
      <c r="K26" s="6">
        <f t="shared" si="1"/>
        <v>36.742077000000002</v>
      </c>
    </row>
    <row r="27" spans="1:11" x14ac:dyDescent="0.3">
      <c r="A27" s="7">
        <v>26</v>
      </c>
      <c r="B27" s="5">
        <f>case01!E27</f>
        <v>124.81135</v>
      </c>
      <c r="C27" s="5">
        <f>case01!F27</f>
        <v>36.835250000000002</v>
      </c>
      <c r="D27">
        <v>-1.051E-2</v>
      </c>
      <c r="E27">
        <v>-4.1799999999999997E-3</v>
      </c>
      <c r="F27">
        <v>-9.3640000000000008E-3</v>
      </c>
      <c r="G27">
        <v>1.92E-3</v>
      </c>
      <c r="H27" s="6">
        <f t="shared" si="1"/>
        <v>124.7169</v>
      </c>
      <c r="I27" s="6">
        <f t="shared" si="1"/>
        <v>36.737490000000022</v>
      </c>
      <c r="J27" s="6">
        <f t="shared" si="1"/>
        <v>124.80015100000001</v>
      </c>
      <c r="K27" s="6">
        <f t="shared" si="1"/>
        <v>36.743997</v>
      </c>
    </row>
    <row r="28" spans="1:11" x14ac:dyDescent="0.3">
      <c r="A28" s="7">
        <v>27</v>
      </c>
      <c r="B28" s="5">
        <f>case01!E28</f>
        <v>124.80562999999999</v>
      </c>
      <c r="C28" s="5">
        <f>case01!F28</f>
        <v>36.841340000000002</v>
      </c>
      <c r="D28">
        <v>-9.9699999999999997E-3</v>
      </c>
      <c r="E28">
        <v>5.9999999999999995E-4</v>
      </c>
      <c r="F28">
        <v>-8.116E-3</v>
      </c>
      <c r="G28">
        <v>3.4090000000000001E-3</v>
      </c>
      <c r="H28" s="6">
        <f t="shared" si="1"/>
        <v>124.70693</v>
      </c>
      <c r="I28" s="6">
        <f t="shared" si="1"/>
        <v>36.738090000000021</v>
      </c>
      <c r="J28" s="6">
        <f t="shared" si="1"/>
        <v>124.79203500000001</v>
      </c>
      <c r="K28" s="6">
        <f t="shared" si="1"/>
        <v>36.747405999999998</v>
      </c>
    </row>
    <row r="29" spans="1:11" x14ac:dyDescent="0.3">
      <c r="A29" s="7">
        <v>28</v>
      </c>
      <c r="B29" s="5">
        <f>case01!E29</f>
        <v>124.80152</v>
      </c>
      <c r="C29" s="5">
        <f>case01!F29</f>
        <v>36.849939999999997</v>
      </c>
      <c r="D29">
        <v>-9.3900000000000008E-3</v>
      </c>
      <c r="E29">
        <v>5.7000000000000002E-3</v>
      </c>
      <c r="F29">
        <v>-7.3109999999999998E-3</v>
      </c>
      <c r="G29">
        <v>6.6410000000000002E-3</v>
      </c>
      <c r="H29" s="6">
        <f t="shared" si="1"/>
        <v>124.69754</v>
      </c>
      <c r="I29" s="6">
        <f t="shared" si="1"/>
        <v>36.743790000000018</v>
      </c>
      <c r="J29" s="6">
        <f t="shared" si="1"/>
        <v>124.78472400000001</v>
      </c>
      <c r="K29" s="6">
        <f t="shared" si="1"/>
        <v>36.754047</v>
      </c>
    </row>
    <row r="30" spans="1:11" x14ac:dyDescent="0.3">
      <c r="A30" s="7">
        <v>29</v>
      </c>
      <c r="B30" s="5">
        <f>case01!E30</f>
        <v>124.79558</v>
      </c>
      <c r="C30" s="5">
        <f>case01!F30</f>
        <v>36.864420000000003</v>
      </c>
      <c r="D30">
        <v>-8.7399999999999995E-3</v>
      </c>
      <c r="E30">
        <v>1.009E-2</v>
      </c>
      <c r="F30">
        <v>-6.4840000000000002E-3</v>
      </c>
      <c r="G30">
        <v>9.7979999999999994E-3</v>
      </c>
      <c r="H30" s="6">
        <f t="shared" si="1"/>
        <v>124.6888</v>
      </c>
      <c r="I30" s="6">
        <f t="shared" si="1"/>
        <v>36.753880000000017</v>
      </c>
      <c r="J30" s="6">
        <f t="shared" si="1"/>
        <v>124.77824000000001</v>
      </c>
      <c r="K30" s="6">
        <f t="shared" si="1"/>
        <v>36.763845000000003</v>
      </c>
    </row>
    <row r="31" spans="1:11" x14ac:dyDescent="0.3">
      <c r="A31" s="7">
        <v>30</v>
      </c>
      <c r="B31" s="5">
        <f>case01!E31</f>
        <v>124.78677999999999</v>
      </c>
      <c r="C31" s="5">
        <f>case01!F31</f>
        <v>36.884869999999999</v>
      </c>
      <c r="D31">
        <v>-1.065E-2</v>
      </c>
      <c r="E31">
        <v>1.226E-2</v>
      </c>
      <c r="F31">
        <v>-8.6940000000000003E-3</v>
      </c>
      <c r="G31">
        <v>1.1606E-2</v>
      </c>
      <c r="H31" s="6">
        <f t="shared" si="1"/>
        <v>124.67815</v>
      </c>
      <c r="I31" s="6">
        <f t="shared" si="1"/>
        <v>36.766140000000014</v>
      </c>
      <c r="J31" s="6">
        <f t="shared" si="1"/>
        <v>124.76954600000001</v>
      </c>
      <c r="K31" s="6">
        <f t="shared" si="1"/>
        <v>36.775451000000004</v>
      </c>
    </row>
    <row r="32" spans="1:11" x14ac:dyDescent="0.3">
      <c r="A32" s="7">
        <v>31</v>
      </c>
      <c r="B32" s="5">
        <f>case01!E32</f>
        <v>124.77500000000001</v>
      </c>
      <c r="C32" s="5">
        <f>case01!F32</f>
        <v>36.907809999999998</v>
      </c>
      <c r="D32">
        <v>-1.295E-2</v>
      </c>
      <c r="E32">
        <v>1.405E-2</v>
      </c>
      <c r="F32">
        <v>-9.8530000000000006E-3</v>
      </c>
      <c r="G32">
        <v>1.2498E-2</v>
      </c>
      <c r="H32" s="6">
        <f t="shared" si="1"/>
        <v>124.6652</v>
      </c>
      <c r="I32" s="6">
        <f t="shared" si="1"/>
        <v>36.780190000000012</v>
      </c>
      <c r="J32" s="6">
        <f t="shared" si="1"/>
        <v>124.759693</v>
      </c>
      <c r="K32" s="6">
        <f t="shared" si="1"/>
        <v>36.787949000000005</v>
      </c>
    </row>
    <row r="33" spans="1:11" x14ac:dyDescent="0.3">
      <c r="A33" s="7">
        <v>32</v>
      </c>
      <c r="B33" s="5">
        <f>case01!E33</f>
        <v>124.75838</v>
      </c>
      <c r="C33" s="5">
        <f>case01!F33</f>
        <v>36.930100000000003</v>
      </c>
      <c r="D33">
        <v>-1.5699999999999999E-2</v>
      </c>
      <c r="E33">
        <v>1.55E-2</v>
      </c>
      <c r="F33">
        <v>-1.1849E-2</v>
      </c>
      <c r="G33">
        <v>1.3382E-2</v>
      </c>
      <c r="H33" s="6">
        <f t="shared" si="1"/>
        <v>124.6495</v>
      </c>
      <c r="I33" s="6">
        <f t="shared" si="1"/>
        <v>36.795690000000015</v>
      </c>
      <c r="J33" s="6">
        <f t="shared" si="1"/>
        <v>124.747844</v>
      </c>
      <c r="K33" s="6">
        <f t="shared" si="1"/>
        <v>36.801331000000005</v>
      </c>
    </row>
    <row r="34" spans="1:11" x14ac:dyDescent="0.3">
      <c r="A34" s="7">
        <v>33</v>
      </c>
      <c r="B34" s="5">
        <f>case01!E34</f>
        <v>124.73972999999999</v>
      </c>
      <c r="C34" s="5">
        <f>case01!F34</f>
        <v>36.94997</v>
      </c>
      <c r="D34">
        <v>-1.6549999999999999E-2</v>
      </c>
      <c r="E34">
        <v>1.387E-2</v>
      </c>
      <c r="F34">
        <v>-1.3023E-2</v>
      </c>
      <c r="G34">
        <v>1.2555999999999999E-2</v>
      </c>
      <c r="H34" s="6">
        <f t="shared" si="1"/>
        <v>124.63295000000001</v>
      </c>
      <c r="I34" s="6">
        <f t="shared" si="1"/>
        <v>36.809560000000012</v>
      </c>
      <c r="J34" s="6">
        <f t="shared" si="1"/>
        <v>124.734821</v>
      </c>
      <c r="K34" s="6">
        <f t="shared" si="1"/>
        <v>36.813887000000001</v>
      </c>
    </row>
    <row r="35" spans="1:11" x14ac:dyDescent="0.3">
      <c r="A35" s="7">
        <v>34</v>
      </c>
      <c r="B35" s="5">
        <f>case01!E35</f>
        <v>124.72099</v>
      </c>
      <c r="C35" s="5">
        <f>case01!F35</f>
        <v>36.96631</v>
      </c>
      <c r="D35">
        <v>-1.7409999999999998E-2</v>
      </c>
      <c r="E35">
        <v>1.1599999999999999E-2</v>
      </c>
      <c r="F35">
        <v>-1.3517E-2</v>
      </c>
      <c r="G35">
        <v>1.0484E-2</v>
      </c>
      <c r="H35" s="6">
        <f t="shared" ref="H35:K50" si="2">H34+D35</f>
        <v>124.61554000000001</v>
      </c>
      <c r="I35" s="6">
        <f t="shared" si="2"/>
        <v>36.821160000000013</v>
      </c>
      <c r="J35" s="6">
        <f t="shared" si="2"/>
        <v>124.721304</v>
      </c>
      <c r="K35" s="6">
        <f t="shared" si="2"/>
        <v>36.824370999999999</v>
      </c>
    </row>
    <row r="36" spans="1:11" x14ac:dyDescent="0.3">
      <c r="A36" s="7">
        <v>35</v>
      </c>
      <c r="B36" s="5">
        <f>case01!E36</f>
        <v>124.70412</v>
      </c>
      <c r="C36" s="5">
        <f>case01!F36</f>
        <v>36.977679999999999</v>
      </c>
      <c r="D36">
        <v>-1.8339999999999999E-2</v>
      </c>
      <c r="E36">
        <v>8.8100000000000001E-3</v>
      </c>
      <c r="F36">
        <v>-1.3974E-2</v>
      </c>
      <c r="G36">
        <v>8.4370000000000001E-3</v>
      </c>
      <c r="H36" s="6">
        <f t="shared" si="2"/>
        <v>124.59720000000002</v>
      </c>
      <c r="I36" s="6">
        <f t="shared" si="2"/>
        <v>36.82997000000001</v>
      </c>
      <c r="J36" s="6">
        <f t="shared" si="2"/>
        <v>124.70733</v>
      </c>
      <c r="K36" s="6">
        <f t="shared" si="2"/>
        <v>36.832808</v>
      </c>
    </row>
    <row r="37" spans="1:11" x14ac:dyDescent="0.3">
      <c r="A37" s="7">
        <v>36</v>
      </c>
      <c r="B37" s="5">
        <f>case01!E37</f>
        <v>124.69154</v>
      </c>
      <c r="C37" s="5">
        <f>case01!F37</f>
        <v>36.982140000000001</v>
      </c>
      <c r="D37">
        <v>-1.397E-2</v>
      </c>
      <c r="E37">
        <v>5.3200000000000001E-3</v>
      </c>
      <c r="F37">
        <v>-1.1645000000000001E-2</v>
      </c>
      <c r="G37">
        <v>6.0990000000000003E-3</v>
      </c>
      <c r="H37" s="6">
        <f t="shared" si="2"/>
        <v>124.58323000000001</v>
      </c>
      <c r="I37" s="6">
        <f t="shared" si="2"/>
        <v>36.835290000000008</v>
      </c>
      <c r="J37" s="6">
        <f t="shared" si="2"/>
        <v>124.695685</v>
      </c>
      <c r="K37" s="6">
        <f t="shared" si="2"/>
        <v>36.838906999999999</v>
      </c>
    </row>
    <row r="38" spans="1:11" x14ac:dyDescent="0.3">
      <c r="A38" s="7">
        <v>37</v>
      </c>
      <c r="B38" s="5">
        <f>case01!E38</f>
        <v>124.68541999999999</v>
      </c>
      <c r="C38" s="5">
        <f>case01!F38</f>
        <v>36.97974</v>
      </c>
      <c r="D38">
        <v>-1.034E-2</v>
      </c>
      <c r="E38">
        <v>1.2899999999999999E-3</v>
      </c>
      <c r="F38">
        <v>-8.5070000000000007E-3</v>
      </c>
      <c r="G38">
        <v>3.49E-3</v>
      </c>
      <c r="H38" s="6">
        <f t="shared" si="2"/>
        <v>124.57289000000002</v>
      </c>
      <c r="I38" s="6">
        <f t="shared" si="2"/>
        <v>36.836580000000005</v>
      </c>
      <c r="J38" s="6">
        <f t="shared" si="2"/>
        <v>124.687178</v>
      </c>
      <c r="K38" s="6">
        <f t="shared" si="2"/>
        <v>36.842396999999998</v>
      </c>
    </row>
    <row r="39" spans="1:11" x14ac:dyDescent="0.3">
      <c r="A39" s="7">
        <v>38</v>
      </c>
      <c r="B39" s="5">
        <f>case01!E39</f>
        <v>124.68491</v>
      </c>
      <c r="C39" s="5">
        <f>case01!F39</f>
        <v>36.971260000000001</v>
      </c>
      <c r="D39">
        <v>-7.3000000000000001E-3</v>
      </c>
      <c r="E39">
        <v>-3.3800000000000002E-3</v>
      </c>
      <c r="F39">
        <v>-4.6280000000000002E-3</v>
      </c>
      <c r="G39">
        <v>7.2999999999999996E-4</v>
      </c>
      <c r="H39" s="6">
        <f t="shared" si="2"/>
        <v>124.56559000000001</v>
      </c>
      <c r="I39" s="6">
        <f t="shared" si="2"/>
        <v>36.833200000000005</v>
      </c>
      <c r="J39" s="6">
        <f t="shared" si="2"/>
        <v>124.68255000000001</v>
      </c>
      <c r="K39" s="6">
        <f t="shared" si="2"/>
        <v>36.843126999999996</v>
      </c>
    </row>
    <row r="40" spans="1:11" x14ac:dyDescent="0.3">
      <c r="A40" s="7">
        <v>39</v>
      </c>
      <c r="B40" s="5">
        <f>case01!E40</f>
        <v>124.68742</v>
      </c>
      <c r="C40" s="5">
        <f>case01!F40</f>
        <v>36.960070000000002</v>
      </c>
      <c r="D40">
        <v>-6.0400000000000002E-3</v>
      </c>
      <c r="E40">
        <v>-1.2999999999999999E-3</v>
      </c>
      <c r="F40">
        <v>-2.5460000000000001E-3</v>
      </c>
      <c r="G40">
        <v>1.13E-4</v>
      </c>
      <c r="H40" s="6">
        <f t="shared" si="2"/>
        <v>124.55955000000002</v>
      </c>
      <c r="I40" s="6">
        <f t="shared" si="2"/>
        <v>36.831900000000005</v>
      </c>
      <c r="J40" s="6">
        <f t="shared" si="2"/>
        <v>124.68000400000001</v>
      </c>
      <c r="K40" s="6">
        <f t="shared" si="2"/>
        <v>36.843239999999994</v>
      </c>
    </row>
    <row r="41" spans="1:11" x14ac:dyDescent="0.3">
      <c r="A41" s="7">
        <v>40</v>
      </c>
      <c r="B41" s="5">
        <f>case01!E41</f>
        <v>124.68942</v>
      </c>
      <c r="C41" s="5">
        <f>case01!F41</f>
        <v>36.948819999999998</v>
      </c>
      <c r="D41">
        <v>-4.8199999999999996E-3</v>
      </c>
      <c r="E41">
        <v>7.5000000000000002E-4</v>
      </c>
      <c r="F41">
        <v>-1.2769999999999999E-3</v>
      </c>
      <c r="G41">
        <v>9.8700000000000003E-4</v>
      </c>
      <c r="H41" s="6">
        <f t="shared" si="2"/>
        <v>124.55473000000002</v>
      </c>
      <c r="I41" s="6">
        <f t="shared" si="2"/>
        <v>36.832650000000001</v>
      </c>
      <c r="J41" s="6">
        <f t="shared" si="2"/>
        <v>124.67872700000001</v>
      </c>
      <c r="K41" s="6">
        <f t="shared" si="2"/>
        <v>36.844226999999997</v>
      </c>
    </row>
    <row r="42" spans="1:11" x14ac:dyDescent="0.3">
      <c r="A42" s="7">
        <v>41</v>
      </c>
      <c r="B42" s="5">
        <f>case01!E42</f>
        <v>124.68759</v>
      </c>
      <c r="C42" s="5">
        <f>case01!F42</f>
        <v>36.941389999999998</v>
      </c>
      <c r="D42">
        <v>-3.5699999999999998E-3</v>
      </c>
      <c r="E42">
        <v>2.63E-3</v>
      </c>
      <c r="F42">
        <v>-2.8E-5</v>
      </c>
      <c r="G42">
        <v>1.8389999999999999E-3</v>
      </c>
      <c r="H42" s="6">
        <f t="shared" si="2"/>
        <v>124.55116000000002</v>
      </c>
      <c r="I42" s="6">
        <f t="shared" si="2"/>
        <v>36.835280000000004</v>
      </c>
      <c r="J42" s="6">
        <f t="shared" si="2"/>
        <v>124.67869900000001</v>
      </c>
      <c r="K42" s="6">
        <f t="shared" si="2"/>
        <v>36.846065999999993</v>
      </c>
    </row>
    <row r="43" spans="1:11" x14ac:dyDescent="0.3">
      <c r="A43" s="7">
        <v>42</v>
      </c>
      <c r="B43" s="5">
        <f>case01!E43</f>
        <v>124.68013999999999</v>
      </c>
      <c r="C43" s="5">
        <f>case01!F43</f>
        <v>36.939419999999998</v>
      </c>
      <c r="D43">
        <v>-7.2700000000000004E-3</v>
      </c>
      <c r="E43">
        <v>5.8500000000000002E-3</v>
      </c>
      <c r="F43">
        <v>-2.8080000000000002E-3</v>
      </c>
      <c r="G43">
        <v>2.7260000000000001E-3</v>
      </c>
      <c r="H43" s="6">
        <f t="shared" si="2"/>
        <v>124.54389000000002</v>
      </c>
      <c r="I43" s="6">
        <f t="shared" si="2"/>
        <v>36.841130000000007</v>
      </c>
      <c r="J43" s="6">
        <f t="shared" si="2"/>
        <v>124.67589100000001</v>
      </c>
      <c r="K43" s="6">
        <f t="shared" si="2"/>
        <v>36.848791999999996</v>
      </c>
    </row>
    <row r="44" spans="1:11" x14ac:dyDescent="0.3">
      <c r="A44" s="7">
        <v>43</v>
      </c>
      <c r="B44" s="5">
        <f>case01!E44</f>
        <v>124.66486</v>
      </c>
      <c r="C44" s="5">
        <f>case01!F44</f>
        <v>36.941800000000001</v>
      </c>
      <c r="D44">
        <v>-1.081E-2</v>
      </c>
      <c r="E44">
        <v>8.6099999999999996E-3</v>
      </c>
      <c r="F44">
        <v>-6.4209999999999996E-3</v>
      </c>
      <c r="G44">
        <v>3.6800000000000001E-3</v>
      </c>
      <c r="H44" s="6">
        <f t="shared" si="2"/>
        <v>124.53308000000001</v>
      </c>
      <c r="I44" s="6">
        <f t="shared" si="2"/>
        <v>36.849740000000004</v>
      </c>
      <c r="J44" s="6">
        <f t="shared" si="2"/>
        <v>124.66947</v>
      </c>
      <c r="K44" s="6">
        <f t="shared" si="2"/>
        <v>36.852471999999999</v>
      </c>
    </row>
    <row r="45" spans="1:11" x14ac:dyDescent="0.3">
      <c r="A45" s="7">
        <v>44</v>
      </c>
      <c r="B45" s="5">
        <f>case01!E45</f>
        <v>124.64493</v>
      </c>
      <c r="C45" s="5">
        <f>case01!F45</f>
        <v>36.94661</v>
      </c>
      <c r="D45">
        <v>-1.4970000000000001E-2</v>
      </c>
      <c r="E45">
        <v>1.106E-2</v>
      </c>
      <c r="F45">
        <v>-1.1526E-2</v>
      </c>
      <c r="G45">
        <v>4.6709999999999998E-3</v>
      </c>
      <c r="H45" s="6">
        <f t="shared" si="2"/>
        <v>124.51811000000001</v>
      </c>
      <c r="I45" s="6">
        <f t="shared" si="2"/>
        <v>36.860800000000005</v>
      </c>
      <c r="J45" s="6">
        <f t="shared" si="2"/>
        <v>124.657944</v>
      </c>
      <c r="K45" s="6">
        <f t="shared" si="2"/>
        <v>36.857143000000001</v>
      </c>
    </row>
    <row r="46" spans="1:11" x14ac:dyDescent="0.3">
      <c r="A46" s="7">
        <v>45</v>
      </c>
      <c r="B46" s="5">
        <f>case01!E46</f>
        <v>124.62126000000001</v>
      </c>
      <c r="C46" s="5">
        <f>case01!F46</f>
        <v>36.951999999999998</v>
      </c>
      <c r="D46">
        <v>-1.712E-2</v>
      </c>
      <c r="E46">
        <v>8.0800000000000004E-3</v>
      </c>
      <c r="F46">
        <v>-1.4566000000000001E-2</v>
      </c>
      <c r="G46">
        <v>3.3470000000000001E-3</v>
      </c>
      <c r="H46" s="6">
        <f t="shared" si="2"/>
        <v>124.50099</v>
      </c>
      <c r="I46" s="6">
        <f t="shared" si="2"/>
        <v>36.868880000000004</v>
      </c>
      <c r="J46" s="6">
        <f t="shared" si="2"/>
        <v>124.643378</v>
      </c>
      <c r="K46" s="6">
        <f t="shared" si="2"/>
        <v>36.860489999999999</v>
      </c>
    </row>
    <row r="47" spans="1:11" x14ac:dyDescent="0.3">
      <c r="A47" s="7">
        <v>46</v>
      </c>
      <c r="B47" s="5">
        <f>case01!E47</f>
        <v>124.59541</v>
      </c>
      <c r="C47" s="5">
        <f>case01!F47</f>
        <v>36.958390000000001</v>
      </c>
      <c r="D47">
        <v>-1.932E-2</v>
      </c>
      <c r="E47">
        <v>4.4400000000000004E-3</v>
      </c>
      <c r="F47">
        <v>-1.5864E-2</v>
      </c>
      <c r="G47">
        <v>3.86E-4</v>
      </c>
      <c r="H47" s="6">
        <f t="shared" si="2"/>
        <v>124.48167000000001</v>
      </c>
      <c r="I47" s="6">
        <f t="shared" si="2"/>
        <v>36.873320000000007</v>
      </c>
      <c r="J47" s="6">
        <f t="shared" si="2"/>
        <v>124.62751400000001</v>
      </c>
      <c r="K47" s="6">
        <f t="shared" si="2"/>
        <v>36.860875999999998</v>
      </c>
    </row>
    <row r="48" spans="1:11" x14ac:dyDescent="0.3">
      <c r="A48" s="7">
        <v>47</v>
      </c>
      <c r="B48" s="5">
        <f>case01!E48</f>
        <v>124.57032</v>
      </c>
      <c r="C48" s="5">
        <f>case01!F48</f>
        <v>36.962269999999997</v>
      </c>
      <c r="D48">
        <v>-2.1479999999999999E-2</v>
      </c>
      <c r="E48">
        <v>3.8999999999999999E-4</v>
      </c>
      <c r="F48">
        <v>-1.7047E-2</v>
      </c>
      <c r="G48">
        <v>-2.545E-3</v>
      </c>
      <c r="H48" s="6">
        <f t="shared" si="2"/>
        <v>124.46019000000001</v>
      </c>
      <c r="I48" s="6">
        <f t="shared" si="2"/>
        <v>36.87371000000001</v>
      </c>
      <c r="J48" s="6">
        <f t="shared" si="2"/>
        <v>124.610467</v>
      </c>
      <c r="K48" s="6">
        <f t="shared" si="2"/>
        <v>36.858331</v>
      </c>
    </row>
    <row r="49" spans="1:11" x14ac:dyDescent="0.3">
      <c r="A49" s="7">
        <v>48</v>
      </c>
      <c r="B49" s="5">
        <f>case01!E49</f>
        <v>124.54853</v>
      </c>
      <c r="C49" s="5">
        <f>case01!F49</f>
        <v>36.961289999999998</v>
      </c>
      <c r="D49">
        <v>-1.695E-2</v>
      </c>
      <c r="E49">
        <v>-5.3299999999999997E-3</v>
      </c>
      <c r="F49">
        <v>-1.6021000000000001E-2</v>
      </c>
      <c r="G49">
        <v>-5.6889999999999996E-3</v>
      </c>
      <c r="H49" s="6">
        <f t="shared" si="2"/>
        <v>124.44324000000002</v>
      </c>
      <c r="I49" s="6">
        <f t="shared" si="2"/>
        <v>36.868380000000009</v>
      </c>
      <c r="J49" s="6">
        <f t="shared" si="2"/>
        <v>124.594446</v>
      </c>
      <c r="K49" s="6">
        <f t="shared" si="2"/>
        <v>36.852642000000003</v>
      </c>
    </row>
    <row r="50" spans="1:11" x14ac:dyDescent="0.3">
      <c r="A50" s="7">
        <v>49</v>
      </c>
      <c r="B50" s="5">
        <f>case01!E50</f>
        <v>124.53182</v>
      </c>
      <c r="C50" s="5">
        <f>case01!F50</f>
        <v>36.956069999999997</v>
      </c>
      <c r="D50">
        <v>-1.3480000000000001E-2</v>
      </c>
      <c r="E50">
        <v>-1.112E-2</v>
      </c>
      <c r="F50">
        <v>-1.3136E-2</v>
      </c>
      <c r="G50">
        <v>-9.0580000000000001E-3</v>
      </c>
      <c r="H50" s="6">
        <f t="shared" si="2"/>
        <v>124.42976000000002</v>
      </c>
      <c r="I50" s="6">
        <f t="shared" si="2"/>
        <v>36.857260000000011</v>
      </c>
      <c r="J50" s="6">
        <f t="shared" si="2"/>
        <v>124.58131</v>
      </c>
      <c r="K50" s="6">
        <f t="shared" si="2"/>
        <v>36.843584</v>
      </c>
    </row>
    <row r="51" spans="1:11" x14ac:dyDescent="0.3">
      <c r="A51" s="7">
        <v>50</v>
      </c>
      <c r="B51" s="5">
        <f>case01!E51</f>
        <v>124.52052</v>
      </c>
      <c r="C51" s="5">
        <f>case01!F51</f>
        <v>36.946669999999997</v>
      </c>
      <c r="D51">
        <v>-1.099E-2</v>
      </c>
      <c r="E51">
        <v>-1.6629999999999999E-2</v>
      </c>
      <c r="F51">
        <v>-9.6670000000000002E-3</v>
      </c>
      <c r="G51">
        <v>-1.2435E-2</v>
      </c>
      <c r="H51" s="6">
        <f t="shared" ref="H51:K66" si="3">H50+D51</f>
        <v>124.41877000000001</v>
      </c>
      <c r="I51" s="6">
        <f t="shared" si="3"/>
        <v>36.840630000000012</v>
      </c>
      <c r="J51" s="6">
        <f t="shared" si="3"/>
        <v>124.57164300000001</v>
      </c>
      <c r="K51" s="6">
        <f t="shared" si="3"/>
        <v>36.831148999999996</v>
      </c>
    </row>
    <row r="52" spans="1:11" x14ac:dyDescent="0.3">
      <c r="A52" s="7">
        <v>51</v>
      </c>
      <c r="B52" s="5">
        <f>case01!E52</f>
        <v>124.51472</v>
      </c>
      <c r="C52" s="5">
        <f>case01!F52</f>
        <v>36.935339999999997</v>
      </c>
      <c r="D52">
        <v>-9.5399999999999999E-3</v>
      </c>
      <c r="E52">
        <v>-1.438E-2</v>
      </c>
      <c r="F52">
        <v>-6.4440000000000001E-3</v>
      </c>
      <c r="G52">
        <v>-1.2466E-2</v>
      </c>
      <c r="H52" s="6">
        <f t="shared" si="3"/>
        <v>124.40923000000001</v>
      </c>
      <c r="I52" s="6">
        <f t="shared" si="3"/>
        <v>36.826250000000009</v>
      </c>
      <c r="J52" s="6">
        <f t="shared" si="3"/>
        <v>124.56519900000001</v>
      </c>
      <c r="K52" s="6">
        <f t="shared" si="3"/>
        <v>36.818682999999993</v>
      </c>
    </row>
    <row r="53" spans="1:11" x14ac:dyDescent="0.3">
      <c r="A53" s="7">
        <v>52</v>
      </c>
      <c r="B53" s="5">
        <f>case01!E53</f>
        <v>124.51246</v>
      </c>
      <c r="C53" s="5">
        <f>case01!F53</f>
        <v>36.925669999999997</v>
      </c>
      <c r="D53">
        <v>-8.1600000000000006E-3</v>
      </c>
      <c r="E53">
        <v>-1.1440000000000001E-2</v>
      </c>
      <c r="F53">
        <v>-5.6909999999999999E-3</v>
      </c>
      <c r="G53">
        <v>-1.0165E-2</v>
      </c>
      <c r="H53" s="6">
        <f t="shared" si="3"/>
        <v>124.40107</v>
      </c>
      <c r="I53" s="6">
        <f t="shared" si="3"/>
        <v>36.814810000000008</v>
      </c>
      <c r="J53" s="6">
        <f t="shared" si="3"/>
        <v>124.55950800000001</v>
      </c>
      <c r="K53" s="6">
        <f t="shared" si="3"/>
        <v>36.808517999999992</v>
      </c>
    </row>
    <row r="54" spans="1:11" x14ac:dyDescent="0.3">
      <c r="A54" s="7">
        <v>53</v>
      </c>
      <c r="B54" s="5">
        <f>case01!E54</f>
        <v>124.51305000000001</v>
      </c>
      <c r="C54" s="5">
        <f>case01!F54</f>
        <v>36.920079999999999</v>
      </c>
      <c r="D54">
        <v>-6.6800000000000002E-3</v>
      </c>
      <c r="E54">
        <v>-8.1899999999999994E-3</v>
      </c>
      <c r="F54">
        <v>-2.7390000000000001E-3</v>
      </c>
      <c r="G54">
        <v>-7.9059999999999998E-3</v>
      </c>
      <c r="H54" s="6">
        <f t="shared" si="3"/>
        <v>124.39439</v>
      </c>
      <c r="I54" s="6">
        <f t="shared" si="3"/>
        <v>36.806620000000009</v>
      </c>
      <c r="J54" s="6">
        <f t="shared" si="3"/>
        <v>124.556769</v>
      </c>
      <c r="K54" s="6">
        <f t="shared" si="3"/>
        <v>36.800611999999994</v>
      </c>
    </row>
    <row r="55" spans="1:11" x14ac:dyDescent="0.3">
      <c r="A55" s="7">
        <v>54</v>
      </c>
      <c r="B55" s="5">
        <f>case01!E55</f>
        <v>124.51205</v>
      </c>
      <c r="C55" s="5">
        <f>case01!F55</f>
        <v>36.919199999999996</v>
      </c>
      <c r="D55">
        <v>-7.3699999999999998E-3</v>
      </c>
      <c r="E55">
        <v>-1.0200000000000001E-3</v>
      </c>
      <c r="F55">
        <v>-3.0699999999999998E-3</v>
      </c>
      <c r="G55">
        <v>-5.2290000000000001E-3</v>
      </c>
      <c r="H55" s="6">
        <f t="shared" si="3"/>
        <v>124.38702000000001</v>
      </c>
      <c r="I55" s="6">
        <f t="shared" si="3"/>
        <v>36.805600000000013</v>
      </c>
      <c r="J55" s="6">
        <f t="shared" si="3"/>
        <v>124.55369900000001</v>
      </c>
      <c r="K55" s="6">
        <f t="shared" si="3"/>
        <v>36.795382999999994</v>
      </c>
    </row>
    <row r="56" spans="1:11" x14ac:dyDescent="0.3">
      <c r="A56" s="7">
        <v>55</v>
      </c>
      <c r="B56" s="5">
        <f>case01!E56</f>
        <v>124.5094</v>
      </c>
      <c r="C56" s="5">
        <f>case01!F56</f>
        <v>36.922049999999999</v>
      </c>
      <c r="D56">
        <v>-8.1700000000000002E-3</v>
      </c>
      <c r="E56">
        <v>4.7600000000000003E-3</v>
      </c>
      <c r="F56">
        <v>-4.581E-3</v>
      </c>
      <c r="G56">
        <v>-2.2920000000000002E-3</v>
      </c>
      <c r="H56" s="6">
        <f t="shared" si="3"/>
        <v>124.37885</v>
      </c>
      <c r="I56" s="6">
        <f t="shared" si="3"/>
        <v>36.81036000000001</v>
      </c>
      <c r="J56" s="6">
        <f t="shared" si="3"/>
        <v>124.54911800000001</v>
      </c>
      <c r="K56" s="6">
        <f t="shared" si="3"/>
        <v>36.793090999999997</v>
      </c>
    </row>
    <row r="57" spans="1:11" x14ac:dyDescent="0.3">
      <c r="A57" s="7">
        <v>56</v>
      </c>
      <c r="B57" s="5">
        <f>case01!E57</f>
        <v>124.50471</v>
      </c>
      <c r="C57" s="5">
        <f>case01!F57</f>
        <v>36.928109999999997</v>
      </c>
      <c r="D57">
        <v>-9.1199999999999996E-3</v>
      </c>
      <c r="E57">
        <v>8.8800000000000007E-3</v>
      </c>
      <c r="F57">
        <v>-5.274E-3</v>
      </c>
      <c r="G57">
        <v>6.0999999999999997E-4</v>
      </c>
      <c r="H57" s="6">
        <f t="shared" si="3"/>
        <v>124.36973</v>
      </c>
      <c r="I57" s="6">
        <f t="shared" si="3"/>
        <v>36.819240000000008</v>
      </c>
      <c r="J57" s="6">
        <f t="shared" si="3"/>
        <v>124.54384400000001</v>
      </c>
      <c r="K57" s="6">
        <f t="shared" si="3"/>
        <v>36.793700999999999</v>
      </c>
    </row>
    <row r="58" spans="1:11" x14ac:dyDescent="0.3">
      <c r="A58" s="7">
        <v>57</v>
      </c>
      <c r="B58" s="5">
        <f>case01!E58</f>
        <v>124.49755</v>
      </c>
      <c r="C58" s="5">
        <f>case01!F58</f>
        <v>36.934370000000001</v>
      </c>
      <c r="D58">
        <v>-1.0500000000000001E-2</v>
      </c>
      <c r="E58">
        <v>7.2399999999999999E-3</v>
      </c>
      <c r="F58">
        <v>-6.3369999999999998E-3</v>
      </c>
      <c r="G58">
        <v>4.1300000000000001E-4</v>
      </c>
      <c r="H58" s="6">
        <f t="shared" si="3"/>
        <v>124.35923000000001</v>
      </c>
      <c r="I58" s="6">
        <f t="shared" si="3"/>
        <v>36.826480000000011</v>
      </c>
      <c r="J58" s="6">
        <f t="shared" si="3"/>
        <v>124.53750700000001</v>
      </c>
      <c r="K58" s="6">
        <f t="shared" si="3"/>
        <v>36.794114</v>
      </c>
    </row>
    <row r="59" spans="1:11" x14ac:dyDescent="0.3">
      <c r="A59" s="7">
        <v>58</v>
      </c>
      <c r="B59" s="5">
        <f>case01!E59</f>
        <v>124.48833</v>
      </c>
      <c r="C59" s="5">
        <f>case01!F59</f>
        <v>36.937289999999997</v>
      </c>
      <c r="D59">
        <v>-1.196E-2</v>
      </c>
      <c r="E59">
        <v>5.3499999999999997E-3</v>
      </c>
      <c r="F59">
        <v>-7.6759999999999997E-3</v>
      </c>
      <c r="G59">
        <v>-1.9919999999999998E-3</v>
      </c>
      <c r="H59" s="6">
        <f t="shared" si="3"/>
        <v>124.34727000000001</v>
      </c>
      <c r="I59" s="6">
        <f t="shared" si="3"/>
        <v>36.831830000000011</v>
      </c>
      <c r="J59" s="6">
        <f t="shared" si="3"/>
        <v>124.529831</v>
      </c>
      <c r="K59" s="6">
        <f t="shared" si="3"/>
        <v>36.792121999999999</v>
      </c>
    </row>
    <row r="60" spans="1:11" x14ac:dyDescent="0.3">
      <c r="A60" s="7">
        <v>59</v>
      </c>
      <c r="B60" s="5">
        <f>case01!E60</f>
        <v>124.47552</v>
      </c>
      <c r="C60" s="5">
        <f>case01!F60</f>
        <v>36.936669999999999</v>
      </c>
      <c r="D60">
        <v>-1.35E-2</v>
      </c>
      <c r="E60">
        <v>3.2000000000000002E-3</v>
      </c>
      <c r="F60">
        <v>-8.2419999999999993E-3</v>
      </c>
      <c r="G60">
        <v>-4.4209999999999996E-3</v>
      </c>
      <c r="H60" s="6">
        <f t="shared" si="3"/>
        <v>124.33377000000002</v>
      </c>
      <c r="I60" s="6">
        <f t="shared" si="3"/>
        <v>36.83503000000001</v>
      </c>
      <c r="J60" s="6">
        <f t="shared" si="3"/>
        <v>124.52158900000001</v>
      </c>
      <c r="K60" s="6">
        <f t="shared" si="3"/>
        <v>36.787700999999998</v>
      </c>
    </row>
    <row r="61" spans="1:11" x14ac:dyDescent="0.3">
      <c r="A61" s="7">
        <v>60</v>
      </c>
      <c r="B61" s="5">
        <f>case01!E61</f>
        <v>124.4623</v>
      </c>
      <c r="C61" s="5">
        <f>case01!F61</f>
        <v>36.932009999999998</v>
      </c>
      <c r="D61">
        <v>-1.023E-2</v>
      </c>
      <c r="E61">
        <v>-2.8800000000000002E-3</v>
      </c>
      <c r="F61">
        <v>-6.2040000000000003E-3</v>
      </c>
      <c r="G61">
        <v>-7.2329999999999998E-3</v>
      </c>
      <c r="H61" s="6">
        <f t="shared" si="3"/>
        <v>124.32354000000001</v>
      </c>
      <c r="I61" s="6">
        <f t="shared" si="3"/>
        <v>36.832150000000013</v>
      </c>
      <c r="J61" s="6">
        <f t="shared" si="3"/>
        <v>124.51538500000001</v>
      </c>
      <c r="K61" s="6">
        <f t="shared" si="3"/>
        <v>36.780467999999999</v>
      </c>
    </row>
    <row r="62" spans="1:11" x14ac:dyDescent="0.3">
      <c r="A62" s="7">
        <v>61</v>
      </c>
      <c r="B62" s="5">
        <f>case01!E62</f>
        <v>124.45135000000001</v>
      </c>
      <c r="C62" s="5">
        <f>case01!F62</f>
        <v>36.923580000000001</v>
      </c>
      <c r="D62">
        <v>-7.3499999999999998E-3</v>
      </c>
      <c r="E62">
        <v>-9.6100000000000005E-3</v>
      </c>
      <c r="F62">
        <v>-3.8660000000000001E-3</v>
      </c>
      <c r="G62">
        <v>-1.0271000000000001E-2</v>
      </c>
      <c r="H62" s="6">
        <f t="shared" si="3"/>
        <v>124.31619000000001</v>
      </c>
      <c r="I62" s="6">
        <f t="shared" si="3"/>
        <v>36.822540000000011</v>
      </c>
      <c r="J62" s="6">
        <f t="shared" si="3"/>
        <v>124.51151900000001</v>
      </c>
      <c r="K62" s="6">
        <f t="shared" si="3"/>
        <v>36.770196999999996</v>
      </c>
    </row>
    <row r="63" spans="1:11" x14ac:dyDescent="0.3">
      <c r="A63" s="7">
        <v>62</v>
      </c>
      <c r="B63" s="5">
        <f>case01!E63</f>
        <v>124.44605</v>
      </c>
      <c r="C63" s="5">
        <f>case01!F63</f>
        <v>36.91169</v>
      </c>
      <c r="D63">
        <v>-4.5100000000000001E-3</v>
      </c>
      <c r="E63">
        <v>-1.6279999999999999E-2</v>
      </c>
      <c r="F63">
        <v>6.9099999999999999E-4</v>
      </c>
      <c r="G63">
        <v>-1.3226999999999999E-2</v>
      </c>
      <c r="H63" s="6">
        <f t="shared" si="3"/>
        <v>124.31168000000001</v>
      </c>
      <c r="I63" s="6">
        <f t="shared" si="3"/>
        <v>36.806260000000009</v>
      </c>
      <c r="J63" s="6">
        <f t="shared" si="3"/>
        <v>124.51221000000001</v>
      </c>
      <c r="K63" s="6">
        <f t="shared" si="3"/>
        <v>36.756969999999995</v>
      </c>
    </row>
    <row r="64" spans="1:11" x14ac:dyDescent="0.3">
      <c r="A64" s="7">
        <v>63</v>
      </c>
      <c r="B64" s="5">
        <f>case01!E64</f>
        <v>124.4473</v>
      </c>
      <c r="C64" s="5">
        <f>case01!F64</f>
        <v>36.898319999999998</v>
      </c>
      <c r="D64">
        <v>-1.17E-3</v>
      </c>
      <c r="E64">
        <v>-1.5820000000000001E-2</v>
      </c>
      <c r="F64">
        <v>2.9750000000000002E-3</v>
      </c>
      <c r="G64">
        <v>-1.4027E-2</v>
      </c>
      <c r="H64" s="6">
        <f t="shared" si="3"/>
        <v>124.31051000000001</v>
      </c>
      <c r="I64" s="6">
        <f t="shared" si="3"/>
        <v>36.790440000000011</v>
      </c>
      <c r="J64" s="6">
        <f t="shared" si="3"/>
        <v>124.51518500000002</v>
      </c>
      <c r="K64" s="6">
        <f t="shared" si="3"/>
        <v>36.742942999999997</v>
      </c>
    </row>
    <row r="65" spans="1:11" x14ac:dyDescent="0.3">
      <c r="A65" s="7">
        <v>64</v>
      </c>
      <c r="B65" s="5">
        <f>case01!E65</f>
        <v>124.45621</v>
      </c>
      <c r="C65" s="5">
        <f>case01!F65</f>
        <v>36.883699999999997</v>
      </c>
      <c r="D65">
        <v>2.5500000000000002E-3</v>
      </c>
      <c r="E65">
        <v>-1.521E-2</v>
      </c>
      <c r="F65">
        <v>6.7689999999999998E-3</v>
      </c>
      <c r="G65">
        <v>-1.3257E-2</v>
      </c>
      <c r="H65" s="6">
        <f t="shared" si="3"/>
        <v>124.31306000000001</v>
      </c>
      <c r="I65" s="6">
        <f t="shared" si="3"/>
        <v>36.775230000000008</v>
      </c>
      <c r="J65" s="6">
        <f t="shared" si="3"/>
        <v>124.52195400000002</v>
      </c>
      <c r="K65" s="6">
        <f t="shared" si="3"/>
        <v>36.729685999999994</v>
      </c>
    </row>
    <row r="66" spans="1:11" x14ac:dyDescent="0.3">
      <c r="A66" s="7">
        <v>65</v>
      </c>
      <c r="B66" s="5">
        <f>case01!E66</f>
        <v>124.4697</v>
      </c>
      <c r="C66" s="5">
        <f>case01!F66</f>
        <v>36.870040000000003</v>
      </c>
      <c r="D66">
        <v>6.3699999999999998E-3</v>
      </c>
      <c r="E66">
        <v>-1.417E-2</v>
      </c>
      <c r="F66">
        <v>8.9759999999999996E-3</v>
      </c>
      <c r="G66">
        <v>-1.2364999999999999E-2</v>
      </c>
      <c r="H66" s="6">
        <f t="shared" si="3"/>
        <v>124.31943000000001</v>
      </c>
      <c r="I66" s="6">
        <f t="shared" si="3"/>
        <v>36.761060000000008</v>
      </c>
      <c r="J66" s="6">
        <f t="shared" si="3"/>
        <v>124.53093000000003</v>
      </c>
      <c r="K66" s="6">
        <f t="shared" si="3"/>
        <v>36.717320999999991</v>
      </c>
    </row>
    <row r="67" spans="1:11" x14ac:dyDescent="0.3">
      <c r="A67" s="7">
        <v>66</v>
      </c>
      <c r="B67" s="5">
        <f>case01!E67</f>
        <v>124.48174</v>
      </c>
      <c r="C67" s="5">
        <f>case01!F67</f>
        <v>36.862029999999997</v>
      </c>
      <c r="D67">
        <v>3.5300000000000002E-3</v>
      </c>
      <c r="E67">
        <v>-8.1899999999999994E-3</v>
      </c>
      <c r="F67">
        <v>8.763E-3</v>
      </c>
      <c r="G67">
        <v>-1.0451E-2</v>
      </c>
      <c r="H67" s="6">
        <f t="shared" ref="H67:K82" si="4">H66+D67</f>
        <v>124.32296000000001</v>
      </c>
      <c r="I67" s="6">
        <f t="shared" si="4"/>
        <v>36.752870000000009</v>
      </c>
      <c r="J67" s="6">
        <f t="shared" si="4"/>
        <v>124.53969300000003</v>
      </c>
      <c r="K67" s="6">
        <f t="shared" si="4"/>
        <v>36.706869999999988</v>
      </c>
    </row>
    <row r="68" spans="1:11" x14ac:dyDescent="0.3">
      <c r="A68" s="7">
        <v>67</v>
      </c>
      <c r="B68" s="5">
        <f>case01!E68</f>
        <v>124.4911</v>
      </c>
      <c r="C68" s="5">
        <f>case01!F68</f>
        <v>36.860379999999999</v>
      </c>
      <c r="D68">
        <v>6.4000000000000005E-4</v>
      </c>
      <c r="E68">
        <v>-2.8800000000000002E-3</v>
      </c>
      <c r="F68">
        <v>5.5209999999999999E-3</v>
      </c>
      <c r="G68">
        <v>-7.9719999999999999E-3</v>
      </c>
      <c r="H68" s="6">
        <f t="shared" si="4"/>
        <v>124.32360000000001</v>
      </c>
      <c r="I68" s="6">
        <f t="shared" si="4"/>
        <v>36.749990000000011</v>
      </c>
      <c r="J68" s="6">
        <f t="shared" si="4"/>
        <v>124.54521400000003</v>
      </c>
      <c r="K68" s="6">
        <f t="shared" si="4"/>
        <v>36.698897999999986</v>
      </c>
    </row>
    <row r="69" spans="1:11" x14ac:dyDescent="0.3">
      <c r="A69" s="7">
        <v>68</v>
      </c>
      <c r="B69" s="5">
        <f>case01!E69</f>
        <v>124.49681</v>
      </c>
      <c r="C69" s="5">
        <f>case01!F69</f>
        <v>36.863379999999999</v>
      </c>
      <c r="D69">
        <v>-2.2100000000000002E-3</v>
      </c>
      <c r="E69">
        <v>1.5E-3</v>
      </c>
      <c r="F69">
        <v>3.045E-3</v>
      </c>
      <c r="G69">
        <v>-5.587E-3</v>
      </c>
      <c r="H69" s="6">
        <f t="shared" si="4"/>
        <v>124.32139000000001</v>
      </c>
      <c r="I69" s="6">
        <f t="shared" si="4"/>
        <v>36.751490000000011</v>
      </c>
      <c r="J69" s="6">
        <f t="shared" si="4"/>
        <v>124.54825900000003</v>
      </c>
      <c r="K69" s="6">
        <f t="shared" si="4"/>
        <v>36.693310999999987</v>
      </c>
    </row>
    <row r="70" spans="1:11" x14ac:dyDescent="0.3">
      <c r="A70" s="7">
        <v>69</v>
      </c>
      <c r="B70" s="5">
        <f>case01!E70</f>
        <v>124.49975999999999</v>
      </c>
      <c r="C70" s="5">
        <f>case01!F70</f>
        <v>36.867289999999997</v>
      </c>
      <c r="D70">
        <v>-4.7000000000000002E-3</v>
      </c>
      <c r="E70">
        <v>2.4000000000000001E-4</v>
      </c>
      <c r="F70">
        <v>8.4500000000000005E-4</v>
      </c>
      <c r="G70">
        <v>-5.6100000000000004E-3</v>
      </c>
      <c r="H70" s="6">
        <f t="shared" si="4"/>
        <v>124.31669000000001</v>
      </c>
      <c r="I70" s="6">
        <f t="shared" si="4"/>
        <v>36.751730000000009</v>
      </c>
      <c r="J70" s="6">
        <f t="shared" si="4"/>
        <v>124.54910400000003</v>
      </c>
      <c r="K70" s="6">
        <f t="shared" si="4"/>
        <v>36.68770099999999</v>
      </c>
    </row>
    <row r="71" spans="1:11" x14ac:dyDescent="0.3">
      <c r="A71" s="7">
        <v>70</v>
      </c>
      <c r="B71" s="5">
        <f>case01!E71</f>
        <v>124.49805000000001</v>
      </c>
      <c r="C71" s="5">
        <f>case01!F71</f>
        <v>36.870190000000001</v>
      </c>
      <c r="D71">
        <v>-7.1399999999999996E-3</v>
      </c>
      <c r="E71">
        <v>-1.4599999999999999E-3</v>
      </c>
      <c r="F71">
        <v>-2.4399999999999999E-4</v>
      </c>
      <c r="G71">
        <v>-7.358E-3</v>
      </c>
      <c r="H71" s="6">
        <f t="shared" si="4"/>
        <v>124.30955</v>
      </c>
      <c r="I71" s="6">
        <f t="shared" si="4"/>
        <v>36.750270000000008</v>
      </c>
      <c r="J71" s="6">
        <f t="shared" si="4"/>
        <v>124.54886000000003</v>
      </c>
      <c r="K71" s="6">
        <f t="shared" si="4"/>
        <v>36.680342999999986</v>
      </c>
    </row>
    <row r="72" spans="1:11" x14ac:dyDescent="0.3">
      <c r="A72" s="7">
        <v>71</v>
      </c>
      <c r="B72" s="5">
        <f>case01!E72</f>
        <v>124.49458</v>
      </c>
      <c r="C72" s="5">
        <f>case01!F72</f>
        <v>36.870669999999997</v>
      </c>
      <c r="D72">
        <v>-9.6500000000000006E-3</v>
      </c>
      <c r="E72">
        <v>-3.6600000000000001E-3</v>
      </c>
      <c r="F72">
        <v>-2.6970000000000002E-3</v>
      </c>
      <c r="G72">
        <v>-9.1459999999999996E-3</v>
      </c>
      <c r="H72" s="6">
        <f t="shared" si="4"/>
        <v>124.29990000000001</v>
      </c>
      <c r="I72" s="6">
        <f t="shared" si="4"/>
        <v>36.746610000000004</v>
      </c>
      <c r="J72" s="6">
        <f t="shared" si="4"/>
        <v>124.54616300000004</v>
      </c>
      <c r="K72" s="6">
        <f t="shared" si="4"/>
        <v>36.671196999999985</v>
      </c>
    </row>
    <row r="73" spans="1:11" x14ac:dyDescent="0.3">
      <c r="A73" s="7">
        <v>72</v>
      </c>
      <c r="B73" s="5">
        <f>case01!E73</f>
        <v>124.49448</v>
      </c>
      <c r="C73" s="5">
        <f>case01!F73</f>
        <v>36.867310000000003</v>
      </c>
      <c r="D73">
        <v>-6.3200000000000001E-3</v>
      </c>
      <c r="E73">
        <v>-9.4000000000000004E-3</v>
      </c>
      <c r="F73">
        <v>-1.067E-3</v>
      </c>
      <c r="G73">
        <v>-1.1403E-2</v>
      </c>
      <c r="H73" s="6">
        <f t="shared" si="4"/>
        <v>124.29358000000001</v>
      </c>
      <c r="I73" s="6">
        <f t="shared" si="4"/>
        <v>36.737210000000005</v>
      </c>
      <c r="J73" s="6">
        <f t="shared" si="4"/>
        <v>124.54509600000003</v>
      </c>
      <c r="K73" s="6">
        <f t="shared" si="4"/>
        <v>36.659793999999984</v>
      </c>
    </row>
    <row r="74" spans="1:11" x14ac:dyDescent="0.3">
      <c r="A74" s="7">
        <v>73</v>
      </c>
      <c r="B74" s="5">
        <f>case01!E74</f>
        <v>124.49849</v>
      </c>
      <c r="C74" s="5">
        <f>case01!F74</f>
        <v>36.858420000000002</v>
      </c>
      <c r="D74">
        <v>-3.0699999999999998E-3</v>
      </c>
      <c r="E74">
        <v>-1.515E-2</v>
      </c>
      <c r="F74">
        <v>2.5509999999999999E-3</v>
      </c>
      <c r="G74">
        <v>-1.3858000000000001E-2</v>
      </c>
      <c r="H74" s="6">
        <f t="shared" si="4"/>
        <v>124.29051000000001</v>
      </c>
      <c r="I74" s="6">
        <f t="shared" si="4"/>
        <v>36.722060000000006</v>
      </c>
      <c r="J74" s="6">
        <f t="shared" si="4"/>
        <v>124.54764700000003</v>
      </c>
      <c r="K74" s="6">
        <f t="shared" si="4"/>
        <v>36.645935999999985</v>
      </c>
    </row>
    <row r="75" spans="1:11" x14ac:dyDescent="0.3">
      <c r="A75" s="7">
        <v>74</v>
      </c>
      <c r="B75" s="5">
        <f>case01!E75</f>
        <v>124.50809</v>
      </c>
      <c r="C75" s="5">
        <f>case01!F75</f>
        <v>36.845410000000001</v>
      </c>
      <c r="D75">
        <v>2.5000000000000001E-4</v>
      </c>
      <c r="E75">
        <v>-2.036E-2</v>
      </c>
      <c r="F75">
        <v>5.4149999999999997E-3</v>
      </c>
      <c r="G75">
        <v>-1.6140000000000002E-2</v>
      </c>
      <c r="H75" s="6">
        <f t="shared" si="4"/>
        <v>124.29076000000001</v>
      </c>
      <c r="I75" s="6">
        <f t="shared" si="4"/>
        <v>36.70170000000001</v>
      </c>
      <c r="J75" s="6">
        <f t="shared" si="4"/>
        <v>124.55306200000003</v>
      </c>
      <c r="K75" s="6">
        <f t="shared" si="4"/>
        <v>36.629795999999985</v>
      </c>
    </row>
    <row r="76" spans="1:11" x14ac:dyDescent="0.3">
      <c r="A76" s="7">
        <v>75</v>
      </c>
      <c r="B76" s="5">
        <f>case01!E76</f>
        <v>124.52273</v>
      </c>
      <c r="C76" s="5">
        <f>case01!F76</f>
        <v>36.83023</v>
      </c>
      <c r="D76">
        <v>4.9399999999999999E-3</v>
      </c>
      <c r="E76">
        <v>-1.6840000000000001E-2</v>
      </c>
      <c r="F76">
        <v>7.9489999999999995E-3</v>
      </c>
      <c r="G76">
        <v>-1.537E-2</v>
      </c>
      <c r="H76" s="6">
        <f t="shared" si="4"/>
        <v>124.29570000000001</v>
      </c>
      <c r="I76" s="6">
        <f t="shared" si="4"/>
        <v>36.684860000000008</v>
      </c>
      <c r="J76" s="6">
        <f t="shared" si="4"/>
        <v>124.56101100000002</v>
      </c>
      <c r="K76" s="6">
        <f t="shared" si="4"/>
        <v>36.614425999999987</v>
      </c>
    </row>
    <row r="77" spans="1:11" x14ac:dyDescent="0.3">
      <c r="A77" s="7">
        <v>76</v>
      </c>
      <c r="B77" s="5">
        <f>case01!E77</f>
        <v>124.5424</v>
      </c>
      <c r="C77" s="5">
        <f>case01!F77</f>
        <v>36.815249999999999</v>
      </c>
      <c r="D77">
        <v>9.7199999999999995E-3</v>
      </c>
      <c r="E77">
        <v>-1.32E-2</v>
      </c>
      <c r="F77">
        <v>1.2335E-2</v>
      </c>
      <c r="G77">
        <v>-1.2485E-2</v>
      </c>
      <c r="H77" s="6">
        <f t="shared" si="4"/>
        <v>124.30542000000001</v>
      </c>
      <c r="I77" s="6">
        <f t="shared" si="4"/>
        <v>36.67166000000001</v>
      </c>
      <c r="J77" s="6">
        <f t="shared" si="4"/>
        <v>124.57334600000002</v>
      </c>
      <c r="K77" s="6">
        <f t="shared" si="4"/>
        <v>36.601940999999989</v>
      </c>
    </row>
    <row r="78" spans="1:11" x14ac:dyDescent="0.3">
      <c r="A78" s="7">
        <v>77</v>
      </c>
      <c r="B78" s="5">
        <f>case01!E78</f>
        <v>124.56364000000001</v>
      </c>
      <c r="C78" s="5">
        <f>case01!F78</f>
        <v>36.804360000000003</v>
      </c>
      <c r="D78">
        <v>1.4120000000000001E-2</v>
      </c>
      <c r="E78">
        <v>-9.7699999999999992E-3</v>
      </c>
      <c r="F78">
        <v>1.4586999999999999E-2</v>
      </c>
      <c r="G78">
        <v>-9.6010000000000002E-3</v>
      </c>
      <c r="H78" s="6">
        <f t="shared" si="4"/>
        <v>124.31954000000002</v>
      </c>
      <c r="I78" s="6">
        <f t="shared" si="4"/>
        <v>36.661890000000007</v>
      </c>
      <c r="J78" s="6">
        <f t="shared" si="4"/>
        <v>124.58793300000002</v>
      </c>
      <c r="K78" s="6">
        <f t="shared" si="4"/>
        <v>36.592339999999986</v>
      </c>
    </row>
    <row r="79" spans="1:11" x14ac:dyDescent="0.3">
      <c r="A79" s="7">
        <v>78</v>
      </c>
      <c r="B79" s="5">
        <f>case01!E79</f>
        <v>124.58206</v>
      </c>
      <c r="C79" s="5">
        <f>case01!F79</f>
        <v>36.796889999999998</v>
      </c>
      <c r="D79">
        <v>1.223E-2</v>
      </c>
      <c r="E79">
        <v>-4.7699999999999999E-3</v>
      </c>
      <c r="F79">
        <v>1.5726E-2</v>
      </c>
      <c r="G79">
        <v>-6.8970000000000004E-3</v>
      </c>
      <c r="H79" s="6">
        <f t="shared" si="4"/>
        <v>124.33177000000002</v>
      </c>
      <c r="I79" s="6">
        <f t="shared" si="4"/>
        <v>36.657120000000006</v>
      </c>
      <c r="J79" s="6">
        <f t="shared" si="4"/>
        <v>124.60365900000002</v>
      </c>
      <c r="K79" s="6">
        <f t="shared" si="4"/>
        <v>36.585442999999984</v>
      </c>
    </row>
    <row r="80" spans="1:11" x14ac:dyDescent="0.3">
      <c r="A80" s="7">
        <v>79</v>
      </c>
      <c r="B80" s="5">
        <f>case01!E80</f>
        <v>124.5966</v>
      </c>
      <c r="C80" s="5">
        <f>case01!F80</f>
        <v>36.794179999999997</v>
      </c>
      <c r="D80">
        <v>1.0359999999999999E-2</v>
      </c>
      <c r="E80">
        <v>-8.4000000000000003E-4</v>
      </c>
      <c r="F80">
        <v>1.2204E-2</v>
      </c>
      <c r="G80">
        <v>-4.3930000000000002E-3</v>
      </c>
      <c r="H80" s="6">
        <f t="shared" si="4"/>
        <v>124.34213000000003</v>
      </c>
      <c r="I80" s="6">
        <f t="shared" si="4"/>
        <v>36.65628000000001</v>
      </c>
      <c r="J80" s="6">
        <f t="shared" si="4"/>
        <v>124.61586300000002</v>
      </c>
      <c r="K80" s="6">
        <f t="shared" si="4"/>
        <v>36.581049999999983</v>
      </c>
    </row>
    <row r="81" spans="1:11" x14ac:dyDescent="0.3">
      <c r="A81" s="7">
        <v>80</v>
      </c>
      <c r="B81" s="5">
        <f>case01!E81</f>
        <v>124.60448</v>
      </c>
      <c r="C81" s="5">
        <f>case01!F81</f>
        <v>36.792949999999998</v>
      </c>
      <c r="D81">
        <v>7.7299999999999999E-3</v>
      </c>
      <c r="E81">
        <v>2.4399999999999999E-3</v>
      </c>
      <c r="F81">
        <v>1.0815999999999999E-2</v>
      </c>
      <c r="G81">
        <v>-1.98E-3</v>
      </c>
      <c r="H81" s="6">
        <f t="shared" si="4"/>
        <v>124.34986000000002</v>
      </c>
      <c r="I81" s="6">
        <f t="shared" si="4"/>
        <v>36.65872000000001</v>
      </c>
      <c r="J81" s="6">
        <f t="shared" si="4"/>
        <v>124.62667900000002</v>
      </c>
      <c r="K81" s="6">
        <f t="shared" si="4"/>
        <v>36.57906999999998</v>
      </c>
    </row>
    <row r="82" spans="1:11" x14ac:dyDescent="0.3">
      <c r="A82" s="7">
        <v>81</v>
      </c>
      <c r="B82" s="5">
        <f>case01!E82</f>
        <v>124.60513</v>
      </c>
      <c r="C82" s="5">
        <f>case01!F82</f>
        <v>36.79327</v>
      </c>
      <c r="D82">
        <v>3.0300000000000001E-3</v>
      </c>
      <c r="E82">
        <v>2.0100000000000001E-3</v>
      </c>
      <c r="F82">
        <v>7.0650000000000001E-3</v>
      </c>
      <c r="G82">
        <v>-2.2169999999999998E-3</v>
      </c>
      <c r="H82" s="6">
        <f t="shared" si="4"/>
        <v>124.35289000000002</v>
      </c>
      <c r="I82" s="6">
        <f t="shared" si="4"/>
        <v>36.660730000000008</v>
      </c>
      <c r="J82" s="6">
        <f t="shared" si="4"/>
        <v>124.63374400000002</v>
      </c>
      <c r="K82" s="6">
        <f t="shared" si="4"/>
        <v>36.576852999999979</v>
      </c>
    </row>
    <row r="83" spans="1:11" x14ac:dyDescent="0.3">
      <c r="A83" s="7">
        <v>82</v>
      </c>
      <c r="B83" s="5">
        <f>case01!E83</f>
        <v>124.6003</v>
      </c>
      <c r="C83" s="5">
        <f>case01!F83</f>
        <v>36.794670000000004</v>
      </c>
      <c r="D83">
        <v>-1.89E-3</v>
      </c>
      <c r="E83">
        <v>1.2899999999999999E-3</v>
      </c>
      <c r="F83">
        <v>4.3359999999999996E-3</v>
      </c>
      <c r="G83">
        <v>-4.3810000000000003E-3</v>
      </c>
      <c r="H83" s="6">
        <f t="shared" ref="H83:K98" si="5">H82+D83</f>
        <v>124.35100000000001</v>
      </c>
      <c r="I83" s="6">
        <f t="shared" si="5"/>
        <v>36.662020000000005</v>
      </c>
      <c r="J83" s="6">
        <f t="shared" si="5"/>
        <v>124.63808000000002</v>
      </c>
      <c r="K83" s="6">
        <f t="shared" si="5"/>
        <v>36.572471999999976</v>
      </c>
    </row>
    <row r="84" spans="1:11" x14ac:dyDescent="0.3">
      <c r="A84" s="7">
        <v>83</v>
      </c>
      <c r="B84" s="5">
        <f>case01!E84</f>
        <v>124.59350999999999</v>
      </c>
      <c r="C84" s="5">
        <f>case01!F84</f>
        <v>36.794359999999998</v>
      </c>
      <c r="D84">
        <v>-6.0699999999999999E-3</v>
      </c>
      <c r="E84">
        <v>-1.2E-4</v>
      </c>
      <c r="F84">
        <v>9.1299999999999997E-4</v>
      </c>
      <c r="G84">
        <v>-6.5989999999999998E-3</v>
      </c>
      <c r="H84" s="6">
        <f t="shared" si="5"/>
        <v>124.34493000000002</v>
      </c>
      <c r="I84" s="6">
        <f t="shared" si="5"/>
        <v>36.661900000000003</v>
      </c>
      <c r="J84" s="6">
        <f t="shared" si="5"/>
        <v>124.63899300000001</v>
      </c>
      <c r="K84" s="6">
        <f t="shared" si="5"/>
        <v>36.565872999999975</v>
      </c>
    </row>
    <row r="85" spans="1:11" x14ac:dyDescent="0.3">
      <c r="A85" s="7">
        <v>84</v>
      </c>
      <c r="B85" s="5">
        <f>case01!E85</f>
        <v>124.58439</v>
      </c>
      <c r="C85" s="5">
        <f>case01!F85</f>
        <v>36.790889999999997</v>
      </c>
      <c r="D85">
        <v>-4.28E-3</v>
      </c>
      <c r="E85">
        <v>-5.0299999999999997E-3</v>
      </c>
      <c r="F85">
        <v>1.268E-3</v>
      </c>
      <c r="G85">
        <v>-9.044E-3</v>
      </c>
      <c r="H85" s="6">
        <f t="shared" si="5"/>
        <v>124.34065000000002</v>
      </c>
      <c r="I85" s="6">
        <f t="shared" si="5"/>
        <v>36.656870000000005</v>
      </c>
      <c r="J85" s="6">
        <f t="shared" si="5"/>
        <v>124.64026100000001</v>
      </c>
      <c r="K85" s="6">
        <f t="shared" si="5"/>
        <v>36.556828999999972</v>
      </c>
    </row>
    <row r="86" spans="1:11" x14ac:dyDescent="0.3">
      <c r="A86" s="7">
        <v>85</v>
      </c>
      <c r="B86" s="5">
        <f>case01!E86</f>
        <v>124.57829</v>
      </c>
      <c r="C86" s="5">
        <f>case01!F86</f>
        <v>36.782719999999998</v>
      </c>
      <c r="D86">
        <v>-2.31E-3</v>
      </c>
      <c r="E86">
        <v>-1.065E-2</v>
      </c>
      <c r="F86">
        <v>3.0149999999999999E-3</v>
      </c>
      <c r="G86">
        <v>-1.1606E-2</v>
      </c>
      <c r="H86" s="6">
        <f t="shared" si="5"/>
        <v>124.33834000000003</v>
      </c>
      <c r="I86" s="6">
        <f t="shared" si="5"/>
        <v>36.646220000000007</v>
      </c>
      <c r="J86" s="6">
        <f t="shared" si="5"/>
        <v>124.64327600000001</v>
      </c>
      <c r="K86" s="6">
        <f t="shared" si="5"/>
        <v>36.545222999999972</v>
      </c>
    </row>
    <row r="87" spans="1:11" x14ac:dyDescent="0.3">
      <c r="A87" s="7">
        <v>86</v>
      </c>
      <c r="B87" s="5">
        <f>case01!E87</f>
        <v>124.57662000000001</v>
      </c>
      <c r="C87" s="5">
        <f>case01!F87</f>
        <v>36.770040000000002</v>
      </c>
      <c r="D87">
        <v>-4.0999999999999999E-4</v>
      </c>
      <c r="E87">
        <v>-1.636E-2</v>
      </c>
      <c r="F87">
        <v>4.7930000000000004E-3</v>
      </c>
      <c r="G87">
        <v>-1.4109E-2</v>
      </c>
      <c r="H87" s="6">
        <f t="shared" si="5"/>
        <v>124.33793000000003</v>
      </c>
      <c r="I87" s="6">
        <f t="shared" si="5"/>
        <v>36.629860000000008</v>
      </c>
      <c r="J87" s="6">
        <f t="shared" si="5"/>
        <v>124.64806900000002</v>
      </c>
      <c r="K87" s="6">
        <f t="shared" si="5"/>
        <v>36.531113999999974</v>
      </c>
    </row>
    <row r="88" spans="1:11" x14ac:dyDescent="0.3">
      <c r="A88" s="7">
        <v>87</v>
      </c>
      <c r="B88" s="5">
        <f>case01!E88</f>
        <v>124.5812</v>
      </c>
      <c r="C88" s="5">
        <f>case01!F88</f>
        <v>36.754739999999998</v>
      </c>
      <c r="D88">
        <v>4.2599999999999999E-3</v>
      </c>
      <c r="E88">
        <v>-1.4540000000000001E-2</v>
      </c>
      <c r="F88">
        <v>8.3990000000000002E-3</v>
      </c>
      <c r="G88">
        <v>-1.4135E-2</v>
      </c>
      <c r="H88" s="6">
        <f t="shared" si="5"/>
        <v>124.34219000000003</v>
      </c>
      <c r="I88" s="6">
        <f t="shared" si="5"/>
        <v>36.615320000000011</v>
      </c>
      <c r="J88" s="6">
        <f t="shared" si="5"/>
        <v>124.65646800000002</v>
      </c>
      <c r="K88" s="6">
        <f t="shared" si="5"/>
        <v>36.516978999999971</v>
      </c>
    </row>
    <row r="89" spans="1:11" x14ac:dyDescent="0.3">
      <c r="A89" s="7">
        <v>88</v>
      </c>
      <c r="B89" s="5">
        <f>case01!E89</f>
        <v>124.58936</v>
      </c>
      <c r="C89" s="5">
        <f>case01!F89</f>
        <v>36.738900000000001</v>
      </c>
      <c r="D89">
        <v>9.0299999999999998E-3</v>
      </c>
      <c r="E89">
        <v>-1.252E-2</v>
      </c>
      <c r="F89">
        <v>1.124E-2</v>
      </c>
      <c r="G89">
        <v>-1.2319E-2</v>
      </c>
      <c r="H89" s="6">
        <f t="shared" si="5"/>
        <v>124.35122000000003</v>
      </c>
      <c r="I89" s="6">
        <f t="shared" si="5"/>
        <v>36.602800000000009</v>
      </c>
      <c r="J89" s="6">
        <f t="shared" si="5"/>
        <v>124.66770800000002</v>
      </c>
      <c r="K89" s="6">
        <f t="shared" si="5"/>
        <v>36.504659999999973</v>
      </c>
    </row>
    <row r="90" spans="1:11" x14ac:dyDescent="0.3">
      <c r="A90" s="7">
        <v>89</v>
      </c>
      <c r="B90" s="5">
        <f>case01!E90</f>
        <v>124.60012999999999</v>
      </c>
      <c r="C90" s="5">
        <f>case01!F90</f>
        <v>36.726509999999998</v>
      </c>
      <c r="D90">
        <v>1.2999999999999999E-2</v>
      </c>
      <c r="E90">
        <v>-1.076E-2</v>
      </c>
      <c r="F90">
        <v>1.4657E-2</v>
      </c>
      <c r="G90">
        <v>-1.0467000000000001E-2</v>
      </c>
      <c r="H90" s="6">
        <f t="shared" si="5"/>
        <v>124.36422000000003</v>
      </c>
      <c r="I90" s="6">
        <f t="shared" si="5"/>
        <v>36.592040000000011</v>
      </c>
      <c r="J90" s="6">
        <f t="shared" si="5"/>
        <v>124.68236500000002</v>
      </c>
      <c r="K90" s="6">
        <f t="shared" si="5"/>
        <v>36.494192999999974</v>
      </c>
    </row>
    <row r="91" spans="1:11" x14ac:dyDescent="0.3">
      <c r="A91" s="7">
        <v>90</v>
      </c>
      <c r="B91" s="5">
        <f>case01!E91</f>
        <v>124.61236</v>
      </c>
      <c r="C91" s="5">
        <f>case01!F91</f>
        <v>36.71884</v>
      </c>
      <c r="D91">
        <v>1.0800000000000001E-2</v>
      </c>
      <c r="E91">
        <v>-6.0699999999999999E-3</v>
      </c>
      <c r="F91">
        <v>1.4690999999999999E-2</v>
      </c>
      <c r="G91">
        <v>-8.1589999999999996E-3</v>
      </c>
      <c r="H91" s="6">
        <f t="shared" si="5"/>
        <v>124.37502000000003</v>
      </c>
      <c r="I91" s="6">
        <f t="shared" si="5"/>
        <v>36.58597000000001</v>
      </c>
      <c r="J91" s="6">
        <f t="shared" si="5"/>
        <v>124.69705600000002</v>
      </c>
      <c r="K91" s="6">
        <f t="shared" si="5"/>
        <v>36.486033999999975</v>
      </c>
    </row>
    <row r="92" spans="1:11" x14ac:dyDescent="0.3">
      <c r="A92" s="7">
        <v>91</v>
      </c>
      <c r="B92" s="5">
        <f>case01!E92</f>
        <v>124.62365</v>
      </c>
      <c r="C92" s="5">
        <f>case01!F92</f>
        <v>36.715910000000001</v>
      </c>
      <c r="D92">
        <v>8.1799999999999998E-3</v>
      </c>
      <c r="E92">
        <v>-1.8500000000000001E-3</v>
      </c>
      <c r="F92">
        <v>1.1591000000000001E-2</v>
      </c>
      <c r="G92">
        <v>-5.5170000000000002E-3</v>
      </c>
      <c r="H92" s="6">
        <f t="shared" si="5"/>
        <v>124.38320000000003</v>
      </c>
      <c r="I92" s="6">
        <f t="shared" si="5"/>
        <v>36.584120000000013</v>
      </c>
      <c r="J92" s="6">
        <f t="shared" si="5"/>
        <v>124.70864700000001</v>
      </c>
      <c r="K92" s="6">
        <f t="shared" si="5"/>
        <v>36.480516999999978</v>
      </c>
    </row>
    <row r="93" spans="1:11" x14ac:dyDescent="0.3">
      <c r="A93" s="7">
        <v>92</v>
      </c>
      <c r="B93" s="5">
        <f>case01!E93</f>
        <v>124.63036</v>
      </c>
      <c r="C93" s="5">
        <f>case01!F93</f>
        <v>36.716459999999998</v>
      </c>
      <c r="D93">
        <v>5.4299999999999999E-3</v>
      </c>
      <c r="E93">
        <v>1.7600000000000001E-3</v>
      </c>
      <c r="F93">
        <v>8.5339999999999999E-3</v>
      </c>
      <c r="G93">
        <v>-2.9919999999999999E-3</v>
      </c>
      <c r="H93" s="6">
        <f t="shared" si="5"/>
        <v>124.38863000000003</v>
      </c>
      <c r="I93" s="6">
        <f t="shared" si="5"/>
        <v>36.58588000000001</v>
      </c>
      <c r="J93" s="6">
        <f t="shared" si="5"/>
        <v>124.71718100000001</v>
      </c>
      <c r="K93" s="6">
        <f t="shared" si="5"/>
        <v>36.477524999999979</v>
      </c>
    </row>
    <row r="94" spans="1:11" x14ac:dyDescent="0.3">
      <c r="A94" s="7">
        <v>93</v>
      </c>
      <c r="B94" s="5">
        <f>case01!E94</f>
        <v>124.63257</v>
      </c>
      <c r="C94" s="5">
        <f>case01!F94</f>
        <v>36.718490000000003</v>
      </c>
      <c r="D94">
        <v>4.4999999999999999E-4</v>
      </c>
      <c r="E94">
        <v>8.4999999999999995E-4</v>
      </c>
      <c r="F94">
        <v>6.1729999999999997E-3</v>
      </c>
      <c r="G94">
        <v>-3.3180000000000002E-3</v>
      </c>
      <c r="H94" s="6">
        <f t="shared" si="5"/>
        <v>124.38908000000004</v>
      </c>
      <c r="I94" s="6">
        <f t="shared" si="5"/>
        <v>36.58673000000001</v>
      </c>
      <c r="J94" s="6">
        <f t="shared" si="5"/>
        <v>124.72335400000001</v>
      </c>
      <c r="K94" s="6">
        <f t="shared" si="5"/>
        <v>36.474206999999979</v>
      </c>
    </row>
    <row r="95" spans="1:11" x14ac:dyDescent="0.3">
      <c r="A95" s="7">
        <v>94</v>
      </c>
      <c r="B95" s="5">
        <f>case01!E95</f>
        <v>124.63284</v>
      </c>
      <c r="C95" s="5">
        <f>case01!F95</f>
        <v>36.71922</v>
      </c>
      <c r="D95">
        <v>-4.1700000000000001E-3</v>
      </c>
      <c r="E95">
        <v>-8.7000000000000001E-4</v>
      </c>
      <c r="F95">
        <v>2.5339999999999998E-3</v>
      </c>
      <c r="G95">
        <v>-5.666E-3</v>
      </c>
      <c r="H95" s="6">
        <f t="shared" si="5"/>
        <v>124.38491000000003</v>
      </c>
      <c r="I95" s="6">
        <f t="shared" si="5"/>
        <v>36.585860000000011</v>
      </c>
      <c r="J95" s="6">
        <f t="shared" si="5"/>
        <v>124.72588800000001</v>
      </c>
      <c r="K95" s="6">
        <f t="shared" si="5"/>
        <v>36.468540999999981</v>
      </c>
    </row>
    <row r="96" spans="1:11" x14ac:dyDescent="0.3">
      <c r="A96" s="7">
        <v>95</v>
      </c>
      <c r="B96" s="5">
        <f>case01!E96</f>
        <v>124.63081</v>
      </c>
      <c r="C96" s="5">
        <f>case01!F96</f>
        <v>36.717979999999997</v>
      </c>
      <c r="D96">
        <v>-8.3499999999999998E-3</v>
      </c>
      <c r="E96">
        <v>-3.63E-3</v>
      </c>
      <c r="F96">
        <v>-1.111E-3</v>
      </c>
      <c r="G96">
        <v>-8.1189999999999995E-3</v>
      </c>
      <c r="H96" s="6">
        <f t="shared" si="5"/>
        <v>124.37656000000004</v>
      </c>
      <c r="I96" s="6">
        <f t="shared" si="5"/>
        <v>36.58223000000001</v>
      </c>
      <c r="J96" s="6">
        <f t="shared" si="5"/>
        <v>124.72477700000002</v>
      </c>
      <c r="K96" s="6">
        <f t="shared" si="5"/>
        <v>36.46042199999998</v>
      </c>
    </row>
    <row r="97" spans="1:11" x14ac:dyDescent="0.3">
      <c r="A97" s="7">
        <v>96</v>
      </c>
      <c r="B97" s="5">
        <f>case01!E97</f>
        <v>124.62972000000001</v>
      </c>
      <c r="C97" s="5">
        <f>case01!F97</f>
        <v>36.711590000000001</v>
      </c>
      <c r="D97">
        <v>-6.8599999999999998E-3</v>
      </c>
      <c r="E97">
        <v>-8.5800000000000008E-3</v>
      </c>
      <c r="F97">
        <v>-1.083E-3</v>
      </c>
      <c r="G97">
        <v>-1.0407E-2</v>
      </c>
      <c r="H97" s="6">
        <f t="shared" si="5"/>
        <v>124.36970000000004</v>
      </c>
      <c r="I97" s="6">
        <f t="shared" si="5"/>
        <v>36.573650000000008</v>
      </c>
      <c r="J97" s="6">
        <f t="shared" si="5"/>
        <v>124.72369400000002</v>
      </c>
      <c r="K97" s="6">
        <f t="shared" si="5"/>
        <v>36.450014999999979</v>
      </c>
    </row>
    <row r="98" spans="1:11" x14ac:dyDescent="0.3">
      <c r="A98" s="7">
        <v>97</v>
      </c>
      <c r="B98" s="5">
        <f>case01!E98</f>
        <v>124.63076</v>
      </c>
      <c r="C98" s="5">
        <f>case01!F98</f>
        <v>36.700029999999998</v>
      </c>
      <c r="D98">
        <v>-5.5100000000000001E-3</v>
      </c>
      <c r="E98">
        <v>-1.3690000000000001E-2</v>
      </c>
      <c r="F98">
        <v>2.13E-4</v>
      </c>
      <c r="G98">
        <v>-1.2658000000000001E-2</v>
      </c>
      <c r="H98" s="6">
        <f t="shared" si="5"/>
        <v>124.36419000000004</v>
      </c>
      <c r="I98" s="6">
        <f t="shared" si="5"/>
        <v>36.559960000000011</v>
      </c>
      <c r="J98" s="6">
        <f t="shared" si="5"/>
        <v>124.72390700000003</v>
      </c>
      <c r="K98" s="6">
        <f t="shared" si="5"/>
        <v>36.437356999999977</v>
      </c>
    </row>
    <row r="99" spans="1:11" x14ac:dyDescent="0.3">
      <c r="A99" s="7">
        <v>98</v>
      </c>
      <c r="B99" s="5">
        <f>case01!E99</f>
        <v>124.63500000000001</v>
      </c>
      <c r="C99" s="5">
        <f>case01!F99</f>
        <v>36.684310000000004</v>
      </c>
      <c r="D99">
        <v>-4.2199999999999998E-3</v>
      </c>
      <c r="E99">
        <v>-1.8370000000000001E-2</v>
      </c>
      <c r="F99">
        <v>2.1779999999999998E-3</v>
      </c>
      <c r="G99">
        <v>-1.4838E-2</v>
      </c>
      <c r="H99" s="6">
        <f t="shared" ref="H99:K114" si="6">H98+D99</f>
        <v>124.35997000000003</v>
      </c>
      <c r="I99" s="6">
        <f t="shared" si="6"/>
        <v>36.541590000000014</v>
      </c>
      <c r="J99" s="6">
        <f t="shared" si="6"/>
        <v>124.72608500000003</v>
      </c>
      <c r="K99" s="6">
        <f t="shared" si="6"/>
        <v>36.42251899999998</v>
      </c>
    </row>
    <row r="100" spans="1:11" x14ac:dyDescent="0.3">
      <c r="A100" s="7">
        <v>99</v>
      </c>
      <c r="B100" s="5">
        <f>case01!E100</f>
        <v>124.64323</v>
      </c>
      <c r="C100" s="5">
        <f>case01!F100</f>
        <v>36.666119999999999</v>
      </c>
      <c r="D100">
        <v>6.2E-4</v>
      </c>
      <c r="E100">
        <v>-1.438E-2</v>
      </c>
      <c r="F100">
        <v>4.3340000000000002E-3</v>
      </c>
      <c r="G100">
        <v>-1.3949E-2</v>
      </c>
      <c r="H100" s="6">
        <f t="shared" si="6"/>
        <v>124.36059000000003</v>
      </c>
      <c r="I100" s="6">
        <f t="shared" si="6"/>
        <v>36.527210000000011</v>
      </c>
      <c r="J100" s="6">
        <f t="shared" si="6"/>
        <v>124.73041900000003</v>
      </c>
      <c r="K100" s="6">
        <f t="shared" si="6"/>
        <v>36.408569999999983</v>
      </c>
    </row>
    <row r="101" spans="1:11" x14ac:dyDescent="0.3">
      <c r="A101" s="7">
        <v>100</v>
      </c>
      <c r="B101" s="5">
        <f>case01!E101</f>
        <v>124.6553</v>
      </c>
      <c r="C101" s="5">
        <f>case01!F101</f>
        <v>36.648780000000002</v>
      </c>
      <c r="D101">
        <v>6.0699999999999999E-3</v>
      </c>
      <c r="E101">
        <v>-1.0059999999999999E-2</v>
      </c>
      <c r="F101">
        <v>8.4329999999999995E-3</v>
      </c>
      <c r="G101">
        <v>-1.0843E-2</v>
      </c>
      <c r="H101" s="6">
        <f t="shared" si="6"/>
        <v>124.36666000000002</v>
      </c>
      <c r="I101" s="6">
        <f t="shared" si="6"/>
        <v>36.517150000000008</v>
      </c>
      <c r="J101" s="6">
        <f t="shared" si="6"/>
        <v>124.73885200000002</v>
      </c>
      <c r="K101" s="6">
        <f t="shared" si="6"/>
        <v>36.397726999999982</v>
      </c>
    </row>
    <row r="102" spans="1:11" x14ac:dyDescent="0.3">
      <c r="A102" s="7">
        <v>101</v>
      </c>
      <c r="B102" s="5">
        <f>case01!E102</f>
        <v>124.67001999999999</v>
      </c>
      <c r="C102" s="5">
        <f>case01!F102</f>
        <v>36.634900000000002</v>
      </c>
      <c r="D102">
        <v>1.132E-2</v>
      </c>
      <c r="E102">
        <v>-6.43E-3</v>
      </c>
      <c r="F102">
        <v>1.2500000000000001E-2</v>
      </c>
      <c r="G102">
        <v>-7.6109999999999997E-3</v>
      </c>
      <c r="H102" s="6">
        <f t="shared" si="6"/>
        <v>124.37798000000002</v>
      </c>
      <c r="I102" s="6">
        <f t="shared" si="6"/>
        <v>36.510720000000006</v>
      </c>
      <c r="J102" s="6">
        <f t="shared" si="6"/>
        <v>124.75135200000003</v>
      </c>
      <c r="K102" s="6">
        <f t="shared" si="6"/>
        <v>36.390115999999985</v>
      </c>
    </row>
    <row r="103" spans="1:11" x14ac:dyDescent="0.3">
      <c r="A103" s="7">
        <v>102</v>
      </c>
      <c r="B103" s="5">
        <f>case01!E103</f>
        <v>124.68377</v>
      </c>
      <c r="C103" s="5">
        <f>case01!F103</f>
        <v>36.62706</v>
      </c>
      <c r="D103">
        <v>9.5700000000000004E-3</v>
      </c>
      <c r="E103">
        <v>-1.5499999999999999E-3</v>
      </c>
      <c r="F103">
        <v>1.2507000000000001E-2</v>
      </c>
      <c r="G103">
        <v>-4.4279999999999996E-3</v>
      </c>
      <c r="H103" s="6">
        <f t="shared" si="6"/>
        <v>124.38755000000002</v>
      </c>
      <c r="I103" s="6">
        <f t="shared" si="6"/>
        <v>36.509170000000005</v>
      </c>
      <c r="J103" s="6">
        <f t="shared" si="6"/>
        <v>124.76385900000002</v>
      </c>
      <c r="K103" s="6">
        <f t="shared" si="6"/>
        <v>36.385687999999988</v>
      </c>
    </row>
    <row r="104" spans="1:11" x14ac:dyDescent="0.3">
      <c r="A104" s="7">
        <v>103</v>
      </c>
      <c r="B104" s="5">
        <f>case01!E104</f>
        <v>124.6938</v>
      </c>
      <c r="C104" s="5">
        <f>case01!F104</f>
        <v>36.626080000000002</v>
      </c>
      <c r="D104">
        <v>7.6400000000000001E-3</v>
      </c>
      <c r="E104">
        <v>2.4499999999999999E-3</v>
      </c>
      <c r="F104">
        <v>1.0021E-2</v>
      </c>
      <c r="G104">
        <v>-1.354E-3</v>
      </c>
      <c r="H104" s="6">
        <f t="shared" si="6"/>
        <v>124.39519000000001</v>
      </c>
      <c r="I104" s="6">
        <f t="shared" si="6"/>
        <v>36.511620000000008</v>
      </c>
      <c r="J104" s="6">
        <f t="shared" si="6"/>
        <v>124.77388000000002</v>
      </c>
      <c r="K104" s="6">
        <f t="shared" si="6"/>
        <v>36.384333999999988</v>
      </c>
    </row>
    <row r="105" spans="1:11" x14ac:dyDescent="0.3">
      <c r="A105" s="7">
        <v>104</v>
      </c>
      <c r="B105" s="5">
        <f>case01!E105</f>
        <v>124.69898999999999</v>
      </c>
      <c r="C105" s="5">
        <f>case01!F105</f>
        <v>36.629750000000001</v>
      </c>
      <c r="D105">
        <v>5.4200000000000003E-3</v>
      </c>
      <c r="E105">
        <v>5.7400000000000003E-3</v>
      </c>
      <c r="F105">
        <v>8.1530000000000005E-3</v>
      </c>
      <c r="G105">
        <v>1.655E-3</v>
      </c>
      <c r="H105" s="6">
        <f t="shared" si="6"/>
        <v>124.40061000000001</v>
      </c>
      <c r="I105" s="6">
        <f t="shared" si="6"/>
        <v>36.517360000000011</v>
      </c>
      <c r="J105" s="6">
        <f t="shared" si="6"/>
        <v>124.78203300000001</v>
      </c>
      <c r="K105" s="6">
        <f t="shared" si="6"/>
        <v>36.385988999999988</v>
      </c>
    </row>
    <row r="106" spans="1:11" x14ac:dyDescent="0.3">
      <c r="A106" s="7">
        <v>105</v>
      </c>
      <c r="B106" s="5">
        <f>case01!E106</f>
        <v>124.69965000000001</v>
      </c>
      <c r="C106" s="5">
        <f>case01!F106</f>
        <v>36.63467</v>
      </c>
      <c r="D106">
        <v>-5.9000000000000003E-4</v>
      </c>
      <c r="E106">
        <v>5.3400000000000001E-3</v>
      </c>
      <c r="F106">
        <v>3.9919999999999999E-3</v>
      </c>
      <c r="G106">
        <v>1.1950000000000001E-3</v>
      </c>
      <c r="H106" s="6">
        <f t="shared" si="6"/>
        <v>124.40002000000001</v>
      </c>
      <c r="I106" s="6">
        <f t="shared" si="6"/>
        <v>36.522700000000007</v>
      </c>
      <c r="J106" s="6">
        <f t="shared" si="6"/>
        <v>124.78602500000001</v>
      </c>
      <c r="K106" s="6">
        <f t="shared" si="6"/>
        <v>36.387183999999991</v>
      </c>
    </row>
    <row r="107" spans="1:11" x14ac:dyDescent="0.3">
      <c r="A107" s="7">
        <v>106</v>
      </c>
      <c r="B107" s="5">
        <f>case01!E107</f>
        <v>124.69476</v>
      </c>
      <c r="C107" s="5">
        <f>case01!F107</f>
        <v>36.638080000000002</v>
      </c>
      <c r="D107">
        <v>-5.96E-3</v>
      </c>
      <c r="E107">
        <v>4.3E-3</v>
      </c>
      <c r="F107">
        <v>1.0269999999999999E-3</v>
      </c>
      <c r="G107">
        <v>-1.701E-3</v>
      </c>
      <c r="H107" s="6">
        <f t="shared" si="6"/>
        <v>124.39406000000001</v>
      </c>
      <c r="I107" s="6">
        <f t="shared" si="6"/>
        <v>36.527000000000008</v>
      </c>
      <c r="J107" s="6">
        <f t="shared" si="6"/>
        <v>124.787052</v>
      </c>
      <c r="K107" s="6">
        <f t="shared" si="6"/>
        <v>36.385482999999994</v>
      </c>
    </row>
    <row r="108" spans="1:11" x14ac:dyDescent="0.3">
      <c r="A108" s="7">
        <v>107</v>
      </c>
      <c r="B108" s="5">
        <f>case01!E108</f>
        <v>124.68591000000001</v>
      </c>
      <c r="C108" s="5">
        <f>case01!F108</f>
        <v>36.638910000000003</v>
      </c>
      <c r="D108">
        <v>-1.0659999999999999E-2</v>
      </c>
      <c r="E108">
        <v>2.2000000000000001E-3</v>
      </c>
      <c r="F108">
        <v>-4.0600000000000002E-3</v>
      </c>
      <c r="G108">
        <v>-4.6030000000000003E-3</v>
      </c>
      <c r="H108" s="6">
        <f t="shared" si="6"/>
        <v>124.38340000000001</v>
      </c>
      <c r="I108" s="6">
        <f t="shared" si="6"/>
        <v>36.52920000000001</v>
      </c>
      <c r="J108" s="6">
        <f t="shared" si="6"/>
        <v>124.78299200000001</v>
      </c>
      <c r="K108" s="6">
        <f t="shared" si="6"/>
        <v>36.380879999999991</v>
      </c>
    </row>
    <row r="109" spans="1:11" x14ac:dyDescent="0.3">
      <c r="A109" s="7">
        <v>108</v>
      </c>
      <c r="B109" s="5">
        <f>case01!E109</f>
        <v>124.67623</v>
      </c>
      <c r="C109" s="5">
        <f>case01!F109</f>
        <v>36.636409999999998</v>
      </c>
      <c r="D109">
        <v>-9.8899999999999995E-3</v>
      </c>
      <c r="E109">
        <v>-3.0200000000000001E-3</v>
      </c>
      <c r="F109">
        <v>-3.9870000000000001E-3</v>
      </c>
      <c r="G109">
        <v>-7.4679999999999998E-3</v>
      </c>
      <c r="H109" s="6">
        <f t="shared" si="6"/>
        <v>124.37351000000001</v>
      </c>
      <c r="I109" s="6">
        <f t="shared" si="6"/>
        <v>36.526180000000011</v>
      </c>
      <c r="J109" s="6">
        <f t="shared" si="6"/>
        <v>124.77900500000001</v>
      </c>
      <c r="K109" s="6">
        <f t="shared" si="6"/>
        <v>36.373411999999988</v>
      </c>
    </row>
    <row r="110" spans="1:11" x14ac:dyDescent="0.3">
      <c r="A110" s="7">
        <v>109</v>
      </c>
      <c r="B110" s="5">
        <f>case01!E110</f>
        <v>124.66772</v>
      </c>
      <c r="C110" s="5">
        <f>case01!F110</f>
        <v>36.628979999999999</v>
      </c>
      <c r="D110">
        <v>-9.1699999999999993E-3</v>
      </c>
      <c r="E110">
        <v>-9.2200000000000008E-3</v>
      </c>
      <c r="F110">
        <v>-3.3149999999999998E-3</v>
      </c>
      <c r="G110">
        <v>-1.0293999999999999E-2</v>
      </c>
      <c r="H110" s="6">
        <f t="shared" si="6"/>
        <v>124.36434000000001</v>
      </c>
      <c r="I110" s="6">
        <f t="shared" si="6"/>
        <v>36.516960000000012</v>
      </c>
      <c r="J110" s="6">
        <f t="shared" si="6"/>
        <v>124.77569000000001</v>
      </c>
      <c r="K110" s="6">
        <f t="shared" si="6"/>
        <v>36.363117999999986</v>
      </c>
    </row>
    <row r="111" spans="1:11" x14ac:dyDescent="0.3">
      <c r="A111" s="7">
        <v>110</v>
      </c>
      <c r="B111" s="5">
        <f>case01!E111</f>
        <v>124.66311</v>
      </c>
      <c r="C111" s="5">
        <f>case01!F111</f>
        <v>36.617199999999997</v>
      </c>
      <c r="D111">
        <v>-8.5599999999999999E-3</v>
      </c>
      <c r="E111">
        <v>-1.515E-2</v>
      </c>
      <c r="F111">
        <v>-2.7039999999999998E-3</v>
      </c>
      <c r="G111">
        <v>-1.3074000000000001E-2</v>
      </c>
      <c r="H111" s="6">
        <f t="shared" si="6"/>
        <v>124.35578000000001</v>
      </c>
      <c r="I111" s="6">
        <f t="shared" si="6"/>
        <v>36.501810000000013</v>
      </c>
      <c r="J111" s="6">
        <f t="shared" si="6"/>
        <v>124.77298600000002</v>
      </c>
      <c r="K111" s="6">
        <f t="shared" si="6"/>
        <v>36.350043999999983</v>
      </c>
    </row>
    <row r="112" spans="1:11" x14ac:dyDescent="0.3">
      <c r="A112" s="7">
        <v>111</v>
      </c>
      <c r="B112" s="5">
        <f>case01!E112</f>
        <v>124.66441</v>
      </c>
      <c r="C112" s="5">
        <f>case01!F112</f>
        <v>36.602629999999998</v>
      </c>
      <c r="D112">
        <v>-4.6800000000000001E-3</v>
      </c>
      <c r="E112">
        <v>-1.2449999999999999E-2</v>
      </c>
      <c r="F112">
        <v>-1.74E-4</v>
      </c>
      <c r="G112">
        <v>-1.2787E-2</v>
      </c>
      <c r="H112" s="6">
        <f t="shared" si="6"/>
        <v>124.35110000000002</v>
      </c>
      <c r="I112" s="6">
        <f t="shared" si="6"/>
        <v>36.489360000000012</v>
      </c>
      <c r="J112" s="6">
        <f t="shared" si="6"/>
        <v>124.77281200000002</v>
      </c>
      <c r="K112" s="6">
        <f t="shared" si="6"/>
        <v>36.33725699999998</v>
      </c>
    </row>
    <row r="113" spans="1:11" x14ac:dyDescent="0.3">
      <c r="A113" s="7">
        <v>112</v>
      </c>
      <c r="B113" s="5">
        <f>case01!E113</f>
        <v>124.67068999999999</v>
      </c>
      <c r="C113" s="5">
        <f>case01!F113</f>
        <v>36.588259999999998</v>
      </c>
      <c r="D113">
        <v>-2.9999999999999997E-4</v>
      </c>
      <c r="E113">
        <v>-9.1900000000000003E-3</v>
      </c>
      <c r="F113">
        <v>3.8370000000000001E-3</v>
      </c>
      <c r="G113">
        <v>-1.0152E-2</v>
      </c>
      <c r="H113" s="6">
        <f t="shared" si="6"/>
        <v>124.35080000000002</v>
      </c>
      <c r="I113" s="6">
        <f t="shared" si="6"/>
        <v>36.480170000000015</v>
      </c>
      <c r="J113" s="6">
        <f t="shared" si="6"/>
        <v>124.77664900000002</v>
      </c>
      <c r="K113" s="6">
        <f t="shared" si="6"/>
        <v>36.327104999999982</v>
      </c>
    </row>
    <row r="114" spans="1:11" x14ac:dyDescent="0.3">
      <c r="A114" s="7">
        <v>113</v>
      </c>
      <c r="B114" s="5">
        <f>case01!E114</f>
        <v>124.68174</v>
      </c>
      <c r="C114" s="5">
        <f>case01!F114</f>
        <v>36.576210000000003</v>
      </c>
      <c r="D114">
        <v>4.8900000000000002E-3</v>
      </c>
      <c r="E114">
        <v>-5.8599999999999998E-3</v>
      </c>
      <c r="F114">
        <v>7.1089999999999999E-3</v>
      </c>
      <c r="G114">
        <v>-7.5100000000000002E-3</v>
      </c>
      <c r="H114" s="6">
        <f t="shared" si="6"/>
        <v>124.35569000000002</v>
      </c>
      <c r="I114" s="6">
        <f t="shared" si="6"/>
        <v>36.474310000000017</v>
      </c>
      <c r="J114" s="6">
        <f t="shared" si="6"/>
        <v>124.78375800000002</v>
      </c>
      <c r="K114" s="6">
        <f t="shared" si="6"/>
        <v>36.319594999999978</v>
      </c>
    </row>
    <row r="115" spans="1:11" x14ac:dyDescent="0.3">
      <c r="A115" s="7">
        <v>114</v>
      </c>
      <c r="B115" s="5">
        <f>case01!E115</f>
        <v>124.69347</v>
      </c>
      <c r="C115" s="5">
        <f>case01!F115</f>
        <v>36.568890000000003</v>
      </c>
      <c r="D115">
        <v>3.3600000000000001E-3</v>
      </c>
      <c r="E115">
        <v>-1.2700000000000001E-3</v>
      </c>
      <c r="F115">
        <v>7.9579999999999998E-3</v>
      </c>
      <c r="G115">
        <v>-4.7910000000000001E-3</v>
      </c>
      <c r="H115" s="6">
        <f t="shared" ref="H115:K130" si="7">H114+D115</f>
        <v>124.35905000000002</v>
      </c>
      <c r="I115" s="6">
        <f t="shared" si="7"/>
        <v>36.473040000000019</v>
      </c>
      <c r="J115" s="6">
        <f t="shared" si="7"/>
        <v>124.79171600000002</v>
      </c>
      <c r="K115" s="6">
        <f t="shared" si="7"/>
        <v>36.314803999999981</v>
      </c>
    </row>
    <row r="116" spans="1:11" x14ac:dyDescent="0.3">
      <c r="A116" s="7">
        <v>115</v>
      </c>
      <c r="B116" s="5">
        <f>case01!E116</f>
        <v>124.70298</v>
      </c>
      <c r="C116" s="5">
        <f>case01!F116</f>
        <v>36.566699999999997</v>
      </c>
      <c r="D116">
        <v>1.9599999999999999E-3</v>
      </c>
      <c r="E116">
        <v>2.7699999999999999E-3</v>
      </c>
      <c r="F116">
        <v>6.613E-3</v>
      </c>
      <c r="G116">
        <v>-1.9759999999999999E-3</v>
      </c>
      <c r="H116" s="6">
        <f t="shared" si="7"/>
        <v>124.36101000000002</v>
      </c>
      <c r="I116" s="6">
        <f t="shared" si="7"/>
        <v>36.475810000000017</v>
      </c>
      <c r="J116" s="6">
        <f t="shared" si="7"/>
        <v>124.79832900000002</v>
      </c>
      <c r="K116" s="6">
        <f t="shared" si="7"/>
        <v>36.312827999999982</v>
      </c>
    </row>
    <row r="117" spans="1:11" x14ac:dyDescent="0.3">
      <c r="A117" s="7">
        <v>116</v>
      </c>
      <c r="B117" s="5">
        <f>case01!E117</f>
        <v>124.70956</v>
      </c>
      <c r="C117" s="5">
        <f>case01!F117</f>
        <v>36.567889999999998</v>
      </c>
      <c r="D117">
        <v>6.3000000000000003E-4</v>
      </c>
      <c r="E117">
        <v>6.0400000000000002E-3</v>
      </c>
      <c r="F117">
        <v>4.6509999999999998E-3</v>
      </c>
      <c r="G117">
        <v>8.8699999999999998E-4</v>
      </c>
      <c r="H117" s="6">
        <f t="shared" si="7"/>
        <v>124.36164000000002</v>
      </c>
      <c r="I117" s="6">
        <f t="shared" si="7"/>
        <v>36.481850000000016</v>
      </c>
      <c r="J117" s="6">
        <f t="shared" si="7"/>
        <v>124.80298000000002</v>
      </c>
      <c r="K117" s="6">
        <f t="shared" si="7"/>
        <v>36.313714999999981</v>
      </c>
    </row>
    <row r="118" spans="1:11" x14ac:dyDescent="0.3">
      <c r="A118" s="7">
        <v>117</v>
      </c>
      <c r="B118" s="5">
        <f>case01!E118</f>
        <v>124.71214000000001</v>
      </c>
      <c r="C118" s="5">
        <f>case01!F118</f>
        <v>36.570709999999998</v>
      </c>
      <c r="D118">
        <v>-4.5999999999999999E-3</v>
      </c>
      <c r="E118">
        <v>5.1599999999999997E-3</v>
      </c>
      <c r="F118">
        <v>8.1599999999999999E-4</v>
      </c>
      <c r="G118">
        <v>5.6800000000000004E-4</v>
      </c>
      <c r="H118" s="6">
        <f t="shared" si="7"/>
        <v>124.35704000000003</v>
      </c>
      <c r="I118" s="6">
        <f t="shared" si="7"/>
        <v>36.487010000000012</v>
      </c>
      <c r="J118" s="6">
        <f t="shared" si="7"/>
        <v>124.80379600000002</v>
      </c>
      <c r="K118" s="6">
        <f t="shared" si="7"/>
        <v>36.314282999999982</v>
      </c>
    </row>
    <row r="119" spans="1:11" x14ac:dyDescent="0.3">
      <c r="A119" s="7">
        <v>118</v>
      </c>
      <c r="B119" s="5">
        <f>case01!E119</f>
        <v>124.70962</v>
      </c>
      <c r="C119" s="5">
        <f>case01!F119</f>
        <v>36.572749999999999</v>
      </c>
      <c r="D119">
        <v>-9.2599999999999991E-3</v>
      </c>
      <c r="E119">
        <v>3.2000000000000002E-3</v>
      </c>
      <c r="F119">
        <v>-2.3210000000000001E-3</v>
      </c>
      <c r="G119">
        <v>-1.9729999999999999E-3</v>
      </c>
      <c r="H119" s="6">
        <f t="shared" si="7"/>
        <v>124.34778000000003</v>
      </c>
      <c r="I119" s="6">
        <f t="shared" si="7"/>
        <v>36.490210000000012</v>
      </c>
      <c r="J119" s="6">
        <f t="shared" si="7"/>
        <v>124.80147500000002</v>
      </c>
      <c r="K119" s="6">
        <f t="shared" si="7"/>
        <v>36.312309999999982</v>
      </c>
    </row>
    <row r="120" spans="1:11" x14ac:dyDescent="0.3">
      <c r="A120" s="7">
        <v>119</v>
      </c>
      <c r="B120" s="5">
        <f>case01!E120</f>
        <v>124.70277</v>
      </c>
      <c r="C120" s="5">
        <f>case01!F120</f>
        <v>36.572299999999998</v>
      </c>
      <c r="D120">
        <v>-1.417E-2</v>
      </c>
      <c r="E120">
        <v>-2.1000000000000001E-4</v>
      </c>
      <c r="F120">
        <v>-6.8339999999999998E-3</v>
      </c>
      <c r="G120">
        <v>-4.522E-3</v>
      </c>
      <c r="H120" s="6">
        <f t="shared" si="7"/>
        <v>124.33361000000004</v>
      </c>
      <c r="I120" s="6">
        <f t="shared" si="7"/>
        <v>36.490000000000009</v>
      </c>
      <c r="J120" s="6">
        <f t="shared" si="7"/>
        <v>124.79464100000003</v>
      </c>
      <c r="K120" s="6">
        <f t="shared" si="7"/>
        <v>36.307787999999981</v>
      </c>
    </row>
    <row r="121" spans="1:11" x14ac:dyDescent="0.3">
      <c r="A121" s="7">
        <v>120</v>
      </c>
      <c r="B121" s="5">
        <f>case01!E121</f>
        <v>124.69365000000001</v>
      </c>
      <c r="C121" s="5">
        <f>case01!F121</f>
        <v>36.568100000000001</v>
      </c>
      <c r="D121">
        <v>-1.329E-2</v>
      </c>
      <c r="E121">
        <v>-5.5999999999999999E-3</v>
      </c>
      <c r="F121">
        <v>-8.2450000000000006E-3</v>
      </c>
      <c r="G121">
        <v>-7.0499999999999998E-3</v>
      </c>
      <c r="H121" s="6">
        <f t="shared" si="7"/>
        <v>124.32032000000004</v>
      </c>
      <c r="I121" s="6">
        <f t="shared" si="7"/>
        <v>36.484400000000008</v>
      </c>
      <c r="J121" s="6">
        <f t="shared" si="7"/>
        <v>124.78639600000002</v>
      </c>
      <c r="K121" s="6">
        <f t="shared" si="7"/>
        <v>36.300737999999981</v>
      </c>
    </row>
    <row r="122" spans="1:11" x14ac:dyDescent="0.3">
      <c r="A122" s="7">
        <v>121</v>
      </c>
      <c r="B122" s="5">
        <f>case01!E122</f>
        <v>124.68689999999999</v>
      </c>
      <c r="C122" s="5">
        <f>case01!F122</f>
        <v>36.558689999999999</v>
      </c>
      <c r="D122">
        <v>-1.2359999999999999E-2</v>
      </c>
      <c r="E122">
        <v>-1.06E-2</v>
      </c>
      <c r="F122">
        <v>-6.803E-3</v>
      </c>
      <c r="G122">
        <v>-9.4479999999999998E-3</v>
      </c>
      <c r="H122" s="6">
        <f t="shared" si="7"/>
        <v>124.30796000000004</v>
      </c>
      <c r="I122" s="6">
        <f t="shared" si="7"/>
        <v>36.473800000000011</v>
      </c>
      <c r="J122" s="6">
        <f t="shared" si="7"/>
        <v>124.77959300000002</v>
      </c>
      <c r="K122" s="6">
        <f t="shared" si="7"/>
        <v>36.291289999999982</v>
      </c>
    </row>
    <row r="123" spans="1:11" x14ac:dyDescent="0.3">
      <c r="A123" s="7">
        <v>122</v>
      </c>
      <c r="B123" s="5">
        <f>case01!E123</f>
        <v>124.68156</v>
      </c>
      <c r="C123" s="5">
        <f>case01!F123</f>
        <v>36.544310000000003</v>
      </c>
      <c r="D123">
        <v>-1.1429999999999999E-2</v>
      </c>
      <c r="E123">
        <v>-1.4840000000000001E-2</v>
      </c>
      <c r="F123">
        <v>-6.0400000000000002E-3</v>
      </c>
      <c r="G123">
        <v>-1.1779E-2</v>
      </c>
      <c r="H123" s="6">
        <f t="shared" si="7"/>
        <v>124.29653000000003</v>
      </c>
      <c r="I123" s="6">
        <f t="shared" si="7"/>
        <v>36.458960000000012</v>
      </c>
      <c r="J123" s="6">
        <f t="shared" si="7"/>
        <v>124.77355300000002</v>
      </c>
      <c r="K123" s="6">
        <f t="shared" si="7"/>
        <v>36.279510999999985</v>
      </c>
    </row>
    <row r="124" spans="1:11" x14ac:dyDescent="0.3">
      <c r="A124" s="7">
        <v>123</v>
      </c>
      <c r="B124" s="5">
        <f>case01!E124</f>
        <v>124.6807</v>
      </c>
      <c r="C124" s="5">
        <f>case01!F124</f>
        <v>36.527540000000002</v>
      </c>
      <c r="D124">
        <v>-7.1700000000000002E-3</v>
      </c>
      <c r="E124">
        <v>-1.0829999999999999E-2</v>
      </c>
      <c r="F124">
        <v>-2.9979999999999998E-3</v>
      </c>
      <c r="G124">
        <v>-1.0432E-2</v>
      </c>
      <c r="H124" s="6">
        <f t="shared" si="7"/>
        <v>124.28936000000003</v>
      </c>
      <c r="I124" s="6">
        <f t="shared" si="7"/>
        <v>36.448130000000013</v>
      </c>
      <c r="J124" s="6">
        <f t="shared" si="7"/>
        <v>124.77055500000002</v>
      </c>
      <c r="K124" s="6">
        <f t="shared" si="7"/>
        <v>36.269078999999984</v>
      </c>
    </row>
    <row r="125" spans="1:11" x14ac:dyDescent="0.3">
      <c r="A125" s="7">
        <v>124</v>
      </c>
      <c r="B125" s="5">
        <f>case01!E125</f>
        <v>124.68635999999999</v>
      </c>
      <c r="C125" s="5">
        <f>case01!F125</f>
        <v>36.511569999999999</v>
      </c>
      <c r="D125">
        <v>-2.7299999999999998E-3</v>
      </c>
      <c r="E125">
        <v>-5.5500000000000002E-3</v>
      </c>
      <c r="F125">
        <v>7.5600000000000005E-4</v>
      </c>
      <c r="G125">
        <v>-6.9040000000000004E-3</v>
      </c>
      <c r="H125" s="6">
        <f t="shared" si="7"/>
        <v>124.28663000000003</v>
      </c>
      <c r="I125" s="6">
        <f t="shared" si="7"/>
        <v>36.442580000000014</v>
      </c>
      <c r="J125" s="6">
        <f t="shared" si="7"/>
        <v>124.77131100000001</v>
      </c>
      <c r="K125" s="6">
        <f t="shared" si="7"/>
        <v>36.262174999999985</v>
      </c>
    </row>
    <row r="126" spans="1:11" x14ac:dyDescent="0.3">
      <c r="A126" s="7">
        <v>125</v>
      </c>
      <c r="B126" s="5">
        <f>case01!E126</f>
        <v>124.69574</v>
      </c>
      <c r="C126" s="5">
        <f>case01!F126</f>
        <v>36.499099999999999</v>
      </c>
      <c r="D126">
        <v>2.7299999999999998E-3</v>
      </c>
      <c r="E126">
        <v>-8.5999999999999998E-4</v>
      </c>
      <c r="F126">
        <v>4.5279999999999999E-3</v>
      </c>
      <c r="G126">
        <v>-3.3080000000000002E-3</v>
      </c>
      <c r="H126" s="6">
        <f t="shared" si="7"/>
        <v>124.28936000000003</v>
      </c>
      <c r="I126" s="6">
        <f t="shared" si="7"/>
        <v>36.441720000000011</v>
      </c>
      <c r="J126" s="6">
        <f t="shared" si="7"/>
        <v>124.775839</v>
      </c>
      <c r="K126" s="6">
        <f t="shared" si="7"/>
        <v>36.258866999999988</v>
      </c>
    </row>
    <row r="127" spans="1:11" x14ac:dyDescent="0.3">
      <c r="A127" s="7">
        <v>126</v>
      </c>
      <c r="B127" s="5">
        <f>case01!E127</f>
        <v>124.70679</v>
      </c>
      <c r="C127" s="5">
        <f>case01!F127</f>
        <v>36.492519999999999</v>
      </c>
      <c r="D127">
        <v>1.8799999999999999E-3</v>
      </c>
      <c r="E127">
        <v>3.9500000000000004E-3</v>
      </c>
      <c r="F127">
        <v>5.9069999999999999E-3</v>
      </c>
      <c r="G127">
        <v>1.1E-4</v>
      </c>
      <c r="H127" s="6">
        <f t="shared" si="7"/>
        <v>124.29124000000003</v>
      </c>
      <c r="I127" s="6">
        <f t="shared" si="7"/>
        <v>36.445670000000014</v>
      </c>
      <c r="J127" s="6">
        <f t="shared" si="7"/>
        <v>124.781746</v>
      </c>
      <c r="K127" s="6">
        <f t="shared" si="7"/>
        <v>36.258976999999987</v>
      </c>
    </row>
    <row r="128" spans="1:11" x14ac:dyDescent="0.3">
      <c r="A128" s="7">
        <v>127</v>
      </c>
      <c r="B128" s="5">
        <f>case01!E128</f>
        <v>124.71709</v>
      </c>
      <c r="C128" s="5">
        <f>case01!F128</f>
        <v>36.491840000000003</v>
      </c>
      <c r="D128">
        <v>1.01E-3</v>
      </c>
      <c r="E128">
        <v>7.5199999999999998E-3</v>
      </c>
      <c r="F128">
        <v>5.019E-3</v>
      </c>
      <c r="G128">
        <v>3.3600000000000001E-3</v>
      </c>
      <c r="H128" s="6">
        <f t="shared" si="7"/>
        <v>124.29225000000002</v>
      </c>
      <c r="I128" s="6">
        <f t="shared" si="7"/>
        <v>36.453190000000014</v>
      </c>
      <c r="J128" s="6">
        <f t="shared" si="7"/>
        <v>124.786765</v>
      </c>
      <c r="K128" s="6">
        <f t="shared" si="7"/>
        <v>36.262336999999988</v>
      </c>
    </row>
    <row r="129" spans="1:11" x14ac:dyDescent="0.3">
      <c r="A129" s="7">
        <v>128</v>
      </c>
      <c r="B129" s="5">
        <f>case01!E129</f>
        <v>124.72275</v>
      </c>
      <c r="C129" s="5">
        <f>case01!F129</f>
        <v>36.495539999999998</v>
      </c>
      <c r="D129">
        <v>1.3999999999999999E-4</v>
      </c>
      <c r="E129">
        <v>1.0200000000000001E-2</v>
      </c>
      <c r="F129">
        <v>3.405E-3</v>
      </c>
      <c r="G129">
        <v>6.6150000000000002E-3</v>
      </c>
      <c r="H129" s="6">
        <f t="shared" si="7"/>
        <v>124.29239000000003</v>
      </c>
      <c r="I129" s="6">
        <f t="shared" si="7"/>
        <v>36.463390000000011</v>
      </c>
      <c r="J129" s="6">
        <f t="shared" si="7"/>
        <v>124.79017</v>
      </c>
      <c r="K129" s="6">
        <f t="shared" si="7"/>
        <v>36.268951999999985</v>
      </c>
    </row>
    <row r="130" spans="1:11" x14ac:dyDescent="0.3">
      <c r="A130" s="7">
        <v>129</v>
      </c>
      <c r="B130" s="5">
        <f>case01!E130</f>
        <v>124.72192</v>
      </c>
      <c r="C130" s="5">
        <f>case01!F130</f>
        <v>36.502899999999997</v>
      </c>
      <c r="D130">
        <v>-5.0699999999999999E-3</v>
      </c>
      <c r="E130">
        <v>9.9699999999999997E-3</v>
      </c>
      <c r="F130">
        <v>-3.8499999999999998E-4</v>
      </c>
      <c r="G130">
        <v>6.3959999999999998E-3</v>
      </c>
      <c r="H130" s="6">
        <f t="shared" si="7"/>
        <v>124.28732000000002</v>
      </c>
      <c r="I130" s="6">
        <f t="shared" si="7"/>
        <v>36.473360000000014</v>
      </c>
      <c r="J130" s="6">
        <f t="shared" si="7"/>
        <v>124.78978500000001</v>
      </c>
      <c r="K130" s="6">
        <f t="shared" si="7"/>
        <v>36.275347999999987</v>
      </c>
    </row>
    <row r="131" spans="1:11" x14ac:dyDescent="0.3">
      <c r="A131" s="7">
        <v>130</v>
      </c>
      <c r="B131" s="5">
        <f>case01!E131</f>
        <v>124.71447000000001</v>
      </c>
      <c r="C131" s="5">
        <f>case01!F131</f>
        <v>36.511290000000002</v>
      </c>
      <c r="D131">
        <v>-9.7699999999999992E-3</v>
      </c>
      <c r="E131">
        <v>9.1800000000000007E-3</v>
      </c>
      <c r="F131">
        <v>-3.6849999999999999E-3</v>
      </c>
      <c r="G131">
        <v>3.7569999999999999E-3</v>
      </c>
      <c r="H131" s="6">
        <f t="shared" ref="H131:K146" si="8">H130+D131</f>
        <v>124.27755000000002</v>
      </c>
      <c r="I131" s="6">
        <f t="shared" si="8"/>
        <v>36.482540000000014</v>
      </c>
      <c r="J131" s="6">
        <f t="shared" si="8"/>
        <v>124.7861</v>
      </c>
      <c r="K131" s="6">
        <f t="shared" si="8"/>
        <v>36.279104999999987</v>
      </c>
    </row>
    <row r="132" spans="1:11" x14ac:dyDescent="0.3">
      <c r="A132" s="7">
        <v>131</v>
      </c>
      <c r="B132" s="5">
        <f>case01!E132</f>
        <v>124.70229</v>
      </c>
      <c r="C132" s="5">
        <f>case01!F132</f>
        <v>36.517679999999999</v>
      </c>
      <c r="D132">
        <v>-1.495E-2</v>
      </c>
      <c r="E132">
        <v>7.4700000000000001E-3</v>
      </c>
      <c r="F132">
        <v>-8.5590000000000006E-3</v>
      </c>
      <c r="G132">
        <v>1.1169999999999999E-3</v>
      </c>
      <c r="H132" s="6">
        <f t="shared" si="8"/>
        <v>124.26260000000002</v>
      </c>
      <c r="I132" s="6">
        <f t="shared" si="8"/>
        <v>36.490010000000012</v>
      </c>
      <c r="J132" s="6">
        <f t="shared" si="8"/>
        <v>124.777541</v>
      </c>
      <c r="K132" s="6">
        <f t="shared" si="8"/>
        <v>36.280221999999988</v>
      </c>
    </row>
    <row r="133" spans="1:11" x14ac:dyDescent="0.3">
      <c r="A133" s="7">
        <v>132</v>
      </c>
      <c r="B133" s="5">
        <f>case01!E133</f>
        <v>124.68825</v>
      </c>
      <c r="C133" s="5">
        <f>case01!F133</f>
        <v>36.519599999999997</v>
      </c>
      <c r="D133">
        <v>-1.4760000000000001E-2</v>
      </c>
      <c r="E133">
        <v>1.5E-3</v>
      </c>
      <c r="F133">
        <v>-1.0522999999999999E-2</v>
      </c>
      <c r="G133">
        <v>-2.0899999999999998E-3</v>
      </c>
      <c r="H133" s="6">
        <f t="shared" si="8"/>
        <v>124.24784000000002</v>
      </c>
      <c r="I133" s="6">
        <f t="shared" si="8"/>
        <v>36.491510000000012</v>
      </c>
      <c r="J133" s="6">
        <f t="shared" si="8"/>
        <v>124.76701799999999</v>
      </c>
      <c r="K133" s="6">
        <f t="shared" si="8"/>
        <v>36.278131999999985</v>
      </c>
    </row>
    <row r="134" spans="1:11" x14ac:dyDescent="0.3">
      <c r="A134" s="7">
        <v>133</v>
      </c>
      <c r="B134" s="5">
        <f>case01!E134</f>
        <v>124.67424</v>
      </c>
      <c r="C134" s="5">
        <f>case01!F134</f>
        <v>36.516530000000003</v>
      </c>
      <c r="D134">
        <v>-1.434E-2</v>
      </c>
      <c r="E134">
        <v>-5.4799999999999996E-3</v>
      </c>
      <c r="F134">
        <v>-9.4719999999999995E-3</v>
      </c>
      <c r="G134">
        <v>-5.6969999999999998E-3</v>
      </c>
      <c r="H134" s="6">
        <f t="shared" si="8"/>
        <v>124.23350000000002</v>
      </c>
      <c r="I134" s="6">
        <f t="shared" si="8"/>
        <v>36.486030000000014</v>
      </c>
      <c r="J134" s="6">
        <f t="shared" si="8"/>
        <v>124.75754599999999</v>
      </c>
      <c r="K134" s="6">
        <f t="shared" si="8"/>
        <v>36.272434999999987</v>
      </c>
    </row>
    <row r="135" spans="1:11" x14ac:dyDescent="0.3">
      <c r="A135" s="7">
        <v>134</v>
      </c>
      <c r="B135" s="5">
        <f>case01!E135</f>
        <v>124.66378</v>
      </c>
      <c r="C135" s="5">
        <f>case01!F135</f>
        <v>36.508710000000001</v>
      </c>
      <c r="D135">
        <v>-1.389E-2</v>
      </c>
      <c r="E135">
        <v>-1.187E-2</v>
      </c>
      <c r="F135">
        <v>-8.3899999999999999E-3</v>
      </c>
      <c r="G135">
        <v>-9.3010000000000002E-3</v>
      </c>
      <c r="H135" s="6">
        <f t="shared" si="8"/>
        <v>124.21961000000002</v>
      </c>
      <c r="I135" s="6">
        <f t="shared" si="8"/>
        <v>36.474160000000012</v>
      </c>
      <c r="J135" s="6">
        <f t="shared" si="8"/>
        <v>124.74915599999999</v>
      </c>
      <c r="K135" s="6">
        <f t="shared" si="8"/>
        <v>36.263133999999987</v>
      </c>
    </row>
    <row r="136" spans="1:11" x14ac:dyDescent="0.3">
      <c r="A136" s="7">
        <v>135</v>
      </c>
      <c r="B136" s="5">
        <f>case01!E136</f>
        <v>124.65692</v>
      </c>
      <c r="C136" s="5">
        <f>case01!F136</f>
        <v>36.498269999999998</v>
      </c>
      <c r="D136">
        <v>-9.8700000000000003E-3</v>
      </c>
      <c r="E136">
        <v>-1.026E-2</v>
      </c>
      <c r="F136">
        <v>-6.6429999999999996E-3</v>
      </c>
      <c r="G136">
        <v>-9.665E-3</v>
      </c>
      <c r="H136" s="6">
        <f t="shared" si="8"/>
        <v>124.20974000000001</v>
      </c>
      <c r="I136" s="6">
        <f t="shared" si="8"/>
        <v>36.46390000000001</v>
      </c>
      <c r="J136" s="6">
        <f t="shared" si="8"/>
        <v>124.74251299999999</v>
      </c>
      <c r="K136" s="6">
        <f t="shared" si="8"/>
        <v>36.253468999999988</v>
      </c>
    </row>
    <row r="137" spans="1:11" x14ac:dyDescent="0.3">
      <c r="A137" s="7">
        <v>136</v>
      </c>
      <c r="B137" s="5">
        <f>case01!E137</f>
        <v>124.65774</v>
      </c>
      <c r="C137" s="5">
        <f>case01!F137</f>
        <v>36.486910000000002</v>
      </c>
      <c r="D137">
        <v>-6.2500000000000003E-3</v>
      </c>
      <c r="E137">
        <v>-8.1099999999999992E-3</v>
      </c>
      <c r="F137">
        <v>-1.902E-3</v>
      </c>
      <c r="G137">
        <v>-7.672E-3</v>
      </c>
      <c r="H137" s="6">
        <f t="shared" si="8"/>
        <v>124.20349000000002</v>
      </c>
      <c r="I137" s="6">
        <f t="shared" si="8"/>
        <v>36.455790000000007</v>
      </c>
      <c r="J137" s="6">
        <f t="shared" si="8"/>
        <v>124.74061099999999</v>
      </c>
      <c r="K137" s="6">
        <f t="shared" si="8"/>
        <v>36.245796999999989</v>
      </c>
    </row>
    <row r="138" spans="1:11" x14ac:dyDescent="0.3">
      <c r="A138" s="7">
        <v>137</v>
      </c>
      <c r="B138" s="5">
        <f>case01!E138</f>
        <v>124.66463</v>
      </c>
      <c r="C138" s="5">
        <f>case01!F138</f>
        <v>36.476460000000003</v>
      </c>
      <c r="D138">
        <v>-2.33E-3</v>
      </c>
      <c r="E138">
        <v>-5.5599999999999998E-3</v>
      </c>
      <c r="F138">
        <v>1.371E-3</v>
      </c>
      <c r="G138">
        <v>-5.6230000000000004E-3</v>
      </c>
      <c r="H138" s="6">
        <f t="shared" si="8"/>
        <v>124.20116000000002</v>
      </c>
      <c r="I138" s="6">
        <f t="shared" si="8"/>
        <v>36.450230000000005</v>
      </c>
      <c r="J138" s="6">
        <f t="shared" si="8"/>
        <v>124.74198199999999</v>
      </c>
      <c r="K138" s="6">
        <f t="shared" si="8"/>
        <v>36.240173999999989</v>
      </c>
    </row>
    <row r="139" spans="1:11" x14ac:dyDescent="0.3">
      <c r="A139" s="7">
        <v>138</v>
      </c>
      <c r="B139" s="5">
        <f>case01!E139</f>
        <v>124.67612</v>
      </c>
      <c r="C139" s="5">
        <f>case01!F139</f>
        <v>36.469479999999997</v>
      </c>
      <c r="D139">
        <v>-1.99E-3</v>
      </c>
      <c r="E139">
        <v>4.0000000000000003E-5</v>
      </c>
      <c r="F139">
        <v>2.4130000000000002E-3</v>
      </c>
      <c r="G139">
        <v>-2.9139999999999999E-3</v>
      </c>
      <c r="H139" s="6">
        <f t="shared" si="8"/>
        <v>124.19917000000001</v>
      </c>
      <c r="I139" s="6">
        <f t="shared" si="8"/>
        <v>36.450270000000003</v>
      </c>
      <c r="J139" s="6">
        <f t="shared" si="8"/>
        <v>124.744395</v>
      </c>
      <c r="K139" s="6">
        <f t="shared" si="8"/>
        <v>36.237259999999992</v>
      </c>
    </row>
    <row r="140" spans="1:11" x14ac:dyDescent="0.3">
      <c r="A140" s="7">
        <v>139</v>
      </c>
      <c r="B140" s="5">
        <f>case01!E140</f>
        <v>124.68953999999999</v>
      </c>
      <c r="C140" s="5">
        <f>case01!F140</f>
        <v>36.468940000000003</v>
      </c>
      <c r="D140">
        <v>-1.6100000000000001E-3</v>
      </c>
      <c r="E140">
        <v>4.4400000000000004E-3</v>
      </c>
      <c r="F140">
        <v>2.6090000000000002E-3</v>
      </c>
      <c r="G140">
        <v>2.22E-4</v>
      </c>
      <c r="H140" s="6">
        <f t="shared" si="8"/>
        <v>124.19756000000001</v>
      </c>
      <c r="I140" s="6">
        <f t="shared" si="8"/>
        <v>36.454710000000006</v>
      </c>
      <c r="J140" s="6">
        <f t="shared" si="8"/>
        <v>124.747004</v>
      </c>
      <c r="K140" s="6">
        <f t="shared" si="8"/>
        <v>36.237481999999993</v>
      </c>
    </row>
    <row r="141" spans="1:11" x14ac:dyDescent="0.3">
      <c r="A141" s="7">
        <v>140</v>
      </c>
      <c r="B141" s="5">
        <f>case01!E141</f>
        <v>124.69942</v>
      </c>
      <c r="C141" s="5">
        <f>case01!F141</f>
        <v>36.471820000000001</v>
      </c>
      <c r="D141">
        <v>-1.1999999999999999E-3</v>
      </c>
      <c r="E141">
        <v>7.7400000000000004E-3</v>
      </c>
      <c r="F141">
        <v>2.7929999999999999E-3</v>
      </c>
      <c r="G141">
        <v>3.3379999999999998E-3</v>
      </c>
      <c r="H141" s="6">
        <f t="shared" si="8"/>
        <v>124.19636000000001</v>
      </c>
      <c r="I141" s="6">
        <f t="shared" si="8"/>
        <v>36.462450000000004</v>
      </c>
      <c r="J141" s="6">
        <f t="shared" si="8"/>
        <v>124.749797</v>
      </c>
      <c r="K141" s="6">
        <f t="shared" si="8"/>
        <v>36.240819999999992</v>
      </c>
    </row>
    <row r="142" spans="1:11" x14ac:dyDescent="0.3">
      <c r="A142" s="7">
        <v>141</v>
      </c>
      <c r="B142" s="5">
        <f>case01!E142</f>
        <v>124.70415</v>
      </c>
      <c r="C142" s="5">
        <f>case01!F142</f>
        <v>36.475790000000003</v>
      </c>
      <c r="D142">
        <v>-5.9100000000000003E-3</v>
      </c>
      <c r="E142">
        <v>6.8300000000000001E-3</v>
      </c>
      <c r="F142">
        <v>-4.26E-4</v>
      </c>
      <c r="G142">
        <v>3.3419999999999999E-3</v>
      </c>
      <c r="H142" s="6">
        <f t="shared" si="8"/>
        <v>124.19045000000001</v>
      </c>
      <c r="I142" s="6">
        <f t="shared" si="8"/>
        <v>36.469280000000005</v>
      </c>
      <c r="J142" s="6">
        <f t="shared" si="8"/>
        <v>124.749371</v>
      </c>
      <c r="K142" s="6">
        <f t="shared" si="8"/>
        <v>36.244161999999996</v>
      </c>
    </row>
    <row r="143" spans="1:11" x14ac:dyDescent="0.3">
      <c r="A143" s="7">
        <v>142</v>
      </c>
      <c r="B143" s="5">
        <f>case01!E143</f>
        <v>124.70193</v>
      </c>
      <c r="C143" s="5">
        <f>case01!F143</f>
        <v>36.479230000000001</v>
      </c>
      <c r="D143">
        <v>-1.0240000000000001E-2</v>
      </c>
      <c r="E143">
        <v>4.9899999999999996E-3</v>
      </c>
      <c r="F143">
        <v>-4.1159999999999999E-3</v>
      </c>
      <c r="G143">
        <v>1.1590000000000001E-3</v>
      </c>
      <c r="H143" s="6">
        <f t="shared" si="8"/>
        <v>124.18021000000002</v>
      </c>
      <c r="I143" s="6">
        <f t="shared" si="8"/>
        <v>36.474270000000004</v>
      </c>
      <c r="J143" s="6">
        <f t="shared" si="8"/>
        <v>124.745255</v>
      </c>
      <c r="K143" s="6">
        <f t="shared" si="8"/>
        <v>36.245320999999997</v>
      </c>
    </row>
    <row r="144" spans="1:11" x14ac:dyDescent="0.3">
      <c r="A144" s="7">
        <v>143</v>
      </c>
      <c r="B144" s="5">
        <f>case01!E144</f>
        <v>124.69336</v>
      </c>
      <c r="C144" s="5">
        <f>case01!F144</f>
        <v>36.480800000000002</v>
      </c>
      <c r="D144">
        <v>-1.5140000000000001E-2</v>
      </c>
      <c r="E144">
        <v>2.1900000000000001E-3</v>
      </c>
      <c r="F144">
        <v>-8.5070000000000007E-3</v>
      </c>
      <c r="G144">
        <v>-9.9200000000000004E-4</v>
      </c>
      <c r="H144" s="6">
        <f t="shared" si="8"/>
        <v>124.16507000000001</v>
      </c>
      <c r="I144" s="6">
        <f t="shared" si="8"/>
        <v>36.476460000000003</v>
      </c>
      <c r="J144" s="6">
        <f t="shared" si="8"/>
        <v>124.73674800000001</v>
      </c>
      <c r="K144" s="6">
        <f t="shared" si="8"/>
        <v>36.244329</v>
      </c>
    </row>
    <row r="145" spans="1:11" x14ac:dyDescent="0.3">
      <c r="A145" s="7">
        <v>144</v>
      </c>
      <c r="B145" s="5">
        <f>case01!E145</f>
        <v>124.68106</v>
      </c>
      <c r="C145" s="5">
        <f>case01!F145</f>
        <v>36.478070000000002</v>
      </c>
      <c r="D145">
        <v>-1.481E-2</v>
      </c>
      <c r="E145">
        <v>-3.8E-3</v>
      </c>
      <c r="F145">
        <v>-9.4590000000000004E-3</v>
      </c>
      <c r="G145">
        <v>-3.7200000000000002E-3</v>
      </c>
      <c r="H145" s="6">
        <f t="shared" si="8"/>
        <v>124.15026000000002</v>
      </c>
      <c r="I145" s="6">
        <f t="shared" si="8"/>
        <v>36.472660000000005</v>
      </c>
      <c r="J145" s="6">
        <f t="shared" si="8"/>
        <v>124.727289</v>
      </c>
      <c r="K145" s="6">
        <f t="shared" si="8"/>
        <v>36.240608999999999</v>
      </c>
    </row>
    <row r="146" spans="1:11" x14ac:dyDescent="0.3">
      <c r="A146" s="7">
        <v>145</v>
      </c>
      <c r="B146" s="5">
        <f>case01!E146</f>
        <v>124.66727</v>
      </c>
      <c r="C146" s="5">
        <f>case01!F146</f>
        <v>36.469850000000001</v>
      </c>
      <c r="D146">
        <v>-1.451E-2</v>
      </c>
      <c r="E146">
        <v>-9.3500000000000007E-3</v>
      </c>
      <c r="F146">
        <v>-9.2339999999999992E-3</v>
      </c>
      <c r="G146">
        <v>-6.8799999999999998E-3</v>
      </c>
      <c r="H146" s="6">
        <f t="shared" si="8"/>
        <v>124.13575000000002</v>
      </c>
      <c r="I146" s="6">
        <f t="shared" si="8"/>
        <v>36.463310000000007</v>
      </c>
      <c r="J146" s="6">
        <f t="shared" si="8"/>
        <v>124.71805499999999</v>
      </c>
      <c r="K146" s="6">
        <f t="shared" si="8"/>
        <v>36.233728999999997</v>
      </c>
    </row>
    <row r="147" spans="1:11" x14ac:dyDescent="0.3">
      <c r="A147" s="7">
        <v>146</v>
      </c>
      <c r="B147" s="5">
        <f>case01!E147</f>
        <v>124.65472</v>
      </c>
      <c r="C147" s="5">
        <f>case01!F147</f>
        <v>36.457799999999999</v>
      </c>
      <c r="D147">
        <v>-1.4250000000000001E-2</v>
      </c>
      <c r="E147">
        <v>-1.3729999999999999E-2</v>
      </c>
      <c r="F147">
        <v>-8.2869999999999992E-3</v>
      </c>
      <c r="G147">
        <v>-1.0021E-2</v>
      </c>
      <c r="H147" s="6">
        <f t="shared" ref="H147:K162" si="9">H146+D147</f>
        <v>124.12150000000001</v>
      </c>
      <c r="I147" s="6">
        <f t="shared" si="9"/>
        <v>36.449580000000005</v>
      </c>
      <c r="J147" s="6">
        <f t="shared" si="9"/>
        <v>124.709768</v>
      </c>
      <c r="K147" s="6">
        <f t="shared" si="9"/>
        <v>36.223707999999995</v>
      </c>
    </row>
    <row r="148" spans="1:11" x14ac:dyDescent="0.3">
      <c r="A148" s="7">
        <v>147</v>
      </c>
      <c r="B148" s="5">
        <f>case01!E148</f>
        <v>124.6444</v>
      </c>
      <c r="C148" s="5">
        <f>case01!F148</f>
        <v>36.443860000000001</v>
      </c>
      <c r="D148">
        <v>-1.0410000000000001E-2</v>
      </c>
      <c r="E148">
        <v>-1.0659999999999999E-2</v>
      </c>
      <c r="F148">
        <v>-6.7910000000000002E-3</v>
      </c>
      <c r="G148">
        <v>-9.2160000000000002E-3</v>
      </c>
      <c r="H148" s="6">
        <f t="shared" si="9"/>
        <v>124.11109000000002</v>
      </c>
      <c r="I148" s="6">
        <f t="shared" si="9"/>
        <v>36.438920000000003</v>
      </c>
      <c r="J148" s="6">
        <f t="shared" si="9"/>
        <v>124.70297699999999</v>
      </c>
      <c r="K148" s="6">
        <f t="shared" si="9"/>
        <v>36.214491999999993</v>
      </c>
    </row>
    <row r="149" spans="1:11" x14ac:dyDescent="0.3">
      <c r="A149" s="7">
        <v>148</v>
      </c>
      <c r="B149" s="5">
        <f>case01!E149</f>
        <v>124.63737</v>
      </c>
      <c r="C149" s="5">
        <f>case01!F149</f>
        <v>36.430079999999997</v>
      </c>
      <c r="D149">
        <v>-7.0400000000000003E-3</v>
      </c>
      <c r="E149">
        <v>-6.2399999999999999E-3</v>
      </c>
      <c r="F149">
        <v>-3.1879999999999999E-3</v>
      </c>
      <c r="G149">
        <v>-5.5319999999999996E-3</v>
      </c>
      <c r="H149" s="6">
        <f t="shared" si="9"/>
        <v>124.10405000000002</v>
      </c>
      <c r="I149" s="6">
        <f t="shared" si="9"/>
        <v>36.432680000000005</v>
      </c>
      <c r="J149" s="6">
        <f t="shared" si="9"/>
        <v>124.699789</v>
      </c>
      <c r="K149" s="6">
        <f t="shared" si="9"/>
        <v>36.20895999999999</v>
      </c>
    </row>
    <row r="150" spans="1:11" x14ac:dyDescent="0.3">
      <c r="A150" s="7">
        <v>149</v>
      </c>
      <c r="B150" s="5">
        <f>case01!E150</f>
        <v>124.63459</v>
      </c>
      <c r="C150" s="5">
        <f>case01!F150</f>
        <v>36.420659999999998</v>
      </c>
      <c r="D150">
        <v>-3.5799999999999998E-3</v>
      </c>
      <c r="E150">
        <v>-1.1000000000000001E-3</v>
      </c>
      <c r="F150">
        <v>3.6200000000000002E-4</v>
      </c>
      <c r="G150">
        <v>-1.823E-3</v>
      </c>
      <c r="H150" s="6">
        <f t="shared" si="9"/>
        <v>124.10047000000002</v>
      </c>
      <c r="I150" s="6">
        <f t="shared" si="9"/>
        <v>36.431580000000004</v>
      </c>
      <c r="J150" s="6">
        <f t="shared" si="9"/>
        <v>124.70015099999999</v>
      </c>
      <c r="K150" s="6">
        <f t="shared" si="9"/>
        <v>36.207136999999989</v>
      </c>
    </row>
    <row r="151" spans="1:11" x14ac:dyDescent="0.3">
      <c r="A151" s="7">
        <v>150</v>
      </c>
      <c r="B151" s="5">
        <f>case01!E151</f>
        <v>124.63534</v>
      </c>
      <c r="C151" s="5">
        <f>case01!F151</f>
        <v>36.417639999999999</v>
      </c>
      <c r="D151">
        <v>-2.33E-3</v>
      </c>
      <c r="E151">
        <v>5.8900000000000003E-3</v>
      </c>
      <c r="F151">
        <v>9.2599999999999996E-4</v>
      </c>
      <c r="G151">
        <v>2.3960000000000001E-3</v>
      </c>
      <c r="H151" s="6">
        <f t="shared" si="9"/>
        <v>124.09814000000001</v>
      </c>
      <c r="I151" s="6">
        <f t="shared" si="9"/>
        <v>36.437470000000005</v>
      </c>
      <c r="J151" s="6">
        <f t="shared" si="9"/>
        <v>124.701077</v>
      </c>
      <c r="K151" s="6">
        <f t="shared" si="9"/>
        <v>36.209532999999986</v>
      </c>
    </row>
    <row r="152" spans="1:11" x14ac:dyDescent="0.3">
      <c r="A152" s="7">
        <v>151</v>
      </c>
      <c r="B152" s="5">
        <f>case01!E152</f>
        <v>124.63672</v>
      </c>
      <c r="C152" s="5">
        <f>case01!F152</f>
        <v>36.421210000000002</v>
      </c>
      <c r="D152">
        <v>-9.6000000000000002E-4</v>
      </c>
      <c r="E152">
        <v>1.0500000000000001E-2</v>
      </c>
      <c r="F152">
        <v>1.9E-3</v>
      </c>
      <c r="G152">
        <v>6.9709999999999998E-3</v>
      </c>
      <c r="H152" s="6">
        <f t="shared" si="9"/>
        <v>124.09718000000001</v>
      </c>
      <c r="I152" s="6">
        <f t="shared" si="9"/>
        <v>36.447970000000005</v>
      </c>
      <c r="J152" s="6">
        <f t="shared" si="9"/>
        <v>124.702977</v>
      </c>
      <c r="K152" s="6">
        <f t="shared" si="9"/>
        <v>36.216503999999986</v>
      </c>
    </row>
    <row r="153" spans="1:11" x14ac:dyDescent="0.3">
      <c r="A153" s="7">
        <v>152</v>
      </c>
      <c r="B153" s="5">
        <f>case01!E153</f>
        <v>124.63596</v>
      </c>
      <c r="C153" s="5">
        <f>case01!F153</f>
        <v>36.43103</v>
      </c>
      <c r="D153">
        <v>5.5000000000000003E-4</v>
      </c>
      <c r="E153">
        <v>1.338E-2</v>
      </c>
      <c r="F153">
        <v>2.1940000000000002E-3</v>
      </c>
      <c r="G153">
        <v>1.1542999999999999E-2</v>
      </c>
      <c r="H153" s="6">
        <f t="shared" si="9"/>
        <v>124.09773000000001</v>
      </c>
      <c r="I153" s="6">
        <f t="shared" si="9"/>
        <v>36.461350000000003</v>
      </c>
      <c r="J153" s="6">
        <f t="shared" si="9"/>
        <v>124.70517100000001</v>
      </c>
      <c r="K153" s="6">
        <f t="shared" si="9"/>
        <v>36.228046999999989</v>
      </c>
    </row>
    <row r="154" spans="1:11" x14ac:dyDescent="0.3">
      <c r="A154" s="7">
        <v>153</v>
      </c>
      <c r="B154" s="5">
        <f>case01!E154</f>
        <v>124.63464999999999</v>
      </c>
      <c r="C154" s="5">
        <f>case01!F154</f>
        <v>36.444490000000002</v>
      </c>
      <c r="D154">
        <v>-4.3299999999999996E-3</v>
      </c>
      <c r="E154">
        <v>1.3100000000000001E-2</v>
      </c>
      <c r="F154">
        <v>2.81E-4</v>
      </c>
      <c r="G154">
        <v>1.2097E-2</v>
      </c>
      <c r="H154" s="6">
        <f t="shared" si="9"/>
        <v>124.09340000000002</v>
      </c>
      <c r="I154" s="6">
        <f t="shared" si="9"/>
        <v>36.474450000000004</v>
      </c>
      <c r="J154" s="6">
        <f t="shared" si="9"/>
        <v>124.70545200000001</v>
      </c>
      <c r="K154" s="6">
        <f t="shared" si="9"/>
        <v>36.240143999999987</v>
      </c>
    </row>
    <row r="155" spans="1:11" x14ac:dyDescent="0.3">
      <c r="A155" s="7">
        <v>154</v>
      </c>
      <c r="B155" s="5">
        <f>case01!E155</f>
        <v>124.63252</v>
      </c>
      <c r="C155" s="5">
        <f>case01!F155</f>
        <v>36.457740000000001</v>
      </c>
      <c r="D155">
        <v>-8.9599999999999992E-3</v>
      </c>
      <c r="E155">
        <v>1.26E-2</v>
      </c>
      <c r="F155">
        <v>-3.784E-3</v>
      </c>
      <c r="G155">
        <v>9.9310000000000006E-3</v>
      </c>
      <c r="H155" s="6">
        <f t="shared" si="9"/>
        <v>124.08444000000001</v>
      </c>
      <c r="I155" s="6">
        <f t="shared" si="9"/>
        <v>36.487050000000004</v>
      </c>
      <c r="J155" s="6">
        <f t="shared" si="9"/>
        <v>124.70166800000001</v>
      </c>
      <c r="K155" s="6">
        <f t="shared" si="9"/>
        <v>36.250074999999988</v>
      </c>
    </row>
    <row r="156" spans="1:11" x14ac:dyDescent="0.3">
      <c r="A156" s="7">
        <v>155</v>
      </c>
      <c r="B156" s="5">
        <f>case01!E156</f>
        <v>124.62629</v>
      </c>
      <c r="C156" s="5">
        <f>case01!F156</f>
        <v>36.468910000000001</v>
      </c>
      <c r="D156">
        <v>-1.3990000000000001E-2</v>
      </c>
      <c r="E156">
        <v>1.1849999999999999E-2</v>
      </c>
      <c r="F156">
        <v>-7.1510000000000002E-3</v>
      </c>
      <c r="G156">
        <v>7.9469999999999992E-3</v>
      </c>
      <c r="H156" s="6">
        <f t="shared" si="9"/>
        <v>124.07045000000001</v>
      </c>
      <c r="I156" s="6">
        <f t="shared" si="9"/>
        <v>36.498900000000006</v>
      </c>
      <c r="J156" s="6">
        <f t="shared" si="9"/>
        <v>124.69451700000002</v>
      </c>
      <c r="K156" s="6">
        <f t="shared" si="9"/>
        <v>36.25802199999999</v>
      </c>
    </row>
    <row r="157" spans="1:11" x14ac:dyDescent="0.3">
      <c r="A157" s="7">
        <v>156</v>
      </c>
      <c r="B157" s="5">
        <f>case01!E157</f>
        <v>124.61778</v>
      </c>
      <c r="C157" s="5">
        <f>case01!F157</f>
        <v>36.476100000000002</v>
      </c>
      <c r="D157">
        <v>-1.508E-2</v>
      </c>
      <c r="E157">
        <v>6.5199999999999998E-3</v>
      </c>
      <c r="F157">
        <v>-9.4619999999999999E-3</v>
      </c>
      <c r="G157">
        <v>4.7809999999999997E-3</v>
      </c>
      <c r="H157" s="6">
        <f t="shared" si="9"/>
        <v>124.05537000000001</v>
      </c>
      <c r="I157" s="6">
        <f t="shared" si="9"/>
        <v>36.505420000000008</v>
      </c>
      <c r="J157" s="6">
        <f t="shared" si="9"/>
        <v>124.68505500000002</v>
      </c>
      <c r="K157" s="6">
        <f t="shared" si="9"/>
        <v>36.262802999999991</v>
      </c>
    </row>
    <row r="158" spans="1:11" x14ac:dyDescent="0.3">
      <c r="A158" s="7">
        <v>157</v>
      </c>
      <c r="B158" s="5">
        <f>case01!E158</f>
        <v>124.60749</v>
      </c>
      <c r="C158" s="5">
        <f>case01!F158</f>
        <v>36.477209999999999</v>
      </c>
      <c r="D158">
        <v>-1.6109999999999999E-2</v>
      </c>
      <c r="E158">
        <v>-6.0999999999999997E-4</v>
      </c>
      <c r="F158">
        <v>-9.757E-3</v>
      </c>
      <c r="G158">
        <v>6.6200000000000005E-4</v>
      </c>
      <c r="H158" s="6">
        <f t="shared" si="9"/>
        <v>124.03926000000001</v>
      </c>
      <c r="I158" s="6">
        <f t="shared" si="9"/>
        <v>36.504810000000006</v>
      </c>
      <c r="J158" s="6">
        <f t="shared" si="9"/>
        <v>124.67529800000003</v>
      </c>
      <c r="K158" s="6">
        <f t="shared" si="9"/>
        <v>36.263464999999989</v>
      </c>
    </row>
    <row r="159" spans="1:11" x14ac:dyDescent="0.3">
      <c r="A159" s="7">
        <v>158</v>
      </c>
      <c r="B159" s="5">
        <f>case01!E159</f>
        <v>124.59744000000001</v>
      </c>
      <c r="C159" s="5">
        <f>case01!F159</f>
        <v>36.471440000000001</v>
      </c>
      <c r="D159">
        <v>-1.7100000000000001E-2</v>
      </c>
      <c r="E159">
        <v>-7.1999999999999998E-3</v>
      </c>
      <c r="F159">
        <v>-1.0772E-2</v>
      </c>
      <c r="G159">
        <v>-3.4819999999999999E-3</v>
      </c>
      <c r="H159" s="6">
        <f t="shared" si="9"/>
        <v>124.02216000000001</v>
      </c>
      <c r="I159" s="6">
        <f t="shared" si="9"/>
        <v>36.497610000000009</v>
      </c>
      <c r="J159" s="6">
        <f t="shared" si="9"/>
        <v>124.66452600000002</v>
      </c>
      <c r="K159" s="6">
        <f t="shared" si="9"/>
        <v>36.259982999999991</v>
      </c>
    </row>
    <row r="160" spans="1:11" x14ac:dyDescent="0.3">
      <c r="A160" s="7">
        <v>159</v>
      </c>
      <c r="B160" s="5">
        <f>case01!E160</f>
        <v>124.58925000000001</v>
      </c>
      <c r="C160" s="5">
        <f>case01!F160</f>
        <v>36.45975</v>
      </c>
      <c r="D160">
        <v>-1.2789999999999999E-2</v>
      </c>
      <c r="E160">
        <v>-7.1399999999999996E-3</v>
      </c>
      <c r="F160">
        <v>-8.5240000000000003E-3</v>
      </c>
      <c r="G160">
        <v>-4.7730000000000003E-3</v>
      </c>
      <c r="H160" s="6">
        <f t="shared" si="9"/>
        <v>124.00937000000002</v>
      </c>
      <c r="I160" s="6">
        <f t="shared" si="9"/>
        <v>36.490470000000009</v>
      </c>
      <c r="J160" s="6">
        <f t="shared" si="9"/>
        <v>124.65600200000003</v>
      </c>
      <c r="K160" s="6">
        <f t="shared" si="9"/>
        <v>36.255209999999991</v>
      </c>
    </row>
    <row r="161" spans="1:11" x14ac:dyDescent="0.3">
      <c r="A161" s="7">
        <v>160</v>
      </c>
      <c r="B161" s="5">
        <f>case01!E161</f>
        <v>124.58517000000001</v>
      </c>
      <c r="C161" s="5">
        <f>case01!F161</f>
        <v>36.444940000000003</v>
      </c>
      <c r="D161">
        <v>-9.2800000000000001E-3</v>
      </c>
      <c r="E161">
        <v>-7.0899999999999999E-3</v>
      </c>
      <c r="F161">
        <v>-5.2500000000000003E-3</v>
      </c>
      <c r="G161">
        <v>-4.0090000000000004E-3</v>
      </c>
      <c r="H161" s="6">
        <f t="shared" si="9"/>
        <v>124.00009000000001</v>
      </c>
      <c r="I161" s="6">
        <f t="shared" si="9"/>
        <v>36.483380000000011</v>
      </c>
      <c r="J161" s="6">
        <f t="shared" si="9"/>
        <v>124.65075200000003</v>
      </c>
      <c r="K161" s="6">
        <f t="shared" si="9"/>
        <v>36.251200999999988</v>
      </c>
    </row>
    <row r="162" spans="1:11" x14ac:dyDescent="0.3">
      <c r="A162" s="7">
        <v>161</v>
      </c>
      <c r="B162" s="5">
        <f>case01!E162</f>
        <v>124.58414999999999</v>
      </c>
      <c r="C162" s="5">
        <f>case01!F162</f>
        <v>36.430579999999999</v>
      </c>
      <c r="D162">
        <v>-6.1900000000000002E-3</v>
      </c>
      <c r="E162">
        <v>-6.9100000000000003E-3</v>
      </c>
      <c r="F162">
        <v>-2.7560000000000002E-3</v>
      </c>
      <c r="G162">
        <v>-3.2469999999999999E-3</v>
      </c>
      <c r="H162" s="6">
        <f t="shared" si="9"/>
        <v>123.99390000000001</v>
      </c>
      <c r="I162" s="6">
        <f t="shared" si="9"/>
        <v>36.476470000000013</v>
      </c>
      <c r="J162" s="6">
        <f t="shared" si="9"/>
        <v>124.64799600000002</v>
      </c>
      <c r="K162" s="6">
        <f t="shared" si="9"/>
        <v>36.247953999999986</v>
      </c>
    </row>
    <row r="163" spans="1:11" x14ac:dyDescent="0.3">
      <c r="A163" s="7">
        <v>162</v>
      </c>
      <c r="B163" s="5">
        <f>case01!E163</f>
        <v>124.58669</v>
      </c>
      <c r="C163" s="5">
        <f>case01!F163</f>
        <v>36.419820000000001</v>
      </c>
      <c r="D163">
        <v>-5.1799999999999997E-3</v>
      </c>
      <c r="E163">
        <v>-1.17E-3</v>
      </c>
      <c r="F163">
        <v>-1.37E-4</v>
      </c>
      <c r="G163">
        <v>-9.5200000000000005E-4</v>
      </c>
      <c r="H163" s="6">
        <f t="shared" ref="H163:K178" si="10">H162+D163</f>
        <v>123.98872000000001</v>
      </c>
      <c r="I163" s="6">
        <f t="shared" si="10"/>
        <v>36.475300000000011</v>
      </c>
      <c r="J163" s="6">
        <f t="shared" si="10"/>
        <v>124.64785900000003</v>
      </c>
      <c r="K163" s="6">
        <f t="shared" si="10"/>
        <v>36.247001999999988</v>
      </c>
    </row>
    <row r="164" spans="1:11" x14ac:dyDescent="0.3">
      <c r="A164" s="7">
        <v>163</v>
      </c>
      <c r="B164" s="5">
        <f>case01!E164</f>
        <v>124.58933</v>
      </c>
      <c r="C164" s="5">
        <f>case01!F164</f>
        <v>36.417650000000002</v>
      </c>
      <c r="D164">
        <v>-4.15E-3</v>
      </c>
      <c r="E164">
        <v>4.3499999999999997E-3</v>
      </c>
      <c r="F164">
        <v>-6.5300000000000004E-4</v>
      </c>
      <c r="G164">
        <v>2.4199999999999998E-3</v>
      </c>
      <c r="H164" s="6">
        <f t="shared" si="10"/>
        <v>123.98457000000002</v>
      </c>
      <c r="I164" s="6">
        <f t="shared" si="10"/>
        <v>36.479650000000014</v>
      </c>
      <c r="J164" s="6">
        <f t="shared" si="10"/>
        <v>124.64720600000003</v>
      </c>
      <c r="K164" s="6">
        <f t="shared" si="10"/>
        <v>36.249421999999988</v>
      </c>
    </row>
    <row r="165" spans="1:11" x14ac:dyDescent="0.3">
      <c r="A165" s="7">
        <v>164</v>
      </c>
      <c r="B165" s="5">
        <f>case01!E165</f>
        <v>124.58981</v>
      </c>
      <c r="C165" s="5">
        <f>case01!F165</f>
        <v>36.421399999999998</v>
      </c>
      <c r="D165">
        <v>-2.99E-3</v>
      </c>
      <c r="E165">
        <v>8.5500000000000003E-3</v>
      </c>
      <c r="F165">
        <v>3.2000000000000003E-4</v>
      </c>
      <c r="G165">
        <v>5.7860000000000003E-3</v>
      </c>
      <c r="H165" s="6">
        <f t="shared" si="10"/>
        <v>123.98158000000002</v>
      </c>
      <c r="I165" s="6">
        <f t="shared" si="10"/>
        <v>36.488200000000013</v>
      </c>
      <c r="J165" s="6">
        <f t="shared" si="10"/>
        <v>124.64752600000003</v>
      </c>
      <c r="K165" s="6">
        <f t="shared" si="10"/>
        <v>36.255207999999989</v>
      </c>
    </row>
    <row r="166" spans="1:11" x14ac:dyDescent="0.3">
      <c r="A166" s="7">
        <v>165</v>
      </c>
      <c r="B166" s="5">
        <f>case01!E166</f>
        <v>124.58468000000001</v>
      </c>
      <c r="C166" s="5">
        <f>case01!F166</f>
        <v>36.430909999999997</v>
      </c>
      <c r="D166">
        <v>-7.45E-3</v>
      </c>
      <c r="E166">
        <v>8.0499999999999999E-3</v>
      </c>
      <c r="F166">
        <v>-1.954E-3</v>
      </c>
      <c r="G166">
        <v>6.5560000000000002E-3</v>
      </c>
      <c r="H166" s="6">
        <f t="shared" si="10"/>
        <v>123.97413000000002</v>
      </c>
      <c r="I166" s="6">
        <f t="shared" si="10"/>
        <v>36.496250000000011</v>
      </c>
      <c r="J166" s="6">
        <f t="shared" si="10"/>
        <v>124.64557200000003</v>
      </c>
      <c r="K166" s="6">
        <f t="shared" si="10"/>
        <v>36.261763999999992</v>
      </c>
    </row>
    <row r="167" spans="1:11" x14ac:dyDescent="0.3">
      <c r="A167" s="7">
        <v>166</v>
      </c>
      <c r="B167" s="5">
        <f>case01!E167</f>
        <v>124.57364</v>
      </c>
      <c r="C167" s="5">
        <f>case01!F167</f>
        <v>36.443840000000002</v>
      </c>
      <c r="D167">
        <v>-1.174E-2</v>
      </c>
      <c r="E167">
        <v>7.1599999999999997E-3</v>
      </c>
      <c r="F167">
        <v>-6.5719999999999997E-3</v>
      </c>
      <c r="G167">
        <v>5.5250000000000004E-3</v>
      </c>
      <c r="H167" s="6">
        <f t="shared" si="10"/>
        <v>123.96239000000001</v>
      </c>
      <c r="I167" s="6">
        <f t="shared" si="10"/>
        <v>36.503410000000009</v>
      </c>
      <c r="J167" s="6">
        <f t="shared" si="10"/>
        <v>124.63900000000002</v>
      </c>
      <c r="K167" s="6">
        <f t="shared" si="10"/>
        <v>36.267288999999991</v>
      </c>
    </row>
    <row r="168" spans="1:11" x14ac:dyDescent="0.3">
      <c r="A168" s="7">
        <v>167</v>
      </c>
      <c r="B168" s="5">
        <f>case01!E168</f>
        <v>124.55756</v>
      </c>
      <c r="C168" s="5">
        <f>case01!F168</f>
        <v>36.457340000000002</v>
      </c>
      <c r="D168">
        <v>-1.6830000000000001E-2</v>
      </c>
      <c r="E168">
        <v>5.9500000000000004E-3</v>
      </c>
      <c r="F168">
        <v>-1.1154000000000001E-2</v>
      </c>
      <c r="G168">
        <v>4.5580000000000004E-3</v>
      </c>
      <c r="H168" s="6">
        <f t="shared" si="10"/>
        <v>123.94556000000001</v>
      </c>
      <c r="I168" s="6">
        <f t="shared" si="10"/>
        <v>36.509360000000008</v>
      </c>
      <c r="J168" s="6">
        <f t="shared" si="10"/>
        <v>124.62784600000002</v>
      </c>
      <c r="K168" s="6">
        <f t="shared" si="10"/>
        <v>36.271846999999994</v>
      </c>
    </row>
    <row r="169" spans="1:11" x14ac:dyDescent="0.3">
      <c r="A169" s="7">
        <v>168</v>
      </c>
      <c r="B169" s="5">
        <f>case01!E169</f>
        <v>124.53813</v>
      </c>
      <c r="C169" s="5">
        <f>case01!F169</f>
        <v>36.469569999999997</v>
      </c>
      <c r="D169">
        <v>-1.789E-2</v>
      </c>
      <c r="E169">
        <v>-9.0000000000000006E-5</v>
      </c>
      <c r="F169">
        <v>-1.2936E-2</v>
      </c>
      <c r="G169">
        <v>2.117E-3</v>
      </c>
      <c r="H169" s="6">
        <f t="shared" si="10"/>
        <v>123.92767000000002</v>
      </c>
      <c r="I169" s="6">
        <f t="shared" si="10"/>
        <v>36.509270000000008</v>
      </c>
      <c r="J169" s="6">
        <f t="shared" si="10"/>
        <v>124.61491000000002</v>
      </c>
      <c r="K169" s="6">
        <f t="shared" si="10"/>
        <v>36.273963999999992</v>
      </c>
    </row>
    <row r="170" spans="1:11" x14ac:dyDescent="0.3">
      <c r="A170" s="7">
        <v>169</v>
      </c>
      <c r="B170" s="5">
        <f>case01!E170</f>
        <v>124.51768</v>
      </c>
      <c r="C170" s="5">
        <f>case01!F170</f>
        <v>36.479640000000003</v>
      </c>
      <c r="D170">
        <v>-1.8919999999999999E-2</v>
      </c>
      <c r="E170">
        <v>-5.3400000000000001E-3</v>
      </c>
      <c r="F170">
        <v>-1.4003E-2</v>
      </c>
      <c r="G170">
        <v>-1.3929999999999999E-3</v>
      </c>
      <c r="H170" s="6">
        <f t="shared" si="10"/>
        <v>123.90875000000003</v>
      </c>
      <c r="I170" s="6">
        <f t="shared" si="10"/>
        <v>36.503930000000011</v>
      </c>
      <c r="J170" s="6">
        <f t="shared" si="10"/>
        <v>124.60090700000002</v>
      </c>
      <c r="K170" s="6">
        <f t="shared" si="10"/>
        <v>36.272570999999992</v>
      </c>
    </row>
    <row r="171" spans="1:11" x14ac:dyDescent="0.3">
      <c r="A171" s="7">
        <v>170</v>
      </c>
      <c r="B171" s="5">
        <f>case01!E171</f>
        <v>124.49724999999999</v>
      </c>
      <c r="C171" s="5">
        <f>case01!F171</f>
        <v>36.483969999999999</v>
      </c>
      <c r="D171">
        <v>-0.02</v>
      </c>
      <c r="E171">
        <v>-8.9700000000000005E-3</v>
      </c>
      <c r="F171">
        <v>-1.426E-2</v>
      </c>
      <c r="G171">
        <v>-4.9890000000000004E-3</v>
      </c>
      <c r="H171" s="6">
        <f t="shared" si="10"/>
        <v>123.88875000000003</v>
      </c>
      <c r="I171" s="6">
        <f t="shared" si="10"/>
        <v>36.494960000000013</v>
      </c>
      <c r="J171" s="6">
        <f t="shared" si="10"/>
        <v>124.58664700000003</v>
      </c>
      <c r="K171" s="6">
        <f t="shared" si="10"/>
        <v>36.26758199999999</v>
      </c>
    </row>
    <row r="172" spans="1:11" x14ac:dyDescent="0.3">
      <c r="A172" s="7">
        <v>171</v>
      </c>
      <c r="B172" s="5">
        <f>case01!E172</f>
        <v>124.47955</v>
      </c>
      <c r="C172" s="5">
        <f>case01!F172</f>
        <v>36.484740000000002</v>
      </c>
      <c r="D172">
        <v>-1.549E-2</v>
      </c>
      <c r="E172">
        <v>-8.9599999999999992E-3</v>
      </c>
      <c r="F172">
        <v>-1.2793000000000001E-2</v>
      </c>
      <c r="G172">
        <v>-6.7409999999999996E-3</v>
      </c>
      <c r="H172" s="6">
        <f t="shared" si="10"/>
        <v>123.87326000000003</v>
      </c>
      <c r="I172" s="6">
        <f t="shared" si="10"/>
        <v>36.486000000000011</v>
      </c>
      <c r="J172" s="6">
        <f t="shared" si="10"/>
        <v>124.57385400000003</v>
      </c>
      <c r="K172" s="6">
        <f t="shared" si="10"/>
        <v>36.260840999999992</v>
      </c>
    </row>
    <row r="173" spans="1:11" x14ac:dyDescent="0.3">
      <c r="A173" s="7">
        <v>172</v>
      </c>
      <c r="B173" s="5">
        <f>case01!E173</f>
        <v>124.46599000000001</v>
      </c>
      <c r="C173" s="5">
        <f>case01!F173</f>
        <v>36.483150000000002</v>
      </c>
      <c r="D173">
        <v>-1.213E-2</v>
      </c>
      <c r="E173">
        <v>-8.5599999999999999E-3</v>
      </c>
      <c r="F173">
        <v>-1.0057E-2</v>
      </c>
      <c r="G173">
        <v>-6.2870000000000001E-3</v>
      </c>
      <c r="H173" s="6">
        <f t="shared" si="10"/>
        <v>123.86113000000003</v>
      </c>
      <c r="I173" s="6">
        <f t="shared" si="10"/>
        <v>36.477440000000009</v>
      </c>
      <c r="J173" s="6">
        <f t="shared" si="10"/>
        <v>124.56379700000002</v>
      </c>
      <c r="K173" s="6">
        <f t="shared" si="10"/>
        <v>36.254553999999992</v>
      </c>
    </row>
    <row r="174" spans="1:11" x14ac:dyDescent="0.3">
      <c r="A174" s="7">
        <v>173</v>
      </c>
      <c r="B174" s="5">
        <f>case01!E174</f>
        <v>124.45835</v>
      </c>
      <c r="C174" s="5">
        <f>case01!F174</f>
        <v>36.480690000000003</v>
      </c>
      <c r="D174">
        <v>-9.7099999999999999E-3</v>
      </c>
      <c r="E174">
        <v>-7.7200000000000003E-3</v>
      </c>
      <c r="F174">
        <v>-7.4549999999999998E-3</v>
      </c>
      <c r="G174">
        <v>-5.8100000000000001E-3</v>
      </c>
      <c r="H174" s="6">
        <f t="shared" si="10"/>
        <v>123.85142000000003</v>
      </c>
      <c r="I174" s="6">
        <f t="shared" si="10"/>
        <v>36.469720000000009</v>
      </c>
      <c r="J174" s="6">
        <f t="shared" si="10"/>
        <v>124.55634200000003</v>
      </c>
      <c r="K174" s="6">
        <f t="shared" si="10"/>
        <v>36.248743999999995</v>
      </c>
    </row>
    <row r="175" spans="1:11" x14ac:dyDescent="0.3">
      <c r="A175" s="7">
        <v>174</v>
      </c>
      <c r="B175" s="5">
        <f>case01!E175</f>
        <v>124.45647</v>
      </c>
      <c r="C175" s="5">
        <f>case01!F175</f>
        <v>36.479559999999999</v>
      </c>
      <c r="D175">
        <v>-9.0699999999999999E-3</v>
      </c>
      <c r="E175">
        <v>3.8000000000000002E-4</v>
      </c>
      <c r="F175">
        <v>-5.9109999999999996E-3</v>
      </c>
      <c r="G175">
        <v>-2.8180000000000002E-3</v>
      </c>
      <c r="H175" s="6">
        <f t="shared" si="10"/>
        <v>123.84235000000004</v>
      </c>
      <c r="I175" s="6">
        <f t="shared" si="10"/>
        <v>36.470100000000009</v>
      </c>
      <c r="J175" s="6">
        <f t="shared" si="10"/>
        <v>124.55043100000003</v>
      </c>
      <c r="K175" s="6">
        <f t="shared" si="10"/>
        <v>36.245925999999997</v>
      </c>
    </row>
    <row r="176" spans="1:11" x14ac:dyDescent="0.3">
      <c r="A176" s="7">
        <v>175</v>
      </c>
      <c r="B176" s="5">
        <f>case01!E176</f>
        <v>124.45717999999999</v>
      </c>
      <c r="C176" s="5">
        <f>case01!F176</f>
        <v>36.480939999999997</v>
      </c>
      <c r="D176">
        <v>-8.43E-3</v>
      </c>
      <c r="E176">
        <v>7.5199999999999998E-3</v>
      </c>
      <c r="F176">
        <v>-6.5500000000000003E-3</v>
      </c>
      <c r="G176">
        <v>1.905E-3</v>
      </c>
      <c r="H176" s="6">
        <f t="shared" si="10"/>
        <v>123.83392000000003</v>
      </c>
      <c r="I176" s="6">
        <f t="shared" si="10"/>
        <v>36.477620000000009</v>
      </c>
      <c r="J176" s="6">
        <f t="shared" si="10"/>
        <v>124.54388100000003</v>
      </c>
      <c r="K176" s="6">
        <f t="shared" si="10"/>
        <v>36.247830999999998</v>
      </c>
    </row>
    <row r="177" spans="1:11" x14ac:dyDescent="0.3">
      <c r="A177" s="7">
        <v>176</v>
      </c>
      <c r="B177" s="5">
        <f>case01!E177</f>
        <v>124.45773</v>
      </c>
      <c r="C177" s="5">
        <f>case01!F177</f>
        <v>36.487310000000001</v>
      </c>
      <c r="D177">
        <v>-7.7400000000000004E-3</v>
      </c>
      <c r="E177">
        <v>1.1979999999999999E-2</v>
      </c>
      <c r="F177">
        <v>-5.64E-3</v>
      </c>
      <c r="G177">
        <v>6.5820000000000002E-3</v>
      </c>
      <c r="H177" s="6">
        <f t="shared" si="10"/>
        <v>123.82618000000004</v>
      </c>
      <c r="I177" s="6">
        <f t="shared" si="10"/>
        <v>36.48960000000001</v>
      </c>
      <c r="J177" s="6">
        <f t="shared" si="10"/>
        <v>124.53824100000003</v>
      </c>
      <c r="K177" s="6">
        <f t="shared" si="10"/>
        <v>36.254413</v>
      </c>
    </row>
    <row r="178" spans="1:11" x14ac:dyDescent="0.3">
      <c r="A178" s="7">
        <v>177</v>
      </c>
      <c r="B178" s="5">
        <f>case01!E178</f>
        <v>124.45367</v>
      </c>
      <c r="C178" s="5">
        <f>case01!F178</f>
        <v>36.498890000000003</v>
      </c>
      <c r="D178">
        <v>-1.0460000000000001E-2</v>
      </c>
      <c r="E178">
        <v>1.26E-2</v>
      </c>
      <c r="F178">
        <v>-7.5669999999999999E-3</v>
      </c>
      <c r="G178">
        <v>8.2900000000000005E-3</v>
      </c>
      <c r="H178" s="6">
        <f t="shared" si="10"/>
        <v>123.81572000000004</v>
      </c>
      <c r="I178" s="6">
        <f t="shared" si="10"/>
        <v>36.502200000000009</v>
      </c>
      <c r="J178" s="6">
        <f t="shared" si="10"/>
        <v>124.53067400000003</v>
      </c>
      <c r="K178" s="6">
        <f t="shared" si="10"/>
        <v>36.262703000000002</v>
      </c>
    </row>
    <row r="179" spans="1:11" x14ac:dyDescent="0.3">
      <c r="A179" s="7">
        <v>178</v>
      </c>
      <c r="B179" s="5">
        <f>case01!E179</f>
        <v>124.44508</v>
      </c>
      <c r="C179" s="5">
        <f>case01!F179</f>
        <v>36.512340000000002</v>
      </c>
      <c r="D179">
        <v>-1.3899999999999999E-2</v>
      </c>
      <c r="E179">
        <v>1.3129999999999999E-2</v>
      </c>
      <c r="F179">
        <v>-1.2248999999999999E-2</v>
      </c>
      <c r="G179">
        <v>7.9579999999999998E-3</v>
      </c>
      <c r="H179" s="6">
        <f t="shared" ref="H179:K194" si="11">H178+D179</f>
        <v>123.80182000000003</v>
      </c>
      <c r="I179" s="6">
        <f t="shared" si="11"/>
        <v>36.515330000000006</v>
      </c>
      <c r="J179" s="6">
        <f t="shared" si="11"/>
        <v>124.51842500000004</v>
      </c>
      <c r="K179" s="6">
        <f t="shared" si="11"/>
        <v>36.270661000000004</v>
      </c>
    </row>
    <row r="180" spans="1:11" x14ac:dyDescent="0.3">
      <c r="A180" s="7">
        <v>179</v>
      </c>
      <c r="B180" s="5">
        <f>case01!E180</f>
        <v>124.43344</v>
      </c>
      <c r="C180" s="5">
        <f>case01!F180</f>
        <v>36.52617</v>
      </c>
      <c r="D180">
        <v>-1.8550000000000001E-2</v>
      </c>
      <c r="E180">
        <v>1.3650000000000001E-2</v>
      </c>
      <c r="F180">
        <v>-1.5792E-2</v>
      </c>
      <c r="G180">
        <v>7.9399999999999991E-3</v>
      </c>
      <c r="H180" s="6">
        <f t="shared" si="11"/>
        <v>123.78327000000003</v>
      </c>
      <c r="I180" s="6">
        <f t="shared" si="11"/>
        <v>36.528980000000004</v>
      </c>
      <c r="J180" s="6">
        <f t="shared" si="11"/>
        <v>124.50263300000003</v>
      </c>
      <c r="K180" s="6">
        <f t="shared" si="11"/>
        <v>36.278601000000002</v>
      </c>
    </row>
    <row r="181" spans="1:11" x14ac:dyDescent="0.3">
      <c r="A181" s="7">
        <v>180</v>
      </c>
      <c r="B181" s="5">
        <f>case01!E181</f>
        <v>124.41763</v>
      </c>
      <c r="C181" s="5">
        <f>case01!F181</f>
        <v>36.5366</v>
      </c>
      <c r="D181">
        <v>-2.0389999999999998E-2</v>
      </c>
      <c r="E181">
        <v>9.4199999999999996E-3</v>
      </c>
      <c r="F181">
        <v>-1.8088E-2</v>
      </c>
      <c r="G181">
        <v>5.5669999999999999E-3</v>
      </c>
      <c r="H181" s="6">
        <f t="shared" si="11"/>
        <v>123.76288000000002</v>
      </c>
      <c r="I181" s="6">
        <f t="shared" si="11"/>
        <v>36.538400000000003</v>
      </c>
      <c r="J181" s="6">
        <f t="shared" si="11"/>
        <v>124.48454500000003</v>
      </c>
      <c r="K181" s="6">
        <f t="shared" si="11"/>
        <v>36.284168000000001</v>
      </c>
    </row>
    <row r="182" spans="1:11" x14ac:dyDescent="0.3">
      <c r="A182" s="7">
        <v>181</v>
      </c>
      <c r="B182" s="5">
        <f>case01!E182</f>
        <v>124.39955</v>
      </c>
      <c r="C182" s="5">
        <f>case01!F182</f>
        <v>36.540640000000003</v>
      </c>
      <c r="D182">
        <v>-2.1530000000000001E-2</v>
      </c>
      <c r="E182">
        <v>3.1900000000000001E-3</v>
      </c>
      <c r="F182">
        <v>-1.7579999999999998E-2</v>
      </c>
      <c r="G182">
        <v>8.6399999999999997E-4</v>
      </c>
      <c r="H182" s="6">
        <f t="shared" si="11"/>
        <v>123.74135000000003</v>
      </c>
      <c r="I182" s="6">
        <f t="shared" si="11"/>
        <v>36.541589999999999</v>
      </c>
      <c r="J182" s="6">
        <f t="shared" si="11"/>
        <v>124.46696500000003</v>
      </c>
      <c r="K182" s="6">
        <f t="shared" si="11"/>
        <v>36.285032000000001</v>
      </c>
    </row>
    <row r="183" spans="1:11" x14ac:dyDescent="0.3">
      <c r="A183" s="7">
        <v>182</v>
      </c>
      <c r="B183" s="5">
        <f>case01!E183</f>
        <v>124.37943</v>
      </c>
      <c r="C183" s="5">
        <f>case01!F183</f>
        <v>36.54007</v>
      </c>
      <c r="D183">
        <v>-2.2030000000000001E-2</v>
      </c>
      <c r="E183">
        <v>-3.8999999999999998E-3</v>
      </c>
      <c r="F183">
        <v>-1.7741E-2</v>
      </c>
      <c r="G183">
        <v>-3.8739999999999998E-3</v>
      </c>
      <c r="H183" s="6">
        <f t="shared" si="11"/>
        <v>123.71932000000002</v>
      </c>
      <c r="I183" s="6">
        <f t="shared" si="11"/>
        <v>36.537689999999998</v>
      </c>
      <c r="J183" s="6">
        <f t="shared" si="11"/>
        <v>124.44922400000003</v>
      </c>
      <c r="K183" s="6">
        <f t="shared" si="11"/>
        <v>36.281157999999998</v>
      </c>
    </row>
    <row r="184" spans="1:11" x14ac:dyDescent="0.3">
      <c r="A184" s="7">
        <v>183</v>
      </c>
      <c r="B184" s="5">
        <f>case01!E184</f>
        <v>124.36062</v>
      </c>
      <c r="C184" s="5">
        <f>case01!F184</f>
        <v>36.534300000000002</v>
      </c>
      <c r="D184">
        <v>-1.6740000000000001E-2</v>
      </c>
      <c r="E184">
        <v>-6.6600000000000001E-3</v>
      </c>
      <c r="F184">
        <v>-1.3978000000000001E-2</v>
      </c>
      <c r="G184">
        <v>-6.7910000000000002E-3</v>
      </c>
      <c r="H184" s="6">
        <f t="shared" si="11"/>
        <v>123.70258000000003</v>
      </c>
      <c r="I184" s="6">
        <f t="shared" si="11"/>
        <v>36.531030000000001</v>
      </c>
      <c r="J184" s="6">
        <f t="shared" si="11"/>
        <v>124.43524600000003</v>
      </c>
      <c r="K184" s="6">
        <f t="shared" si="11"/>
        <v>36.274366999999998</v>
      </c>
    </row>
    <row r="185" spans="1:11" x14ac:dyDescent="0.3">
      <c r="A185" s="7">
        <v>184</v>
      </c>
      <c r="B185" s="5">
        <f>case01!E185</f>
        <v>124.34705</v>
      </c>
      <c r="C185" s="5">
        <f>case01!F185</f>
        <v>36.523479999999999</v>
      </c>
      <c r="D185">
        <v>-1.2880000000000001E-2</v>
      </c>
      <c r="E185">
        <v>-9.7400000000000004E-3</v>
      </c>
      <c r="F185">
        <v>-1.0883E-2</v>
      </c>
      <c r="G185">
        <v>-8.3730000000000002E-3</v>
      </c>
      <c r="H185" s="6">
        <f t="shared" si="11"/>
        <v>123.68970000000003</v>
      </c>
      <c r="I185" s="6">
        <f t="shared" si="11"/>
        <v>36.52129</v>
      </c>
      <c r="J185" s="6">
        <f t="shared" si="11"/>
        <v>124.42436300000003</v>
      </c>
      <c r="K185" s="6">
        <f t="shared" si="11"/>
        <v>36.265993999999999</v>
      </c>
    </row>
    <row r="186" spans="1:11" x14ac:dyDescent="0.3">
      <c r="A186" s="7">
        <v>185</v>
      </c>
      <c r="B186" s="5">
        <f>case01!E186</f>
        <v>124.33974000000001</v>
      </c>
      <c r="C186" s="5">
        <f>case01!F186</f>
        <v>36.50967</v>
      </c>
      <c r="D186">
        <v>-9.8799999999999999E-3</v>
      </c>
      <c r="E186">
        <v>-1.2919999999999999E-2</v>
      </c>
      <c r="F186">
        <v>-6.4209999999999996E-3</v>
      </c>
      <c r="G186">
        <v>-9.8910000000000005E-3</v>
      </c>
      <c r="H186" s="6">
        <f t="shared" si="11"/>
        <v>123.67982000000003</v>
      </c>
      <c r="I186" s="6">
        <f t="shared" si="11"/>
        <v>36.508369999999999</v>
      </c>
      <c r="J186" s="6">
        <f t="shared" si="11"/>
        <v>124.41794200000002</v>
      </c>
      <c r="K186" s="6">
        <f t="shared" si="11"/>
        <v>36.256102999999996</v>
      </c>
    </row>
    <row r="187" spans="1:11" x14ac:dyDescent="0.3">
      <c r="A187" s="7">
        <v>186</v>
      </c>
      <c r="B187" s="5">
        <f>case01!E187</f>
        <v>124.33971</v>
      </c>
      <c r="C187" s="5">
        <f>case01!F187</f>
        <v>36.49579</v>
      </c>
      <c r="D187">
        <v>-7.3800000000000003E-3</v>
      </c>
      <c r="E187">
        <v>-9.6600000000000002E-3</v>
      </c>
      <c r="F187">
        <v>-2.941E-3</v>
      </c>
      <c r="G187">
        <v>-9.1710000000000003E-3</v>
      </c>
      <c r="H187" s="6">
        <f t="shared" si="11"/>
        <v>123.67244000000004</v>
      </c>
      <c r="I187" s="6">
        <f t="shared" si="11"/>
        <v>36.498710000000003</v>
      </c>
      <c r="J187" s="6">
        <f t="shared" si="11"/>
        <v>124.41500100000002</v>
      </c>
      <c r="K187" s="6">
        <f t="shared" si="11"/>
        <v>36.246931999999994</v>
      </c>
    </row>
    <row r="188" spans="1:11" x14ac:dyDescent="0.3">
      <c r="A188" s="7">
        <v>187</v>
      </c>
      <c r="B188" s="5">
        <f>case01!E188</f>
        <v>124.34463</v>
      </c>
      <c r="C188" s="5">
        <f>case01!F188</f>
        <v>36.483719999999998</v>
      </c>
      <c r="D188">
        <v>-4.5900000000000003E-3</v>
      </c>
      <c r="E188">
        <v>-5.6100000000000004E-3</v>
      </c>
      <c r="F188">
        <v>-3.3100000000000002E-4</v>
      </c>
      <c r="G188">
        <v>-6.875E-3</v>
      </c>
      <c r="H188" s="6">
        <f t="shared" si="11"/>
        <v>123.66785000000004</v>
      </c>
      <c r="I188" s="6">
        <f t="shared" si="11"/>
        <v>36.493100000000005</v>
      </c>
      <c r="J188" s="6">
        <f t="shared" si="11"/>
        <v>124.41467000000002</v>
      </c>
      <c r="K188" s="6">
        <f t="shared" si="11"/>
        <v>36.240056999999993</v>
      </c>
    </row>
    <row r="189" spans="1:11" x14ac:dyDescent="0.3">
      <c r="A189" s="7">
        <v>188</v>
      </c>
      <c r="B189" s="5">
        <f>case01!E189</f>
        <v>124.35029</v>
      </c>
      <c r="C189" s="5">
        <f>case01!F189</f>
        <v>36.475459999999998</v>
      </c>
      <c r="D189">
        <v>-1.1199999999999999E-3</v>
      </c>
      <c r="E189">
        <v>-1.9E-3</v>
      </c>
      <c r="F189">
        <v>3.0560000000000001E-3</v>
      </c>
      <c r="G189">
        <v>-4.5649999999999996E-3</v>
      </c>
      <c r="H189" s="6">
        <f t="shared" si="11"/>
        <v>123.66673000000004</v>
      </c>
      <c r="I189" s="6">
        <f t="shared" si="11"/>
        <v>36.491200000000006</v>
      </c>
      <c r="J189" s="6">
        <f t="shared" si="11"/>
        <v>124.41772600000002</v>
      </c>
      <c r="K189" s="6">
        <f t="shared" si="11"/>
        <v>36.235491999999994</v>
      </c>
    </row>
    <row r="190" spans="1:11" x14ac:dyDescent="0.3">
      <c r="A190" s="7">
        <v>189</v>
      </c>
      <c r="B190" s="5">
        <f>case01!E190</f>
        <v>124.35455</v>
      </c>
      <c r="C190" s="5">
        <f>case01!F190</f>
        <v>36.470750000000002</v>
      </c>
      <c r="D190">
        <v>-3.29E-3</v>
      </c>
      <c r="E190">
        <v>-1.1299999999999999E-3</v>
      </c>
      <c r="F190">
        <v>2.4559999999999998E-3</v>
      </c>
      <c r="G190">
        <v>-3.8189999999999999E-3</v>
      </c>
      <c r="H190" s="6">
        <f t="shared" si="11"/>
        <v>123.66344000000004</v>
      </c>
      <c r="I190" s="6">
        <f t="shared" si="11"/>
        <v>36.490070000000003</v>
      </c>
      <c r="J190" s="6">
        <f t="shared" si="11"/>
        <v>124.42018200000001</v>
      </c>
      <c r="K190" s="6">
        <f t="shared" si="11"/>
        <v>36.231672999999994</v>
      </c>
    </row>
    <row r="191" spans="1:11" x14ac:dyDescent="0.3">
      <c r="A191" s="7">
        <v>190</v>
      </c>
      <c r="B191" s="5">
        <f>case01!E191</f>
        <v>124.35474000000001</v>
      </c>
      <c r="C191" s="5">
        <f>case01!F191</f>
        <v>36.470509999999997</v>
      </c>
      <c r="D191">
        <v>-5.3499999999999997E-3</v>
      </c>
      <c r="E191">
        <v>-5.2999999999999998E-4</v>
      </c>
      <c r="F191">
        <v>1.042E-3</v>
      </c>
      <c r="G191">
        <v>-4.2249999999999996E-3</v>
      </c>
      <c r="H191" s="6">
        <f t="shared" si="11"/>
        <v>123.65809000000003</v>
      </c>
      <c r="I191" s="6">
        <f t="shared" si="11"/>
        <v>36.489540000000005</v>
      </c>
      <c r="J191" s="6">
        <f t="shared" si="11"/>
        <v>124.42122400000001</v>
      </c>
      <c r="K191" s="6">
        <f t="shared" si="11"/>
        <v>36.227447999999995</v>
      </c>
    </row>
    <row r="192" spans="1:11" x14ac:dyDescent="0.3">
      <c r="A192" s="7">
        <v>191</v>
      </c>
      <c r="B192" s="5">
        <f>case01!E192</f>
        <v>124.35196999999999</v>
      </c>
      <c r="C192" s="5">
        <f>case01!F192</f>
        <v>36.470500000000001</v>
      </c>
      <c r="D192">
        <v>-7.4000000000000003E-3</v>
      </c>
      <c r="E192">
        <v>-2.0000000000000002E-5</v>
      </c>
      <c r="F192">
        <v>-1.114E-3</v>
      </c>
      <c r="G192">
        <v>-4.7000000000000002E-3</v>
      </c>
      <c r="H192" s="6">
        <f t="shared" si="11"/>
        <v>123.65069000000003</v>
      </c>
      <c r="I192" s="6">
        <f t="shared" si="11"/>
        <v>36.489520000000006</v>
      </c>
      <c r="J192" s="6">
        <f t="shared" si="11"/>
        <v>124.42011000000001</v>
      </c>
      <c r="K192" s="6">
        <f t="shared" si="11"/>
        <v>36.222747999999996</v>
      </c>
    </row>
    <row r="193" spans="1:11" x14ac:dyDescent="0.3">
      <c r="A193" s="7">
        <v>192</v>
      </c>
      <c r="B193" s="5">
        <f>case01!E193</f>
        <v>124.34676</v>
      </c>
      <c r="C193" s="5">
        <f>case01!F193</f>
        <v>36.46893</v>
      </c>
      <c r="D193">
        <v>-8.0400000000000003E-3</v>
      </c>
      <c r="E193">
        <v>-6.94E-3</v>
      </c>
      <c r="F193">
        <v>-2.2929999999999999E-3</v>
      </c>
      <c r="G193">
        <v>-7.3080000000000003E-3</v>
      </c>
      <c r="H193" s="6">
        <f t="shared" si="11"/>
        <v>123.64265000000003</v>
      </c>
      <c r="I193" s="6">
        <f t="shared" si="11"/>
        <v>36.482580000000006</v>
      </c>
      <c r="J193" s="6">
        <f t="shared" si="11"/>
        <v>124.41781700000001</v>
      </c>
      <c r="K193" s="6">
        <f t="shared" si="11"/>
        <v>36.215439999999994</v>
      </c>
    </row>
    <row r="194" spans="1:11" x14ac:dyDescent="0.3">
      <c r="A194" s="7">
        <v>193</v>
      </c>
      <c r="B194" s="5">
        <f>case01!E194</f>
        <v>124.33959</v>
      </c>
      <c r="C194" s="5">
        <f>case01!F194</f>
        <v>36.464410000000001</v>
      </c>
      <c r="D194">
        <v>-8.6700000000000006E-3</v>
      </c>
      <c r="E194">
        <v>-1.4019999999999999E-2</v>
      </c>
      <c r="F194">
        <v>-1.9980000000000002E-3</v>
      </c>
      <c r="G194">
        <v>-1.1452E-2</v>
      </c>
      <c r="H194" s="6">
        <f t="shared" si="11"/>
        <v>123.63398000000004</v>
      </c>
      <c r="I194" s="6">
        <f t="shared" si="11"/>
        <v>36.468560000000004</v>
      </c>
      <c r="J194" s="6">
        <f t="shared" si="11"/>
        <v>124.41581900000001</v>
      </c>
      <c r="K194" s="6">
        <f t="shared" si="11"/>
        <v>36.203987999999995</v>
      </c>
    </row>
    <row r="195" spans="1:11" x14ac:dyDescent="0.3">
      <c r="A195" s="7">
        <v>194</v>
      </c>
      <c r="B195" s="5">
        <f>case01!E195</f>
        <v>124.33335</v>
      </c>
      <c r="C195" s="5">
        <f>case01!F195</f>
        <v>36.455640000000002</v>
      </c>
      <c r="D195">
        <v>-9.2499999999999995E-3</v>
      </c>
      <c r="E195">
        <v>-1.992E-2</v>
      </c>
      <c r="F195">
        <v>-1.665E-3</v>
      </c>
      <c r="G195">
        <v>-1.5657999999999998E-2</v>
      </c>
      <c r="H195" s="6">
        <f t="shared" ref="H195:K210" si="12">H194+D195</f>
        <v>123.62473000000004</v>
      </c>
      <c r="I195" s="6">
        <f t="shared" si="12"/>
        <v>36.448640000000005</v>
      </c>
      <c r="J195" s="6">
        <f t="shared" si="12"/>
        <v>124.41415400000001</v>
      </c>
      <c r="K195" s="6">
        <f t="shared" si="12"/>
        <v>36.188329999999993</v>
      </c>
    </row>
    <row r="196" spans="1:11" x14ac:dyDescent="0.3">
      <c r="A196" s="7">
        <v>195</v>
      </c>
      <c r="B196" s="5">
        <f>case01!E196</f>
        <v>124.32899999999999</v>
      </c>
      <c r="C196" s="5">
        <f>case01!F196</f>
        <v>36.442619999999998</v>
      </c>
      <c r="D196">
        <v>-6.5500000000000003E-3</v>
      </c>
      <c r="E196">
        <v>-1.9380000000000001E-2</v>
      </c>
      <c r="F196">
        <v>-1.06E-4</v>
      </c>
      <c r="G196">
        <v>-1.6451E-2</v>
      </c>
      <c r="H196" s="6">
        <f t="shared" si="12"/>
        <v>123.61818000000004</v>
      </c>
      <c r="I196" s="6">
        <f t="shared" si="12"/>
        <v>36.429260000000006</v>
      </c>
      <c r="J196" s="6">
        <f t="shared" si="12"/>
        <v>124.41404800000001</v>
      </c>
      <c r="K196" s="6">
        <f t="shared" si="12"/>
        <v>36.17187899999999</v>
      </c>
    </row>
    <row r="197" spans="1:11" x14ac:dyDescent="0.3">
      <c r="A197" s="7">
        <v>196</v>
      </c>
      <c r="B197" s="5">
        <f>case01!E197</f>
        <v>124.32722</v>
      </c>
      <c r="C197" s="5">
        <f>case01!F197</f>
        <v>36.427050000000001</v>
      </c>
      <c r="D197">
        <v>-3.48E-3</v>
      </c>
      <c r="E197">
        <v>-1.822E-2</v>
      </c>
      <c r="F197">
        <v>2.8500000000000001E-3</v>
      </c>
      <c r="G197">
        <v>-1.4496E-2</v>
      </c>
      <c r="H197" s="6">
        <f t="shared" si="12"/>
        <v>123.61470000000004</v>
      </c>
      <c r="I197" s="6">
        <f t="shared" si="12"/>
        <v>36.411040000000007</v>
      </c>
      <c r="J197" s="6">
        <f t="shared" si="12"/>
        <v>124.416898</v>
      </c>
      <c r="K197" s="6">
        <f t="shared" si="12"/>
        <v>36.157382999999989</v>
      </c>
    </row>
    <row r="198" spans="1:11" x14ac:dyDescent="0.3">
      <c r="A198" s="7">
        <v>197</v>
      </c>
      <c r="B198" s="5">
        <f>case01!E198</f>
        <v>124.32951</v>
      </c>
      <c r="C198" s="5">
        <f>case01!F198</f>
        <v>36.411749999999998</v>
      </c>
      <c r="D198">
        <v>2.7E-4</v>
      </c>
      <c r="E198">
        <v>-1.6E-2</v>
      </c>
      <c r="F198">
        <v>5.1539999999999997E-3</v>
      </c>
      <c r="G198">
        <v>-1.2276E-2</v>
      </c>
      <c r="H198" s="6">
        <f t="shared" si="12"/>
        <v>123.61497000000004</v>
      </c>
      <c r="I198" s="6">
        <f t="shared" si="12"/>
        <v>36.395040000000009</v>
      </c>
      <c r="J198" s="6">
        <f t="shared" si="12"/>
        <v>124.42205200000001</v>
      </c>
      <c r="K198" s="6">
        <f t="shared" si="12"/>
        <v>36.145106999999989</v>
      </c>
    </row>
    <row r="199" spans="1:11" x14ac:dyDescent="0.3">
      <c r="A199" s="7">
        <v>198</v>
      </c>
      <c r="B199" s="5">
        <f>case01!E199</f>
        <v>124.33705999999999</v>
      </c>
      <c r="C199" s="5">
        <f>case01!F199</f>
        <v>36.397579999999998</v>
      </c>
      <c r="D199">
        <v>5.2900000000000004E-3</v>
      </c>
      <c r="E199">
        <v>-8.3899999999999999E-3</v>
      </c>
      <c r="F199">
        <v>7.7450000000000001E-3</v>
      </c>
      <c r="G199">
        <v>-8.9280000000000002E-3</v>
      </c>
      <c r="H199" s="6">
        <f t="shared" si="12"/>
        <v>123.62026000000004</v>
      </c>
      <c r="I199" s="6">
        <f t="shared" si="12"/>
        <v>36.38665000000001</v>
      </c>
      <c r="J199" s="6">
        <f t="shared" si="12"/>
        <v>124.42979700000001</v>
      </c>
      <c r="K199" s="6">
        <f t="shared" si="12"/>
        <v>36.136178999999991</v>
      </c>
    </row>
    <row r="200" spans="1:11" x14ac:dyDescent="0.3">
      <c r="A200" s="7">
        <v>199</v>
      </c>
      <c r="B200" s="5">
        <f>case01!E200</f>
        <v>124.34716</v>
      </c>
      <c r="C200" s="5">
        <f>case01!F200</f>
        <v>36.386360000000003</v>
      </c>
      <c r="D200">
        <v>1.023E-2</v>
      </c>
      <c r="E200">
        <v>-2.0899999999999998E-3</v>
      </c>
      <c r="F200">
        <v>1.1228E-2</v>
      </c>
      <c r="G200">
        <v>-4.8019999999999998E-3</v>
      </c>
      <c r="H200" s="6">
        <f t="shared" si="12"/>
        <v>123.63049000000005</v>
      </c>
      <c r="I200" s="6">
        <f t="shared" si="12"/>
        <v>36.384560000000008</v>
      </c>
      <c r="J200" s="6">
        <f t="shared" si="12"/>
        <v>124.44102500000001</v>
      </c>
      <c r="K200" s="6">
        <f t="shared" si="12"/>
        <v>36.131376999999993</v>
      </c>
    </row>
    <row r="201" spans="1:11" x14ac:dyDescent="0.3">
      <c r="A201" s="7">
        <v>200</v>
      </c>
      <c r="B201" s="5">
        <f>case01!E201</f>
        <v>124.3579</v>
      </c>
      <c r="C201" s="5">
        <f>case01!F201</f>
        <v>36.379600000000003</v>
      </c>
      <c r="D201">
        <v>1.438E-2</v>
      </c>
      <c r="E201">
        <v>1.4300000000000001E-3</v>
      </c>
      <c r="F201">
        <v>1.3998E-2</v>
      </c>
      <c r="G201">
        <v>-6.0899999999999995E-4</v>
      </c>
      <c r="H201" s="6">
        <f t="shared" si="12"/>
        <v>123.64487000000005</v>
      </c>
      <c r="I201" s="6">
        <f t="shared" si="12"/>
        <v>36.385990000000007</v>
      </c>
      <c r="J201" s="6">
        <f t="shared" si="12"/>
        <v>124.45502300000001</v>
      </c>
      <c r="K201" s="6">
        <f t="shared" si="12"/>
        <v>36.130767999999996</v>
      </c>
    </row>
    <row r="202" spans="1:11" x14ac:dyDescent="0.3">
      <c r="A202" s="7">
        <v>201</v>
      </c>
      <c r="B202" s="5">
        <f>case01!E202</f>
        <v>124.36539</v>
      </c>
      <c r="C202" s="5">
        <f>case01!F202</f>
        <v>36.378610000000002</v>
      </c>
      <c r="D202">
        <v>1.077E-2</v>
      </c>
      <c r="E202">
        <v>3.2699999999999999E-3</v>
      </c>
      <c r="F202">
        <v>1.3478E-2</v>
      </c>
      <c r="G202">
        <v>1.328E-3</v>
      </c>
      <c r="H202" s="6">
        <f t="shared" si="12"/>
        <v>123.65564000000005</v>
      </c>
      <c r="I202" s="6">
        <f t="shared" si="12"/>
        <v>36.389260000000007</v>
      </c>
      <c r="J202" s="6">
        <f t="shared" si="12"/>
        <v>124.46850100000002</v>
      </c>
      <c r="K202" s="6">
        <f t="shared" si="12"/>
        <v>36.132095999999997</v>
      </c>
    </row>
    <row r="203" spans="1:11" x14ac:dyDescent="0.3">
      <c r="A203" s="7">
        <v>202</v>
      </c>
      <c r="B203" s="5">
        <f>case01!E203</f>
        <v>124.36951999999999</v>
      </c>
      <c r="C203" s="5">
        <f>case01!F203</f>
        <v>36.382109999999997</v>
      </c>
      <c r="D203">
        <v>6.3600000000000002E-3</v>
      </c>
      <c r="E203">
        <v>5.0699999999999999E-3</v>
      </c>
      <c r="F203">
        <v>9.9579999999999998E-3</v>
      </c>
      <c r="G203">
        <v>1.585E-3</v>
      </c>
      <c r="H203" s="6">
        <f t="shared" si="12"/>
        <v>123.66200000000005</v>
      </c>
      <c r="I203" s="6">
        <f t="shared" si="12"/>
        <v>36.394330000000011</v>
      </c>
      <c r="J203" s="6">
        <f t="shared" si="12"/>
        <v>124.47845900000002</v>
      </c>
      <c r="K203" s="6">
        <f t="shared" si="12"/>
        <v>36.133680999999996</v>
      </c>
    </row>
    <row r="204" spans="1:11" x14ac:dyDescent="0.3">
      <c r="A204" s="7">
        <v>203</v>
      </c>
      <c r="B204" s="5">
        <f>case01!E204</f>
        <v>124.37111</v>
      </c>
      <c r="C204" s="5">
        <f>case01!F204</f>
        <v>36.387360000000001</v>
      </c>
      <c r="D204">
        <v>1.5200000000000001E-3</v>
      </c>
      <c r="E204">
        <v>6.7499999999999999E-3</v>
      </c>
      <c r="F204">
        <v>6.3769999999999999E-3</v>
      </c>
      <c r="G204">
        <v>1.807E-3</v>
      </c>
      <c r="H204" s="6">
        <f t="shared" si="12"/>
        <v>123.66352000000005</v>
      </c>
      <c r="I204" s="6">
        <f t="shared" si="12"/>
        <v>36.401080000000007</v>
      </c>
      <c r="J204" s="6">
        <f t="shared" si="12"/>
        <v>124.48483600000002</v>
      </c>
      <c r="K204" s="6">
        <f t="shared" si="12"/>
        <v>36.135487999999995</v>
      </c>
    </row>
    <row r="205" spans="1:11" x14ac:dyDescent="0.3">
      <c r="A205" s="7">
        <v>204</v>
      </c>
      <c r="B205" s="5">
        <f>case01!E205</f>
        <v>124.37018999999999</v>
      </c>
      <c r="C205" s="5">
        <f>case01!F205</f>
        <v>36.392159999999997</v>
      </c>
      <c r="D205">
        <v>-2.0799999999999998E-3</v>
      </c>
      <c r="E205">
        <v>3.5899999999999999E-3</v>
      </c>
      <c r="F205">
        <v>3.4220000000000001E-3</v>
      </c>
      <c r="G205">
        <v>-4.2299999999999998E-4</v>
      </c>
      <c r="H205" s="6">
        <f t="shared" si="12"/>
        <v>123.66144000000004</v>
      </c>
      <c r="I205" s="6">
        <f t="shared" si="12"/>
        <v>36.40467000000001</v>
      </c>
      <c r="J205" s="6">
        <f t="shared" si="12"/>
        <v>124.48825800000002</v>
      </c>
      <c r="K205" s="6">
        <f t="shared" si="12"/>
        <v>36.135064999999997</v>
      </c>
    </row>
    <row r="206" spans="1:11" x14ac:dyDescent="0.3">
      <c r="A206" s="7">
        <v>205</v>
      </c>
      <c r="B206" s="5">
        <f>case01!E206</f>
        <v>124.36705000000001</v>
      </c>
      <c r="C206" s="5">
        <f>case01!F206</f>
        <v>36.395040000000002</v>
      </c>
      <c r="D206">
        <v>-5.4299999999999999E-3</v>
      </c>
      <c r="E206">
        <v>-2.0300000000000001E-3</v>
      </c>
      <c r="F206">
        <v>9.2299999999999999E-4</v>
      </c>
      <c r="G206">
        <v>-4.4429999999999999E-3</v>
      </c>
      <c r="H206" s="6">
        <f t="shared" si="12"/>
        <v>123.65601000000004</v>
      </c>
      <c r="I206" s="6">
        <f t="shared" si="12"/>
        <v>36.402640000000012</v>
      </c>
      <c r="J206" s="6">
        <f t="shared" si="12"/>
        <v>124.48918100000002</v>
      </c>
      <c r="K206" s="6">
        <f t="shared" si="12"/>
        <v>36.130621999999995</v>
      </c>
    </row>
    <row r="207" spans="1:11" x14ac:dyDescent="0.3">
      <c r="A207" s="7">
        <v>206</v>
      </c>
      <c r="B207" s="5">
        <f>case01!E207</f>
        <v>124.36246</v>
      </c>
      <c r="C207" s="5">
        <f>case01!F207</f>
        <v>36.393349999999998</v>
      </c>
      <c r="D207">
        <v>-8.5800000000000008E-3</v>
      </c>
      <c r="E207">
        <v>-9.4299999999999991E-3</v>
      </c>
      <c r="F207">
        <v>-8.8999999999999995E-5</v>
      </c>
      <c r="G207">
        <v>-8.5310000000000004E-3</v>
      </c>
      <c r="H207" s="6">
        <f t="shared" si="12"/>
        <v>123.64743000000004</v>
      </c>
      <c r="I207" s="6">
        <f t="shared" si="12"/>
        <v>36.39321000000001</v>
      </c>
      <c r="J207" s="6">
        <f t="shared" si="12"/>
        <v>124.48909200000001</v>
      </c>
      <c r="K207" s="6">
        <f t="shared" si="12"/>
        <v>36.122090999999998</v>
      </c>
    </row>
    <row r="208" spans="1:11" x14ac:dyDescent="0.3">
      <c r="A208" s="7">
        <v>207</v>
      </c>
      <c r="B208" s="5">
        <f>case01!E208</f>
        <v>124.3587</v>
      </c>
      <c r="C208" s="5">
        <f>case01!F208</f>
        <v>36.386789999999998</v>
      </c>
      <c r="D208">
        <v>-6.5900000000000004E-3</v>
      </c>
      <c r="E208">
        <v>-1.1820000000000001E-2</v>
      </c>
      <c r="F208">
        <v>-1.46E-4</v>
      </c>
      <c r="G208">
        <v>-1.065E-2</v>
      </c>
      <c r="H208" s="6">
        <f t="shared" si="12"/>
        <v>123.64084000000004</v>
      </c>
      <c r="I208" s="6">
        <f t="shared" si="12"/>
        <v>36.38139000000001</v>
      </c>
      <c r="J208" s="6">
        <f t="shared" si="12"/>
        <v>124.48894600000001</v>
      </c>
      <c r="K208" s="6">
        <f t="shared" si="12"/>
        <v>36.111440999999999</v>
      </c>
    </row>
    <row r="209" spans="1:11" x14ac:dyDescent="0.3">
      <c r="A209" s="7">
        <v>208</v>
      </c>
      <c r="B209" s="5">
        <f>case01!E209</f>
        <v>124.35494</v>
      </c>
      <c r="C209" s="5">
        <f>case01!F209</f>
        <v>36.377079999999999</v>
      </c>
      <c r="D209">
        <v>-4.6899999999999997E-3</v>
      </c>
      <c r="E209">
        <v>-1.3950000000000001E-2</v>
      </c>
      <c r="F209">
        <v>1.5020000000000001E-3</v>
      </c>
      <c r="G209">
        <v>-1.1261999999999999E-2</v>
      </c>
      <c r="H209" s="6">
        <f t="shared" si="12"/>
        <v>123.63615000000004</v>
      </c>
      <c r="I209" s="6">
        <f t="shared" si="12"/>
        <v>36.367440000000009</v>
      </c>
      <c r="J209" s="6">
        <f t="shared" si="12"/>
        <v>124.49044800000001</v>
      </c>
      <c r="K209" s="6">
        <f t="shared" si="12"/>
        <v>36.100178999999997</v>
      </c>
    </row>
    <row r="210" spans="1:11" x14ac:dyDescent="0.3">
      <c r="A210" s="7">
        <v>209</v>
      </c>
      <c r="B210" s="5">
        <f>case01!E210</f>
        <v>124.35561</v>
      </c>
      <c r="C210" s="5">
        <f>case01!F210</f>
        <v>36.365479999999998</v>
      </c>
      <c r="D210">
        <v>-2.82E-3</v>
      </c>
      <c r="E210">
        <v>-1.583E-2</v>
      </c>
      <c r="F210">
        <v>3.1129999999999999E-3</v>
      </c>
      <c r="G210">
        <v>-1.1778E-2</v>
      </c>
      <c r="H210" s="6">
        <f t="shared" si="12"/>
        <v>123.63333000000004</v>
      </c>
      <c r="I210" s="6">
        <f t="shared" si="12"/>
        <v>36.351610000000008</v>
      </c>
      <c r="J210" s="6">
        <f t="shared" si="12"/>
        <v>124.49356100000001</v>
      </c>
      <c r="K210" s="6">
        <f t="shared" si="12"/>
        <v>36.088400999999998</v>
      </c>
    </row>
    <row r="211" spans="1:11" x14ac:dyDescent="0.3">
      <c r="A211" s="7">
        <v>210</v>
      </c>
      <c r="B211" s="5">
        <f>case01!E211</f>
        <v>124.36011000000001</v>
      </c>
      <c r="C211" s="5">
        <f>case01!F211</f>
        <v>36.354039999999998</v>
      </c>
      <c r="D211">
        <v>8.4000000000000003E-4</v>
      </c>
      <c r="E211">
        <v>-1.057E-2</v>
      </c>
      <c r="F211">
        <v>5.4079999999999996E-3</v>
      </c>
      <c r="G211">
        <v>-9.8580000000000004E-3</v>
      </c>
      <c r="H211" s="6">
        <f t="shared" ref="H211:K226" si="13">H210+D211</f>
        <v>123.63417000000004</v>
      </c>
      <c r="I211" s="6">
        <f t="shared" si="13"/>
        <v>36.341040000000007</v>
      </c>
      <c r="J211" s="6">
        <f t="shared" si="13"/>
        <v>124.49896900000002</v>
      </c>
      <c r="K211" s="6">
        <f t="shared" si="13"/>
        <v>36.078542999999996</v>
      </c>
    </row>
    <row r="212" spans="1:11" x14ac:dyDescent="0.3">
      <c r="A212" s="7">
        <v>211</v>
      </c>
      <c r="B212" s="5">
        <f>case01!E212</f>
        <v>124.36982999999999</v>
      </c>
      <c r="C212" s="5">
        <f>case01!F212</f>
        <v>36.344169999999998</v>
      </c>
      <c r="D212">
        <v>4.7200000000000002E-3</v>
      </c>
      <c r="E212">
        <v>-4.79E-3</v>
      </c>
      <c r="F212">
        <v>7.4669999999999997E-3</v>
      </c>
      <c r="G212">
        <v>-6.2069999999999998E-3</v>
      </c>
      <c r="H212" s="6">
        <f t="shared" si="13"/>
        <v>123.63889000000005</v>
      </c>
      <c r="I212" s="6">
        <f t="shared" si="13"/>
        <v>36.336250000000007</v>
      </c>
      <c r="J212" s="6">
        <f t="shared" si="13"/>
        <v>124.50643600000002</v>
      </c>
      <c r="K212" s="6">
        <f t="shared" si="13"/>
        <v>36.072335999999993</v>
      </c>
    </row>
    <row r="213" spans="1:11" x14ac:dyDescent="0.3">
      <c r="A213" s="7">
        <v>212</v>
      </c>
      <c r="B213" s="5">
        <f>case01!E213</f>
        <v>124.38283</v>
      </c>
      <c r="C213" s="5">
        <f>case01!F213</f>
        <v>36.338810000000002</v>
      </c>
      <c r="D213">
        <v>8.6800000000000002E-3</v>
      </c>
      <c r="E213">
        <v>-6.9999999999999994E-5</v>
      </c>
      <c r="F213">
        <v>9.6010000000000002E-3</v>
      </c>
      <c r="G213">
        <v>-2.5249999999999999E-3</v>
      </c>
      <c r="H213" s="6">
        <f t="shared" si="13"/>
        <v>123.64757000000004</v>
      </c>
      <c r="I213" s="6">
        <f t="shared" si="13"/>
        <v>36.336180000000006</v>
      </c>
      <c r="J213" s="6">
        <f t="shared" si="13"/>
        <v>124.51603700000003</v>
      </c>
      <c r="K213" s="6">
        <f t="shared" si="13"/>
        <v>36.069810999999994</v>
      </c>
    </row>
    <row r="214" spans="1:11" x14ac:dyDescent="0.3">
      <c r="A214" s="7">
        <v>213</v>
      </c>
      <c r="B214" s="5">
        <f>case01!E214</f>
        <v>124.39619999999999</v>
      </c>
      <c r="C214" s="5">
        <f>case01!F214</f>
        <v>36.337449999999997</v>
      </c>
      <c r="D214">
        <v>5.1700000000000001E-3</v>
      </c>
      <c r="E214">
        <v>1.5200000000000001E-3</v>
      </c>
      <c r="F214">
        <v>9.9480000000000002E-3</v>
      </c>
      <c r="G214">
        <v>-6.8599999999999998E-4</v>
      </c>
      <c r="H214" s="6">
        <f t="shared" si="13"/>
        <v>123.65274000000005</v>
      </c>
      <c r="I214" s="6">
        <f t="shared" si="13"/>
        <v>36.337700000000005</v>
      </c>
      <c r="J214" s="6">
        <f t="shared" si="13"/>
        <v>124.52598500000002</v>
      </c>
      <c r="K214" s="6">
        <f t="shared" si="13"/>
        <v>36.069124999999993</v>
      </c>
    </row>
    <row r="215" spans="1:11" x14ac:dyDescent="0.3">
      <c r="A215" s="7">
        <v>214</v>
      </c>
      <c r="B215" s="5">
        <f>case01!E215</f>
        <v>124.4046</v>
      </c>
      <c r="C215" s="5">
        <f>case01!F215</f>
        <v>36.338650000000001</v>
      </c>
      <c r="D215">
        <v>1.47E-3</v>
      </c>
      <c r="E215">
        <v>3.0699999999999998E-3</v>
      </c>
      <c r="F215">
        <v>6.424E-3</v>
      </c>
      <c r="G215">
        <v>-1.6699999999999999E-4</v>
      </c>
      <c r="H215" s="6">
        <f t="shared" si="13"/>
        <v>123.65421000000005</v>
      </c>
      <c r="I215" s="6">
        <f t="shared" si="13"/>
        <v>36.340770000000006</v>
      </c>
      <c r="J215" s="6">
        <f t="shared" si="13"/>
        <v>124.53240900000002</v>
      </c>
      <c r="K215" s="6">
        <f t="shared" si="13"/>
        <v>36.068957999999995</v>
      </c>
    </row>
    <row r="216" spans="1:11" x14ac:dyDescent="0.3">
      <c r="A216" s="7">
        <v>215</v>
      </c>
      <c r="B216" s="5">
        <f>case01!E216</f>
        <v>124.40998</v>
      </c>
      <c r="C216" s="5">
        <f>case01!F216</f>
        <v>36.341880000000003</v>
      </c>
      <c r="D216">
        <v>-2.0999999999999999E-3</v>
      </c>
      <c r="E216">
        <v>4.4600000000000004E-3</v>
      </c>
      <c r="F216">
        <v>3.6310000000000001E-3</v>
      </c>
      <c r="G216">
        <v>3.4499999999999998E-4</v>
      </c>
      <c r="H216" s="6">
        <f t="shared" si="13"/>
        <v>123.65211000000005</v>
      </c>
      <c r="I216" s="6">
        <f t="shared" si="13"/>
        <v>36.345230000000008</v>
      </c>
      <c r="J216" s="6">
        <f t="shared" si="13"/>
        <v>124.53604000000001</v>
      </c>
      <c r="K216" s="6">
        <f t="shared" si="13"/>
        <v>36.069302999999998</v>
      </c>
    </row>
    <row r="217" spans="1:11" x14ac:dyDescent="0.3">
      <c r="A217" s="7">
        <v>216</v>
      </c>
      <c r="B217" s="5">
        <f>case01!E217</f>
        <v>124.41119</v>
      </c>
      <c r="C217" s="5">
        <f>case01!F217</f>
        <v>36.34525</v>
      </c>
      <c r="D217">
        <v>-5.3299999999999997E-3</v>
      </c>
      <c r="E217">
        <v>-9.5E-4</v>
      </c>
      <c r="F217">
        <v>1.0089999999999999E-3</v>
      </c>
      <c r="G217">
        <v>-1.4970000000000001E-3</v>
      </c>
      <c r="H217" s="6">
        <f t="shared" si="13"/>
        <v>123.64678000000005</v>
      </c>
      <c r="I217" s="6">
        <f t="shared" si="13"/>
        <v>36.344280000000005</v>
      </c>
      <c r="J217" s="6">
        <f t="shared" si="13"/>
        <v>124.53704900000001</v>
      </c>
      <c r="K217" s="6">
        <f t="shared" si="13"/>
        <v>36.067805999999997</v>
      </c>
    </row>
    <row r="218" spans="1:11" x14ac:dyDescent="0.3">
      <c r="A218" s="7">
        <v>217</v>
      </c>
      <c r="B218" s="5">
        <f>case01!E218</f>
        <v>124.40864999999999</v>
      </c>
      <c r="C218" s="5">
        <f>case01!F218</f>
        <v>36.346550000000001</v>
      </c>
      <c r="D218">
        <v>-8.3300000000000006E-3</v>
      </c>
      <c r="E218">
        <v>-7.3499999999999998E-3</v>
      </c>
      <c r="F218">
        <v>-7.4899999999999999E-4</v>
      </c>
      <c r="G218">
        <v>-5.0489999999999997E-3</v>
      </c>
      <c r="H218" s="6">
        <f t="shared" si="13"/>
        <v>123.63845000000005</v>
      </c>
      <c r="I218" s="6">
        <f t="shared" si="13"/>
        <v>36.336930000000002</v>
      </c>
      <c r="J218" s="6">
        <f t="shared" si="13"/>
        <v>124.53630000000001</v>
      </c>
      <c r="K218" s="6">
        <f t="shared" si="13"/>
        <v>36.062756999999998</v>
      </c>
    </row>
    <row r="219" spans="1:11" x14ac:dyDescent="0.3">
      <c r="A219" s="7">
        <v>218</v>
      </c>
      <c r="B219" s="5">
        <f>case01!E219</f>
        <v>124.40427</v>
      </c>
      <c r="C219" s="5">
        <f>case01!F219</f>
        <v>36.34498</v>
      </c>
      <c r="D219">
        <v>-1.128E-2</v>
      </c>
      <c r="E219">
        <v>-1.259E-2</v>
      </c>
      <c r="F219">
        <v>-3.3430000000000001E-3</v>
      </c>
      <c r="G219">
        <v>-8.5979999999999997E-3</v>
      </c>
      <c r="H219" s="6">
        <f t="shared" si="13"/>
        <v>123.62717000000005</v>
      </c>
      <c r="I219" s="6">
        <f t="shared" si="13"/>
        <v>36.324339999999999</v>
      </c>
      <c r="J219" s="6">
        <f t="shared" si="13"/>
        <v>124.53295700000001</v>
      </c>
      <c r="K219" s="6">
        <f t="shared" si="13"/>
        <v>36.054158999999999</v>
      </c>
    </row>
    <row r="220" spans="1:11" x14ac:dyDescent="0.3">
      <c r="A220" s="7">
        <v>219</v>
      </c>
      <c r="B220" s="5">
        <f>case01!E220</f>
        <v>124.39986</v>
      </c>
      <c r="C220" s="5">
        <f>case01!F220</f>
        <v>36.340580000000003</v>
      </c>
      <c r="D220">
        <v>-9.4299999999999991E-3</v>
      </c>
      <c r="E220">
        <v>-1.205E-2</v>
      </c>
      <c r="F220">
        <v>-3.0370000000000002E-3</v>
      </c>
      <c r="G220">
        <v>-9.1690000000000001E-3</v>
      </c>
      <c r="H220" s="6">
        <f t="shared" si="13"/>
        <v>123.61774000000005</v>
      </c>
      <c r="I220" s="6">
        <f t="shared" si="13"/>
        <v>36.312289999999997</v>
      </c>
      <c r="J220" s="6">
        <f t="shared" si="13"/>
        <v>124.52992</v>
      </c>
      <c r="K220" s="6">
        <f t="shared" si="13"/>
        <v>36.044989999999999</v>
      </c>
    </row>
    <row r="221" spans="1:11" x14ac:dyDescent="0.3">
      <c r="A221" s="7">
        <v>220</v>
      </c>
      <c r="B221" s="5">
        <f>case01!E221</f>
        <v>124.39824</v>
      </c>
      <c r="C221" s="5">
        <f>case01!F221</f>
        <v>36.33464</v>
      </c>
      <c r="D221">
        <v>-7.6299999999999996E-3</v>
      </c>
      <c r="E221">
        <v>-1.1429999999999999E-2</v>
      </c>
      <c r="F221">
        <v>-2.1059999999999998E-3</v>
      </c>
      <c r="G221">
        <v>-7.8829999999999994E-3</v>
      </c>
      <c r="H221" s="6">
        <f t="shared" si="13"/>
        <v>123.61011000000005</v>
      </c>
      <c r="I221" s="6">
        <f t="shared" si="13"/>
        <v>36.30086</v>
      </c>
      <c r="J221" s="6">
        <f t="shared" si="13"/>
        <v>124.52781400000001</v>
      </c>
      <c r="K221" s="6">
        <f t="shared" si="13"/>
        <v>36.037106999999999</v>
      </c>
    </row>
    <row r="222" spans="1:11" x14ac:dyDescent="0.3">
      <c r="A222" s="7">
        <v>221</v>
      </c>
      <c r="B222" s="5">
        <f>case01!E222</f>
        <v>124.40134999999999</v>
      </c>
      <c r="C222" s="5">
        <f>case01!F222</f>
        <v>36.32911</v>
      </c>
      <c r="D222">
        <v>-5.77E-3</v>
      </c>
      <c r="E222">
        <v>-1.0630000000000001E-2</v>
      </c>
      <c r="F222">
        <v>-4.55E-4</v>
      </c>
      <c r="G222">
        <v>-6.522E-3</v>
      </c>
      <c r="H222" s="6">
        <f t="shared" si="13"/>
        <v>123.60434000000005</v>
      </c>
      <c r="I222" s="6">
        <f t="shared" si="13"/>
        <v>36.290230000000001</v>
      </c>
      <c r="J222" s="6">
        <f t="shared" si="13"/>
        <v>124.527359</v>
      </c>
      <c r="K222" s="6">
        <f t="shared" si="13"/>
        <v>36.030585000000002</v>
      </c>
    </row>
    <row r="223" spans="1:11" x14ac:dyDescent="0.3">
      <c r="A223" s="7">
        <v>222</v>
      </c>
      <c r="B223" s="5">
        <f>case01!E223</f>
        <v>124.40926</v>
      </c>
      <c r="C223" s="5">
        <f>case01!F223</f>
        <v>36.324910000000003</v>
      </c>
      <c r="D223">
        <v>-2.63E-3</v>
      </c>
      <c r="E223">
        <v>-2.3700000000000001E-3</v>
      </c>
      <c r="F223">
        <v>1.6249999999999999E-3</v>
      </c>
      <c r="G223">
        <v>-2.7750000000000001E-3</v>
      </c>
      <c r="H223" s="6">
        <f t="shared" si="13"/>
        <v>123.60171000000005</v>
      </c>
      <c r="I223" s="6">
        <f t="shared" si="13"/>
        <v>36.287860000000002</v>
      </c>
      <c r="J223" s="6">
        <f t="shared" si="13"/>
        <v>124.52898400000001</v>
      </c>
      <c r="K223" s="6">
        <f t="shared" si="13"/>
        <v>36.027810000000002</v>
      </c>
    </row>
    <row r="224" spans="1:11" x14ac:dyDescent="0.3">
      <c r="A224" s="7">
        <v>223</v>
      </c>
      <c r="B224" s="5">
        <f>case01!E224</f>
        <v>124.42175</v>
      </c>
      <c r="C224" s="5">
        <f>case01!F224</f>
        <v>36.324280000000002</v>
      </c>
      <c r="D224">
        <v>6.8999999999999997E-4</v>
      </c>
      <c r="E224">
        <v>5.7999999999999996E-3</v>
      </c>
      <c r="F224">
        <v>3.307E-3</v>
      </c>
      <c r="G224">
        <v>2.6319999999999998E-3</v>
      </c>
      <c r="H224" s="6">
        <f t="shared" si="13"/>
        <v>123.60240000000006</v>
      </c>
      <c r="I224" s="6">
        <f t="shared" si="13"/>
        <v>36.293660000000003</v>
      </c>
      <c r="J224" s="6">
        <f t="shared" si="13"/>
        <v>124.53229100000001</v>
      </c>
      <c r="K224" s="6">
        <f t="shared" si="13"/>
        <v>36.030442000000001</v>
      </c>
    </row>
    <row r="225" spans="1:11" x14ac:dyDescent="0.3">
      <c r="A225" s="7">
        <v>224</v>
      </c>
      <c r="B225" s="5">
        <f>case01!E225</f>
        <v>124.43774000000001</v>
      </c>
      <c r="C225" s="5">
        <f>case01!F225</f>
        <v>36.328600000000002</v>
      </c>
      <c r="D225">
        <v>4.2399999999999998E-3</v>
      </c>
      <c r="E225">
        <v>1.082E-2</v>
      </c>
      <c r="F225">
        <v>4.3220000000000003E-3</v>
      </c>
      <c r="G225">
        <v>8.0009999999999994E-3</v>
      </c>
      <c r="H225" s="6">
        <f t="shared" si="13"/>
        <v>123.60664000000006</v>
      </c>
      <c r="I225" s="6">
        <f t="shared" si="13"/>
        <v>36.304480000000005</v>
      </c>
      <c r="J225" s="6">
        <f t="shared" si="13"/>
        <v>124.53661300000002</v>
      </c>
      <c r="K225" s="6">
        <f t="shared" si="13"/>
        <v>36.038443000000001</v>
      </c>
    </row>
    <row r="226" spans="1:11" x14ac:dyDescent="0.3">
      <c r="A226" s="7">
        <v>225</v>
      </c>
      <c r="B226" s="5">
        <f>case01!E226</f>
        <v>124.45296</v>
      </c>
      <c r="C226" s="5">
        <f>case01!F226</f>
        <v>36.337130000000002</v>
      </c>
      <c r="D226">
        <v>2.0500000000000002E-3</v>
      </c>
      <c r="E226">
        <v>1.221E-2</v>
      </c>
      <c r="F226">
        <v>4.3470000000000002E-3</v>
      </c>
      <c r="G226">
        <v>1.0907E-2</v>
      </c>
      <c r="H226" s="6">
        <f t="shared" si="13"/>
        <v>123.60869000000005</v>
      </c>
      <c r="I226" s="6">
        <f t="shared" si="13"/>
        <v>36.316690000000008</v>
      </c>
      <c r="J226" s="6">
        <f t="shared" si="13"/>
        <v>124.54096000000001</v>
      </c>
      <c r="K226" s="6">
        <f t="shared" si="13"/>
        <v>36.049350000000004</v>
      </c>
    </row>
    <row r="227" spans="1:11" x14ac:dyDescent="0.3">
      <c r="A227" s="7">
        <v>226</v>
      </c>
      <c r="B227" s="5">
        <f>case01!E227</f>
        <v>124.4639</v>
      </c>
      <c r="C227" s="5">
        <f>case01!F227</f>
        <v>36.348939999999999</v>
      </c>
      <c r="D227">
        <v>-2.5000000000000001E-4</v>
      </c>
      <c r="E227">
        <v>1.3509999999999999E-2</v>
      </c>
      <c r="F227">
        <v>2.5569999999999998E-3</v>
      </c>
      <c r="G227">
        <v>1.2130999999999999E-2</v>
      </c>
      <c r="H227" s="6">
        <f t="shared" ref="H227:K240" si="14">H226+D227</f>
        <v>123.60844000000006</v>
      </c>
      <c r="I227" s="6">
        <f t="shared" si="14"/>
        <v>36.330200000000005</v>
      </c>
      <c r="J227" s="6">
        <f t="shared" si="14"/>
        <v>124.54351700000001</v>
      </c>
      <c r="K227" s="6">
        <f t="shared" si="14"/>
        <v>36.061481000000001</v>
      </c>
    </row>
    <row r="228" spans="1:11" x14ac:dyDescent="0.3">
      <c r="A228" s="7">
        <v>227</v>
      </c>
      <c r="B228" s="5">
        <f>case01!E228</f>
        <v>124.46787999999999</v>
      </c>
      <c r="C228" s="5">
        <f>case01!F228</f>
        <v>36.363700000000001</v>
      </c>
      <c r="D228">
        <v>-2.6199999999999999E-3</v>
      </c>
      <c r="E228">
        <v>1.47E-2</v>
      </c>
      <c r="F228">
        <v>7.6999999999999996E-4</v>
      </c>
      <c r="G228">
        <v>1.3447000000000001E-2</v>
      </c>
      <c r="H228" s="6">
        <f t="shared" si="14"/>
        <v>123.60582000000007</v>
      </c>
      <c r="I228" s="6">
        <f t="shared" si="14"/>
        <v>36.344900000000003</v>
      </c>
      <c r="J228" s="6">
        <f t="shared" si="14"/>
        <v>124.54428700000001</v>
      </c>
      <c r="K228" s="6">
        <f t="shared" si="14"/>
        <v>36.074928</v>
      </c>
    </row>
    <row r="229" spans="1:11" x14ac:dyDescent="0.3">
      <c r="A229" s="7">
        <v>228</v>
      </c>
      <c r="B229" s="5">
        <f>case01!E229</f>
        <v>124.46487999999999</v>
      </c>
      <c r="C229" s="5">
        <f>case01!F229</f>
        <v>36.379219999999997</v>
      </c>
      <c r="D229">
        <v>-7.0099999999999997E-3</v>
      </c>
      <c r="E229">
        <v>1.2500000000000001E-2</v>
      </c>
      <c r="F229">
        <v>-2.5630000000000002E-3</v>
      </c>
      <c r="G229">
        <v>1.1653E-2</v>
      </c>
      <c r="H229" s="6">
        <f t="shared" si="14"/>
        <v>123.59881000000007</v>
      </c>
      <c r="I229" s="6">
        <f t="shared" si="14"/>
        <v>36.357400000000005</v>
      </c>
      <c r="J229" s="6">
        <f t="shared" si="14"/>
        <v>124.54172400000002</v>
      </c>
      <c r="K229" s="6">
        <f t="shared" si="14"/>
        <v>36.086581000000002</v>
      </c>
    </row>
    <row r="230" spans="1:11" x14ac:dyDescent="0.3">
      <c r="A230" s="7">
        <v>229</v>
      </c>
      <c r="B230" s="5">
        <f>case01!E230</f>
        <v>124.45797</v>
      </c>
      <c r="C230" s="5">
        <f>case01!F230</f>
        <v>36.394689999999997</v>
      </c>
      <c r="D230">
        <v>-1.119E-2</v>
      </c>
      <c r="E230">
        <v>8.43E-3</v>
      </c>
      <c r="F230">
        <v>-4.3109999999999997E-3</v>
      </c>
      <c r="G230">
        <v>7.6299999999999996E-3</v>
      </c>
      <c r="H230" s="6">
        <f t="shared" si="14"/>
        <v>123.58762000000007</v>
      </c>
      <c r="I230" s="6">
        <f t="shared" si="14"/>
        <v>36.365830000000003</v>
      </c>
      <c r="J230" s="6">
        <f t="shared" si="14"/>
        <v>124.53741300000002</v>
      </c>
      <c r="K230" s="6">
        <f t="shared" si="14"/>
        <v>36.094211000000001</v>
      </c>
    </row>
    <row r="231" spans="1:11" x14ac:dyDescent="0.3">
      <c r="A231" s="7">
        <v>230</v>
      </c>
      <c r="B231" s="5">
        <f>case01!E231</f>
        <v>124.4487</v>
      </c>
      <c r="C231" s="5">
        <f>case01!F231</f>
        <v>36.408270000000002</v>
      </c>
      <c r="D231">
        <v>-1.554E-2</v>
      </c>
      <c r="E231">
        <v>2.32E-3</v>
      </c>
      <c r="F231">
        <v>-7.5989999999999999E-3</v>
      </c>
      <c r="G231">
        <v>3.6489999999999999E-3</v>
      </c>
      <c r="H231" s="6">
        <f t="shared" si="14"/>
        <v>123.57208000000007</v>
      </c>
      <c r="I231" s="6">
        <f t="shared" si="14"/>
        <v>36.36815</v>
      </c>
      <c r="J231" s="6">
        <f t="shared" si="14"/>
        <v>124.52981400000002</v>
      </c>
      <c r="K231" s="6">
        <f t="shared" si="14"/>
        <v>36.097860000000004</v>
      </c>
    </row>
    <row r="232" spans="1:11" x14ac:dyDescent="0.3">
      <c r="A232" s="7">
        <v>231</v>
      </c>
      <c r="B232" s="5">
        <f>case01!E232</f>
        <v>124.43856</v>
      </c>
      <c r="C232" s="5">
        <f>case01!F232</f>
        <v>36.417720000000003</v>
      </c>
      <c r="D232">
        <v>-1.3979999999999999E-2</v>
      </c>
      <c r="E232">
        <v>-1.1999999999999999E-3</v>
      </c>
      <c r="F232">
        <v>-7.6649999999999999E-3</v>
      </c>
      <c r="G232">
        <v>8.7100000000000003E-4</v>
      </c>
      <c r="H232" s="6">
        <f t="shared" si="14"/>
        <v>123.55810000000007</v>
      </c>
      <c r="I232" s="6">
        <f t="shared" si="14"/>
        <v>36.366950000000003</v>
      </c>
      <c r="J232" s="6">
        <f t="shared" si="14"/>
        <v>124.52214900000001</v>
      </c>
      <c r="K232" s="6">
        <f t="shared" si="14"/>
        <v>36.098731000000001</v>
      </c>
    </row>
    <row r="233" spans="1:11" x14ac:dyDescent="0.3">
      <c r="A233" s="7">
        <v>232</v>
      </c>
      <c r="B233" s="5">
        <f>case01!E233</f>
        <v>124.42906000000001</v>
      </c>
      <c r="C233" s="5">
        <f>case01!F233</f>
        <v>36.42333</v>
      </c>
      <c r="D233">
        <v>-1.256E-2</v>
      </c>
      <c r="E233">
        <v>-4.6699999999999997E-3</v>
      </c>
      <c r="F233">
        <v>-6.7380000000000001E-3</v>
      </c>
      <c r="G233">
        <v>-1.088E-3</v>
      </c>
      <c r="H233" s="6">
        <f t="shared" si="14"/>
        <v>123.54554000000007</v>
      </c>
      <c r="I233" s="6">
        <f t="shared" si="14"/>
        <v>36.362280000000005</v>
      </c>
      <c r="J233" s="6">
        <f t="shared" si="14"/>
        <v>124.51541100000001</v>
      </c>
      <c r="K233" s="6">
        <f t="shared" si="14"/>
        <v>36.097642999999998</v>
      </c>
    </row>
    <row r="234" spans="1:11" x14ac:dyDescent="0.3">
      <c r="A234" s="7">
        <v>233</v>
      </c>
      <c r="B234" s="5">
        <f>case01!E234</f>
        <v>124.42348</v>
      </c>
      <c r="C234" s="5">
        <f>case01!F234</f>
        <v>36.424999999999997</v>
      </c>
      <c r="D234">
        <v>-1.1299999999999999E-2</v>
      </c>
      <c r="E234">
        <v>-7.8499999999999993E-3</v>
      </c>
      <c r="F234">
        <v>-5.117E-3</v>
      </c>
      <c r="G234">
        <v>-3.0599999999999998E-3</v>
      </c>
      <c r="H234" s="6">
        <f t="shared" si="14"/>
        <v>123.53424000000007</v>
      </c>
      <c r="I234" s="6">
        <f t="shared" si="14"/>
        <v>36.354430000000008</v>
      </c>
      <c r="J234" s="6">
        <f t="shared" si="14"/>
        <v>124.51029400000002</v>
      </c>
      <c r="K234" s="6">
        <f t="shared" si="14"/>
        <v>36.094583</v>
      </c>
    </row>
    <row r="235" spans="1:11" x14ac:dyDescent="0.3">
      <c r="A235" s="7">
        <v>234</v>
      </c>
      <c r="B235" s="5">
        <f>case01!E235</f>
        <v>124.42453999999999</v>
      </c>
      <c r="C235" s="5">
        <f>case01!F235</f>
        <v>36.424759999999999</v>
      </c>
      <c r="D235">
        <v>-7.7000000000000002E-3</v>
      </c>
      <c r="E235">
        <v>-4.5700000000000003E-3</v>
      </c>
      <c r="F235">
        <v>-3.7190000000000001E-3</v>
      </c>
      <c r="G235">
        <v>-2.2950000000000002E-3</v>
      </c>
      <c r="H235" s="6">
        <f t="shared" si="14"/>
        <v>123.52654000000007</v>
      </c>
      <c r="I235" s="6">
        <f t="shared" si="14"/>
        <v>36.349860000000007</v>
      </c>
      <c r="J235" s="6">
        <f t="shared" si="14"/>
        <v>124.50657500000001</v>
      </c>
      <c r="K235" s="6">
        <f t="shared" si="14"/>
        <v>36.092288000000003</v>
      </c>
    </row>
    <row r="236" spans="1:11" x14ac:dyDescent="0.3">
      <c r="A236" s="7">
        <v>235</v>
      </c>
      <c r="B236" s="5">
        <f>case01!E236</f>
        <v>124.43161000000001</v>
      </c>
      <c r="C236" s="5">
        <f>case01!F236</f>
        <v>36.424019999999999</v>
      </c>
      <c r="D236">
        <v>-4.1399999999999996E-3</v>
      </c>
      <c r="E236">
        <v>-5.1000000000000004E-4</v>
      </c>
      <c r="F236">
        <v>-6.69E-4</v>
      </c>
      <c r="G236">
        <v>4.2099999999999999E-4</v>
      </c>
      <c r="H236" s="6">
        <f t="shared" si="14"/>
        <v>123.52240000000006</v>
      </c>
      <c r="I236" s="6">
        <f t="shared" si="14"/>
        <v>36.349350000000008</v>
      </c>
      <c r="J236" s="6">
        <f t="shared" si="14"/>
        <v>124.50590600000001</v>
      </c>
      <c r="K236" s="6">
        <f t="shared" si="14"/>
        <v>36.092709000000006</v>
      </c>
    </row>
    <row r="237" spans="1:11" x14ac:dyDescent="0.3">
      <c r="A237" s="7">
        <v>236</v>
      </c>
      <c r="B237" s="5">
        <f>case01!E237</f>
        <v>124.43980000000001</v>
      </c>
      <c r="C237" s="5">
        <f>case01!F237</f>
        <v>36.4253</v>
      </c>
      <c r="D237">
        <v>-3.6000000000000002E-4</v>
      </c>
      <c r="E237">
        <v>3.5000000000000001E-3</v>
      </c>
      <c r="F237">
        <v>2.3869999999999998E-3</v>
      </c>
      <c r="G237">
        <v>3.1129999999999999E-3</v>
      </c>
      <c r="H237" s="6">
        <f t="shared" si="14"/>
        <v>123.52204000000006</v>
      </c>
      <c r="I237" s="6">
        <f t="shared" si="14"/>
        <v>36.352850000000011</v>
      </c>
      <c r="J237" s="6">
        <f t="shared" si="14"/>
        <v>124.50829300000001</v>
      </c>
      <c r="K237" s="6">
        <f t="shared" si="14"/>
        <v>36.095822000000005</v>
      </c>
    </row>
    <row r="238" spans="1:11" x14ac:dyDescent="0.3">
      <c r="A238" s="7">
        <v>237</v>
      </c>
      <c r="B238" s="5">
        <f>case01!E238</f>
        <v>124.44544</v>
      </c>
      <c r="C238" s="5">
        <f>case01!F238</f>
        <v>36.42783</v>
      </c>
      <c r="D238">
        <v>-2.3E-3</v>
      </c>
      <c r="E238">
        <v>5.6899999999999997E-3</v>
      </c>
      <c r="F238">
        <v>1.9880000000000002E-3</v>
      </c>
      <c r="G238">
        <v>4.9129999999999998E-3</v>
      </c>
      <c r="H238" s="6">
        <f t="shared" si="14"/>
        <v>123.51974000000006</v>
      </c>
      <c r="I238" s="6">
        <f t="shared" si="14"/>
        <v>36.358540000000012</v>
      </c>
      <c r="J238" s="6">
        <f t="shared" si="14"/>
        <v>124.51028100000001</v>
      </c>
      <c r="K238" s="6">
        <f t="shared" si="14"/>
        <v>36.100735000000007</v>
      </c>
    </row>
    <row r="239" spans="1:11" x14ac:dyDescent="0.3">
      <c r="A239" s="7">
        <v>238</v>
      </c>
      <c r="B239" s="5">
        <f>case01!E239</f>
        <v>124.44967</v>
      </c>
      <c r="C239" s="5">
        <f>case01!F239</f>
        <v>36.434249999999999</v>
      </c>
      <c r="D239">
        <v>-4.1200000000000004E-3</v>
      </c>
      <c r="E239">
        <v>7.6800000000000002E-3</v>
      </c>
      <c r="F239">
        <v>3.48E-4</v>
      </c>
      <c r="G239">
        <v>6.1069999999999996E-3</v>
      </c>
      <c r="H239" s="6">
        <f t="shared" si="14"/>
        <v>123.51562000000006</v>
      </c>
      <c r="I239" s="6">
        <f t="shared" si="14"/>
        <v>36.366220000000013</v>
      </c>
      <c r="J239" s="6">
        <f t="shared" si="14"/>
        <v>124.51062900000001</v>
      </c>
      <c r="K239" s="6">
        <f t="shared" si="14"/>
        <v>36.106842000000007</v>
      </c>
    </row>
    <row r="240" spans="1:11" x14ac:dyDescent="0.3">
      <c r="A240" s="7">
        <v>239</v>
      </c>
      <c r="B240" s="5">
        <f>case01!E240</f>
        <v>124.44802</v>
      </c>
      <c r="C240" s="5">
        <f>case01!F240</f>
        <v>36.443840000000002</v>
      </c>
      <c r="D240">
        <v>-5.8900000000000003E-3</v>
      </c>
      <c r="E240">
        <v>9.5300000000000003E-3</v>
      </c>
      <c r="F240">
        <v>-2.0449999999999999E-3</v>
      </c>
      <c r="G240">
        <v>7.3509999999999999E-3</v>
      </c>
      <c r="H240" s="6">
        <f t="shared" si="14"/>
        <v>123.50973000000006</v>
      </c>
      <c r="I240" s="6">
        <f t="shared" si="14"/>
        <v>36.375750000000011</v>
      </c>
      <c r="J240" s="6">
        <f t="shared" si="14"/>
        <v>124.50858400000001</v>
      </c>
      <c r="K240" s="6">
        <f t="shared" si="14"/>
        <v>36.114193000000007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0"/>
  <sheetViews>
    <sheetView tabSelected="1" workbookViewId="0">
      <selection activeCell="J10" sqref="J10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24</v>
      </c>
      <c r="G1" s="2" t="s">
        <v>25</v>
      </c>
      <c r="H1" s="2" t="s">
        <v>33</v>
      </c>
      <c r="I1" s="2" t="s">
        <v>26</v>
      </c>
      <c r="J1" s="2" t="s">
        <v>16</v>
      </c>
      <c r="K1" s="2" t="s">
        <v>17</v>
      </c>
      <c r="L1" s="1"/>
      <c r="M1" s="2" t="s">
        <v>27</v>
      </c>
      <c r="N1" s="2" t="s">
        <v>28</v>
      </c>
      <c r="O1" s="2" t="s">
        <v>21</v>
      </c>
    </row>
    <row r="2" spans="1:15" ht="17.25" thickTop="1" x14ac:dyDescent="0.3">
      <c r="A2" s="7">
        <v>1</v>
      </c>
      <c r="B2" s="5">
        <f>case01!E2</f>
        <v>125.07959</v>
      </c>
      <c r="C2" s="5">
        <f>case01!F2</f>
        <v>36.578830000000004</v>
      </c>
      <c r="D2" s="6"/>
      <c r="E2" s="6"/>
      <c r="F2" s="5"/>
      <c r="G2" s="5"/>
      <c r="H2" s="6">
        <f>$B$2</f>
        <v>125.07959</v>
      </c>
      <c r="I2" s="6">
        <f>$C$2</f>
        <v>36.578830000000004</v>
      </c>
      <c r="J2" s="6">
        <f>$B$2</f>
        <v>125.07959</v>
      </c>
      <c r="K2" s="6">
        <f>$C$2</f>
        <v>36.578830000000004</v>
      </c>
      <c r="M2" s="4">
        <f>SUMPRODUCT(ABS(H3:H250-B3:B250)/COUNT(H3:H250))</f>
        <v>8.1862436974759797E-2</v>
      </c>
      <c r="N2" s="4">
        <f>SUMPRODUCT(ABS(I3:I250-C3:C250)/COUNT(I3:I250))</f>
        <v>0.11319252100836984</v>
      </c>
      <c r="O2" s="4">
        <f>AVERAGE(M2:N2)</f>
        <v>9.7527478991564817E-2</v>
      </c>
    </row>
    <row r="3" spans="1:15" ht="17.25" thickBot="1" x14ac:dyDescent="0.35">
      <c r="A3" s="7">
        <v>2</v>
      </c>
      <c r="B3" s="5">
        <f>case01!E3</f>
        <v>125.07313000000001</v>
      </c>
      <c r="C3" s="5">
        <f>case01!F3</f>
        <v>36.57497</v>
      </c>
      <c r="D3">
        <v>1E-4</v>
      </c>
      <c r="E3">
        <v>-2.5200000000000001E-3</v>
      </c>
      <c r="F3">
        <v>-1.64E-4</v>
      </c>
      <c r="G3">
        <v>-4.2499999999999998E-4</v>
      </c>
      <c r="H3" s="6">
        <f t="shared" ref="H3:K18" si="0">H2+D3</f>
        <v>125.07969</v>
      </c>
      <c r="I3" s="6">
        <f t="shared" si="0"/>
        <v>36.576310000000007</v>
      </c>
      <c r="J3" s="6">
        <f t="shared" si="0"/>
        <v>125.079426</v>
      </c>
      <c r="K3" s="6">
        <f t="shared" si="0"/>
        <v>36.578405000000004</v>
      </c>
    </row>
    <row r="4" spans="1:15" ht="18" thickTop="1" thickBot="1" x14ac:dyDescent="0.35">
      <c r="A4" s="7">
        <v>3</v>
      </c>
      <c r="B4" s="5">
        <f>case01!E4</f>
        <v>125.069</v>
      </c>
      <c r="C4" s="5">
        <f>case01!F4</f>
        <v>36.57497</v>
      </c>
      <c r="D4">
        <v>-1.0300000000000001E-3</v>
      </c>
      <c r="E4">
        <v>2.1299999999999999E-3</v>
      </c>
      <c r="F4">
        <v>-1.273E-3</v>
      </c>
      <c r="G4">
        <v>-6.5600000000000001E-4</v>
      </c>
      <c r="H4" s="6">
        <f t="shared" si="0"/>
        <v>125.07866</v>
      </c>
      <c r="I4" s="6">
        <f t="shared" si="0"/>
        <v>36.578440000000008</v>
      </c>
      <c r="J4" s="6">
        <f t="shared" si="0"/>
        <v>125.078153</v>
      </c>
      <c r="K4" s="6">
        <f t="shared" si="0"/>
        <v>36.577749000000004</v>
      </c>
      <c r="M4" s="2" t="s">
        <v>18</v>
      </c>
      <c r="N4" s="2" t="s">
        <v>19</v>
      </c>
      <c r="O4" s="2" t="s">
        <v>20</v>
      </c>
    </row>
    <row r="5" spans="1:15" ht="17.25" thickTop="1" x14ac:dyDescent="0.3">
      <c r="A5" s="7">
        <v>4</v>
      </c>
      <c r="B5" s="5">
        <f>case01!E5</f>
        <v>125.06328999999999</v>
      </c>
      <c r="C5" s="5">
        <f>case01!F5</f>
        <v>36.581569999999999</v>
      </c>
      <c r="D5">
        <v>-2.3500000000000001E-3</v>
      </c>
      <c r="E5">
        <v>7.0000000000000001E-3</v>
      </c>
      <c r="F5">
        <v>-2.5219999999999999E-3</v>
      </c>
      <c r="G5">
        <v>2.4529999999999999E-3</v>
      </c>
      <c r="H5" s="6">
        <f t="shared" si="0"/>
        <v>125.07630999999999</v>
      </c>
      <c r="I5" s="6">
        <f t="shared" si="0"/>
        <v>36.585440000000006</v>
      </c>
      <c r="J5" s="6">
        <f t="shared" si="0"/>
        <v>125.075631</v>
      </c>
      <c r="K5" s="6">
        <f t="shared" si="0"/>
        <v>36.580202000000007</v>
      </c>
      <c r="M5" s="4">
        <f>SUMPRODUCT(ABS(J3:J250-B3:B250)/COUNT(J3:J250))</f>
        <v>6.5562096638666745E-2</v>
      </c>
      <c r="N5" s="4">
        <f>SUMPRODUCT(ABS(K3:K250-C3:C250)/COUNT(K3:K250))</f>
        <v>0.20518798739496488</v>
      </c>
      <c r="O5" s="4">
        <f>AVERAGE(M5:N5)</f>
        <v>0.13537504201681583</v>
      </c>
    </row>
    <row r="6" spans="1:15" x14ac:dyDescent="0.3">
      <c r="A6" s="7">
        <v>5</v>
      </c>
      <c r="B6" s="5">
        <f>case01!E6</f>
        <v>125.05499</v>
      </c>
      <c r="C6" s="5">
        <f>case01!F6</f>
        <v>36.59216</v>
      </c>
      <c r="D6">
        <v>-3.79E-3</v>
      </c>
      <c r="E6">
        <v>1.196E-2</v>
      </c>
      <c r="F6">
        <v>-4.9589999999999999E-3</v>
      </c>
      <c r="G6">
        <v>5.9890000000000004E-3</v>
      </c>
      <c r="H6" s="6">
        <f t="shared" si="0"/>
        <v>125.07252</v>
      </c>
      <c r="I6" s="6">
        <f t="shared" si="0"/>
        <v>36.597400000000007</v>
      </c>
      <c r="J6" s="6">
        <f t="shared" si="0"/>
        <v>125.070672</v>
      </c>
      <c r="K6" s="6">
        <f t="shared" si="0"/>
        <v>36.586191000000007</v>
      </c>
      <c r="M6" s="3"/>
    </row>
    <row r="7" spans="1:15" x14ac:dyDescent="0.3">
      <c r="A7" s="7">
        <v>6</v>
      </c>
      <c r="B7" s="5">
        <f>case01!E7</f>
        <v>125.04492</v>
      </c>
      <c r="C7" s="5">
        <f>case01!F7</f>
        <v>36.606349999999999</v>
      </c>
      <c r="D7">
        <v>-7.7200000000000003E-3</v>
      </c>
      <c r="E7">
        <v>1.226E-2</v>
      </c>
      <c r="F7">
        <v>-6.5900000000000004E-3</v>
      </c>
      <c r="G7">
        <v>7.6080000000000002E-3</v>
      </c>
      <c r="H7" s="6">
        <f t="shared" si="0"/>
        <v>125.06479999999999</v>
      </c>
      <c r="I7" s="6">
        <f t="shared" si="0"/>
        <v>36.609660000000005</v>
      </c>
      <c r="J7" s="6">
        <f t="shared" si="0"/>
        <v>125.064082</v>
      </c>
      <c r="K7" s="6">
        <f t="shared" si="0"/>
        <v>36.593799000000004</v>
      </c>
    </row>
    <row r="8" spans="1:15" x14ac:dyDescent="0.3">
      <c r="A8" s="7">
        <v>7</v>
      </c>
      <c r="B8" s="5">
        <f>case01!E8</f>
        <v>125.03198999999999</v>
      </c>
      <c r="C8" s="5">
        <f>case01!F8</f>
        <v>36.621519999999997</v>
      </c>
      <c r="D8">
        <v>-1.183E-2</v>
      </c>
      <c r="E8">
        <v>1.2290000000000001E-2</v>
      </c>
      <c r="F8">
        <v>-9.9649999999999999E-3</v>
      </c>
      <c r="G8">
        <v>7.9139999999999992E-3</v>
      </c>
      <c r="H8" s="6">
        <f t="shared" si="0"/>
        <v>125.05296999999999</v>
      </c>
      <c r="I8" s="6">
        <f t="shared" si="0"/>
        <v>36.621950000000005</v>
      </c>
      <c r="J8" s="6">
        <f t="shared" si="0"/>
        <v>125.05411700000001</v>
      </c>
      <c r="K8" s="6">
        <f t="shared" si="0"/>
        <v>36.601713000000004</v>
      </c>
    </row>
    <row r="9" spans="1:15" x14ac:dyDescent="0.3">
      <c r="A9" s="7">
        <v>8</v>
      </c>
      <c r="B9" s="5">
        <f>case01!E9</f>
        <v>125.01675</v>
      </c>
      <c r="C9" s="5">
        <f>case01!F9</f>
        <v>36.635219999999997</v>
      </c>
      <c r="D9">
        <v>-1.5869999999999999E-2</v>
      </c>
      <c r="E9">
        <v>1.2070000000000001E-2</v>
      </c>
      <c r="F9">
        <v>-1.4102999999999999E-2</v>
      </c>
      <c r="G9">
        <v>8.3269999999999993E-3</v>
      </c>
      <c r="H9" s="6">
        <f t="shared" si="0"/>
        <v>125.03709999999998</v>
      </c>
      <c r="I9" s="6">
        <f t="shared" si="0"/>
        <v>36.634020000000007</v>
      </c>
      <c r="J9" s="6">
        <f t="shared" si="0"/>
        <v>125.040014</v>
      </c>
      <c r="K9" s="6">
        <f t="shared" si="0"/>
        <v>36.610040000000005</v>
      </c>
    </row>
    <row r="10" spans="1:15" x14ac:dyDescent="0.3">
      <c r="A10" s="7">
        <v>9</v>
      </c>
      <c r="B10" s="5">
        <f>case01!E10</f>
        <v>124.9984</v>
      </c>
      <c r="C10" s="5">
        <f>case01!F10</f>
        <v>36.646239999999999</v>
      </c>
      <c r="D10">
        <v>-1.5299999999999999E-2</v>
      </c>
      <c r="E10">
        <v>9.7099999999999999E-3</v>
      </c>
      <c r="F10">
        <v>-1.4704E-2</v>
      </c>
      <c r="G10">
        <v>7.6470000000000002E-3</v>
      </c>
      <c r="H10" s="6">
        <f t="shared" si="0"/>
        <v>125.02179999999998</v>
      </c>
      <c r="I10" s="6">
        <f t="shared" si="0"/>
        <v>36.643730000000005</v>
      </c>
      <c r="J10" s="6">
        <f t="shared" si="0"/>
        <v>125.02531</v>
      </c>
      <c r="K10" s="6">
        <f t="shared" si="0"/>
        <v>36.617687000000004</v>
      </c>
    </row>
    <row r="11" spans="1:15" x14ac:dyDescent="0.3">
      <c r="A11" s="7">
        <v>10</v>
      </c>
      <c r="B11" s="5">
        <f>case01!E11</f>
        <v>124.9776</v>
      </c>
      <c r="C11" s="5">
        <f>case01!F11</f>
        <v>36.657400000000003</v>
      </c>
      <c r="D11">
        <v>-1.473E-2</v>
      </c>
      <c r="E11">
        <v>7.4000000000000003E-3</v>
      </c>
      <c r="F11">
        <v>-1.4513E-2</v>
      </c>
      <c r="G11">
        <v>6.1209999999999997E-3</v>
      </c>
      <c r="H11" s="6">
        <f t="shared" si="0"/>
        <v>125.00706999999998</v>
      </c>
      <c r="I11" s="6">
        <f t="shared" si="0"/>
        <v>36.651130000000002</v>
      </c>
      <c r="J11" s="6">
        <f t="shared" si="0"/>
        <v>125.01079700000001</v>
      </c>
      <c r="K11" s="6">
        <f t="shared" si="0"/>
        <v>36.623808000000004</v>
      </c>
    </row>
    <row r="12" spans="1:15" x14ac:dyDescent="0.3">
      <c r="A12" s="7">
        <v>11</v>
      </c>
      <c r="B12" s="5">
        <f>case01!E12</f>
        <v>124.9585</v>
      </c>
      <c r="C12" s="5">
        <f>case01!F12</f>
        <v>36.6678</v>
      </c>
      <c r="D12">
        <v>-1.417E-2</v>
      </c>
      <c r="E12">
        <v>5.1200000000000004E-3</v>
      </c>
      <c r="F12">
        <v>-1.4352E-2</v>
      </c>
      <c r="G12">
        <v>4.6039999999999996E-3</v>
      </c>
      <c r="H12" s="6">
        <f t="shared" si="0"/>
        <v>124.99289999999999</v>
      </c>
      <c r="I12" s="6">
        <f t="shared" si="0"/>
        <v>36.65625</v>
      </c>
      <c r="J12" s="6">
        <f t="shared" si="0"/>
        <v>124.99644500000001</v>
      </c>
      <c r="K12" s="6">
        <f t="shared" si="0"/>
        <v>36.628412000000004</v>
      </c>
    </row>
    <row r="13" spans="1:15" x14ac:dyDescent="0.3">
      <c r="A13" s="7">
        <v>12</v>
      </c>
      <c r="B13" s="5">
        <f>case01!E13</f>
        <v>124.94477000000001</v>
      </c>
      <c r="C13" s="5">
        <f>case01!F13</f>
        <v>36.676960000000001</v>
      </c>
      <c r="D13">
        <v>-1.0200000000000001E-2</v>
      </c>
      <c r="E13">
        <v>5.6299999999999996E-3</v>
      </c>
      <c r="F13">
        <v>-1.2397999999999999E-2</v>
      </c>
      <c r="G13">
        <v>4.5669999999999999E-3</v>
      </c>
      <c r="H13" s="6">
        <f t="shared" si="0"/>
        <v>124.98269999999999</v>
      </c>
      <c r="I13" s="6">
        <f t="shared" si="0"/>
        <v>36.661879999999996</v>
      </c>
      <c r="J13" s="6">
        <f t="shared" si="0"/>
        <v>124.984047</v>
      </c>
      <c r="K13" s="6">
        <f t="shared" si="0"/>
        <v>36.632979000000006</v>
      </c>
    </row>
    <row r="14" spans="1:15" x14ac:dyDescent="0.3">
      <c r="A14" s="7">
        <v>13</v>
      </c>
      <c r="B14" s="5">
        <f>case01!E14</f>
        <v>124.93661</v>
      </c>
      <c r="C14" s="5">
        <f>case01!F14</f>
        <v>36.687100000000001</v>
      </c>
      <c r="D14">
        <v>-6.5300000000000002E-3</v>
      </c>
      <c r="E14">
        <v>5.62E-3</v>
      </c>
      <c r="F14">
        <v>-9.1710000000000003E-3</v>
      </c>
      <c r="G14">
        <v>5.4710000000000002E-3</v>
      </c>
      <c r="H14" s="6">
        <f t="shared" si="0"/>
        <v>124.97617</v>
      </c>
      <c r="I14" s="6">
        <f t="shared" si="0"/>
        <v>36.667499999999997</v>
      </c>
      <c r="J14" s="6">
        <f t="shared" si="0"/>
        <v>124.97487600000001</v>
      </c>
      <c r="K14" s="6">
        <f t="shared" si="0"/>
        <v>36.638450000000006</v>
      </c>
    </row>
    <row r="15" spans="1:15" x14ac:dyDescent="0.3">
      <c r="A15" s="7">
        <v>14</v>
      </c>
      <c r="B15" s="5">
        <f>case01!E15</f>
        <v>124.93407000000001</v>
      </c>
      <c r="C15" s="5">
        <f>case01!F15</f>
        <v>36.698619999999998</v>
      </c>
      <c r="D15">
        <v>-3.2699999999999999E-3</v>
      </c>
      <c r="E15">
        <v>5.0800000000000003E-3</v>
      </c>
      <c r="F15">
        <v>-5.94E-3</v>
      </c>
      <c r="G15">
        <v>6.267E-3</v>
      </c>
      <c r="H15" s="6">
        <f t="shared" si="0"/>
        <v>124.9729</v>
      </c>
      <c r="I15" s="6">
        <f t="shared" si="0"/>
        <v>36.672579999999996</v>
      </c>
      <c r="J15" s="6">
        <f t="shared" si="0"/>
        <v>124.96893600000001</v>
      </c>
      <c r="K15" s="6">
        <f t="shared" si="0"/>
        <v>36.644717000000007</v>
      </c>
    </row>
    <row r="16" spans="1:15" x14ac:dyDescent="0.3">
      <c r="A16" s="7">
        <v>15</v>
      </c>
      <c r="B16" s="5">
        <f>case01!E16</f>
        <v>124.93317999999999</v>
      </c>
      <c r="C16" s="5">
        <f>case01!F16</f>
        <v>36.712829999999997</v>
      </c>
      <c r="D16">
        <v>-4.1900000000000001E-3</v>
      </c>
      <c r="E16">
        <v>8.2000000000000007E-3</v>
      </c>
      <c r="F16">
        <v>-5.1960000000000001E-3</v>
      </c>
      <c r="G16">
        <v>7.8270000000000006E-3</v>
      </c>
      <c r="H16" s="6">
        <f t="shared" si="0"/>
        <v>124.96871</v>
      </c>
      <c r="I16" s="6">
        <f t="shared" si="0"/>
        <v>36.680779999999999</v>
      </c>
      <c r="J16" s="6">
        <f t="shared" si="0"/>
        <v>124.96374000000002</v>
      </c>
      <c r="K16" s="6">
        <f t="shared" si="0"/>
        <v>36.652544000000006</v>
      </c>
    </row>
    <row r="17" spans="1:11" x14ac:dyDescent="0.3">
      <c r="A17" s="7">
        <v>16</v>
      </c>
      <c r="B17" s="5">
        <f>case01!E17</f>
        <v>124.93335999999999</v>
      </c>
      <c r="C17" s="5">
        <f>case01!F17</f>
        <v>36.72824</v>
      </c>
      <c r="D17">
        <v>-5.11E-3</v>
      </c>
      <c r="E17">
        <v>1.137E-2</v>
      </c>
      <c r="F17">
        <v>-6.9959999999999996E-3</v>
      </c>
      <c r="G17">
        <v>9.9430000000000004E-3</v>
      </c>
      <c r="H17" s="6">
        <f t="shared" si="0"/>
        <v>124.9636</v>
      </c>
      <c r="I17" s="6">
        <f t="shared" si="0"/>
        <v>36.692149999999998</v>
      </c>
      <c r="J17" s="6">
        <f t="shared" si="0"/>
        <v>124.95674400000001</v>
      </c>
      <c r="K17" s="6">
        <f t="shared" si="0"/>
        <v>36.662487000000006</v>
      </c>
    </row>
    <row r="18" spans="1:11" x14ac:dyDescent="0.3">
      <c r="A18" s="7">
        <v>17</v>
      </c>
      <c r="B18" s="5">
        <f>case01!E18</f>
        <v>124.9319</v>
      </c>
      <c r="C18" s="5">
        <f>case01!F18</f>
        <v>36.745600000000003</v>
      </c>
      <c r="D18">
        <v>-6.0200000000000002E-3</v>
      </c>
      <c r="E18">
        <v>1.4460000000000001E-2</v>
      </c>
      <c r="F18">
        <v>-8.1429999999999992E-3</v>
      </c>
      <c r="G18">
        <v>1.2017E-2</v>
      </c>
      <c r="H18" s="6">
        <f t="shared" si="0"/>
        <v>124.95757999999999</v>
      </c>
      <c r="I18" s="6">
        <f t="shared" si="0"/>
        <v>36.706609999999998</v>
      </c>
      <c r="J18" s="6">
        <f t="shared" si="0"/>
        <v>124.94860100000001</v>
      </c>
      <c r="K18" s="6">
        <f t="shared" si="0"/>
        <v>36.674504000000006</v>
      </c>
    </row>
    <row r="19" spans="1:11" x14ac:dyDescent="0.3">
      <c r="A19" s="7">
        <v>18</v>
      </c>
      <c r="B19" s="5">
        <f>case01!E19</f>
        <v>124.92658</v>
      </c>
      <c r="C19" s="5">
        <f>case01!F19</f>
        <v>36.76437</v>
      </c>
      <c r="D19">
        <v>-1.0030000000000001E-2</v>
      </c>
      <c r="E19">
        <v>1.504E-2</v>
      </c>
      <c r="F19">
        <v>-1.1767E-2</v>
      </c>
      <c r="G19">
        <v>1.2520999999999999E-2</v>
      </c>
      <c r="H19" s="6">
        <f t="shared" ref="H19:K34" si="1">H18+D19</f>
        <v>124.94754999999999</v>
      </c>
      <c r="I19" s="6">
        <f t="shared" si="1"/>
        <v>36.721649999999997</v>
      </c>
      <c r="J19" s="6">
        <f t="shared" si="1"/>
        <v>124.936834</v>
      </c>
      <c r="K19" s="6">
        <f t="shared" si="1"/>
        <v>36.687025000000006</v>
      </c>
    </row>
    <row r="20" spans="1:11" x14ac:dyDescent="0.3">
      <c r="A20" s="7">
        <v>19</v>
      </c>
      <c r="B20" s="5">
        <f>case01!E20</f>
        <v>124.91656999999999</v>
      </c>
      <c r="C20" s="5">
        <f>case01!F20</f>
        <v>36.782609999999998</v>
      </c>
      <c r="D20">
        <v>-1.44E-2</v>
      </c>
      <c r="E20">
        <v>1.5299999999999999E-2</v>
      </c>
      <c r="F20">
        <v>-1.5214999999999999E-2</v>
      </c>
      <c r="G20">
        <v>1.2102E-2</v>
      </c>
      <c r="H20" s="6">
        <f t="shared" si="1"/>
        <v>124.93315</v>
      </c>
      <c r="I20" s="6">
        <f t="shared" si="1"/>
        <v>36.73695</v>
      </c>
      <c r="J20" s="6">
        <f t="shared" si="1"/>
        <v>124.92161900000001</v>
      </c>
      <c r="K20" s="6">
        <f t="shared" si="1"/>
        <v>36.699127000000004</v>
      </c>
    </row>
    <row r="21" spans="1:11" x14ac:dyDescent="0.3">
      <c r="A21" s="7">
        <v>20</v>
      </c>
      <c r="B21" s="5">
        <f>case01!E21</f>
        <v>124.90226</v>
      </c>
      <c r="C21" s="5">
        <f>case01!F21</f>
        <v>36.797730000000001</v>
      </c>
      <c r="D21">
        <v>-1.882E-2</v>
      </c>
      <c r="E21">
        <v>1.5310000000000001E-2</v>
      </c>
      <c r="F21">
        <v>-1.9425999999999999E-2</v>
      </c>
      <c r="G21">
        <v>1.1975E-2</v>
      </c>
      <c r="H21" s="6">
        <f t="shared" si="1"/>
        <v>124.91432999999999</v>
      </c>
      <c r="I21" s="6">
        <f t="shared" si="1"/>
        <v>36.75226</v>
      </c>
      <c r="J21" s="6">
        <f t="shared" si="1"/>
        <v>124.90219300000001</v>
      </c>
      <c r="K21" s="6">
        <f t="shared" si="1"/>
        <v>36.711102000000004</v>
      </c>
    </row>
    <row r="22" spans="1:11" x14ac:dyDescent="0.3">
      <c r="A22" s="7">
        <v>21</v>
      </c>
      <c r="B22" s="5">
        <f>case01!E22</f>
        <v>124.88330999999999</v>
      </c>
      <c r="C22" s="5">
        <f>case01!F22</f>
        <v>36.810029999999998</v>
      </c>
      <c r="D22">
        <v>-1.9029999999999998E-2</v>
      </c>
      <c r="E22">
        <v>1.1509999999999999E-2</v>
      </c>
      <c r="F22">
        <v>-2.1104000000000001E-2</v>
      </c>
      <c r="G22">
        <v>1.0546E-2</v>
      </c>
      <c r="H22" s="6">
        <f t="shared" si="1"/>
        <v>124.89529999999999</v>
      </c>
      <c r="I22" s="6">
        <f t="shared" si="1"/>
        <v>36.763770000000001</v>
      </c>
      <c r="J22" s="6">
        <f t="shared" si="1"/>
        <v>124.88108900000002</v>
      </c>
      <c r="K22" s="6">
        <f t="shared" si="1"/>
        <v>36.721648000000002</v>
      </c>
    </row>
    <row r="23" spans="1:11" x14ac:dyDescent="0.3">
      <c r="A23" s="7">
        <v>22</v>
      </c>
      <c r="B23" s="5">
        <f>case01!E23</f>
        <v>124.86344</v>
      </c>
      <c r="C23" s="5">
        <f>case01!F23</f>
        <v>36.819290000000002</v>
      </c>
      <c r="D23">
        <v>-1.8950000000000002E-2</v>
      </c>
      <c r="E23">
        <v>7.7600000000000004E-3</v>
      </c>
      <c r="F23">
        <v>-2.0202999999999999E-2</v>
      </c>
      <c r="G23">
        <v>8.0090000000000005E-3</v>
      </c>
      <c r="H23" s="6">
        <f t="shared" si="1"/>
        <v>124.87634999999999</v>
      </c>
      <c r="I23" s="6">
        <f t="shared" si="1"/>
        <v>36.771529999999998</v>
      </c>
      <c r="J23" s="6">
        <f t="shared" si="1"/>
        <v>124.86088600000002</v>
      </c>
      <c r="K23" s="6">
        <f t="shared" si="1"/>
        <v>36.729657000000003</v>
      </c>
    </row>
    <row r="24" spans="1:11" x14ac:dyDescent="0.3">
      <c r="A24" s="7">
        <v>23</v>
      </c>
      <c r="B24" s="5">
        <f>case01!E24</f>
        <v>124.84507000000001</v>
      </c>
      <c r="C24" s="5">
        <f>case01!F24</f>
        <v>36.827170000000002</v>
      </c>
      <c r="D24">
        <v>-1.8599999999999998E-2</v>
      </c>
      <c r="E24">
        <v>4.13E-3</v>
      </c>
      <c r="F24">
        <v>-1.9963000000000002E-2</v>
      </c>
      <c r="G24">
        <v>5.5059999999999996E-3</v>
      </c>
      <c r="H24" s="6">
        <f t="shared" si="1"/>
        <v>124.85774999999998</v>
      </c>
      <c r="I24" s="6">
        <f t="shared" si="1"/>
        <v>36.775660000000002</v>
      </c>
      <c r="J24" s="6">
        <f t="shared" si="1"/>
        <v>124.84092300000002</v>
      </c>
      <c r="K24" s="6">
        <f t="shared" si="1"/>
        <v>36.735163</v>
      </c>
    </row>
    <row r="25" spans="1:11" x14ac:dyDescent="0.3">
      <c r="A25" s="7">
        <v>24</v>
      </c>
      <c r="B25" s="5">
        <f>case01!E25</f>
        <v>124.83069</v>
      </c>
      <c r="C25" s="5">
        <f>case01!F25</f>
        <v>36.830719999999999</v>
      </c>
      <c r="D25">
        <v>-1.4319999999999999E-2</v>
      </c>
      <c r="E25">
        <v>2.3400000000000001E-3</v>
      </c>
      <c r="F25">
        <v>-1.7606E-2</v>
      </c>
      <c r="G25">
        <v>3.9399999999999999E-3</v>
      </c>
      <c r="H25" s="6">
        <f t="shared" si="1"/>
        <v>124.84342999999998</v>
      </c>
      <c r="I25" s="6">
        <f t="shared" si="1"/>
        <v>36.777999999999999</v>
      </c>
      <c r="J25" s="6">
        <f t="shared" si="1"/>
        <v>124.82331700000002</v>
      </c>
      <c r="K25" s="6">
        <f t="shared" si="1"/>
        <v>36.739103</v>
      </c>
    </row>
    <row r="26" spans="1:11" x14ac:dyDescent="0.3">
      <c r="A26" s="7">
        <v>25</v>
      </c>
      <c r="B26" s="5">
        <f>case01!E26</f>
        <v>124.81923999999999</v>
      </c>
      <c r="C26" s="5">
        <f>case01!F26</f>
        <v>36.832470000000001</v>
      </c>
      <c r="D26">
        <v>-1.025E-2</v>
      </c>
      <c r="E26">
        <v>1.1E-4</v>
      </c>
      <c r="F26">
        <v>-1.3802E-2</v>
      </c>
      <c r="G26">
        <v>2.9740000000000001E-3</v>
      </c>
      <c r="H26" s="6">
        <f t="shared" si="1"/>
        <v>124.83317999999998</v>
      </c>
      <c r="I26" s="6">
        <f t="shared" si="1"/>
        <v>36.778109999999998</v>
      </c>
      <c r="J26" s="6">
        <f t="shared" si="1"/>
        <v>124.80951500000002</v>
      </c>
      <c r="K26" s="6">
        <f t="shared" si="1"/>
        <v>36.742077000000002</v>
      </c>
    </row>
    <row r="27" spans="1:11" x14ac:dyDescent="0.3">
      <c r="A27" s="7">
        <v>26</v>
      </c>
      <c r="B27" s="5">
        <f>case01!E27</f>
        <v>124.81135</v>
      </c>
      <c r="C27" s="5">
        <f>case01!F27</f>
        <v>36.835250000000002</v>
      </c>
      <c r="D27">
        <v>-6.6400000000000001E-3</v>
      </c>
      <c r="E27">
        <v>-2.3600000000000001E-3</v>
      </c>
      <c r="F27">
        <v>-9.3640000000000008E-3</v>
      </c>
      <c r="G27">
        <v>1.92E-3</v>
      </c>
      <c r="H27" s="6">
        <f t="shared" si="1"/>
        <v>124.82653999999998</v>
      </c>
      <c r="I27" s="6">
        <f t="shared" si="1"/>
        <v>36.775749999999995</v>
      </c>
      <c r="J27" s="6">
        <f t="shared" si="1"/>
        <v>124.80015100000001</v>
      </c>
      <c r="K27" s="6">
        <f t="shared" si="1"/>
        <v>36.743997</v>
      </c>
    </row>
    <row r="28" spans="1:11" x14ac:dyDescent="0.3">
      <c r="A28" s="7">
        <v>27</v>
      </c>
      <c r="B28" s="5">
        <f>case01!E28</f>
        <v>124.80562999999999</v>
      </c>
      <c r="C28" s="5">
        <f>case01!F28</f>
        <v>36.841340000000002</v>
      </c>
      <c r="D28">
        <v>-6.0099999999999997E-3</v>
      </c>
      <c r="E28">
        <v>1.1199999999999999E-3</v>
      </c>
      <c r="F28">
        <v>-8.116E-3</v>
      </c>
      <c r="G28">
        <v>3.4090000000000001E-3</v>
      </c>
      <c r="H28" s="6">
        <f t="shared" si="1"/>
        <v>124.82052999999998</v>
      </c>
      <c r="I28" s="6">
        <f t="shared" si="1"/>
        <v>36.776869999999995</v>
      </c>
      <c r="J28" s="6">
        <f t="shared" si="1"/>
        <v>124.79203500000001</v>
      </c>
      <c r="K28" s="6">
        <f t="shared" si="1"/>
        <v>36.747405999999998</v>
      </c>
    </row>
    <row r="29" spans="1:11" x14ac:dyDescent="0.3">
      <c r="A29" s="7">
        <v>28</v>
      </c>
      <c r="B29" s="5">
        <f>case01!E29</f>
        <v>124.80152</v>
      </c>
      <c r="C29" s="5">
        <f>case01!F29</f>
        <v>36.849939999999997</v>
      </c>
      <c r="D29">
        <v>-5.3200000000000001E-3</v>
      </c>
      <c r="E29">
        <v>4.7099999999999998E-3</v>
      </c>
      <c r="F29">
        <v>-7.3109999999999998E-3</v>
      </c>
      <c r="G29">
        <v>6.6410000000000002E-3</v>
      </c>
      <c r="H29" s="6">
        <f t="shared" si="1"/>
        <v>124.81520999999998</v>
      </c>
      <c r="I29" s="6">
        <f t="shared" si="1"/>
        <v>36.781579999999998</v>
      </c>
      <c r="J29" s="6">
        <f t="shared" si="1"/>
        <v>124.78472400000001</v>
      </c>
      <c r="K29" s="6">
        <f t="shared" si="1"/>
        <v>36.754047</v>
      </c>
    </row>
    <row r="30" spans="1:11" x14ac:dyDescent="0.3">
      <c r="A30" s="7">
        <v>29</v>
      </c>
      <c r="B30" s="5">
        <f>case01!E30</f>
        <v>124.79558</v>
      </c>
      <c r="C30" s="5">
        <f>case01!F30</f>
        <v>36.864420000000003</v>
      </c>
      <c r="D30">
        <v>-4.6100000000000004E-3</v>
      </c>
      <c r="E30">
        <v>8.2400000000000008E-3</v>
      </c>
      <c r="F30">
        <v>-6.4840000000000002E-3</v>
      </c>
      <c r="G30">
        <v>9.7979999999999994E-3</v>
      </c>
      <c r="H30" s="6">
        <f t="shared" si="1"/>
        <v>124.81059999999998</v>
      </c>
      <c r="I30" s="6">
        <f t="shared" si="1"/>
        <v>36.789819999999999</v>
      </c>
      <c r="J30" s="6">
        <f t="shared" si="1"/>
        <v>124.77824000000001</v>
      </c>
      <c r="K30" s="6">
        <f t="shared" si="1"/>
        <v>36.763845000000003</v>
      </c>
    </row>
    <row r="31" spans="1:11" x14ac:dyDescent="0.3">
      <c r="A31" s="7">
        <v>30</v>
      </c>
      <c r="B31" s="5">
        <f>case01!E31</f>
        <v>124.78677999999999</v>
      </c>
      <c r="C31" s="5">
        <f>case01!F31</f>
        <v>36.884869999999999</v>
      </c>
      <c r="D31">
        <v>-6.5300000000000002E-3</v>
      </c>
      <c r="E31">
        <v>1.243E-2</v>
      </c>
      <c r="F31">
        <v>-8.6940000000000003E-3</v>
      </c>
      <c r="G31">
        <v>1.1606E-2</v>
      </c>
      <c r="H31" s="6">
        <f t="shared" si="1"/>
        <v>124.80406999999998</v>
      </c>
      <c r="I31" s="6">
        <f t="shared" si="1"/>
        <v>36.802250000000001</v>
      </c>
      <c r="J31" s="6">
        <f t="shared" si="1"/>
        <v>124.76954600000001</v>
      </c>
      <c r="K31" s="6">
        <f t="shared" si="1"/>
        <v>36.775451000000004</v>
      </c>
    </row>
    <row r="32" spans="1:11" x14ac:dyDescent="0.3">
      <c r="A32" s="7">
        <v>31</v>
      </c>
      <c r="B32" s="5">
        <f>case01!E32</f>
        <v>124.77500000000001</v>
      </c>
      <c r="C32" s="5">
        <f>case01!F32</f>
        <v>36.907809999999998</v>
      </c>
      <c r="D32">
        <v>-8.8000000000000005E-3</v>
      </c>
      <c r="E32">
        <v>1.6310000000000002E-2</v>
      </c>
      <c r="F32">
        <v>-9.8530000000000006E-3</v>
      </c>
      <c r="G32">
        <v>1.2498E-2</v>
      </c>
      <c r="H32" s="6">
        <f t="shared" si="1"/>
        <v>124.79526999999999</v>
      </c>
      <c r="I32" s="6">
        <f t="shared" si="1"/>
        <v>36.818559999999998</v>
      </c>
      <c r="J32" s="6">
        <f t="shared" si="1"/>
        <v>124.759693</v>
      </c>
      <c r="K32" s="6">
        <f t="shared" si="1"/>
        <v>36.787949000000005</v>
      </c>
    </row>
    <row r="33" spans="1:11" x14ac:dyDescent="0.3">
      <c r="A33" s="7">
        <v>32</v>
      </c>
      <c r="B33" s="5">
        <f>case01!E33</f>
        <v>124.75838</v>
      </c>
      <c r="C33" s="5">
        <f>case01!F33</f>
        <v>36.930100000000003</v>
      </c>
      <c r="D33">
        <v>-1.1270000000000001E-2</v>
      </c>
      <c r="E33">
        <v>1.985E-2</v>
      </c>
      <c r="F33">
        <v>-1.1849E-2</v>
      </c>
      <c r="G33">
        <v>1.3382E-2</v>
      </c>
      <c r="H33" s="6">
        <f t="shared" si="1"/>
        <v>124.78399999999999</v>
      </c>
      <c r="I33" s="6">
        <f t="shared" si="1"/>
        <v>36.838409999999996</v>
      </c>
      <c r="J33" s="6">
        <f t="shared" si="1"/>
        <v>124.747844</v>
      </c>
      <c r="K33" s="6">
        <f t="shared" si="1"/>
        <v>36.801331000000005</v>
      </c>
    </row>
    <row r="34" spans="1:11" x14ac:dyDescent="0.3">
      <c r="A34" s="7">
        <v>33</v>
      </c>
      <c r="B34" s="5">
        <f>case01!E34</f>
        <v>124.73972999999999</v>
      </c>
      <c r="C34" s="5">
        <f>case01!F34</f>
        <v>36.94997</v>
      </c>
      <c r="D34">
        <v>-1.2370000000000001E-2</v>
      </c>
      <c r="E34">
        <v>1.6889999999999999E-2</v>
      </c>
      <c r="F34">
        <v>-1.3023E-2</v>
      </c>
      <c r="G34">
        <v>1.2555999999999999E-2</v>
      </c>
      <c r="H34" s="6">
        <f t="shared" si="1"/>
        <v>124.77162999999999</v>
      </c>
      <c r="I34" s="6">
        <f t="shared" si="1"/>
        <v>36.855299999999993</v>
      </c>
      <c r="J34" s="6">
        <f t="shared" si="1"/>
        <v>124.734821</v>
      </c>
      <c r="K34" s="6">
        <f t="shared" si="1"/>
        <v>36.813887000000001</v>
      </c>
    </row>
    <row r="35" spans="1:11" x14ac:dyDescent="0.3">
      <c r="A35" s="7">
        <v>34</v>
      </c>
      <c r="B35" s="5">
        <f>case01!E35</f>
        <v>124.72099</v>
      </c>
      <c r="C35" s="5">
        <f>case01!F35</f>
        <v>36.96631</v>
      </c>
      <c r="D35">
        <v>-1.346E-2</v>
      </c>
      <c r="E35">
        <v>1.384E-2</v>
      </c>
      <c r="F35">
        <v>-1.3517E-2</v>
      </c>
      <c r="G35">
        <v>1.0484E-2</v>
      </c>
      <c r="H35" s="6">
        <f t="shared" ref="H35:K50" si="2">H34+D35</f>
        <v>124.75816999999999</v>
      </c>
      <c r="I35" s="6">
        <f t="shared" si="2"/>
        <v>36.869139999999994</v>
      </c>
      <c r="J35" s="6">
        <f t="shared" si="2"/>
        <v>124.721304</v>
      </c>
      <c r="K35" s="6">
        <f t="shared" si="2"/>
        <v>36.824370999999999</v>
      </c>
    </row>
    <row r="36" spans="1:11" x14ac:dyDescent="0.3">
      <c r="A36" s="7">
        <v>35</v>
      </c>
      <c r="B36" s="5">
        <f>case01!E36</f>
        <v>124.70412</v>
      </c>
      <c r="C36" s="5">
        <f>case01!F36</f>
        <v>36.977679999999999</v>
      </c>
      <c r="D36">
        <v>-1.4540000000000001E-2</v>
      </c>
      <c r="E36">
        <v>1.086E-2</v>
      </c>
      <c r="F36">
        <v>-1.3974E-2</v>
      </c>
      <c r="G36">
        <v>8.4370000000000001E-3</v>
      </c>
      <c r="H36" s="6">
        <f t="shared" si="2"/>
        <v>124.74363</v>
      </c>
      <c r="I36" s="6">
        <f t="shared" si="2"/>
        <v>36.879999999999995</v>
      </c>
      <c r="J36" s="6">
        <f t="shared" si="2"/>
        <v>124.70733</v>
      </c>
      <c r="K36" s="6">
        <f t="shared" si="2"/>
        <v>36.832808</v>
      </c>
    </row>
    <row r="37" spans="1:11" x14ac:dyDescent="0.3">
      <c r="A37" s="7">
        <v>36</v>
      </c>
      <c r="B37" s="5">
        <f>case01!E37</f>
        <v>124.69154</v>
      </c>
      <c r="C37" s="5">
        <f>case01!F37</f>
        <v>36.982140000000001</v>
      </c>
      <c r="D37">
        <v>-1.0710000000000001E-2</v>
      </c>
      <c r="E37">
        <v>7.3899999999999999E-3</v>
      </c>
      <c r="F37">
        <v>-1.1645000000000001E-2</v>
      </c>
      <c r="G37">
        <v>6.0990000000000003E-3</v>
      </c>
      <c r="H37" s="6">
        <f t="shared" si="2"/>
        <v>124.73291999999999</v>
      </c>
      <c r="I37" s="6">
        <f t="shared" si="2"/>
        <v>36.887389999999996</v>
      </c>
      <c r="J37" s="6">
        <f t="shared" si="2"/>
        <v>124.695685</v>
      </c>
      <c r="K37" s="6">
        <f t="shared" si="2"/>
        <v>36.838906999999999</v>
      </c>
    </row>
    <row r="38" spans="1:11" x14ac:dyDescent="0.3">
      <c r="A38" s="7">
        <v>37</v>
      </c>
      <c r="B38" s="5">
        <f>case01!E38</f>
        <v>124.68541999999999</v>
      </c>
      <c r="C38" s="5">
        <f>case01!F38</f>
        <v>36.97974</v>
      </c>
      <c r="D38">
        <v>-6.7799999999999996E-3</v>
      </c>
      <c r="E38">
        <v>3.65E-3</v>
      </c>
      <c r="F38">
        <v>-8.5070000000000007E-3</v>
      </c>
      <c r="G38">
        <v>3.49E-3</v>
      </c>
      <c r="H38" s="6">
        <f t="shared" si="2"/>
        <v>124.72613999999999</v>
      </c>
      <c r="I38" s="6">
        <f t="shared" si="2"/>
        <v>36.891039999999997</v>
      </c>
      <c r="J38" s="6">
        <f t="shared" si="2"/>
        <v>124.687178</v>
      </c>
      <c r="K38" s="6">
        <f t="shared" si="2"/>
        <v>36.842396999999998</v>
      </c>
    </row>
    <row r="39" spans="1:11" x14ac:dyDescent="0.3">
      <c r="A39" s="7">
        <v>38</v>
      </c>
      <c r="B39" s="5">
        <f>case01!E39</f>
        <v>124.68491</v>
      </c>
      <c r="C39" s="5">
        <f>case01!F39</f>
        <v>36.971260000000001</v>
      </c>
      <c r="D39">
        <v>-3.0300000000000001E-3</v>
      </c>
      <c r="E39">
        <v>-3.3E-4</v>
      </c>
      <c r="F39">
        <v>-4.6280000000000002E-3</v>
      </c>
      <c r="G39">
        <v>7.2999999999999996E-4</v>
      </c>
      <c r="H39" s="6">
        <f t="shared" si="2"/>
        <v>124.72310999999999</v>
      </c>
      <c r="I39" s="6">
        <f t="shared" si="2"/>
        <v>36.890709999999999</v>
      </c>
      <c r="J39" s="6">
        <f t="shared" si="2"/>
        <v>124.68255000000001</v>
      </c>
      <c r="K39" s="6">
        <f t="shared" si="2"/>
        <v>36.843126999999996</v>
      </c>
    </row>
    <row r="40" spans="1:11" x14ac:dyDescent="0.3">
      <c r="A40" s="7">
        <v>39</v>
      </c>
      <c r="B40" s="5">
        <f>case01!E40</f>
        <v>124.68742</v>
      </c>
      <c r="C40" s="5">
        <f>case01!F40</f>
        <v>36.960070000000002</v>
      </c>
      <c r="D40">
        <v>-1.4300000000000001E-3</v>
      </c>
      <c r="E40">
        <v>8.1999999999999998E-4</v>
      </c>
      <c r="F40">
        <v>-2.5460000000000001E-3</v>
      </c>
      <c r="G40">
        <v>1.13E-4</v>
      </c>
      <c r="H40" s="6">
        <f t="shared" si="2"/>
        <v>124.72167999999999</v>
      </c>
      <c r="I40" s="6">
        <f t="shared" si="2"/>
        <v>36.891529999999996</v>
      </c>
      <c r="J40" s="6">
        <f t="shared" si="2"/>
        <v>124.68000400000001</v>
      </c>
      <c r="K40" s="6">
        <f t="shared" si="2"/>
        <v>36.843239999999994</v>
      </c>
    </row>
    <row r="41" spans="1:11" x14ac:dyDescent="0.3">
      <c r="A41" s="7">
        <v>40</v>
      </c>
      <c r="B41" s="5">
        <f>case01!E41</f>
        <v>124.68942</v>
      </c>
      <c r="C41" s="5">
        <f>case01!F41</f>
        <v>36.948819999999998</v>
      </c>
      <c r="D41">
        <v>5.0000000000000002E-5</v>
      </c>
      <c r="E41">
        <v>1.8500000000000001E-3</v>
      </c>
      <c r="F41">
        <v>-1.2769999999999999E-3</v>
      </c>
      <c r="G41">
        <v>9.8700000000000003E-4</v>
      </c>
      <c r="H41" s="6">
        <f t="shared" si="2"/>
        <v>124.72172999999999</v>
      </c>
      <c r="I41" s="6">
        <f t="shared" si="2"/>
        <v>36.893379999999993</v>
      </c>
      <c r="J41" s="6">
        <f t="shared" si="2"/>
        <v>124.67872700000001</v>
      </c>
      <c r="K41" s="6">
        <f t="shared" si="2"/>
        <v>36.844226999999997</v>
      </c>
    </row>
    <row r="42" spans="1:11" x14ac:dyDescent="0.3">
      <c r="A42" s="7">
        <v>41</v>
      </c>
      <c r="B42" s="5">
        <f>case01!E42</f>
        <v>124.68759</v>
      </c>
      <c r="C42" s="5">
        <f>case01!F42</f>
        <v>36.941389999999998</v>
      </c>
      <c r="D42">
        <v>1.39E-3</v>
      </c>
      <c r="E42">
        <v>2.7399999999999998E-3</v>
      </c>
      <c r="F42">
        <v>-2.8E-5</v>
      </c>
      <c r="G42">
        <v>1.8389999999999999E-3</v>
      </c>
      <c r="H42" s="6">
        <f t="shared" si="2"/>
        <v>124.72311999999999</v>
      </c>
      <c r="I42" s="6">
        <f t="shared" si="2"/>
        <v>36.896119999999996</v>
      </c>
      <c r="J42" s="6">
        <f t="shared" si="2"/>
        <v>124.67869900000001</v>
      </c>
      <c r="K42" s="6">
        <f t="shared" si="2"/>
        <v>36.846065999999993</v>
      </c>
    </row>
    <row r="43" spans="1:11" x14ac:dyDescent="0.3">
      <c r="A43" s="7">
        <v>42</v>
      </c>
      <c r="B43" s="5">
        <f>case01!E43</f>
        <v>124.68013999999999</v>
      </c>
      <c r="C43" s="5">
        <f>case01!F43</f>
        <v>36.939419999999998</v>
      </c>
      <c r="D43">
        <v>-2.7799999999999999E-3</v>
      </c>
      <c r="E43">
        <v>6.28E-3</v>
      </c>
      <c r="F43">
        <v>-2.8080000000000002E-3</v>
      </c>
      <c r="G43">
        <v>2.7260000000000001E-3</v>
      </c>
      <c r="H43" s="6">
        <f t="shared" si="2"/>
        <v>124.72033999999999</v>
      </c>
      <c r="I43" s="6">
        <f t="shared" si="2"/>
        <v>36.902399999999993</v>
      </c>
      <c r="J43" s="6">
        <f t="shared" si="2"/>
        <v>124.67589100000001</v>
      </c>
      <c r="K43" s="6">
        <f t="shared" si="2"/>
        <v>36.848791999999996</v>
      </c>
    </row>
    <row r="44" spans="1:11" x14ac:dyDescent="0.3">
      <c r="A44" s="7">
        <v>43</v>
      </c>
      <c r="B44" s="5">
        <f>case01!E44</f>
        <v>124.66486</v>
      </c>
      <c r="C44" s="5">
        <f>case01!F44</f>
        <v>36.941800000000001</v>
      </c>
      <c r="D44">
        <v>-7.3800000000000003E-3</v>
      </c>
      <c r="E44">
        <v>9.4900000000000002E-3</v>
      </c>
      <c r="F44">
        <v>-6.4209999999999996E-3</v>
      </c>
      <c r="G44">
        <v>3.6800000000000001E-3</v>
      </c>
      <c r="H44" s="6">
        <f t="shared" si="2"/>
        <v>124.71296</v>
      </c>
      <c r="I44" s="6">
        <f t="shared" si="2"/>
        <v>36.911889999999993</v>
      </c>
      <c r="J44" s="6">
        <f t="shared" si="2"/>
        <v>124.66947</v>
      </c>
      <c r="K44" s="6">
        <f t="shared" si="2"/>
        <v>36.852471999999999</v>
      </c>
    </row>
    <row r="45" spans="1:11" x14ac:dyDescent="0.3">
      <c r="A45" s="7">
        <v>44</v>
      </c>
      <c r="B45" s="5">
        <f>case01!E45</f>
        <v>124.64493</v>
      </c>
      <c r="C45" s="5">
        <f>case01!F45</f>
        <v>36.94661</v>
      </c>
      <c r="D45">
        <v>-1.2030000000000001E-2</v>
      </c>
      <c r="E45">
        <v>1.2359999999999999E-2</v>
      </c>
      <c r="F45">
        <v>-1.1526E-2</v>
      </c>
      <c r="G45">
        <v>4.6709999999999998E-3</v>
      </c>
      <c r="H45" s="6">
        <f t="shared" si="2"/>
        <v>124.70093</v>
      </c>
      <c r="I45" s="6">
        <f t="shared" si="2"/>
        <v>36.924249999999994</v>
      </c>
      <c r="J45" s="6">
        <f t="shared" si="2"/>
        <v>124.657944</v>
      </c>
      <c r="K45" s="6">
        <f t="shared" si="2"/>
        <v>36.857143000000001</v>
      </c>
    </row>
    <row r="46" spans="1:11" x14ac:dyDescent="0.3">
      <c r="A46" s="7">
        <v>45</v>
      </c>
      <c r="B46" s="5">
        <f>case01!E46</f>
        <v>124.62126000000001</v>
      </c>
      <c r="C46" s="5">
        <f>case01!F46</f>
        <v>36.951999999999998</v>
      </c>
      <c r="D46">
        <v>-1.455E-2</v>
      </c>
      <c r="E46">
        <v>8.7899999999999992E-3</v>
      </c>
      <c r="F46">
        <v>-1.4566000000000001E-2</v>
      </c>
      <c r="G46">
        <v>3.3470000000000001E-3</v>
      </c>
      <c r="H46" s="6">
        <f t="shared" si="2"/>
        <v>124.68638</v>
      </c>
      <c r="I46" s="6">
        <f t="shared" si="2"/>
        <v>36.933039999999991</v>
      </c>
      <c r="J46" s="6">
        <f t="shared" si="2"/>
        <v>124.643378</v>
      </c>
      <c r="K46" s="6">
        <f t="shared" si="2"/>
        <v>36.860489999999999</v>
      </c>
    </row>
    <row r="47" spans="1:11" x14ac:dyDescent="0.3">
      <c r="A47" s="7">
        <v>46</v>
      </c>
      <c r="B47" s="5">
        <f>case01!E47</f>
        <v>124.59541</v>
      </c>
      <c r="C47" s="5">
        <f>case01!F47</f>
        <v>36.958390000000001</v>
      </c>
      <c r="D47">
        <v>-1.6830000000000001E-2</v>
      </c>
      <c r="E47">
        <v>5.2399999999999999E-3</v>
      </c>
      <c r="F47">
        <v>-1.5864E-2</v>
      </c>
      <c r="G47">
        <v>3.86E-4</v>
      </c>
      <c r="H47" s="6">
        <f t="shared" si="2"/>
        <v>124.66955</v>
      </c>
      <c r="I47" s="6">
        <f t="shared" si="2"/>
        <v>36.938279999999992</v>
      </c>
      <c r="J47" s="6">
        <f t="shared" si="2"/>
        <v>124.62751400000001</v>
      </c>
      <c r="K47" s="6">
        <f t="shared" si="2"/>
        <v>36.860875999999998</v>
      </c>
    </row>
    <row r="48" spans="1:11" x14ac:dyDescent="0.3">
      <c r="A48" s="7">
        <v>47</v>
      </c>
      <c r="B48" s="5">
        <f>case01!E48</f>
        <v>124.57032</v>
      </c>
      <c r="C48" s="5">
        <f>case01!F48</f>
        <v>36.962269999999997</v>
      </c>
      <c r="D48">
        <v>-1.8790000000000001E-2</v>
      </c>
      <c r="E48">
        <v>1.72E-3</v>
      </c>
      <c r="F48">
        <v>-1.7047E-2</v>
      </c>
      <c r="G48">
        <v>-2.545E-3</v>
      </c>
      <c r="H48" s="6">
        <f t="shared" si="2"/>
        <v>124.65076000000001</v>
      </c>
      <c r="I48" s="6">
        <f t="shared" si="2"/>
        <v>36.939999999999991</v>
      </c>
      <c r="J48" s="6">
        <f t="shared" si="2"/>
        <v>124.610467</v>
      </c>
      <c r="K48" s="6">
        <f t="shared" si="2"/>
        <v>36.858331</v>
      </c>
    </row>
    <row r="49" spans="1:11" x14ac:dyDescent="0.3">
      <c r="A49" s="7">
        <v>48</v>
      </c>
      <c r="B49" s="5">
        <f>case01!E49</f>
        <v>124.54853</v>
      </c>
      <c r="C49" s="5">
        <f>case01!F49</f>
        <v>36.961289999999998</v>
      </c>
      <c r="D49">
        <v>-1.487E-2</v>
      </c>
      <c r="E49">
        <v>-2.8800000000000002E-3</v>
      </c>
      <c r="F49">
        <v>-1.6021000000000001E-2</v>
      </c>
      <c r="G49">
        <v>-5.6889999999999996E-3</v>
      </c>
      <c r="H49" s="6">
        <f t="shared" si="2"/>
        <v>124.63589</v>
      </c>
      <c r="I49" s="6">
        <f t="shared" si="2"/>
        <v>36.937119999999993</v>
      </c>
      <c r="J49" s="6">
        <f t="shared" si="2"/>
        <v>124.594446</v>
      </c>
      <c r="K49" s="6">
        <f t="shared" si="2"/>
        <v>36.852642000000003</v>
      </c>
    </row>
    <row r="50" spans="1:11" x14ac:dyDescent="0.3">
      <c r="A50" s="7">
        <v>49</v>
      </c>
      <c r="B50" s="5">
        <f>case01!E50</f>
        <v>124.53182</v>
      </c>
      <c r="C50" s="5">
        <f>case01!F50</f>
        <v>36.956069999999997</v>
      </c>
      <c r="D50">
        <v>-1.1209999999999999E-2</v>
      </c>
      <c r="E50">
        <v>-8.0199999999999994E-3</v>
      </c>
      <c r="F50">
        <v>-1.3136E-2</v>
      </c>
      <c r="G50">
        <v>-9.0580000000000001E-3</v>
      </c>
      <c r="H50" s="6">
        <f t="shared" si="2"/>
        <v>124.62468</v>
      </c>
      <c r="I50" s="6">
        <f t="shared" si="2"/>
        <v>36.929099999999991</v>
      </c>
      <c r="J50" s="6">
        <f t="shared" si="2"/>
        <v>124.58131</v>
      </c>
      <c r="K50" s="6">
        <f t="shared" si="2"/>
        <v>36.843584</v>
      </c>
    </row>
    <row r="51" spans="1:11" x14ac:dyDescent="0.3">
      <c r="A51" s="7">
        <v>50</v>
      </c>
      <c r="B51" s="5">
        <f>case01!E51</f>
        <v>124.52052</v>
      </c>
      <c r="C51" s="5">
        <f>case01!F51</f>
        <v>36.946669999999997</v>
      </c>
      <c r="D51">
        <v>-8.0400000000000003E-3</v>
      </c>
      <c r="E51">
        <v>-1.286E-2</v>
      </c>
      <c r="F51">
        <v>-9.6670000000000002E-3</v>
      </c>
      <c r="G51">
        <v>-1.2435E-2</v>
      </c>
      <c r="H51" s="6">
        <f t="shared" ref="H51:K66" si="3">H50+D51</f>
        <v>124.61664</v>
      </c>
      <c r="I51" s="6">
        <f t="shared" si="3"/>
        <v>36.916239999999988</v>
      </c>
      <c r="J51" s="6">
        <f t="shared" si="3"/>
        <v>124.57164300000001</v>
      </c>
      <c r="K51" s="6">
        <f t="shared" si="3"/>
        <v>36.831148999999996</v>
      </c>
    </row>
    <row r="52" spans="1:11" x14ac:dyDescent="0.3">
      <c r="A52" s="7">
        <v>51</v>
      </c>
      <c r="B52" s="5">
        <f>case01!E52</f>
        <v>124.51472</v>
      </c>
      <c r="C52" s="5">
        <f>case01!F52</f>
        <v>36.935339999999997</v>
      </c>
      <c r="D52">
        <v>-6.0000000000000001E-3</v>
      </c>
      <c r="E52">
        <v>-1.04E-2</v>
      </c>
      <c r="F52">
        <v>-6.4440000000000001E-3</v>
      </c>
      <c r="G52">
        <v>-1.2466E-2</v>
      </c>
      <c r="H52" s="6">
        <f t="shared" si="3"/>
        <v>124.61064</v>
      </c>
      <c r="I52" s="6">
        <f t="shared" si="3"/>
        <v>36.905839999999991</v>
      </c>
      <c r="J52" s="6">
        <f t="shared" si="3"/>
        <v>124.56519900000001</v>
      </c>
      <c r="K52" s="6">
        <f t="shared" si="3"/>
        <v>36.818682999999993</v>
      </c>
    </row>
    <row r="53" spans="1:11" x14ac:dyDescent="0.3">
      <c r="A53" s="7">
        <v>52</v>
      </c>
      <c r="B53" s="5">
        <f>case01!E53</f>
        <v>124.51246</v>
      </c>
      <c r="C53" s="5">
        <f>case01!F53</f>
        <v>36.925669999999997</v>
      </c>
      <c r="D53">
        <v>-3.9100000000000003E-3</v>
      </c>
      <c r="E53">
        <v>-7.6099999999999996E-3</v>
      </c>
      <c r="F53">
        <v>-5.6909999999999999E-3</v>
      </c>
      <c r="G53">
        <v>-1.0165E-2</v>
      </c>
      <c r="H53" s="6">
        <f t="shared" si="3"/>
        <v>124.60673</v>
      </c>
      <c r="I53" s="6">
        <f t="shared" si="3"/>
        <v>36.898229999999991</v>
      </c>
      <c r="J53" s="6">
        <f t="shared" si="3"/>
        <v>124.55950800000001</v>
      </c>
      <c r="K53" s="6">
        <f t="shared" si="3"/>
        <v>36.808517999999992</v>
      </c>
    </row>
    <row r="54" spans="1:11" x14ac:dyDescent="0.3">
      <c r="A54" s="7">
        <v>53</v>
      </c>
      <c r="B54" s="5">
        <f>case01!E54</f>
        <v>124.51305000000001</v>
      </c>
      <c r="C54" s="5">
        <f>case01!F54</f>
        <v>36.920079999999999</v>
      </c>
      <c r="D54">
        <v>-1.7600000000000001E-3</v>
      </c>
      <c r="E54">
        <v>-4.9699999999999996E-3</v>
      </c>
      <c r="F54">
        <v>-2.7390000000000001E-3</v>
      </c>
      <c r="G54">
        <v>-7.9059999999999998E-3</v>
      </c>
      <c r="H54" s="6">
        <f t="shared" si="3"/>
        <v>124.60496999999999</v>
      </c>
      <c r="I54" s="6">
        <f t="shared" si="3"/>
        <v>36.893259999999991</v>
      </c>
      <c r="J54" s="6">
        <f t="shared" si="3"/>
        <v>124.556769</v>
      </c>
      <c r="K54" s="6">
        <f t="shared" si="3"/>
        <v>36.800611999999994</v>
      </c>
    </row>
    <row r="55" spans="1:11" x14ac:dyDescent="0.3">
      <c r="A55" s="7">
        <v>54</v>
      </c>
      <c r="B55" s="5">
        <f>case01!E55</f>
        <v>124.51205</v>
      </c>
      <c r="C55" s="5">
        <f>case01!F55</f>
        <v>36.919199999999996</v>
      </c>
      <c r="D55">
        <v>-2.7499999999999998E-3</v>
      </c>
      <c r="E55">
        <v>-2.0000000000000002E-5</v>
      </c>
      <c r="F55">
        <v>-3.0699999999999998E-3</v>
      </c>
      <c r="G55">
        <v>-5.2290000000000001E-3</v>
      </c>
      <c r="H55" s="6">
        <f t="shared" si="3"/>
        <v>124.60221999999999</v>
      </c>
      <c r="I55" s="6">
        <f t="shared" si="3"/>
        <v>36.893239999999992</v>
      </c>
      <c r="J55" s="6">
        <f t="shared" si="3"/>
        <v>124.55369900000001</v>
      </c>
      <c r="K55" s="6">
        <f t="shared" si="3"/>
        <v>36.795382999999994</v>
      </c>
    </row>
    <row r="56" spans="1:11" x14ac:dyDescent="0.3">
      <c r="A56" s="7">
        <v>55</v>
      </c>
      <c r="B56" s="5">
        <f>case01!E56</f>
        <v>124.5094</v>
      </c>
      <c r="C56" s="5">
        <f>case01!F56</f>
        <v>36.922049999999999</v>
      </c>
      <c r="D56">
        <v>-3.9100000000000003E-3</v>
      </c>
      <c r="E56">
        <v>5.1999999999999998E-3</v>
      </c>
      <c r="F56">
        <v>-4.581E-3</v>
      </c>
      <c r="G56">
        <v>-2.2920000000000002E-3</v>
      </c>
      <c r="H56" s="6">
        <f t="shared" si="3"/>
        <v>124.59830999999998</v>
      </c>
      <c r="I56" s="6">
        <f t="shared" si="3"/>
        <v>36.898439999999994</v>
      </c>
      <c r="J56" s="6">
        <f t="shared" si="3"/>
        <v>124.54911800000001</v>
      </c>
      <c r="K56" s="6">
        <f t="shared" si="3"/>
        <v>36.793090999999997</v>
      </c>
    </row>
    <row r="57" spans="1:11" x14ac:dyDescent="0.3">
      <c r="A57" s="7">
        <v>56</v>
      </c>
      <c r="B57" s="5">
        <f>case01!E57</f>
        <v>124.50471</v>
      </c>
      <c r="C57" s="5">
        <f>case01!F57</f>
        <v>36.928109999999997</v>
      </c>
      <c r="D57">
        <v>-5.11E-3</v>
      </c>
      <c r="E57">
        <v>9.9299999999999996E-3</v>
      </c>
      <c r="F57">
        <v>-5.274E-3</v>
      </c>
      <c r="G57">
        <v>6.0999999999999997E-4</v>
      </c>
      <c r="H57" s="6">
        <f t="shared" si="3"/>
        <v>124.59319999999998</v>
      </c>
      <c r="I57" s="6">
        <f t="shared" si="3"/>
        <v>36.908369999999991</v>
      </c>
      <c r="J57" s="6">
        <f t="shared" si="3"/>
        <v>124.54384400000001</v>
      </c>
      <c r="K57" s="6">
        <f t="shared" si="3"/>
        <v>36.793700999999999</v>
      </c>
    </row>
    <row r="58" spans="1:11" x14ac:dyDescent="0.3">
      <c r="A58" s="7">
        <v>57</v>
      </c>
      <c r="B58" s="5">
        <f>case01!E58</f>
        <v>124.49755</v>
      </c>
      <c r="C58" s="5">
        <f>case01!F58</f>
        <v>36.934370000000001</v>
      </c>
      <c r="D58">
        <v>-6.8700000000000002E-3</v>
      </c>
      <c r="E58">
        <v>7.2100000000000003E-3</v>
      </c>
      <c r="F58">
        <v>-6.3369999999999998E-3</v>
      </c>
      <c r="G58">
        <v>4.1300000000000001E-4</v>
      </c>
      <c r="H58" s="6">
        <f t="shared" si="3"/>
        <v>124.58632999999998</v>
      </c>
      <c r="I58" s="6">
        <f t="shared" si="3"/>
        <v>36.915579999999991</v>
      </c>
      <c r="J58" s="6">
        <f t="shared" si="3"/>
        <v>124.53750700000001</v>
      </c>
      <c r="K58" s="6">
        <f t="shared" si="3"/>
        <v>36.794114</v>
      </c>
    </row>
    <row r="59" spans="1:11" x14ac:dyDescent="0.3">
      <c r="A59" s="7">
        <v>58</v>
      </c>
      <c r="B59" s="5">
        <f>case01!E59</f>
        <v>124.48833</v>
      </c>
      <c r="C59" s="5">
        <f>case01!F59</f>
        <v>36.937289999999997</v>
      </c>
      <c r="D59">
        <v>-8.6199999999999992E-3</v>
      </c>
      <c r="E59">
        <v>4.3800000000000002E-3</v>
      </c>
      <c r="F59">
        <v>-7.6759999999999997E-3</v>
      </c>
      <c r="G59">
        <v>-1.9919999999999998E-3</v>
      </c>
      <c r="H59" s="6">
        <f t="shared" si="3"/>
        <v>124.57770999999998</v>
      </c>
      <c r="I59" s="6">
        <f t="shared" si="3"/>
        <v>36.919959999999989</v>
      </c>
      <c r="J59" s="6">
        <f t="shared" si="3"/>
        <v>124.529831</v>
      </c>
      <c r="K59" s="6">
        <f t="shared" si="3"/>
        <v>36.792121999999999</v>
      </c>
    </row>
    <row r="60" spans="1:11" x14ac:dyDescent="0.3">
      <c r="A60" s="7">
        <v>59</v>
      </c>
      <c r="B60" s="5">
        <f>case01!E60</f>
        <v>124.47552</v>
      </c>
      <c r="C60" s="5">
        <f>case01!F60</f>
        <v>36.936669999999999</v>
      </c>
      <c r="D60">
        <v>-1.027E-2</v>
      </c>
      <c r="E60">
        <v>1.5499999999999999E-3</v>
      </c>
      <c r="F60">
        <v>-8.2419999999999993E-3</v>
      </c>
      <c r="G60">
        <v>-4.4209999999999996E-3</v>
      </c>
      <c r="H60" s="6">
        <f t="shared" si="3"/>
        <v>124.56743999999998</v>
      </c>
      <c r="I60" s="6">
        <f t="shared" si="3"/>
        <v>36.921509999999991</v>
      </c>
      <c r="J60" s="6">
        <f t="shared" si="3"/>
        <v>124.52158900000001</v>
      </c>
      <c r="K60" s="6">
        <f t="shared" si="3"/>
        <v>36.787700999999998</v>
      </c>
    </row>
    <row r="61" spans="1:11" x14ac:dyDescent="0.3">
      <c r="A61" s="7">
        <v>60</v>
      </c>
      <c r="B61" s="5">
        <f>case01!E61</f>
        <v>124.4623</v>
      </c>
      <c r="C61" s="5">
        <f>case01!F61</f>
        <v>36.932009999999998</v>
      </c>
      <c r="D61">
        <v>-6.6299999999999996E-3</v>
      </c>
      <c r="E61">
        <v>-3.9100000000000003E-3</v>
      </c>
      <c r="F61">
        <v>-6.2040000000000003E-3</v>
      </c>
      <c r="G61">
        <v>-7.2329999999999998E-3</v>
      </c>
      <c r="H61" s="6">
        <f t="shared" si="3"/>
        <v>124.56080999999998</v>
      </c>
      <c r="I61" s="6">
        <f t="shared" si="3"/>
        <v>36.917599999999993</v>
      </c>
      <c r="J61" s="6">
        <f t="shared" si="3"/>
        <v>124.51538500000001</v>
      </c>
      <c r="K61" s="6">
        <f t="shared" si="3"/>
        <v>36.780467999999999</v>
      </c>
    </row>
    <row r="62" spans="1:11" x14ac:dyDescent="0.3">
      <c r="A62" s="7">
        <v>61</v>
      </c>
      <c r="B62" s="5">
        <f>case01!E62</f>
        <v>124.45135000000001</v>
      </c>
      <c r="C62" s="5">
        <f>case01!F62</f>
        <v>36.923580000000001</v>
      </c>
      <c r="D62">
        <v>-3.0000000000000001E-3</v>
      </c>
      <c r="E62">
        <v>-1.0800000000000001E-2</v>
      </c>
      <c r="F62">
        <v>-3.8660000000000001E-3</v>
      </c>
      <c r="G62">
        <v>-1.0271000000000001E-2</v>
      </c>
      <c r="H62" s="6">
        <f t="shared" si="3"/>
        <v>124.55780999999998</v>
      </c>
      <c r="I62" s="6">
        <f t="shared" si="3"/>
        <v>36.90679999999999</v>
      </c>
      <c r="J62" s="6">
        <f t="shared" si="3"/>
        <v>124.51151900000001</v>
      </c>
      <c r="K62" s="6">
        <f t="shared" si="3"/>
        <v>36.770196999999996</v>
      </c>
    </row>
    <row r="63" spans="1:11" x14ac:dyDescent="0.3">
      <c r="A63" s="7">
        <v>62</v>
      </c>
      <c r="B63" s="5">
        <f>case01!E63</f>
        <v>124.44605</v>
      </c>
      <c r="C63" s="5">
        <f>case01!F63</f>
        <v>36.91169</v>
      </c>
      <c r="D63">
        <v>4.4000000000000002E-4</v>
      </c>
      <c r="E63">
        <v>-1.8089999999999998E-2</v>
      </c>
      <c r="F63">
        <v>6.9099999999999999E-4</v>
      </c>
      <c r="G63">
        <v>-1.3226999999999999E-2</v>
      </c>
      <c r="H63" s="6">
        <f t="shared" si="3"/>
        <v>124.55824999999997</v>
      </c>
      <c r="I63" s="6">
        <f t="shared" si="3"/>
        <v>36.888709999999989</v>
      </c>
      <c r="J63" s="6">
        <f t="shared" si="3"/>
        <v>124.51221000000001</v>
      </c>
      <c r="K63" s="6">
        <f t="shared" si="3"/>
        <v>36.756969999999995</v>
      </c>
    </row>
    <row r="64" spans="1:11" x14ac:dyDescent="0.3">
      <c r="A64" s="7">
        <v>63</v>
      </c>
      <c r="B64" s="5">
        <f>case01!E64</f>
        <v>124.4473</v>
      </c>
      <c r="C64" s="5">
        <f>case01!F64</f>
        <v>36.898319999999998</v>
      </c>
      <c r="D64">
        <v>4.1200000000000004E-3</v>
      </c>
      <c r="E64">
        <v>-1.6539999999999999E-2</v>
      </c>
      <c r="F64">
        <v>2.9750000000000002E-3</v>
      </c>
      <c r="G64">
        <v>-1.4027E-2</v>
      </c>
      <c r="H64" s="6">
        <f t="shared" si="3"/>
        <v>124.56236999999997</v>
      </c>
      <c r="I64" s="6">
        <f t="shared" si="3"/>
        <v>36.87216999999999</v>
      </c>
      <c r="J64" s="6">
        <f t="shared" si="3"/>
        <v>124.51518500000002</v>
      </c>
      <c r="K64" s="6">
        <f t="shared" si="3"/>
        <v>36.742942999999997</v>
      </c>
    </row>
    <row r="65" spans="1:11" x14ac:dyDescent="0.3">
      <c r="A65" s="7">
        <v>64</v>
      </c>
      <c r="B65" s="5">
        <f>case01!E65</f>
        <v>124.45621</v>
      </c>
      <c r="C65" s="5">
        <f>case01!F65</f>
        <v>36.883699999999997</v>
      </c>
      <c r="D65">
        <v>7.6899999999999998E-3</v>
      </c>
      <c r="E65">
        <v>-1.4319999999999999E-2</v>
      </c>
      <c r="F65">
        <v>6.7689999999999998E-3</v>
      </c>
      <c r="G65">
        <v>-1.3257E-2</v>
      </c>
      <c r="H65" s="6">
        <f t="shared" si="3"/>
        <v>124.57005999999997</v>
      </c>
      <c r="I65" s="6">
        <f t="shared" si="3"/>
        <v>36.857849999999992</v>
      </c>
      <c r="J65" s="6">
        <f t="shared" si="3"/>
        <v>124.52195400000002</v>
      </c>
      <c r="K65" s="6">
        <f t="shared" si="3"/>
        <v>36.729685999999994</v>
      </c>
    </row>
    <row r="66" spans="1:11" x14ac:dyDescent="0.3">
      <c r="A66" s="7">
        <v>65</v>
      </c>
      <c r="B66" s="5">
        <f>case01!E66</f>
        <v>124.4697</v>
      </c>
      <c r="C66" s="5">
        <f>case01!F66</f>
        <v>36.870040000000003</v>
      </c>
      <c r="D66">
        <v>1.1050000000000001E-2</v>
      </c>
      <c r="E66">
        <v>-1.189E-2</v>
      </c>
      <c r="F66">
        <v>8.9759999999999996E-3</v>
      </c>
      <c r="G66">
        <v>-1.2364999999999999E-2</v>
      </c>
      <c r="H66" s="6">
        <f t="shared" si="3"/>
        <v>124.58110999999997</v>
      </c>
      <c r="I66" s="6">
        <f t="shared" si="3"/>
        <v>36.845959999999991</v>
      </c>
      <c r="J66" s="6">
        <f t="shared" si="3"/>
        <v>124.53093000000003</v>
      </c>
      <c r="K66" s="6">
        <f t="shared" si="3"/>
        <v>36.717320999999991</v>
      </c>
    </row>
    <row r="67" spans="1:11" x14ac:dyDescent="0.3">
      <c r="A67" s="7">
        <v>66</v>
      </c>
      <c r="B67" s="5">
        <f>case01!E67</f>
        <v>124.48174</v>
      </c>
      <c r="C67" s="5">
        <f>case01!F67</f>
        <v>36.862029999999997</v>
      </c>
      <c r="D67">
        <v>8.5599999999999999E-3</v>
      </c>
      <c r="E67">
        <v>-7.4999999999999997E-3</v>
      </c>
      <c r="F67">
        <v>8.763E-3</v>
      </c>
      <c r="G67">
        <v>-1.0451E-2</v>
      </c>
      <c r="H67" s="6">
        <f t="shared" ref="H67:K82" si="4">H66+D67</f>
        <v>124.58966999999997</v>
      </c>
      <c r="I67" s="6">
        <f t="shared" si="4"/>
        <v>36.838459999999991</v>
      </c>
      <c r="J67" s="6">
        <f t="shared" si="4"/>
        <v>124.53969300000003</v>
      </c>
      <c r="K67" s="6">
        <f t="shared" si="4"/>
        <v>36.706869999999988</v>
      </c>
    </row>
    <row r="68" spans="1:11" x14ac:dyDescent="0.3">
      <c r="A68" s="7">
        <v>67</v>
      </c>
      <c r="B68" s="5">
        <f>case01!E68</f>
        <v>124.4911</v>
      </c>
      <c r="C68" s="5">
        <f>case01!F68</f>
        <v>36.860379999999999</v>
      </c>
      <c r="D68">
        <v>5.5900000000000004E-3</v>
      </c>
      <c r="E68">
        <v>-3.0000000000000001E-3</v>
      </c>
      <c r="F68">
        <v>5.5209999999999999E-3</v>
      </c>
      <c r="G68">
        <v>-7.9719999999999999E-3</v>
      </c>
      <c r="H68" s="6">
        <f t="shared" si="4"/>
        <v>124.59525999999997</v>
      </c>
      <c r="I68" s="6">
        <f t="shared" si="4"/>
        <v>36.835459999999991</v>
      </c>
      <c r="J68" s="6">
        <f t="shared" si="4"/>
        <v>124.54521400000003</v>
      </c>
      <c r="K68" s="6">
        <f t="shared" si="4"/>
        <v>36.698897999999986</v>
      </c>
    </row>
    <row r="69" spans="1:11" x14ac:dyDescent="0.3">
      <c r="A69" s="7">
        <v>68</v>
      </c>
      <c r="B69" s="5">
        <f>case01!E69</f>
        <v>124.49681</v>
      </c>
      <c r="C69" s="5">
        <f>case01!F69</f>
        <v>36.863379999999999</v>
      </c>
      <c r="D69">
        <v>2.3999999999999998E-3</v>
      </c>
      <c r="E69">
        <v>7.7999999999999999E-4</v>
      </c>
      <c r="F69">
        <v>3.045E-3</v>
      </c>
      <c r="G69">
        <v>-5.587E-3</v>
      </c>
      <c r="H69" s="6">
        <f t="shared" si="4"/>
        <v>124.59765999999996</v>
      </c>
      <c r="I69" s="6">
        <f t="shared" si="4"/>
        <v>36.836239999999989</v>
      </c>
      <c r="J69" s="6">
        <f t="shared" si="4"/>
        <v>124.54825900000003</v>
      </c>
      <c r="K69" s="6">
        <f t="shared" si="4"/>
        <v>36.693310999999987</v>
      </c>
    </row>
    <row r="70" spans="1:11" x14ac:dyDescent="0.3">
      <c r="A70" s="7">
        <v>69</v>
      </c>
      <c r="B70" s="5">
        <f>case01!E70</f>
        <v>124.49975999999999</v>
      </c>
      <c r="C70" s="5">
        <f>case01!F70</f>
        <v>36.867289999999997</v>
      </c>
      <c r="D70">
        <v>-2.7E-4</v>
      </c>
      <c r="E70">
        <v>-1.07E-3</v>
      </c>
      <c r="F70">
        <v>8.4500000000000005E-4</v>
      </c>
      <c r="G70">
        <v>-5.6100000000000004E-3</v>
      </c>
      <c r="H70" s="6">
        <f t="shared" si="4"/>
        <v>124.59738999999996</v>
      </c>
      <c r="I70" s="6">
        <f t="shared" si="4"/>
        <v>36.835169999999991</v>
      </c>
      <c r="J70" s="6">
        <f t="shared" si="4"/>
        <v>124.54910400000003</v>
      </c>
      <c r="K70" s="6">
        <f t="shared" si="4"/>
        <v>36.68770099999999</v>
      </c>
    </row>
    <row r="71" spans="1:11" x14ac:dyDescent="0.3">
      <c r="A71" s="7">
        <v>70</v>
      </c>
      <c r="B71" s="5">
        <f>case01!E71</f>
        <v>124.49805000000001</v>
      </c>
      <c r="C71" s="5">
        <f>case01!F71</f>
        <v>36.870190000000001</v>
      </c>
      <c r="D71">
        <v>-2.9499999999999999E-3</v>
      </c>
      <c r="E71">
        <v>-3.0000000000000001E-3</v>
      </c>
      <c r="F71">
        <v>-2.4399999999999999E-4</v>
      </c>
      <c r="G71">
        <v>-7.358E-3</v>
      </c>
      <c r="H71" s="6">
        <f t="shared" si="4"/>
        <v>124.59443999999996</v>
      </c>
      <c r="I71" s="6">
        <f t="shared" si="4"/>
        <v>36.832169999999991</v>
      </c>
      <c r="J71" s="6">
        <f t="shared" si="4"/>
        <v>124.54886000000003</v>
      </c>
      <c r="K71" s="6">
        <f t="shared" si="4"/>
        <v>36.680342999999986</v>
      </c>
    </row>
    <row r="72" spans="1:11" x14ac:dyDescent="0.3">
      <c r="A72" s="7">
        <v>71</v>
      </c>
      <c r="B72" s="5">
        <f>case01!E72</f>
        <v>124.49458</v>
      </c>
      <c r="C72" s="5">
        <f>case01!F72</f>
        <v>36.870669999999997</v>
      </c>
      <c r="D72">
        <v>-5.5599999999999998E-3</v>
      </c>
      <c r="E72">
        <v>-4.9199999999999999E-3</v>
      </c>
      <c r="F72">
        <v>-2.6970000000000002E-3</v>
      </c>
      <c r="G72">
        <v>-9.1459999999999996E-3</v>
      </c>
      <c r="H72" s="6">
        <f t="shared" si="4"/>
        <v>124.58887999999996</v>
      </c>
      <c r="I72" s="6">
        <f t="shared" si="4"/>
        <v>36.827249999999992</v>
      </c>
      <c r="J72" s="6">
        <f t="shared" si="4"/>
        <v>124.54616300000004</v>
      </c>
      <c r="K72" s="6">
        <f t="shared" si="4"/>
        <v>36.671196999999985</v>
      </c>
    </row>
    <row r="73" spans="1:11" x14ac:dyDescent="0.3">
      <c r="A73" s="7">
        <v>72</v>
      </c>
      <c r="B73" s="5">
        <f>case01!E73</f>
        <v>124.49448</v>
      </c>
      <c r="C73" s="5">
        <f>case01!F73</f>
        <v>36.867310000000003</v>
      </c>
      <c r="D73">
        <v>-2.1900000000000001E-3</v>
      </c>
      <c r="E73">
        <v>-8.6099999999999996E-3</v>
      </c>
      <c r="F73">
        <v>-1.067E-3</v>
      </c>
      <c r="G73">
        <v>-1.1403E-2</v>
      </c>
      <c r="H73" s="6">
        <f t="shared" si="4"/>
        <v>124.58668999999996</v>
      </c>
      <c r="I73" s="6">
        <f t="shared" si="4"/>
        <v>36.818639999999995</v>
      </c>
      <c r="J73" s="6">
        <f t="shared" si="4"/>
        <v>124.54509600000003</v>
      </c>
      <c r="K73" s="6">
        <f t="shared" si="4"/>
        <v>36.659793999999984</v>
      </c>
    </row>
    <row r="74" spans="1:11" x14ac:dyDescent="0.3">
      <c r="A74" s="7">
        <v>73</v>
      </c>
      <c r="B74" s="5">
        <f>case01!E74</f>
        <v>124.49849</v>
      </c>
      <c r="C74" s="5">
        <f>case01!F74</f>
        <v>36.858420000000002</v>
      </c>
      <c r="D74">
        <v>1.07E-3</v>
      </c>
      <c r="E74">
        <v>-1.2630000000000001E-2</v>
      </c>
      <c r="F74">
        <v>2.5509999999999999E-3</v>
      </c>
      <c r="G74">
        <v>-1.3858000000000001E-2</v>
      </c>
      <c r="H74" s="6">
        <f t="shared" si="4"/>
        <v>124.58775999999996</v>
      </c>
      <c r="I74" s="6">
        <f t="shared" si="4"/>
        <v>36.806009999999993</v>
      </c>
      <c r="J74" s="6">
        <f t="shared" si="4"/>
        <v>124.54764700000003</v>
      </c>
      <c r="K74" s="6">
        <f t="shared" si="4"/>
        <v>36.645935999999985</v>
      </c>
    </row>
    <row r="75" spans="1:11" x14ac:dyDescent="0.3">
      <c r="A75" s="7">
        <v>74</v>
      </c>
      <c r="B75" s="5">
        <f>case01!E75</f>
        <v>124.50809</v>
      </c>
      <c r="C75" s="5">
        <f>case01!F75</f>
        <v>36.845410000000001</v>
      </c>
      <c r="D75">
        <v>4.0800000000000003E-3</v>
      </c>
      <c r="E75">
        <v>-1.6299999999999999E-2</v>
      </c>
      <c r="F75">
        <v>5.4149999999999997E-3</v>
      </c>
      <c r="G75">
        <v>-1.6140000000000002E-2</v>
      </c>
      <c r="H75" s="6">
        <f t="shared" si="4"/>
        <v>124.59183999999996</v>
      </c>
      <c r="I75" s="6">
        <f t="shared" si="4"/>
        <v>36.789709999999992</v>
      </c>
      <c r="J75" s="6">
        <f t="shared" si="4"/>
        <v>124.55306200000003</v>
      </c>
      <c r="K75" s="6">
        <f t="shared" si="4"/>
        <v>36.629795999999985</v>
      </c>
    </row>
    <row r="76" spans="1:11" x14ac:dyDescent="0.3">
      <c r="A76" s="7">
        <v>75</v>
      </c>
      <c r="B76" s="5">
        <f>case01!E76</f>
        <v>124.52273</v>
      </c>
      <c r="C76" s="5">
        <f>case01!F76</f>
        <v>36.83023</v>
      </c>
      <c r="D76">
        <v>8.6599999999999993E-3</v>
      </c>
      <c r="E76">
        <v>-1.342E-2</v>
      </c>
      <c r="F76">
        <v>7.9489999999999995E-3</v>
      </c>
      <c r="G76">
        <v>-1.537E-2</v>
      </c>
      <c r="H76" s="6">
        <f t="shared" si="4"/>
        <v>124.60049999999997</v>
      </c>
      <c r="I76" s="6">
        <f t="shared" si="4"/>
        <v>36.776289999999989</v>
      </c>
      <c r="J76" s="6">
        <f t="shared" si="4"/>
        <v>124.56101100000002</v>
      </c>
      <c r="K76" s="6">
        <f t="shared" si="4"/>
        <v>36.614425999999987</v>
      </c>
    </row>
    <row r="77" spans="1:11" x14ac:dyDescent="0.3">
      <c r="A77" s="7">
        <v>76</v>
      </c>
      <c r="B77" s="5">
        <f>case01!E77</f>
        <v>124.5424</v>
      </c>
      <c r="C77" s="5">
        <f>case01!F77</f>
        <v>36.815249999999999</v>
      </c>
      <c r="D77">
        <v>1.3469999999999999E-2</v>
      </c>
      <c r="E77">
        <v>-1.018E-2</v>
      </c>
      <c r="F77">
        <v>1.2335E-2</v>
      </c>
      <c r="G77">
        <v>-1.2485E-2</v>
      </c>
      <c r="H77" s="6">
        <f t="shared" si="4"/>
        <v>124.61396999999997</v>
      </c>
      <c r="I77" s="6">
        <f t="shared" si="4"/>
        <v>36.766109999999991</v>
      </c>
      <c r="J77" s="6">
        <f t="shared" si="4"/>
        <v>124.57334600000002</v>
      </c>
      <c r="K77" s="6">
        <f t="shared" si="4"/>
        <v>36.601940999999989</v>
      </c>
    </row>
    <row r="78" spans="1:11" x14ac:dyDescent="0.3">
      <c r="A78" s="7">
        <v>77</v>
      </c>
      <c r="B78" s="5">
        <f>case01!E78</f>
        <v>124.56364000000001</v>
      </c>
      <c r="C78" s="5">
        <f>case01!F78</f>
        <v>36.804360000000003</v>
      </c>
      <c r="D78">
        <v>1.848E-2</v>
      </c>
      <c r="E78">
        <v>-7.4799999999999997E-3</v>
      </c>
      <c r="F78">
        <v>1.4586999999999999E-2</v>
      </c>
      <c r="G78">
        <v>-9.6010000000000002E-3</v>
      </c>
      <c r="H78" s="6">
        <f t="shared" si="4"/>
        <v>124.63244999999996</v>
      </c>
      <c r="I78" s="6">
        <f t="shared" si="4"/>
        <v>36.758629999999989</v>
      </c>
      <c r="J78" s="6">
        <f t="shared" si="4"/>
        <v>124.58793300000002</v>
      </c>
      <c r="K78" s="6">
        <f t="shared" si="4"/>
        <v>36.592339999999986</v>
      </c>
    </row>
    <row r="79" spans="1:11" x14ac:dyDescent="0.3">
      <c r="A79" s="7">
        <v>78</v>
      </c>
      <c r="B79" s="5">
        <f>case01!E79</f>
        <v>124.58206</v>
      </c>
      <c r="C79" s="5">
        <f>case01!F79</f>
        <v>36.796889999999998</v>
      </c>
      <c r="D79">
        <v>1.6070000000000001E-2</v>
      </c>
      <c r="E79">
        <v>-4.0299999999999997E-3</v>
      </c>
      <c r="F79">
        <v>1.5726E-2</v>
      </c>
      <c r="G79">
        <v>-6.8970000000000004E-3</v>
      </c>
      <c r="H79" s="6">
        <f t="shared" si="4"/>
        <v>124.64851999999996</v>
      </c>
      <c r="I79" s="6">
        <f t="shared" si="4"/>
        <v>36.754599999999989</v>
      </c>
      <c r="J79" s="6">
        <f t="shared" si="4"/>
        <v>124.60365900000002</v>
      </c>
      <c r="K79" s="6">
        <f t="shared" si="4"/>
        <v>36.585442999999984</v>
      </c>
    </row>
    <row r="80" spans="1:11" x14ac:dyDescent="0.3">
      <c r="A80" s="7">
        <v>79</v>
      </c>
      <c r="B80" s="5">
        <f>case01!E80</f>
        <v>124.5966</v>
      </c>
      <c r="C80" s="5">
        <f>case01!F80</f>
        <v>36.794179999999997</v>
      </c>
      <c r="D80">
        <v>1.3469999999999999E-2</v>
      </c>
      <c r="E80">
        <v>-6.8000000000000005E-4</v>
      </c>
      <c r="F80">
        <v>1.2204E-2</v>
      </c>
      <c r="G80">
        <v>-4.3930000000000002E-3</v>
      </c>
      <c r="H80" s="6">
        <f t="shared" si="4"/>
        <v>124.66198999999996</v>
      </c>
      <c r="I80" s="6">
        <f t="shared" si="4"/>
        <v>36.753919999999987</v>
      </c>
      <c r="J80" s="6">
        <f t="shared" si="4"/>
        <v>124.61586300000002</v>
      </c>
      <c r="K80" s="6">
        <f t="shared" si="4"/>
        <v>36.581049999999983</v>
      </c>
    </row>
    <row r="81" spans="1:11" x14ac:dyDescent="0.3">
      <c r="A81" s="7">
        <v>80</v>
      </c>
      <c r="B81" s="5">
        <f>case01!E81</f>
        <v>124.60448</v>
      </c>
      <c r="C81" s="5">
        <f>case01!F81</f>
        <v>36.792949999999998</v>
      </c>
      <c r="D81">
        <v>1.014E-2</v>
      </c>
      <c r="E81">
        <v>2.4499999999999999E-3</v>
      </c>
      <c r="F81">
        <v>1.0815999999999999E-2</v>
      </c>
      <c r="G81">
        <v>-1.98E-3</v>
      </c>
      <c r="H81" s="6">
        <f t="shared" si="4"/>
        <v>124.67212999999997</v>
      </c>
      <c r="I81" s="6">
        <f t="shared" si="4"/>
        <v>36.75636999999999</v>
      </c>
      <c r="J81" s="6">
        <f t="shared" si="4"/>
        <v>124.62667900000002</v>
      </c>
      <c r="K81" s="6">
        <f t="shared" si="4"/>
        <v>36.57906999999998</v>
      </c>
    </row>
    <row r="82" spans="1:11" x14ac:dyDescent="0.3">
      <c r="A82" s="7">
        <v>81</v>
      </c>
      <c r="B82" s="5">
        <f>case01!E82</f>
        <v>124.60513</v>
      </c>
      <c r="C82" s="5">
        <f>case01!F82</f>
        <v>36.79327</v>
      </c>
      <c r="D82">
        <v>6.3899999999999998E-3</v>
      </c>
      <c r="E82">
        <v>1.31E-3</v>
      </c>
      <c r="F82">
        <v>7.0650000000000001E-3</v>
      </c>
      <c r="G82">
        <v>-2.2169999999999998E-3</v>
      </c>
      <c r="H82" s="6">
        <f t="shared" si="4"/>
        <v>124.67851999999996</v>
      </c>
      <c r="I82" s="6">
        <f t="shared" si="4"/>
        <v>36.757679999999986</v>
      </c>
      <c r="J82" s="6">
        <f t="shared" si="4"/>
        <v>124.63374400000002</v>
      </c>
      <c r="K82" s="6">
        <f t="shared" si="4"/>
        <v>36.576852999999979</v>
      </c>
    </row>
    <row r="83" spans="1:11" x14ac:dyDescent="0.3">
      <c r="A83" s="7">
        <v>82</v>
      </c>
      <c r="B83" s="5">
        <f>case01!E83</f>
        <v>124.6003</v>
      </c>
      <c r="C83" s="5">
        <f>case01!F83</f>
        <v>36.794670000000004</v>
      </c>
      <c r="D83">
        <v>2.15E-3</v>
      </c>
      <c r="E83">
        <v>-1.9000000000000001E-4</v>
      </c>
      <c r="F83">
        <v>4.3359999999999996E-3</v>
      </c>
      <c r="G83">
        <v>-4.3810000000000003E-3</v>
      </c>
      <c r="H83" s="6">
        <f t="shared" ref="H83:K98" si="5">H82+D83</f>
        <v>124.68066999999996</v>
      </c>
      <c r="I83" s="6">
        <f t="shared" si="5"/>
        <v>36.757489999999983</v>
      </c>
      <c r="J83" s="6">
        <f t="shared" si="5"/>
        <v>124.63808000000002</v>
      </c>
      <c r="K83" s="6">
        <f t="shared" si="5"/>
        <v>36.572471999999976</v>
      </c>
    </row>
    <row r="84" spans="1:11" x14ac:dyDescent="0.3">
      <c r="A84" s="7">
        <v>83</v>
      </c>
      <c r="B84" s="5">
        <f>case01!E84</f>
        <v>124.59350999999999</v>
      </c>
      <c r="C84" s="5">
        <f>case01!F84</f>
        <v>36.794359999999998</v>
      </c>
      <c r="D84">
        <v>-1.8600000000000001E-3</v>
      </c>
      <c r="E84">
        <v>-2.0899999999999998E-3</v>
      </c>
      <c r="F84">
        <v>9.1299999999999997E-4</v>
      </c>
      <c r="G84">
        <v>-6.5989999999999998E-3</v>
      </c>
      <c r="H84" s="6">
        <f t="shared" si="5"/>
        <v>124.67880999999997</v>
      </c>
      <c r="I84" s="6">
        <f t="shared" si="5"/>
        <v>36.75539999999998</v>
      </c>
      <c r="J84" s="6">
        <f t="shared" si="5"/>
        <v>124.63899300000001</v>
      </c>
      <c r="K84" s="6">
        <f t="shared" si="5"/>
        <v>36.565872999999975</v>
      </c>
    </row>
    <row r="85" spans="1:11" x14ac:dyDescent="0.3">
      <c r="A85" s="7">
        <v>84</v>
      </c>
      <c r="B85" s="5">
        <f>case01!E85</f>
        <v>124.58439</v>
      </c>
      <c r="C85" s="5">
        <f>case01!F85</f>
        <v>36.790889999999997</v>
      </c>
      <c r="D85">
        <v>6.0000000000000002E-5</v>
      </c>
      <c r="E85">
        <v>-5.64E-3</v>
      </c>
      <c r="F85">
        <v>1.268E-3</v>
      </c>
      <c r="G85">
        <v>-9.044E-3</v>
      </c>
      <c r="H85" s="6">
        <f t="shared" si="5"/>
        <v>124.67886999999997</v>
      </c>
      <c r="I85" s="6">
        <f t="shared" si="5"/>
        <v>36.749759999999981</v>
      </c>
      <c r="J85" s="6">
        <f t="shared" si="5"/>
        <v>124.64026100000001</v>
      </c>
      <c r="K85" s="6">
        <f t="shared" si="5"/>
        <v>36.556828999999972</v>
      </c>
    </row>
    <row r="86" spans="1:11" x14ac:dyDescent="0.3">
      <c r="A86" s="7">
        <v>85</v>
      </c>
      <c r="B86" s="5">
        <f>case01!E86</f>
        <v>124.57829</v>
      </c>
      <c r="C86" s="5">
        <f>case01!F86</f>
        <v>36.782719999999998</v>
      </c>
      <c r="D86">
        <v>2.15E-3</v>
      </c>
      <c r="E86">
        <v>-9.9000000000000008E-3</v>
      </c>
      <c r="F86">
        <v>3.0149999999999999E-3</v>
      </c>
      <c r="G86">
        <v>-1.1606E-2</v>
      </c>
      <c r="H86" s="6">
        <f t="shared" si="5"/>
        <v>124.68101999999998</v>
      </c>
      <c r="I86" s="6">
        <f t="shared" si="5"/>
        <v>36.739859999999979</v>
      </c>
      <c r="J86" s="6">
        <f t="shared" si="5"/>
        <v>124.64327600000001</v>
      </c>
      <c r="K86" s="6">
        <f t="shared" si="5"/>
        <v>36.545222999999972</v>
      </c>
    </row>
    <row r="87" spans="1:11" x14ac:dyDescent="0.3">
      <c r="A87" s="7">
        <v>86</v>
      </c>
      <c r="B87" s="5">
        <f>case01!E87</f>
        <v>124.57662000000001</v>
      </c>
      <c r="C87" s="5">
        <f>case01!F87</f>
        <v>36.770040000000002</v>
      </c>
      <c r="D87">
        <v>4.0299999999999997E-3</v>
      </c>
      <c r="E87">
        <v>-1.456E-2</v>
      </c>
      <c r="F87">
        <v>4.7930000000000004E-3</v>
      </c>
      <c r="G87">
        <v>-1.4109E-2</v>
      </c>
      <c r="H87" s="6">
        <f t="shared" si="5"/>
        <v>124.68504999999998</v>
      </c>
      <c r="I87" s="6">
        <f t="shared" si="5"/>
        <v>36.725299999999976</v>
      </c>
      <c r="J87" s="6">
        <f t="shared" si="5"/>
        <v>124.64806900000002</v>
      </c>
      <c r="K87" s="6">
        <f t="shared" si="5"/>
        <v>36.531113999999974</v>
      </c>
    </row>
    <row r="88" spans="1:11" x14ac:dyDescent="0.3">
      <c r="A88" s="7">
        <v>87</v>
      </c>
      <c r="B88" s="5">
        <f>case01!E88</f>
        <v>124.5812</v>
      </c>
      <c r="C88" s="5">
        <f>case01!F88</f>
        <v>36.754739999999998</v>
      </c>
      <c r="D88">
        <v>8.6E-3</v>
      </c>
      <c r="E88">
        <v>-1.264E-2</v>
      </c>
      <c r="F88">
        <v>8.3990000000000002E-3</v>
      </c>
      <c r="G88">
        <v>-1.4135E-2</v>
      </c>
      <c r="H88" s="6">
        <f t="shared" si="5"/>
        <v>124.69364999999998</v>
      </c>
      <c r="I88" s="6">
        <f t="shared" si="5"/>
        <v>36.712659999999978</v>
      </c>
      <c r="J88" s="6">
        <f t="shared" si="5"/>
        <v>124.65646800000002</v>
      </c>
      <c r="K88" s="6">
        <f t="shared" si="5"/>
        <v>36.516978999999971</v>
      </c>
    </row>
    <row r="89" spans="1:11" x14ac:dyDescent="0.3">
      <c r="A89" s="7">
        <v>88</v>
      </c>
      <c r="B89" s="5">
        <f>case01!E89</f>
        <v>124.58936</v>
      </c>
      <c r="C89" s="5">
        <f>case01!F89</f>
        <v>36.738900000000001</v>
      </c>
      <c r="D89">
        <v>1.307E-2</v>
      </c>
      <c r="E89">
        <v>-1.004E-2</v>
      </c>
      <c r="F89">
        <v>1.124E-2</v>
      </c>
      <c r="G89">
        <v>-1.2319E-2</v>
      </c>
      <c r="H89" s="6">
        <f t="shared" si="5"/>
        <v>124.70671999999998</v>
      </c>
      <c r="I89" s="6">
        <f t="shared" si="5"/>
        <v>36.702619999999982</v>
      </c>
      <c r="J89" s="6">
        <f t="shared" si="5"/>
        <v>124.66770800000002</v>
      </c>
      <c r="K89" s="6">
        <f t="shared" si="5"/>
        <v>36.504659999999973</v>
      </c>
    </row>
    <row r="90" spans="1:11" x14ac:dyDescent="0.3">
      <c r="A90" s="7">
        <v>89</v>
      </c>
      <c r="B90" s="5">
        <f>case01!E90</f>
        <v>124.60012999999999</v>
      </c>
      <c r="C90" s="5">
        <f>case01!F90</f>
        <v>36.726509999999998</v>
      </c>
      <c r="D90">
        <v>1.685E-2</v>
      </c>
      <c r="E90">
        <v>-8.09E-3</v>
      </c>
      <c r="F90">
        <v>1.4657E-2</v>
      </c>
      <c r="G90">
        <v>-1.0467000000000001E-2</v>
      </c>
      <c r="H90" s="6">
        <f t="shared" si="5"/>
        <v>124.72356999999998</v>
      </c>
      <c r="I90" s="6">
        <f t="shared" si="5"/>
        <v>36.694529999999979</v>
      </c>
      <c r="J90" s="6">
        <f t="shared" si="5"/>
        <v>124.68236500000002</v>
      </c>
      <c r="K90" s="6">
        <f t="shared" si="5"/>
        <v>36.494192999999974</v>
      </c>
    </row>
    <row r="91" spans="1:11" x14ac:dyDescent="0.3">
      <c r="A91" s="7">
        <v>90</v>
      </c>
      <c r="B91" s="5">
        <f>case01!E91</f>
        <v>124.61236</v>
      </c>
      <c r="C91" s="5">
        <f>case01!F91</f>
        <v>36.71884</v>
      </c>
      <c r="D91">
        <v>1.478E-2</v>
      </c>
      <c r="E91">
        <v>-4.64E-3</v>
      </c>
      <c r="F91">
        <v>1.4690999999999999E-2</v>
      </c>
      <c r="G91">
        <v>-8.1589999999999996E-3</v>
      </c>
      <c r="H91" s="6">
        <f t="shared" si="5"/>
        <v>124.73834999999998</v>
      </c>
      <c r="I91" s="6">
        <f t="shared" si="5"/>
        <v>36.689889999999977</v>
      </c>
      <c r="J91" s="6">
        <f t="shared" si="5"/>
        <v>124.69705600000002</v>
      </c>
      <c r="K91" s="6">
        <f t="shared" si="5"/>
        <v>36.486033999999975</v>
      </c>
    </row>
    <row r="92" spans="1:11" x14ac:dyDescent="0.3">
      <c r="A92" s="7">
        <v>91</v>
      </c>
      <c r="B92" s="5">
        <f>case01!E92</f>
        <v>124.62365</v>
      </c>
      <c r="C92" s="5">
        <f>case01!F92</f>
        <v>36.715910000000001</v>
      </c>
      <c r="D92">
        <v>1.218E-2</v>
      </c>
      <c r="E92">
        <v>-9.7000000000000005E-4</v>
      </c>
      <c r="F92">
        <v>1.1591000000000001E-2</v>
      </c>
      <c r="G92">
        <v>-5.5170000000000002E-3</v>
      </c>
      <c r="H92" s="6">
        <f t="shared" si="5"/>
        <v>124.75052999999998</v>
      </c>
      <c r="I92" s="6">
        <f t="shared" si="5"/>
        <v>36.688919999999975</v>
      </c>
      <c r="J92" s="6">
        <f t="shared" si="5"/>
        <v>124.70864700000001</v>
      </c>
      <c r="K92" s="6">
        <f t="shared" si="5"/>
        <v>36.480516999999978</v>
      </c>
    </row>
    <row r="93" spans="1:11" x14ac:dyDescent="0.3">
      <c r="A93" s="7">
        <v>92</v>
      </c>
      <c r="B93" s="5">
        <f>case01!E93</f>
        <v>124.63036</v>
      </c>
      <c r="C93" s="5">
        <f>case01!F93</f>
        <v>36.716459999999998</v>
      </c>
      <c r="D93">
        <v>9.3799999999999994E-3</v>
      </c>
      <c r="E93">
        <v>2.5799999999999998E-3</v>
      </c>
      <c r="F93">
        <v>8.5339999999999999E-3</v>
      </c>
      <c r="G93">
        <v>-2.9919999999999999E-3</v>
      </c>
      <c r="H93" s="6">
        <f t="shared" si="5"/>
        <v>124.75990999999998</v>
      </c>
      <c r="I93" s="6">
        <f t="shared" si="5"/>
        <v>36.691499999999976</v>
      </c>
      <c r="J93" s="6">
        <f t="shared" si="5"/>
        <v>124.71718100000001</v>
      </c>
      <c r="K93" s="6">
        <f t="shared" si="5"/>
        <v>36.477524999999979</v>
      </c>
    </row>
    <row r="94" spans="1:11" x14ac:dyDescent="0.3">
      <c r="A94" s="7">
        <v>93</v>
      </c>
      <c r="B94" s="5">
        <f>case01!E94</f>
        <v>124.63257</v>
      </c>
      <c r="C94" s="5">
        <f>case01!F94</f>
        <v>36.718490000000003</v>
      </c>
      <c r="D94">
        <v>5.1399999999999996E-3</v>
      </c>
      <c r="E94">
        <v>6.8999999999999997E-4</v>
      </c>
      <c r="F94">
        <v>6.1729999999999997E-3</v>
      </c>
      <c r="G94">
        <v>-3.3180000000000002E-3</v>
      </c>
      <c r="H94" s="6">
        <f t="shared" si="5"/>
        <v>124.76504999999997</v>
      </c>
      <c r="I94" s="6">
        <f t="shared" si="5"/>
        <v>36.692189999999975</v>
      </c>
      <c r="J94" s="6">
        <f t="shared" si="5"/>
        <v>124.72335400000001</v>
      </c>
      <c r="K94" s="6">
        <f t="shared" si="5"/>
        <v>36.474206999999979</v>
      </c>
    </row>
    <row r="95" spans="1:11" x14ac:dyDescent="0.3">
      <c r="A95" s="7">
        <v>94</v>
      </c>
      <c r="B95" s="5">
        <f>case01!E95</f>
        <v>124.63284</v>
      </c>
      <c r="C95" s="5">
        <f>case01!F95</f>
        <v>36.71922</v>
      </c>
      <c r="D95">
        <v>4.4999999999999999E-4</v>
      </c>
      <c r="E95">
        <v>-1.8E-3</v>
      </c>
      <c r="F95">
        <v>2.5339999999999998E-3</v>
      </c>
      <c r="G95">
        <v>-5.666E-3</v>
      </c>
      <c r="H95" s="6">
        <f t="shared" si="5"/>
        <v>124.76549999999997</v>
      </c>
      <c r="I95" s="6">
        <f t="shared" si="5"/>
        <v>36.690389999999972</v>
      </c>
      <c r="J95" s="6">
        <f t="shared" si="5"/>
        <v>124.72588800000001</v>
      </c>
      <c r="K95" s="6">
        <f t="shared" si="5"/>
        <v>36.468540999999981</v>
      </c>
    </row>
    <row r="96" spans="1:11" x14ac:dyDescent="0.3">
      <c r="A96" s="7">
        <v>95</v>
      </c>
      <c r="B96" s="5">
        <f>case01!E96</f>
        <v>124.63081</v>
      </c>
      <c r="C96" s="5">
        <f>case01!F96</f>
        <v>36.717979999999997</v>
      </c>
      <c r="D96">
        <v>-4.2700000000000004E-3</v>
      </c>
      <c r="E96">
        <v>-4.5100000000000001E-3</v>
      </c>
      <c r="F96">
        <v>-1.111E-3</v>
      </c>
      <c r="G96">
        <v>-8.1189999999999995E-3</v>
      </c>
      <c r="H96" s="6">
        <f t="shared" si="5"/>
        <v>124.76122999999997</v>
      </c>
      <c r="I96" s="6">
        <f t="shared" si="5"/>
        <v>36.685879999999969</v>
      </c>
      <c r="J96" s="6">
        <f t="shared" si="5"/>
        <v>124.72477700000002</v>
      </c>
      <c r="K96" s="6">
        <f t="shared" si="5"/>
        <v>36.46042199999998</v>
      </c>
    </row>
    <row r="97" spans="1:11" x14ac:dyDescent="0.3">
      <c r="A97" s="7">
        <v>96</v>
      </c>
      <c r="B97" s="5">
        <f>case01!E97</f>
        <v>124.62972000000001</v>
      </c>
      <c r="C97" s="5">
        <f>case01!F97</f>
        <v>36.711590000000001</v>
      </c>
      <c r="D97">
        <v>-2.5899999999999999E-3</v>
      </c>
      <c r="E97">
        <v>-8.5800000000000008E-3</v>
      </c>
      <c r="F97">
        <v>-1.083E-3</v>
      </c>
      <c r="G97">
        <v>-1.0407E-2</v>
      </c>
      <c r="H97" s="6">
        <f t="shared" si="5"/>
        <v>124.75863999999997</v>
      </c>
      <c r="I97" s="6">
        <f t="shared" si="5"/>
        <v>36.677299999999967</v>
      </c>
      <c r="J97" s="6">
        <f t="shared" si="5"/>
        <v>124.72369400000002</v>
      </c>
      <c r="K97" s="6">
        <f t="shared" si="5"/>
        <v>36.450014999999979</v>
      </c>
    </row>
    <row r="98" spans="1:11" x14ac:dyDescent="0.3">
      <c r="A98" s="7">
        <v>97</v>
      </c>
      <c r="B98" s="5">
        <f>case01!E98</f>
        <v>124.63076</v>
      </c>
      <c r="C98" s="5">
        <f>case01!F98</f>
        <v>36.700029999999998</v>
      </c>
      <c r="D98">
        <v>-1.0300000000000001E-3</v>
      </c>
      <c r="E98">
        <v>-1.34E-2</v>
      </c>
      <c r="F98">
        <v>2.13E-4</v>
      </c>
      <c r="G98">
        <v>-1.2658000000000001E-2</v>
      </c>
      <c r="H98" s="6">
        <f t="shared" si="5"/>
        <v>124.75760999999997</v>
      </c>
      <c r="I98" s="6">
        <f t="shared" si="5"/>
        <v>36.66389999999997</v>
      </c>
      <c r="J98" s="6">
        <f t="shared" si="5"/>
        <v>124.72390700000003</v>
      </c>
      <c r="K98" s="6">
        <f t="shared" si="5"/>
        <v>36.437356999999977</v>
      </c>
    </row>
    <row r="99" spans="1:11" x14ac:dyDescent="0.3">
      <c r="A99" s="7">
        <v>98</v>
      </c>
      <c r="B99" s="5">
        <f>case01!E99</f>
        <v>124.63500000000001</v>
      </c>
      <c r="C99" s="5">
        <f>case01!F99</f>
        <v>36.684310000000004</v>
      </c>
      <c r="D99">
        <v>4.0000000000000002E-4</v>
      </c>
      <c r="E99">
        <v>-1.83E-2</v>
      </c>
      <c r="F99">
        <v>2.1779999999999998E-3</v>
      </c>
      <c r="G99">
        <v>-1.4838E-2</v>
      </c>
      <c r="H99" s="6">
        <f t="shared" ref="H99:K114" si="6">H98+D99</f>
        <v>124.75800999999997</v>
      </c>
      <c r="I99" s="6">
        <f t="shared" si="6"/>
        <v>36.645599999999966</v>
      </c>
      <c r="J99" s="6">
        <f t="shared" si="6"/>
        <v>124.72608500000003</v>
      </c>
      <c r="K99" s="6">
        <f t="shared" si="6"/>
        <v>36.42251899999998</v>
      </c>
    </row>
    <row r="100" spans="1:11" x14ac:dyDescent="0.3">
      <c r="A100" s="7">
        <v>99</v>
      </c>
      <c r="B100" s="5">
        <f>case01!E100</f>
        <v>124.64323</v>
      </c>
      <c r="C100" s="5">
        <f>case01!F100</f>
        <v>36.666119999999999</v>
      </c>
      <c r="D100">
        <v>5.7099999999999998E-3</v>
      </c>
      <c r="E100">
        <v>-1.392E-2</v>
      </c>
      <c r="F100">
        <v>4.3340000000000002E-3</v>
      </c>
      <c r="G100">
        <v>-1.3949E-2</v>
      </c>
      <c r="H100" s="6">
        <f t="shared" si="6"/>
        <v>124.76371999999996</v>
      </c>
      <c r="I100" s="6">
        <f t="shared" si="6"/>
        <v>36.631679999999967</v>
      </c>
      <c r="J100" s="6">
        <f t="shared" si="6"/>
        <v>124.73041900000003</v>
      </c>
      <c r="K100" s="6">
        <f t="shared" si="6"/>
        <v>36.408569999999983</v>
      </c>
    </row>
    <row r="101" spans="1:11" x14ac:dyDescent="0.3">
      <c r="A101" s="7">
        <v>100</v>
      </c>
      <c r="B101" s="5">
        <f>case01!E101</f>
        <v>124.6553</v>
      </c>
      <c r="C101" s="5">
        <f>case01!F101</f>
        <v>36.648780000000002</v>
      </c>
      <c r="D101">
        <v>1.0999999999999999E-2</v>
      </c>
      <c r="E101">
        <v>-8.4899999999999993E-3</v>
      </c>
      <c r="F101">
        <v>8.4329999999999995E-3</v>
      </c>
      <c r="G101">
        <v>-1.0843E-2</v>
      </c>
      <c r="H101" s="6">
        <f t="shared" si="6"/>
        <v>124.77471999999996</v>
      </c>
      <c r="I101" s="6">
        <f t="shared" si="6"/>
        <v>36.623189999999965</v>
      </c>
      <c r="J101" s="6">
        <f t="shared" si="6"/>
        <v>124.73885200000002</v>
      </c>
      <c r="K101" s="6">
        <f t="shared" si="6"/>
        <v>36.397726999999982</v>
      </c>
    </row>
    <row r="102" spans="1:11" x14ac:dyDescent="0.3">
      <c r="A102" s="7">
        <v>101</v>
      </c>
      <c r="B102" s="5">
        <f>case01!E102</f>
        <v>124.67001999999999</v>
      </c>
      <c r="C102" s="5">
        <f>case01!F102</f>
        <v>36.634900000000002</v>
      </c>
      <c r="D102">
        <v>1.575E-2</v>
      </c>
      <c r="E102">
        <v>-4.7000000000000002E-3</v>
      </c>
      <c r="F102">
        <v>1.2500000000000001E-2</v>
      </c>
      <c r="G102">
        <v>-7.6109999999999997E-3</v>
      </c>
      <c r="H102" s="6">
        <f t="shared" si="6"/>
        <v>124.79046999999996</v>
      </c>
      <c r="I102" s="6">
        <f t="shared" si="6"/>
        <v>36.618489999999966</v>
      </c>
      <c r="J102" s="6">
        <f t="shared" si="6"/>
        <v>124.75135200000003</v>
      </c>
      <c r="K102" s="6">
        <f t="shared" si="6"/>
        <v>36.390115999999985</v>
      </c>
    </row>
    <row r="103" spans="1:11" x14ac:dyDescent="0.3">
      <c r="A103" s="7">
        <v>102</v>
      </c>
      <c r="B103" s="5">
        <f>case01!E103</f>
        <v>124.68377</v>
      </c>
      <c r="C103" s="5">
        <f>case01!F103</f>
        <v>36.62706</v>
      </c>
      <c r="D103">
        <v>1.387E-2</v>
      </c>
      <c r="E103">
        <v>-5.0000000000000001E-4</v>
      </c>
      <c r="F103">
        <v>1.2507000000000001E-2</v>
      </c>
      <c r="G103">
        <v>-4.4279999999999996E-3</v>
      </c>
      <c r="H103" s="6">
        <f t="shared" si="6"/>
        <v>124.80433999999995</v>
      </c>
      <c r="I103" s="6">
        <f t="shared" si="6"/>
        <v>36.617989999999963</v>
      </c>
      <c r="J103" s="6">
        <f t="shared" si="6"/>
        <v>124.76385900000002</v>
      </c>
      <c r="K103" s="6">
        <f t="shared" si="6"/>
        <v>36.385687999999988</v>
      </c>
    </row>
    <row r="104" spans="1:11" x14ac:dyDescent="0.3">
      <c r="A104" s="7">
        <v>103</v>
      </c>
      <c r="B104" s="5">
        <f>case01!E104</f>
        <v>124.6938</v>
      </c>
      <c r="C104" s="5">
        <f>case01!F104</f>
        <v>36.626080000000002</v>
      </c>
      <c r="D104">
        <v>1.155E-2</v>
      </c>
      <c r="E104">
        <v>3.7100000000000002E-3</v>
      </c>
      <c r="F104">
        <v>1.0021E-2</v>
      </c>
      <c r="G104">
        <v>-1.354E-3</v>
      </c>
      <c r="H104" s="6">
        <f t="shared" si="6"/>
        <v>124.81588999999995</v>
      </c>
      <c r="I104" s="6">
        <f t="shared" si="6"/>
        <v>36.621699999999962</v>
      </c>
      <c r="J104" s="6">
        <f t="shared" si="6"/>
        <v>124.77388000000002</v>
      </c>
      <c r="K104" s="6">
        <f t="shared" si="6"/>
        <v>36.384333999999988</v>
      </c>
    </row>
    <row r="105" spans="1:11" x14ac:dyDescent="0.3">
      <c r="A105" s="7">
        <v>104</v>
      </c>
      <c r="B105" s="5">
        <f>case01!E105</f>
        <v>124.69898999999999</v>
      </c>
      <c r="C105" s="5">
        <f>case01!F105</f>
        <v>36.629750000000001</v>
      </c>
      <c r="D105">
        <v>8.8699999999999994E-3</v>
      </c>
      <c r="E105">
        <v>7.7499999999999999E-3</v>
      </c>
      <c r="F105">
        <v>8.1530000000000005E-3</v>
      </c>
      <c r="G105">
        <v>1.655E-3</v>
      </c>
      <c r="H105" s="6">
        <f t="shared" si="6"/>
        <v>124.82475999999996</v>
      </c>
      <c r="I105" s="6">
        <f t="shared" si="6"/>
        <v>36.629449999999963</v>
      </c>
      <c r="J105" s="6">
        <f t="shared" si="6"/>
        <v>124.78203300000001</v>
      </c>
      <c r="K105" s="6">
        <f t="shared" si="6"/>
        <v>36.385988999999988</v>
      </c>
    </row>
    <row r="106" spans="1:11" x14ac:dyDescent="0.3">
      <c r="A106" s="7">
        <v>105</v>
      </c>
      <c r="B106" s="5">
        <f>case01!E106</f>
        <v>124.69965000000001</v>
      </c>
      <c r="C106" s="5">
        <f>case01!F106</f>
        <v>36.63467</v>
      </c>
      <c r="D106">
        <v>4.0299999999999997E-3</v>
      </c>
      <c r="E106">
        <v>6.11E-3</v>
      </c>
      <c r="F106">
        <v>3.9919999999999999E-3</v>
      </c>
      <c r="G106">
        <v>1.1950000000000001E-3</v>
      </c>
      <c r="H106" s="6">
        <f t="shared" si="6"/>
        <v>124.82878999999996</v>
      </c>
      <c r="I106" s="6">
        <f t="shared" si="6"/>
        <v>36.635559999999963</v>
      </c>
      <c r="J106" s="6">
        <f t="shared" si="6"/>
        <v>124.78602500000001</v>
      </c>
      <c r="K106" s="6">
        <f t="shared" si="6"/>
        <v>36.387183999999991</v>
      </c>
    </row>
    <row r="107" spans="1:11" x14ac:dyDescent="0.3">
      <c r="A107" s="7">
        <v>106</v>
      </c>
      <c r="B107" s="5">
        <f>case01!E107</f>
        <v>124.69476</v>
      </c>
      <c r="C107" s="5">
        <f>case01!F107</f>
        <v>36.638080000000002</v>
      </c>
      <c r="D107">
        <v>-1.4300000000000001E-3</v>
      </c>
      <c r="E107">
        <v>3.5699999999999998E-3</v>
      </c>
      <c r="F107">
        <v>1.0269999999999999E-3</v>
      </c>
      <c r="G107">
        <v>-1.701E-3</v>
      </c>
      <c r="H107" s="6">
        <f t="shared" si="6"/>
        <v>124.82735999999996</v>
      </c>
      <c r="I107" s="6">
        <f t="shared" si="6"/>
        <v>36.639129999999966</v>
      </c>
      <c r="J107" s="6">
        <f t="shared" si="6"/>
        <v>124.787052</v>
      </c>
      <c r="K107" s="6">
        <f t="shared" si="6"/>
        <v>36.385482999999994</v>
      </c>
    </row>
    <row r="108" spans="1:11" x14ac:dyDescent="0.3">
      <c r="A108" s="7">
        <v>107</v>
      </c>
      <c r="B108" s="5">
        <f>case01!E108</f>
        <v>124.68591000000001</v>
      </c>
      <c r="C108" s="5">
        <f>case01!F108</f>
        <v>36.638910000000003</v>
      </c>
      <c r="D108">
        <v>-6.8500000000000002E-3</v>
      </c>
      <c r="E108">
        <v>4.4000000000000002E-4</v>
      </c>
      <c r="F108">
        <v>-4.0600000000000002E-3</v>
      </c>
      <c r="G108">
        <v>-4.6030000000000003E-3</v>
      </c>
      <c r="H108" s="6">
        <f t="shared" si="6"/>
        <v>124.82050999999996</v>
      </c>
      <c r="I108" s="6">
        <f t="shared" si="6"/>
        <v>36.639569999999964</v>
      </c>
      <c r="J108" s="6">
        <f t="shared" si="6"/>
        <v>124.78299200000001</v>
      </c>
      <c r="K108" s="6">
        <f t="shared" si="6"/>
        <v>36.380879999999991</v>
      </c>
    </row>
    <row r="109" spans="1:11" x14ac:dyDescent="0.3">
      <c r="A109" s="7">
        <v>108</v>
      </c>
      <c r="B109" s="5">
        <f>case01!E109</f>
        <v>124.67623</v>
      </c>
      <c r="C109" s="5">
        <f>case01!F109</f>
        <v>36.636409999999998</v>
      </c>
      <c r="D109">
        <v>-6.1199999999999996E-3</v>
      </c>
      <c r="E109">
        <v>-4.0099999999999997E-3</v>
      </c>
      <c r="F109">
        <v>-3.9870000000000001E-3</v>
      </c>
      <c r="G109">
        <v>-7.4679999999999998E-3</v>
      </c>
      <c r="H109" s="6">
        <f t="shared" si="6"/>
        <v>124.81438999999996</v>
      </c>
      <c r="I109" s="6">
        <f t="shared" si="6"/>
        <v>36.635559999999963</v>
      </c>
      <c r="J109" s="6">
        <f t="shared" si="6"/>
        <v>124.77900500000001</v>
      </c>
      <c r="K109" s="6">
        <f t="shared" si="6"/>
        <v>36.373411999999988</v>
      </c>
    </row>
    <row r="110" spans="1:11" x14ac:dyDescent="0.3">
      <c r="A110" s="7">
        <v>109</v>
      </c>
      <c r="B110" s="5">
        <f>case01!E110</f>
        <v>124.66772</v>
      </c>
      <c r="C110" s="5">
        <f>case01!F110</f>
        <v>36.628979999999999</v>
      </c>
      <c r="D110">
        <v>-5.3299999999999997E-3</v>
      </c>
      <c r="E110">
        <v>-9.7000000000000003E-3</v>
      </c>
      <c r="F110">
        <v>-3.3149999999999998E-3</v>
      </c>
      <c r="G110">
        <v>-1.0293999999999999E-2</v>
      </c>
      <c r="H110" s="6">
        <f t="shared" si="6"/>
        <v>124.80905999999996</v>
      </c>
      <c r="I110" s="6">
        <f t="shared" si="6"/>
        <v>36.62585999999996</v>
      </c>
      <c r="J110" s="6">
        <f t="shared" si="6"/>
        <v>124.77569000000001</v>
      </c>
      <c r="K110" s="6">
        <f t="shared" si="6"/>
        <v>36.363117999999986</v>
      </c>
    </row>
    <row r="111" spans="1:11" x14ac:dyDescent="0.3">
      <c r="A111" s="7">
        <v>110</v>
      </c>
      <c r="B111" s="5">
        <f>case01!E111</f>
        <v>124.66311</v>
      </c>
      <c r="C111" s="5">
        <f>case01!F111</f>
        <v>36.617199999999997</v>
      </c>
      <c r="D111">
        <v>-4.5999999999999999E-3</v>
      </c>
      <c r="E111">
        <v>-1.6080000000000001E-2</v>
      </c>
      <c r="F111">
        <v>-2.7039999999999998E-3</v>
      </c>
      <c r="G111">
        <v>-1.3074000000000001E-2</v>
      </c>
      <c r="H111" s="6">
        <f t="shared" si="6"/>
        <v>124.80445999999996</v>
      </c>
      <c r="I111" s="6">
        <f t="shared" si="6"/>
        <v>36.609779999999958</v>
      </c>
      <c r="J111" s="6">
        <f t="shared" si="6"/>
        <v>124.77298600000002</v>
      </c>
      <c r="K111" s="6">
        <f t="shared" si="6"/>
        <v>36.350043999999983</v>
      </c>
    </row>
    <row r="112" spans="1:11" x14ac:dyDescent="0.3">
      <c r="A112" s="7">
        <v>111</v>
      </c>
      <c r="B112" s="5">
        <f>case01!E112</f>
        <v>124.66441</v>
      </c>
      <c r="C112" s="5">
        <f>case01!F112</f>
        <v>36.602629999999998</v>
      </c>
      <c r="D112">
        <v>3.6000000000000002E-4</v>
      </c>
      <c r="E112">
        <v>-1.383E-2</v>
      </c>
      <c r="F112">
        <v>-1.74E-4</v>
      </c>
      <c r="G112">
        <v>-1.2787E-2</v>
      </c>
      <c r="H112" s="6">
        <f t="shared" si="6"/>
        <v>124.80481999999996</v>
      </c>
      <c r="I112" s="6">
        <f t="shared" si="6"/>
        <v>36.595949999999959</v>
      </c>
      <c r="J112" s="6">
        <f t="shared" si="6"/>
        <v>124.77281200000002</v>
      </c>
      <c r="K112" s="6">
        <f t="shared" si="6"/>
        <v>36.33725699999998</v>
      </c>
    </row>
    <row r="113" spans="1:11" x14ac:dyDescent="0.3">
      <c r="A113" s="7">
        <v>112</v>
      </c>
      <c r="B113" s="5">
        <f>case01!E113</f>
        <v>124.67068999999999</v>
      </c>
      <c r="C113" s="5">
        <f>case01!F113</f>
        <v>36.588259999999998</v>
      </c>
      <c r="D113">
        <v>5.4000000000000003E-3</v>
      </c>
      <c r="E113">
        <v>-9.0299999999999998E-3</v>
      </c>
      <c r="F113">
        <v>3.8370000000000001E-3</v>
      </c>
      <c r="G113">
        <v>-1.0152E-2</v>
      </c>
      <c r="H113" s="6">
        <f t="shared" si="6"/>
        <v>124.81021999999996</v>
      </c>
      <c r="I113" s="6">
        <f t="shared" si="6"/>
        <v>36.586919999999957</v>
      </c>
      <c r="J113" s="6">
        <f t="shared" si="6"/>
        <v>124.77664900000002</v>
      </c>
      <c r="K113" s="6">
        <f t="shared" si="6"/>
        <v>36.327104999999982</v>
      </c>
    </row>
    <row r="114" spans="1:11" x14ac:dyDescent="0.3">
      <c r="A114" s="7">
        <v>113</v>
      </c>
      <c r="B114" s="5">
        <f>case01!E114</f>
        <v>124.68174</v>
      </c>
      <c r="C114" s="5">
        <f>case01!F114</f>
        <v>36.576210000000003</v>
      </c>
      <c r="D114">
        <v>1.018E-2</v>
      </c>
      <c r="E114">
        <v>-4.4299999999999999E-3</v>
      </c>
      <c r="F114">
        <v>7.1089999999999999E-3</v>
      </c>
      <c r="G114">
        <v>-7.5100000000000002E-3</v>
      </c>
      <c r="H114" s="6">
        <f t="shared" si="6"/>
        <v>124.82039999999996</v>
      </c>
      <c r="I114" s="6">
        <f t="shared" si="6"/>
        <v>36.582489999999957</v>
      </c>
      <c r="J114" s="6">
        <f t="shared" si="6"/>
        <v>124.78375800000002</v>
      </c>
      <c r="K114" s="6">
        <f t="shared" si="6"/>
        <v>36.319594999999978</v>
      </c>
    </row>
    <row r="115" spans="1:11" x14ac:dyDescent="0.3">
      <c r="A115" s="7">
        <v>114</v>
      </c>
      <c r="B115" s="5">
        <f>case01!E115</f>
        <v>124.69347</v>
      </c>
      <c r="C115" s="5">
        <f>case01!F115</f>
        <v>36.568890000000003</v>
      </c>
      <c r="D115">
        <v>8.77E-3</v>
      </c>
      <c r="E115">
        <v>-3.6999999999999999E-4</v>
      </c>
      <c r="F115">
        <v>7.9579999999999998E-3</v>
      </c>
      <c r="G115">
        <v>-4.7910000000000001E-3</v>
      </c>
      <c r="H115" s="6">
        <f t="shared" ref="H115:K130" si="7">H114+D115</f>
        <v>124.82916999999996</v>
      </c>
      <c r="I115" s="6">
        <f t="shared" si="7"/>
        <v>36.582119999999961</v>
      </c>
      <c r="J115" s="6">
        <f t="shared" si="7"/>
        <v>124.79171600000002</v>
      </c>
      <c r="K115" s="6">
        <f t="shared" si="7"/>
        <v>36.314803999999981</v>
      </c>
    </row>
    <row r="116" spans="1:11" x14ac:dyDescent="0.3">
      <c r="A116" s="7">
        <v>115</v>
      </c>
      <c r="B116" s="5">
        <f>case01!E116</f>
        <v>124.70298</v>
      </c>
      <c r="C116" s="5">
        <f>case01!F116</f>
        <v>36.566699999999997</v>
      </c>
      <c r="D116">
        <v>7.26E-3</v>
      </c>
      <c r="E116">
        <v>3.7599999999999999E-3</v>
      </c>
      <c r="F116">
        <v>6.613E-3</v>
      </c>
      <c r="G116">
        <v>-1.9759999999999999E-3</v>
      </c>
      <c r="H116" s="6">
        <f t="shared" si="7"/>
        <v>124.83642999999996</v>
      </c>
      <c r="I116" s="6">
        <f t="shared" si="7"/>
        <v>36.58587999999996</v>
      </c>
      <c r="J116" s="6">
        <f t="shared" si="7"/>
        <v>124.79832900000002</v>
      </c>
      <c r="K116" s="6">
        <f t="shared" si="7"/>
        <v>36.312827999999982</v>
      </c>
    </row>
    <row r="117" spans="1:11" x14ac:dyDescent="0.3">
      <c r="A117" s="7">
        <v>116</v>
      </c>
      <c r="B117" s="5">
        <f>case01!E117</f>
        <v>124.70956</v>
      </c>
      <c r="C117" s="5">
        <f>case01!F117</f>
        <v>36.567889999999998</v>
      </c>
      <c r="D117">
        <v>5.6899999999999997E-3</v>
      </c>
      <c r="E117">
        <v>7.6899999999999998E-3</v>
      </c>
      <c r="F117">
        <v>4.6509999999999998E-3</v>
      </c>
      <c r="G117">
        <v>8.8699999999999998E-4</v>
      </c>
      <c r="H117" s="6">
        <f t="shared" si="7"/>
        <v>124.84211999999997</v>
      </c>
      <c r="I117" s="6">
        <f t="shared" si="7"/>
        <v>36.593569999999957</v>
      </c>
      <c r="J117" s="6">
        <f t="shared" si="7"/>
        <v>124.80298000000002</v>
      </c>
      <c r="K117" s="6">
        <f t="shared" si="7"/>
        <v>36.313714999999981</v>
      </c>
    </row>
    <row r="118" spans="1:11" x14ac:dyDescent="0.3">
      <c r="A118" s="7">
        <v>117</v>
      </c>
      <c r="B118" s="5">
        <f>case01!E118</f>
        <v>124.71214000000001</v>
      </c>
      <c r="C118" s="5">
        <f>case01!F118</f>
        <v>36.570709999999998</v>
      </c>
      <c r="D118">
        <v>5.1999999999999995E-4</v>
      </c>
      <c r="E118">
        <v>5.77E-3</v>
      </c>
      <c r="F118">
        <v>8.1599999999999999E-4</v>
      </c>
      <c r="G118">
        <v>5.6800000000000004E-4</v>
      </c>
      <c r="H118" s="6">
        <f t="shared" si="7"/>
        <v>124.84263999999996</v>
      </c>
      <c r="I118" s="6">
        <f t="shared" si="7"/>
        <v>36.599339999999955</v>
      </c>
      <c r="J118" s="6">
        <f t="shared" si="7"/>
        <v>124.80379600000002</v>
      </c>
      <c r="K118" s="6">
        <f t="shared" si="7"/>
        <v>36.314282999999982</v>
      </c>
    </row>
    <row r="119" spans="1:11" x14ac:dyDescent="0.3">
      <c r="A119" s="7">
        <v>118</v>
      </c>
      <c r="B119" s="5">
        <f>case01!E119</f>
        <v>124.70962</v>
      </c>
      <c r="C119" s="5">
        <f>case01!F119</f>
        <v>36.572749999999999</v>
      </c>
      <c r="D119">
        <v>-5.4400000000000004E-3</v>
      </c>
      <c r="E119">
        <v>2.9299999999999999E-3</v>
      </c>
      <c r="F119">
        <v>-2.3210000000000001E-3</v>
      </c>
      <c r="G119">
        <v>-1.9729999999999999E-3</v>
      </c>
      <c r="H119" s="6">
        <f t="shared" si="7"/>
        <v>124.83719999999997</v>
      </c>
      <c r="I119" s="6">
        <f t="shared" si="7"/>
        <v>36.602269999999955</v>
      </c>
      <c r="J119" s="6">
        <f t="shared" si="7"/>
        <v>124.80147500000002</v>
      </c>
      <c r="K119" s="6">
        <f t="shared" si="7"/>
        <v>36.312309999999982</v>
      </c>
    </row>
    <row r="120" spans="1:11" x14ac:dyDescent="0.3">
      <c r="A120" s="7">
        <v>119</v>
      </c>
      <c r="B120" s="5">
        <f>case01!E120</f>
        <v>124.70277</v>
      </c>
      <c r="C120" s="5">
        <f>case01!F120</f>
        <v>36.572299999999998</v>
      </c>
      <c r="D120">
        <v>-1.153E-2</v>
      </c>
      <c r="E120">
        <v>-3.6999999999999999E-4</v>
      </c>
      <c r="F120">
        <v>-6.8339999999999998E-3</v>
      </c>
      <c r="G120">
        <v>-4.522E-3</v>
      </c>
      <c r="H120" s="6">
        <f t="shared" si="7"/>
        <v>124.82566999999997</v>
      </c>
      <c r="I120" s="6">
        <f t="shared" si="7"/>
        <v>36.601899999999958</v>
      </c>
      <c r="J120" s="6">
        <f t="shared" si="7"/>
        <v>124.79464100000003</v>
      </c>
      <c r="K120" s="6">
        <f t="shared" si="7"/>
        <v>36.307787999999981</v>
      </c>
    </row>
    <row r="121" spans="1:11" x14ac:dyDescent="0.3">
      <c r="A121" s="7">
        <v>120</v>
      </c>
      <c r="B121" s="5">
        <f>case01!E121</f>
        <v>124.69365000000001</v>
      </c>
      <c r="C121" s="5">
        <f>case01!F121</f>
        <v>36.568100000000001</v>
      </c>
      <c r="D121">
        <v>-1.068E-2</v>
      </c>
      <c r="E121">
        <v>-5.13E-3</v>
      </c>
      <c r="F121">
        <v>-8.2450000000000006E-3</v>
      </c>
      <c r="G121">
        <v>-7.0499999999999998E-3</v>
      </c>
      <c r="H121" s="6">
        <f t="shared" si="7"/>
        <v>124.81498999999998</v>
      </c>
      <c r="I121" s="6">
        <f t="shared" si="7"/>
        <v>36.596769999999957</v>
      </c>
      <c r="J121" s="6">
        <f t="shared" si="7"/>
        <v>124.78639600000002</v>
      </c>
      <c r="K121" s="6">
        <f t="shared" si="7"/>
        <v>36.300737999999981</v>
      </c>
    </row>
    <row r="122" spans="1:11" x14ac:dyDescent="0.3">
      <c r="A122" s="7">
        <v>121</v>
      </c>
      <c r="B122" s="5">
        <f>case01!E122</f>
        <v>124.68689999999999</v>
      </c>
      <c r="C122" s="5">
        <f>case01!F122</f>
        <v>36.558689999999999</v>
      </c>
      <c r="D122">
        <v>-9.6100000000000005E-3</v>
      </c>
      <c r="E122">
        <v>-1.0149999999999999E-2</v>
      </c>
      <c r="F122">
        <v>-6.803E-3</v>
      </c>
      <c r="G122">
        <v>-9.4479999999999998E-3</v>
      </c>
      <c r="H122" s="6">
        <f t="shared" si="7"/>
        <v>124.80537999999999</v>
      </c>
      <c r="I122" s="6">
        <f t="shared" si="7"/>
        <v>36.586619999999954</v>
      </c>
      <c r="J122" s="6">
        <f t="shared" si="7"/>
        <v>124.77959300000002</v>
      </c>
      <c r="K122" s="6">
        <f t="shared" si="7"/>
        <v>36.291289999999982</v>
      </c>
    </row>
    <row r="123" spans="1:11" x14ac:dyDescent="0.3">
      <c r="A123" s="7">
        <v>122</v>
      </c>
      <c r="B123" s="5">
        <f>case01!E123</f>
        <v>124.68156</v>
      </c>
      <c r="C123" s="5">
        <f>case01!F123</f>
        <v>36.544310000000003</v>
      </c>
      <c r="D123">
        <v>-8.4200000000000004E-3</v>
      </c>
      <c r="E123">
        <v>-1.494E-2</v>
      </c>
      <c r="F123">
        <v>-6.0400000000000002E-3</v>
      </c>
      <c r="G123">
        <v>-1.1779E-2</v>
      </c>
      <c r="H123" s="6">
        <f t="shared" si="7"/>
        <v>124.79695999999998</v>
      </c>
      <c r="I123" s="6">
        <f t="shared" si="7"/>
        <v>36.571679999999951</v>
      </c>
      <c r="J123" s="6">
        <f t="shared" si="7"/>
        <v>124.77355300000002</v>
      </c>
      <c r="K123" s="6">
        <f t="shared" si="7"/>
        <v>36.279510999999985</v>
      </c>
    </row>
    <row r="124" spans="1:11" x14ac:dyDescent="0.3">
      <c r="A124" s="7">
        <v>123</v>
      </c>
      <c r="B124" s="5">
        <f>case01!E124</f>
        <v>124.6807</v>
      </c>
      <c r="C124" s="5">
        <f>case01!F124</f>
        <v>36.527540000000002</v>
      </c>
      <c r="D124">
        <v>-2.7399999999999998E-3</v>
      </c>
      <c r="E124">
        <v>-1.057E-2</v>
      </c>
      <c r="F124">
        <v>-2.9979999999999998E-3</v>
      </c>
      <c r="G124">
        <v>-1.0432E-2</v>
      </c>
      <c r="H124" s="6">
        <f t="shared" si="7"/>
        <v>124.79421999999998</v>
      </c>
      <c r="I124" s="6">
        <f t="shared" si="7"/>
        <v>36.56110999999995</v>
      </c>
      <c r="J124" s="6">
        <f t="shared" si="7"/>
        <v>124.77055500000002</v>
      </c>
      <c r="K124" s="6">
        <f t="shared" si="7"/>
        <v>36.269078999999984</v>
      </c>
    </row>
    <row r="125" spans="1:11" x14ac:dyDescent="0.3">
      <c r="A125" s="7">
        <v>124</v>
      </c>
      <c r="B125" s="5">
        <f>case01!E125</f>
        <v>124.68635999999999</v>
      </c>
      <c r="C125" s="5">
        <f>case01!F125</f>
        <v>36.511569999999999</v>
      </c>
      <c r="D125">
        <v>2.9199999999999999E-3</v>
      </c>
      <c r="E125">
        <v>-4.3800000000000002E-3</v>
      </c>
      <c r="F125">
        <v>7.5600000000000005E-4</v>
      </c>
      <c r="G125">
        <v>-6.9040000000000004E-3</v>
      </c>
      <c r="H125" s="6">
        <f t="shared" si="7"/>
        <v>124.79713999999998</v>
      </c>
      <c r="I125" s="6">
        <f t="shared" si="7"/>
        <v>36.556729999999952</v>
      </c>
      <c r="J125" s="6">
        <f t="shared" si="7"/>
        <v>124.77131100000001</v>
      </c>
      <c r="K125" s="6">
        <f t="shared" si="7"/>
        <v>36.262174999999985</v>
      </c>
    </row>
    <row r="126" spans="1:11" x14ac:dyDescent="0.3">
      <c r="A126" s="7">
        <v>125</v>
      </c>
      <c r="B126" s="5">
        <f>case01!E126</f>
        <v>124.69574</v>
      </c>
      <c r="C126" s="5">
        <f>case01!F126</f>
        <v>36.499099999999999</v>
      </c>
      <c r="D126">
        <v>8.2199999999999999E-3</v>
      </c>
      <c r="E126">
        <v>1.7000000000000001E-4</v>
      </c>
      <c r="F126">
        <v>4.5279999999999999E-3</v>
      </c>
      <c r="G126">
        <v>-3.3080000000000002E-3</v>
      </c>
      <c r="H126" s="6">
        <f t="shared" si="7"/>
        <v>124.80535999999998</v>
      </c>
      <c r="I126" s="6">
        <f t="shared" si="7"/>
        <v>36.556899999999949</v>
      </c>
      <c r="J126" s="6">
        <f t="shared" si="7"/>
        <v>124.775839</v>
      </c>
      <c r="K126" s="6">
        <f t="shared" si="7"/>
        <v>36.258866999999988</v>
      </c>
    </row>
    <row r="127" spans="1:11" x14ac:dyDescent="0.3">
      <c r="A127" s="7">
        <v>126</v>
      </c>
      <c r="B127" s="5">
        <f>case01!E127</f>
        <v>124.70679</v>
      </c>
      <c r="C127" s="5">
        <f>case01!F127</f>
        <v>36.492519999999999</v>
      </c>
      <c r="D127">
        <v>7.1900000000000002E-3</v>
      </c>
      <c r="E127">
        <v>4.79E-3</v>
      </c>
      <c r="F127">
        <v>5.9069999999999999E-3</v>
      </c>
      <c r="G127">
        <v>1.1E-4</v>
      </c>
      <c r="H127" s="6">
        <f t="shared" si="7"/>
        <v>124.81254999999997</v>
      </c>
      <c r="I127" s="6">
        <f t="shared" si="7"/>
        <v>36.561689999999949</v>
      </c>
      <c r="J127" s="6">
        <f t="shared" si="7"/>
        <v>124.781746</v>
      </c>
      <c r="K127" s="6">
        <f t="shared" si="7"/>
        <v>36.258976999999987</v>
      </c>
    </row>
    <row r="128" spans="1:11" x14ac:dyDescent="0.3">
      <c r="A128" s="7">
        <v>127</v>
      </c>
      <c r="B128" s="5">
        <f>case01!E128</f>
        <v>124.71709</v>
      </c>
      <c r="C128" s="5">
        <f>case01!F128</f>
        <v>36.491840000000003</v>
      </c>
      <c r="D128">
        <v>5.9300000000000004E-3</v>
      </c>
      <c r="E128">
        <v>9.2599999999999991E-3</v>
      </c>
      <c r="F128">
        <v>5.019E-3</v>
      </c>
      <c r="G128">
        <v>3.3600000000000001E-3</v>
      </c>
      <c r="H128" s="6">
        <f t="shared" si="7"/>
        <v>124.81847999999998</v>
      </c>
      <c r="I128" s="6">
        <f t="shared" si="7"/>
        <v>36.570949999999947</v>
      </c>
      <c r="J128" s="6">
        <f t="shared" si="7"/>
        <v>124.786765</v>
      </c>
      <c r="K128" s="6">
        <f t="shared" si="7"/>
        <v>36.262336999999988</v>
      </c>
    </row>
    <row r="129" spans="1:11" x14ac:dyDescent="0.3">
      <c r="A129" s="7">
        <v>128</v>
      </c>
      <c r="B129" s="5">
        <f>case01!E129</f>
        <v>124.72275</v>
      </c>
      <c r="C129" s="5">
        <f>case01!F129</f>
        <v>36.495539999999998</v>
      </c>
      <c r="D129">
        <v>4.5500000000000002E-3</v>
      </c>
      <c r="E129">
        <v>1.3599999999999999E-2</v>
      </c>
      <c r="F129">
        <v>3.405E-3</v>
      </c>
      <c r="G129">
        <v>6.6150000000000002E-3</v>
      </c>
      <c r="H129" s="6">
        <f t="shared" si="7"/>
        <v>124.82302999999997</v>
      </c>
      <c r="I129" s="6">
        <f t="shared" si="7"/>
        <v>36.584549999999943</v>
      </c>
      <c r="J129" s="6">
        <f t="shared" si="7"/>
        <v>124.79017</v>
      </c>
      <c r="K129" s="6">
        <f t="shared" si="7"/>
        <v>36.268951999999985</v>
      </c>
    </row>
    <row r="130" spans="1:11" x14ac:dyDescent="0.3">
      <c r="A130" s="7">
        <v>129</v>
      </c>
      <c r="B130" s="5">
        <f>case01!E130</f>
        <v>124.72192</v>
      </c>
      <c r="C130" s="5">
        <f>case01!F130</f>
        <v>36.502899999999997</v>
      </c>
      <c r="D130">
        <v>-2.2000000000000001E-4</v>
      </c>
      <c r="E130">
        <v>1.2449999999999999E-2</v>
      </c>
      <c r="F130">
        <v>-3.8499999999999998E-4</v>
      </c>
      <c r="G130">
        <v>6.3959999999999998E-3</v>
      </c>
      <c r="H130" s="6">
        <f t="shared" si="7"/>
        <v>124.82280999999998</v>
      </c>
      <c r="I130" s="6">
        <f t="shared" si="7"/>
        <v>36.596999999999944</v>
      </c>
      <c r="J130" s="6">
        <f t="shared" si="7"/>
        <v>124.78978500000001</v>
      </c>
      <c r="K130" s="6">
        <f t="shared" si="7"/>
        <v>36.275347999999987</v>
      </c>
    </row>
    <row r="131" spans="1:11" x14ac:dyDescent="0.3">
      <c r="A131" s="7">
        <v>130</v>
      </c>
      <c r="B131" s="5">
        <f>case01!E131</f>
        <v>124.71447000000001</v>
      </c>
      <c r="C131" s="5">
        <f>case01!F131</f>
        <v>36.511290000000002</v>
      </c>
      <c r="D131">
        <v>-5.9500000000000004E-3</v>
      </c>
      <c r="E131">
        <v>1.03E-2</v>
      </c>
      <c r="F131">
        <v>-3.6849999999999999E-3</v>
      </c>
      <c r="G131">
        <v>3.7569999999999999E-3</v>
      </c>
      <c r="H131" s="6">
        <f t="shared" ref="H131:K146" si="8">H130+D131</f>
        <v>124.81685999999998</v>
      </c>
      <c r="I131" s="6">
        <f t="shared" si="8"/>
        <v>36.607299999999945</v>
      </c>
      <c r="J131" s="6">
        <f t="shared" si="8"/>
        <v>124.7861</v>
      </c>
      <c r="K131" s="6">
        <f t="shared" si="8"/>
        <v>36.279104999999987</v>
      </c>
    </row>
    <row r="132" spans="1:11" x14ac:dyDescent="0.3">
      <c r="A132" s="7">
        <v>131</v>
      </c>
      <c r="B132" s="5">
        <f>case01!E132</f>
        <v>124.70229</v>
      </c>
      <c r="C132" s="5">
        <f>case01!F132</f>
        <v>36.517679999999999</v>
      </c>
      <c r="D132">
        <v>-1.221E-2</v>
      </c>
      <c r="E132">
        <v>7.3099999999999997E-3</v>
      </c>
      <c r="F132">
        <v>-8.5590000000000006E-3</v>
      </c>
      <c r="G132">
        <v>1.1169999999999999E-3</v>
      </c>
      <c r="H132" s="6">
        <f t="shared" si="8"/>
        <v>124.80464999999998</v>
      </c>
      <c r="I132" s="6">
        <f t="shared" si="8"/>
        <v>36.614609999999942</v>
      </c>
      <c r="J132" s="6">
        <f t="shared" si="8"/>
        <v>124.777541</v>
      </c>
      <c r="K132" s="6">
        <f t="shared" si="8"/>
        <v>36.280221999999988</v>
      </c>
    </row>
    <row r="133" spans="1:11" x14ac:dyDescent="0.3">
      <c r="A133" s="7">
        <v>132</v>
      </c>
      <c r="B133" s="5">
        <f>case01!E133</f>
        <v>124.68825</v>
      </c>
      <c r="C133" s="5">
        <f>case01!F133</f>
        <v>36.519599999999997</v>
      </c>
      <c r="D133">
        <v>-1.2370000000000001E-2</v>
      </c>
      <c r="E133">
        <v>1.6999999999999999E-3</v>
      </c>
      <c r="F133">
        <v>-1.0522999999999999E-2</v>
      </c>
      <c r="G133">
        <v>-2.0899999999999998E-3</v>
      </c>
      <c r="H133" s="6">
        <f t="shared" si="8"/>
        <v>124.79227999999998</v>
      </c>
      <c r="I133" s="6">
        <f t="shared" si="8"/>
        <v>36.616309999999942</v>
      </c>
      <c r="J133" s="6">
        <f t="shared" si="8"/>
        <v>124.76701799999999</v>
      </c>
      <c r="K133" s="6">
        <f t="shared" si="8"/>
        <v>36.278131999999985</v>
      </c>
    </row>
    <row r="134" spans="1:11" x14ac:dyDescent="0.3">
      <c r="A134" s="7">
        <v>133</v>
      </c>
      <c r="B134" s="5">
        <f>case01!E134</f>
        <v>124.67424</v>
      </c>
      <c r="C134" s="5">
        <f>case01!F134</f>
        <v>36.516530000000003</v>
      </c>
      <c r="D134">
        <v>-1.2019999999999999E-2</v>
      </c>
      <c r="E134">
        <v>-4.4200000000000003E-3</v>
      </c>
      <c r="F134">
        <v>-9.4719999999999995E-3</v>
      </c>
      <c r="G134">
        <v>-5.6969999999999998E-3</v>
      </c>
      <c r="H134" s="6">
        <f t="shared" si="8"/>
        <v>124.78025999999997</v>
      </c>
      <c r="I134" s="6">
        <f t="shared" si="8"/>
        <v>36.611889999999939</v>
      </c>
      <c r="J134" s="6">
        <f t="shared" si="8"/>
        <v>124.75754599999999</v>
      </c>
      <c r="K134" s="6">
        <f t="shared" si="8"/>
        <v>36.272434999999987</v>
      </c>
    </row>
    <row r="135" spans="1:11" x14ac:dyDescent="0.3">
      <c r="A135" s="7">
        <v>134</v>
      </c>
      <c r="B135" s="5">
        <f>case01!E135</f>
        <v>124.66378</v>
      </c>
      <c r="C135" s="5">
        <f>case01!F135</f>
        <v>36.508710000000001</v>
      </c>
      <c r="D135">
        <v>-1.141E-2</v>
      </c>
      <c r="E135">
        <v>-1.072E-2</v>
      </c>
      <c r="F135">
        <v>-8.3899999999999999E-3</v>
      </c>
      <c r="G135">
        <v>-9.3010000000000002E-3</v>
      </c>
      <c r="H135" s="6">
        <f t="shared" si="8"/>
        <v>124.76884999999997</v>
      </c>
      <c r="I135" s="6">
        <f t="shared" si="8"/>
        <v>36.601169999999939</v>
      </c>
      <c r="J135" s="6">
        <f t="shared" si="8"/>
        <v>124.74915599999999</v>
      </c>
      <c r="K135" s="6">
        <f t="shared" si="8"/>
        <v>36.263133999999987</v>
      </c>
    </row>
    <row r="136" spans="1:11" x14ac:dyDescent="0.3">
      <c r="A136" s="7">
        <v>135</v>
      </c>
      <c r="B136" s="5">
        <f>case01!E136</f>
        <v>124.65692</v>
      </c>
      <c r="C136" s="5">
        <f>case01!F136</f>
        <v>36.498269999999998</v>
      </c>
      <c r="D136">
        <v>-6.4700000000000001E-3</v>
      </c>
      <c r="E136">
        <v>-9.4999999999999998E-3</v>
      </c>
      <c r="F136">
        <v>-6.6429999999999996E-3</v>
      </c>
      <c r="G136">
        <v>-9.665E-3</v>
      </c>
      <c r="H136" s="6">
        <f t="shared" si="8"/>
        <v>124.76237999999998</v>
      </c>
      <c r="I136" s="6">
        <f t="shared" si="8"/>
        <v>36.591669999999937</v>
      </c>
      <c r="J136" s="6">
        <f t="shared" si="8"/>
        <v>124.74251299999999</v>
      </c>
      <c r="K136" s="6">
        <f t="shared" si="8"/>
        <v>36.253468999999988</v>
      </c>
    </row>
    <row r="137" spans="1:11" x14ac:dyDescent="0.3">
      <c r="A137" s="7">
        <v>136</v>
      </c>
      <c r="B137" s="5">
        <f>case01!E137</f>
        <v>124.65774</v>
      </c>
      <c r="C137" s="5">
        <f>case01!F137</f>
        <v>36.486910000000002</v>
      </c>
      <c r="D137">
        <v>-1.42E-3</v>
      </c>
      <c r="E137">
        <v>-6.7600000000000004E-3</v>
      </c>
      <c r="F137">
        <v>-1.902E-3</v>
      </c>
      <c r="G137">
        <v>-7.672E-3</v>
      </c>
      <c r="H137" s="6">
        <f t="shared" si="8"/>
        <v>124.76095999999998</v>
      </c>
      <c r="I137" s="6">
        <f t="shared" si="8"/>
        <v>36.584909999999937</v>
      </c>
      <c r="J137" s="6">
        <f t="shared" si="8"/>
        <v>124.74061099999999</v>
      </c>
      <c r="K137" s="6">
        <f t="shared" si="8"/>
        <v>36.245796999999989</v>
      </c>
    </row>
    <row r="138" spans="1:11" x14ac:dyDescent="0.3">
      <c r="A138" s="7">
        <v>137</v>
      </c>
      <c r="B138" s="5">
        <f>case01!E138</f>
        <v>124.66463</v>
      </c>
      <c r="C138" s="5">
        <f>case01!F138</f>
        <v>36.476460000000003</v>
      </c>
      <c r="D138">
        <v>3.3899999999999998E-3</v>
      </c>
      <c r="E138">
        <v>-3.63E-3</v>
      </c>
      <c r="F138">
        <v>1.371E-3</v>
      </c>
      <c r="G138">
        <v>-5.6230000000000004E-3</v>
      </c>
      <c r="H138" s="6">
        <f t="shared" si="8"/>
        <v>124.76434999999998</v>
      </c>
      <c r="I138" s="6">
        <f t="shared" si="8"/>
        <v>36.581279999999936</v>
      </c>
      <c r="J138" s="6">
        <f t="shared" si="8"/>
        <v>124.74198199999999</v>
      </c>
      <c r="K138" s="6">
        <f t="shared" si="8"/>
        <v>36.240173999999989</v>
      </c>
    </row>
    <row r="139" spans="1:11" x14ac:dyDescent="0.3">
      <c r="A139" s="7">
        <v>138</v>
      </c>
      <c r="B139" s="5">
        <f>case01!E139</f>
        <v>124.67612</v>
      </c>
      <c r="C139" s="5">
        <f>case01!F139</f>
        <v>36.469479999999997</v>
      </c>
      <c r="D139">
        <v>3.7000000000000002E-3</v>
      </c>
      <c r="E139">
        <v>1.0499999999999999E-3</v>
      </c>
      <c r="F139">
        <v>2.4130000000000002E-3</v>
      </c>
      <c r="G139">
        <v>-2.9139999999999999E-3</v>
      </c>
      <c r="H139" s="6">
        <f t="shared" si="8"/>
        <v>124.76804999999997</v>
      </c>
      <c r="I139" s="6">
        <f t="shared" si="8"/>
        <v>36.582329999999935</v>
      </c>
      <c r="J139" s="6">
        <f t="shared" si="8"/>
        <v>124.744395</v>
      </c>
      <c r="K139" s="6">
        <f t="shared" si="8"/>
        <v>36.237259999999992</v>
      </c>
    </row>
    <row r="140" spans="1:11" x14ac:dyDescent="0.3">
      <c r="A140" s="7">
        <v>139</v>
      </c>
      <c r="B140" s="5">
        <f>case01!E140</f>
        <v>124.68953999999999</v>
      </c>
      <c r="C140" s="5">
        <f>case01!F140</f>
        <v>36.468940000000003</v>
      </c>
      <c r="D140">
        <v>3.9100000000000003E-3</v>
      </c>
      <c r="E140">
        <v>5.1700000000000001E-3</v>
      </c>
      <c r="F140">
        <v>2.6090000000000002E-3</v>
      </c>
      <c r="G140">
        <v>2.22E-4</v>
      </c>
      <c r="H140" s="6">
        <f t="shared" si="8"/>
        <v>124.77195999999998</v>
      </c>
      <c r="I140" s="6">
        <f t="shared" si="8"/>
        <v>36.587499999999935</v>
      </c>
      <c r="J140" s="6">
        <f t="shared" si="8"/>
        <v>124.747004</v>
      </c>
      <c r="K140" s="6">
        <f t="shared" si="8"/>
        <v>36.237481999999993</v>
      </c>
    </row>
    <row r="141" spans="1:11" x14ac:dyDescent="0.3">
      <c r="A141" s="7">
        <v>140</v>
      </c>
      <c r="B141" s="5">
        <f>case01!E141</f>
        <v>124.69942</v>
      </c>
      <c r="C141" s="5">
        <f>case01!F141</f>
        <v>36.471820000000001</v>
      </c>
      <c r="D141">
        <v>3.9899999999999996E-3</v>
      </c>
      <c r="E141">
        <v>8.9899999999999997E-3</v>
      </c>
      <c r="F141">
        <v>2.7929999999999999E-3</v>
      </c>
      <c r="G141">
        <v>3.3379999999999998E-3</v>
      </c>
      <c r="H141" s="6">
        <f t="shared" si="8"/>
        <v>124.77594999999998</v>
      </c>
      <c r="I141" s="6">
        <f t="shared" si="8"/>
        <v>36.596489999999932</v>
      </c>
      <c r="J141" s="6">
        <f t="shared" si="8"/>
        <v>124.749797</v>
      </c>
      <c r="K141" s="6">
        <f t="shared" si="8"/>
        <v>36.240819999999992</v>
      </c>
    </row>
    <row r="142" spans="1:11" x14ac:dyDescent="0.3">
      <c r="A142" s="7">
        <v>141</v>
      </c>
      <c r="B142" s="5">
        <f>case01!E142</f>
        <v>124.70415</v>
      </c>
      <c r="C142" s="5">
        <f>case01!F142</f>
        <v>36.475790000000003</v>
      </c>
      <c r="D142">
        <v>-1.0399999999999999E-3</v>
      </c>
      <c r="E142">
        <v>7.8399999999999997E-3</v>
      </c>
      <c r="F142">
        <v>-4.26E-4</v>
      </c>
      <c r="G142">
        <v>3.3419999999999999E-3</v>
      </c>
      <c r="H142" s="6">
        <f t="shared" si="8"/>
        <v>124.77490999999998</v>
      </c>
      <c r="I142" s="6">
        <f t="shared" si="8"/>
        <v>36.604329999999933</v>
      </c>
      <c r="J142" s="6">
        <f t="shared" si="8"/>
        <v>124.749371</v>
      </c>
      <c r="K142" s="6">
        <f t="shared" si="8"/>
        <v>36.244161999999996</v>
      </c>
    </row>
    <row r="143" spans="1:11" x14ac:dyDescent="0.3">
      <c r="A143" s="7">
        <v>142</v>
      </c>
      <c r="B143" s="5">
        <f>case01!E143</f>
        <v>124.70193</v>
      </c>
      <c r="C143" s="5">
        <f>case01!F143</f>
        <v>36.479230000000001</v>
      </c>
      <c r="D143">
        <v>-6.79E-3</v>
      </c>
      <c r="E143">
        <v>5.7600000000000004E-3</v>
      </c>
      <c r="F143">
        <v>-4.1159999999999999E-3</v>
      </c>
      <c r="G143">
        <v>1.1590000000000001E-3</v>
      </c>
      <c r="H143" s="6">
        <f t="shared" si="8"/>
        <v>124.76811999999998</v>
      </c>
      <c r="I143" s="6">
        <f t="shared" si="8"/>
        <v>36.610089999999936</v>
      </c>
      <c r="J143" s="6">
        <f t="shared" si="8"/>
        <v>124.745255</v>
      </c>
      <c r="K143" s="6">
        <f t="shared" si="8"/>
        <v>36.245320999999997</v>
      </c>
    </row>
    <row r="144" spans="1:11" x14ac:dyDescent="0.3">
      <c r="A144" s="7">
        <v>143</v>
      </c>
      <c r="B144" s="5">
        <f>case01!E144</f>
        <v>124.69336</v>
      </c>
      <c r="C144" s="5">
        <f>case01!F144</f>
        <v>36.480800000000002</v>
      </c>
      <c r="D144">
        <v>-1.2800000000000001E-2</v>
      </c>
      <c r="E144">
        <v>3.14E-3</v>
      </c>
      <c r="F144">
        <v>-8.5070000000000007E-3</v>
      </c>
      <c r="G144">
        <v>-9.9200000000000004E-4</v>
      </c>
      <c r="H144" s="6">
        <f t="shared" si="8"/>
        <v>124.75531999999998</v>
      </c>
      <c r="I144" s="6">
        <f t="shared" si="8"/>
        <v>36.613229999999938</v>
      </c>
      <c r="J144" s="6">
        <f t="shared" si="8"/>
        <v>124.73674800000001</v>
      </c>
      <c r="K144" s="6">
        <f t="shared" si="8"/>
        <v>36.244329</v>
      </c>
    </row>
    <row r="145" spans="1:11" x14ac:dyDescent="0.3">
      <c r="A145" s="7">
        <v>144</v>
      </c>
      <c r="B145" s="5">
        <f>case01!E145</f>
        <v>124.68106</v>
      </c>
      <c r="C145" s="5">
        <f>case01!F145</f>
        <v>36.478070000000002</v>
      </c>
      <c r="D145">
        <v>-1.2540000000000001E-2</v>
      </c>
      <c r="E145">
        <v>-1.91E-3</v>
      </c>
      <c r="F145">
        <v>-9.4590000000000004E-3</v>
      </c>
      <c r="G145">
        <v>-3.7200000000000002E-3</v>
      </c>
      <c r="H145" s="6">
        <f t="shared" si="8"/>
        <v>124.74277999999998</v>
      </c>
      <c r="I145" s="6">
        <f t="shared" si="8"/>
        <v>36.611319999999935</v>
      </c>
      <c r="J145" s="6">
        <f t="shared" si="8"/>
        <v>124.727289</v>
      </c>
      <c r="K145" s="6">
        <f t="shared" si="8"/>
        <v>36.240608999999999</v>
      </c>
    </row>
    <row r="146" spans="1:11" x14ac:dyDescent="0.3">
      <c r="A146" s="7">
        <v>145</v>
      </c>
      <c r="B146" s="5">
        <f>case01!E146</f>
        <v>124.66727</v>
      </c>
      <c r="C146" s="5">
        <f>case01!F146</f>
        <v>36.469850000000001</v>
      </c>
      <c r="D146">
        <v>-1.2109999999999999E-2</v>
      </c>
      <c r="E146">
        <v>-6.9699999999999996E-3</v>
      </c>
      <c r="F146">
        <v>-9.2339999999999992E-3</v>
      </c>
      <c r="G146">
        <v>-6.8799999999999998E-3</v>
      </c>
      <c r="H146" s="6">
        <f t="shared" si="8"/>
        <v>124.73066999999998</v>
      </c>
      <c r="I146" s="6">
        <f t="shared" si="8"/>
        <v>36.604349999999933</v>
      </c>
      <c r="J146" s="6">
        <f t="shared" si="8"/>
        <v>124.71805499999999</v>
      </c>
      <c r="K146" s="6">
        <f t="shared" si="8"/>
        <v>36.233728999999997</v>
      </c>
    </row>
    <row r="147" spans="1:11" x14ac:dyDescent="0.3">
      <c r="A147" s="7">
        <v>146</v>
      </c>
      <c r="B147" s="5">
        <f>case01!E147</f>
        <v>124.65472</v>
      </c>
      <c r="C147" s="5">
        <f>case01!F147</f>
        <v>36.457799999999999</v>
      </c>
      <c r="D147">
        <v>-1.157E-2</v>
      </c>
      <c r="E147">
        <v>-1.146E-2</v>
      </c>
      <c r="F147">
        <v>-8.2869999999999992E-3</v>
      </c>
      <c r="G147">
        <v>-1.0021E-2</v>
      </c>
      <c r="H147" s="6">
        <f t="shared" ref="H147:K162" si="9">H146+D147</f>
        <v>124.71909999999997</v>
      </c>
      <c r="I147" s="6">
        <f t="shared" si="9"/>
        <v>36.592889999999933</v>
      </c>
      <c r="J147" s="6">
        <f t="shared" si="9"/>
        <v>124.709768</v>
      </c>
      <c r="K147" s="6">
        <f t="shared" si="9"/>
        <v>36.223707999999995</v>
      </c>
    </row>
    <row r="148" spans="1:11" x14ac:dyDescent="0.3">
      <c r="A148" s="7">
        <v>147</v>
      </c>
      <c r="B148" s="5">
        <f>case01!E148</f>
        <v>124.6444</v>
      </c>
      <c r="C148" s="5">
        <f>case01!F148</f>
        <v>36.443860000000001</v>
      </c>
      <c r="D148">
        <v>-7.1599999999999997E-3</v>
      </c>
      <c r="E148">
        <v>-7.7799999999999996E-3</v>
      </c>
      <c r="F148">
        <v>-6.7910000000000002E-3</v>
      </c>
      <c r="G148">
        <v>-9.2160000000000002E-3</v>
      </c>
      <c r="H148" s="6">
        <f t="shared" si="9"/>
        <v>124.71193999999997</v>
      </c>
      <c r="I148" s="6">
        <f t="shared" si="9"/>
        <v>36.585109999999936</v>
      </c>
      <c r="J148" s="6">
        <f t="shared" si="9"/>
        <v>124.70297699999999</v>
      </c>
      <c r="K148" s="6">
        <f t="shared" si="9"/>
        <v>36.214491999999993</v>
      </c>
    </row>
    <row r="149" spans="1:11" x14ac:dyDescent="0.3">
      <c r="A149" s="7">
        <v>148</v>
      </c>
      <c r="B149" s="5">
        <f>case01!E149</f>
        <v>124.63737</v>
      </c>
      <c r="C149" s="5">
        <f>case01!F149</f>
        <v>36.430079999999997</v>
      </c>
      <c r="D149">
        <v>-2.6099999999999999E-3</v>
      </c>
      <c r="E149">
        <v>-3.0999999999999999E-3</v>
      </c>
      <c r="F149">
        <v>-3.1879999999999999E-3</v>
      </c>
      <c r="G149">
        <v>-5.5319999999999996E-3</v>
      </c>
      <c r="H149" s="6">
        <f t="shared" si="9"/>
        <v>124.70932999999997</v>
      </c>
      <c r="I149" s="6">
        <f t="shared" si="9"/>
        <v>36.582009999999933</v>
      </c>
      <c r="J149" s="6">
        <f t="shared" si="9"/>
        <v>124.699789</v>
      </c>
      <c r="K149" s="6">
        <f t="shared" si="9"/>
        <v>36.20895999999999</v>
      </c>
    </row>
    <row r="150" spans="1:11" x14ac:dyDescent="0.3">
      <c r="A150" s="7">
        <v>149</v>
      </c>
      <c r="B150" s="5">
        <f>case01!E150</f>
        <v>124.63459</v>
      </c>
      <c r="C150" s="5">
        <f>case01!F150</f>
        <v>36.420659999999998</v>
      </c>
      <c r="D150">
        <v>1.6199999999999999E-3</v>
      </c>
      <c r="E150">
        <v>7.7999999999999999E-4</v>
      </c>
      <c r="F150">
        <v>3.6200000000000002E-4</v>
      </c>
      <c r="G150">
        <v>-1.823E-3</v>
      </c>
      <c r="H150" s="6">
        <f t="shared" si="9"/>
        <v>124.71094999999997</v>
      </c>
      <c r="I150" s="6">
        <f t="shared" si="9"/>
        <v>36.582789999999932</v>
      </c>
      <c r="J150" s="6">
        <f t="shared" si="9"/>
        <v>124.70015099999999</v>
      </c>
      <c r="K150" s="6">
        <f t="shared" si="9"/>
        <v>36.207136999999989</v>
      </c>
    </row>
    <row r="151" spans="1:11" x14ac:dyDescent="0.3">
      <c r="A151" s="7">
        <v>150</v>
      </c>
      <c r="B151" s="5">
        <f>case01!E151</f>
        <v>124.63534</v>
      </c>
      <c r="C151" s="5">
        <f>case01!F151</f>
        <v>36.417639999999999</v>
      </c>
      <c r="D151">
        <v>2.7299999999999998E-3</v>
      </c>
      <c r="E151">
        <v>6.2899999999999996E-3</v>
      </c>
      <c r="F151">
        <v>9.2599999999999996E-4</v>
      </c>
      <c r="G151">
        <v>2.3960000000000001E-3</v>
      </c>
      <c r="H151" s="6">
        <f t="shared" si="9"/>
        <v>124.71367999999997</v>
      </c>
      <c r="I151" s="6">
        <f t="shared" si="9"/>
        <v>36.589079999999932</v>
      </c>
      <c r="J151" s="6">
        <f t="shared" si="9"/>
        <v>124.701077</v>
      </c>
      <c r="K151" s="6">
        <f t="shared" si="9"/>
        <v>36.209532999999986</v>
      </c>
    </row>
    <row r="152" spans="1:11" x14ac:dyDescent="0.3">
      <c r="A152" s="7">
        <v>151</v>
      </c>
      <c r="B152" s="5">
        <f>case01!E152</f>
        <v>124.63672</v>
      </c>
      <c r="C152" s="5">
        <f>case01!F152</f>
        <v>36.421210000000002</v>
      </c>
      <c r="D152">
        <v>3.5699999999999998E-3</v>
      </c>
      <c r="E152">
        <v>1.146E-2</v>
      </c>
      <c r="F152">
        <v>1.9E-3</v>
      </c>
      <c r="G152">
        <v>6.9709999999999998E-3</v>
      </c>
      <c r="H152" s="6">
        <f t="shared" si="9"/>
        <v>124.71724999999996</v>
      </c>
      <c r="I152" s="6">
        <f t="shared" si="9"/>
        <v>36.600539999999931</v>
      </c>
      <c r="J152" s="6">
        <f t="shared" si="9"/>
        <v>124.702977</v>
      </c>
      <c r="K152" s="6">
        <f t="shared" si="9"/>
        <v>36.216503999999986</v>
      </c>
    </row>
    <row r="153" spans="1:11" x14ac:dyDescent="0.3">
      <c r="A153" s="7">
        <v>152</v>
      </c>
      <c r="B153" s="5">
        <f>case01!E153</f>
        <v>124.63596</v>
      </c>
      <c r="C153" s="5">
        <f>case01!F153</f>
        <v>36.43103</v>
      </c>
      <c r="D153">
        <v>4.1099999999999999E-3</v>
      </c>
      <c r="E153">
        <v>1.6449999999999999E-2</v>
      </c>
      <c r="F153">
        <v>2.1940000000000002E-3</v>
      </c>
      <c r="G153">
        <v>1.1542999999999999E-2</v>
      </c>
      <c r="H153" s="6">
        <f t="shared" si="9"/>
        <v>124.72135999999996</v>
      </c>
      <c r="I153" s="6">
        <f t="shared" si="9"/>
        <v>36.61698999999993</v>
      </c>
      <c r="J153" s="6">
        <f t="shared" si="9"/>
        <v>124.70517100000001</v>
      </c>
      <c r="K153" s="6">
        <f t="shared" si="9"/>
        <v>36.228046999999989</v>
      </c>
    </row>
    <row r="154" spans="1:11" x14ac:dyDescent="0.3">
      <c r="A154" s="7">
        <v>153</v>
      </c>
      <c r="B154" s="5">
        <f>case01!E154</f>
        <v>124.63464999999999</v>
      </c>
      <c r="C154" s="5">
        <f>case01!F154</f>
        <v>36.444490000000002</v>
      </c>
      <c r="D154">
        <v>1.1E-4</v>
      </c>
      <c r="E154">
        <v>1.643E-2</v>
      </c>
      <c r="F154">
        <v>2.81E-4</v>
      </c>
      <c r="G154">
        <v>1.2097E-2</v>
      </c>
      <c r="H154" s="6">
        <f t="shared" si="9"/>
        <v>124.72146999999997</v>
      </c>
      <c r="I154" s="6">
        <f t="shared" si="9"/>
        <v>36.63341999999993</v>
      </c>
      <c r="J154" s="6">
        <f t="shared" si="9"/>
        <v>124.70545200000001</v>
      </c>
      <c r="K154" s="6">
        <f t="shared" si="9"/>
        <v>36.240143999999987</v>
      </c>
    </row>
    <row r="155" spans="1:11" x14ac:dyDescent="0.3">
      <c r="A155" s="7">
        <v>154</v>
      </c>
      <c r="B155" s="5">
        <f>case01!E155</f>
        <v>124.63252</v>
      </c>
      <c r="C155" s="5">
        <f>case01!F155</f>
        <v>36.457740000000001</v>
      </c>
      <c r="D155">
        <v>-4.9199999999999999E-3</v>
      </c>
      <c r="E155">
        <v>1.5509999999999999E-2</v>
      </c>
      <c r="F155">
        <v>-3.784E-3</v>
      </c>
      <c r="G155">
        <v>9.9310000000000006E-3</v>
      </c>
      <c r="H155" s="6">
        <f t="shared" si="9"/>
        <v>124.71654999999997</v>
      </c>
      <c r="I155" s="6">
        <f t="shared" si="9"/>
        <v>36.648929999999929</v>
      </c>
      <c r="J155" s="6">
        <f t="shared" si="9"/>
        <v>124.70166800000001</v>
      </c>
      <c r="K155" s="6">
        <f t="shared" si="9"/>
        <v>36.250074999999988</v>
      </c>
    </row>
    <row r="156" spans="1:11" x14ac:dyDescent="0.3">
      <c r="A156" s="7">
        <v>155</v>
      </c>
      <c r="B156" s="5">
        <f>case01!E156</f>
        <v>124.62629</v>
      </c>
      <c r="C156" s="5">
        <f>case01!F156</f>
        <v>36.468910000000001</v>
      </c>
      <c r="D156">
        <v>-1.0580000000000001E-2</v>
      </c>
      <c r="E156">
        <v>1.3809999999999999E-2</v>
      </c>
      <c r="F156">
        <v>-7.1510000000000002E-3</v>
      </c>
      <c r="G156">
        <v>7.9469999999999992E-3</v>
      </c>
      <c r="H156" s="6">
        <f t="shared" si="9"/>
        <v>124.70596999999997</v>
      </c>
      <c r="I156" s="6">
        <f t="shared" si="9"/>
        <v>36.662739999999928</v>
      </c>
      <c r="J156" s="6">
        <f t="shared" si="9"/>
        <v>124.69451700000002</v>
      </c>
      <c r="K156" s="6">
        <f t="shared" si="9"/>
        <v>36.25802199999999</v>
      </c>
    </row>
    <row r="157" spans="1:11" x14ac:dyDescent="0.3">
      <c r="A157" s="7">
        <v>156</v>
      </c>
      <c r="B157" s="5">
        <f>case01!E157</f>
        <v>124.61778</v>
      </c>
      <c r="C157" s="5">
        <f>case01!F157</f>
        <v>36.476100000000002</v>
      </c>
      <c r="D157">
        <v>-1.222E-2</v>
      </c>
      <c r="E157">
        <v>7.8399999999999997E-3</v>
      </c>
      <c r="F157">
        <v>-9.4619999999999999E-3</v>
      </c>
      <c r="G157">
        <v>4.7809999999999997E-3</v>
      </c>
      <c r="H157" s="6">
        <f t="shared" si="9"/>
        <v>124.69374999999997</v>
      </c>
      <c r="I157" s="6">
        <f t="shared" si="9"/>
        <v>36.67057999999993</v>
      </c>
      <c r="J157" s="6">
        <f t="shared" si="9"/>
        <v>124.68505500000002</v>
      </c>
      <c r="K157" s="6">
        <f t="shared" si="9"/>
        <v>36.262802999999991</v>
      </c>
    </row>
    <row r="158" spans="1:11" x14ac:dyDescent="0.3">
      <c r="A158" s="7">
        <v>157</v>
      </c>
      <c r="B158" s="5">
        <f>case01!E158</f>
        <v>124.60749</v>
      </c>
      <c r="C158" s="5">
        <f>case01!F158</f>
        <v>36.477209999999999</v>
      </c>
      <c r="D158">
        <v>-1.354E-2</v>
      </c>
      <c r="E158">
        <v>1.9E-3</v>
      </c>
      <c r="F158">
        <v>-9.757E-3</v>
      </c>
      <c r="G158">
        <v>6.6200000000000005E-4</v>
      </c>
      <c r="H158" s="6">
        <f t="shared" si="9"/>
        <v>124.68020999999996</v>
      </c>
      <c r="I158" s="6">
        <f t="shared" si="9"/>
        <v>36.672479999999929</v>
      </c>
      <c r="J158" s="6">
        <f t="shared" si="9"/>
        <v>124.67529800000003</v>
      </c>
      <c r="K158" s="6">
        <f t="shared" si="9"/>
        <v>36.263464999999989</v>
      </c>
    </row>
    <row r="159" spans="1:11" x14ac:dyDescent="0.3">
      <c r="A159" s="7">
        <v>158</v>
      </c>
      <c r="B159" s="5">
        <f>case01!E159</f>
        <v>124.59744000000001</v>
      </c>
      <c r="C159" s="5">
        <f>case01!F159</f>
        <v>36.471440000000001</v>
      </c>
      <c r="D159">
        <v>-1.44E-2</v>
      </c>
      <c r="E159">
        <v>-3.7799999999999999E-3</v>
      </c>
      <c r="F159">
        <v>-1.0772E-2</v>
      </c>
      <c r="G159">
        <v>-3.4819999999999999E-3</v>
      </c>
      <c r="H159" s="6">
        <f t="shared" si="9"/>
        <v>124.66580999999996</v>
      </c>
      <c r="I159" s="6">
        <f t="shared" si="9"/>
        <v>36.66869999999993</v>
      </c>
      <c r="J159" s="6">
        <f t="shared" si="9"/>
        <v>124.66452600000002</v>
      </c>
      <c r="K159" s="6">
        <f t="shared" si="9"/>
        <v>36.259982999999991</v>
      </c>
    </row>
    <row r="160" spans="1:11" x14ac:dyDescent="0.3">
      <c r="A160" s="7">
        <v>159</v>
      </c>
      <c r="B160" s="5">
        <f>case01!E160</f>
        <v>124.58925000000001</v>
      </c>
      <c r="C160" s="5">
        <f>case01!F160</f>
        <v>36.45975</v>
      </c>
      <c r="D160">
        <v>-9.9399999999999992E-3</v>
      </c>
      <c r="E160">
        <v>-3.4399999999999999E-3</v>
      </c>
      <c r="F160">
        <v>-8.5240000000000003E-3</v>
      </c>
      <c r="G160">
        <v>-4.7730000000000003E-3</v>
      </c>
      <c r="H160" s="6">
        <f t="shared" si="9"/>
        <v>124.65586999999996</v>
      </c>
      <c r="I160" s="6">
        <f t="shared" si="9"/>
        <v>36.665259999999932</v>
      </c>
      <c r="J160" s="6">
        <f t="shared" si="9"/>
        <v>124.65600200000003</v>
      </c>
      <c r="K160" s="6">
        <f t="shared" si="9"/>
        <v>36.255209999999991</v>
      </c>
    </row>
    <row r="161" spans="1:11" x14ac:dyDescent="0.3">
      <c r="A161" s="7">
        <v>160</v>
      </c>
      <c r="B161" s="5">
        <f>case01!E161</f>
        <v>124.58517000000001</v>
      </c>
      <c r="C161" s="5">
        <f>case01!F161</f>
        <v>36.444940000000003</v>
      </c>
      <c r="D161">
        <v>-5.6100000000000004E-3</v>
      </c>
      <c r="E161">
        <v>-3.1900000000000001E-3</v>
      </c>
      <c r="F161">
        <v>-5.2500000000000003E-3</v>
      </c>
      <c r="G161">
        <v>-4.0090000000000004E-3</v>
      </c>
      <c r="H161" s="6">
        <f t="shared" si="9"/>
        <v>124.65025999999996</v>
      </c>
      <c r="I161" s="6">
        <f t="shared" si="9"/>
        <v>36.662069999999936</v>
      </c>
      <c r="J161" s="6">
        <f t="shared" si="9"/>
        <v>124.65075200000003</v>
      </c>
      <c r="K161" s="6">
        <f t="shared" si="9"/>
        <v>36.251200999999988</v>
      </c>
    </row>
    <row r="162" spans="1:11" x14ac:dyDescent="0.3">
      <c r="A162" s="7">
        <v>161</v>
      </c>
      <c r="B162" s="5">
        <f>case01!E162</f>
        <v>124.58414999999999</v>
      </c>
      <c r="C162" s="5">
        <f>case01!F162</f>
        <v>36.430579999999999</v>
      </c>
      <c r="D162">
        <v>-1.6299999999999999E-3</v>
      </c>
      <c r="E162">
        <v>-2.9499999999999999E-3</v>
      </c>
      <c r="F162">
        <v>-2.7560000000000002E-3</v>
      </c>
      <c r="G162">
        <v>-3.2469999999999999E-3</v>
      </c>
      <c r="H162" s="6">
        <f t="shared" si="9"/>
        <v>124.64862999999995</v>
      </c>
      <c r="I162" s="6">
        <f t="shared" si="9"/>
        <v>36.659119999999938</v>
      </c>
      <c r="J162" s="6">
        <f t="shared" si="9"/>
        <v>124.64799600000002</v>
      </c>
      <c r="K162" s="6">
        <f t="shared" si="9"/>
        <v>36.247953999999986</v>
      </c>
    </row>
    <row r="163" spans="1:11" x14ac:dyDescent="0.3">
      <c r="A163" s="7">
        <v>162</v>
      </c>
      <c r="B163" s="5">
        <f>case01!E163</f>
        <v>124.58669</v>
      </c>
      <c r="C163" s="5">
        <f>case01!F163</f>
        <v>36.419820000000001</v>
      </c>
      <c r="D163">
        <v>-3.6999999999999999E-4</v>
      </c>
      <c r="E163">
        <v>1.01E-3</v>
      </c>
      <c r="F163">
        <v>-1.37E-4</v>
      </c>
      <c r="G163">
        <v>-9.5200000000000005E-4</v>
      </c>
      <c r="H163" s="6">
        <f t="shared" ref="H163:K178" si="10">H162+D163</f>
        <v>124.64825999999995</v>
      </c>
      <c r="I163" s="6">
        <f t="shared" si="10"/>
        <v>36.660129999999938</v>
      </c>
      <c r="J163" s="6">
        <f t="shared" si="10"/>
        <v>124.64785900000003</v>
      </c>
      <c r="K163" s="6">
        <f t="shared" si="10"/>
        <v>36.247001999999988</v>
      </c>
    </row>
    <row r="164" spans="1:11" x14ac:dyDescent="0.3">
      <c r="A164" s="7">
        <v>163</v>
      </c>
      <c r="B164" s="5">
        <f>case01!E164</f>
        <v>124.58933</v>
      </c>
      <c r="C164" s="5">
        <f>case01!F164</f>
        <v>36.417650000000002</v>
      </c>
      <c r="D164">
        <v>7.3999999999999999E-4</v>
      </c>
      <c r="E164">
        <v>4.7699999999999999E-3</v>
      </c>
      <c r="F164">
        <v>-6.5300000000000004E-4</v>
      </c>
      <c r="G164">
        <v>2.4199999999999998E-3</v>
      </c>
      <c r="H164" s="6">
        <f t="shared" si="10"/>
        <v>124.64899999999994</v>
      </c>
      <c r="I164" s="6">
        <f t="shared" si="10"/>
        <v>36.664899999999939</v>
      </c>
      <c r="J164" s="6">
        <f t="shared" si="10"/>
        <v>124.64720600000003</v>
      </c>
      <c r="K164" s="6">
        <f t="shared" si="10"/>
        <v>36.249421999999988</v>
      </c>
    </row>
    <row r="165" spans="1:11" x14ac:dyDescent="0.3">
      <c r="A165" s="7">
        <v>164</v>
      </c>
      <c r="B165" s="5">
        <f>case01!E165</f>
        <v>124.58981</v>
      </c>
      <c r="C165" s="5">
        <f>case01!F165</f>
        <v>36.421399999999998</v>
      </c>
      <c r="D165">
        <v>1.6999999999999999E-3</v>
      </c>
      <c r="E165">
        <v>8.1399999999999997E-3</v>
      </c>
      <c r="F165">
        <v>3.2000000000000003E-4</v>
      </c>
      <c r="G165">
        <v>5.7860000000000003E-3</v>
      </c>
      <c r="H165" s="6">
        <f t="shared" si="10"/>
        <v>124.65069999999994</v>
      </c>
      <c r="I165" s="6">
        <f t="shared" si="10"/>
        <v>36.673039999999936</v>
      </c>
      <c r="J165" s="6">
        <f t="shared" si="10"/>
        <v>124.64752600000003</v>
      </c>
      <c r="K165" s="6">
        <f t="shared" si="10"/>
        <v>36.255207999999989</v>
      </c>
    </row>
    <row r="166" spans="1:11" x14ac:dyDescent="0.3">
      <c r="A166" s="7">
        <v>165</v>
      </c>
      <c r="B166" s="5">
        <f>case01!E166</f>
        <v>124.58468000000001</v>
      </c>
      <c r="C166" s="5">
        <f>case01!F166</f>
        <v>36.430909999999997</v>
      </c>
      <c r="D166">
        <v>-3.1099999999999999E-3</v>
      </c>
      <c r="E166">
        <v>8.6300000000000005E-3</v>
      </c>
      <c r="F166">
        <v>-1.954E-3</v>
      </c>
      <c r="G166">
        <v>6.5560000000000002E-3</v>
      </c>
      <c r="H166" s="6">
        <f t="shared" si="10"/>
        <v>124.64758999999994</v>
      </c>
      <c r="I166" s="6">
        <f t="shared" si="10"/>
        <v>36.681669999999933</v>
      </c>
      <c r="J166" s="6">
        <f t="shared" si="10"/>
        <v>124.64557200000003</v>
      </c>
      <c r="K166" s="6">
        <f t="shared" si="10"/>
        <v>36.261763999999992</v>
      </c>
    </row>
    <row r="167" spans="1:11" x14ac:dyDescent="0.3">
      <c r="A167" s="7">
        <v>166</v>
      </c>
      <c r="B167" s="5">
        <f>case01!E167</f>
        <v>124.57364</v>
      </c>
      <c r="C167" s="5">
        <f>case01!F167</f>
        <v>36.443840000000002</v>
      </c>
      <c r="D167">
        <v>-8.43E-3</v>
      </c>
      <c r="E167">
        <v>8.5199999999999998E-3</v>
      </c>
      <c r="F167">
        <v>-6.5719999999999997E-3</v>
      </c>
      <c r="G167">
        <v>5.5250000000000004E-3</v>
      </c>
      <c r="H167" s="6">
        <f t="shared" si="10"/>
        <v>124.63915999999993</v>
      </c>
      <c r="I167" s="6">
        <f t="shared" si="10"/>
        <v>36.69018999999993</v>
      </c>
      <c r="J167" s="6">
        <f t="shared" si="10"/>
        <v>124.63900000000002</v>
      </c>
      <c r="K167" s="6">
        <f t="shared" si="10"/>
        <v>36.267288999999991</v>
      </c>
    </row>
    <row r="168" spans="1:11" x14ac:dyDescent="0.3">
      <c r="A168" s="7">
        <v>167</v>
      </c>
      <c r="B168" s="5">
        <f>case01!E168</f>
        <v>124.55756</v>
      </c>
      <c r="C168" s="5">
        <f>case01!F168</f>
        <v>36.457340000000002</v>
      </c>
      <c r="D168">
        <v>-1.3950000000000001E-2</v>
      </c>
      <c r="E168">
        <v>7.8499999999999993E-3</v>
      </c>
      <c r="F168">
        <v>-1.1154000000000001E-2</v>
      </c>
      <c r="G168">
        <v>4.5580000000000004E-3</v>
      </c>
      <c r="H168" s="6">
        <f t="shared" si="10"/>
        <v>124.62520999999994</v>
      </c>
      <c r="I168" s="6">
        <f t="shared" si="10"/>
        <v>36.698039999999928</v>
      </c>
      <c r="J168" s="6">
        <f t="shared" si="10"/>
        <v>124.62784600000002</v>
      </c>
      <c r="K168" s="6">
        <f t="shared" si="10"/>
        <v>36.271846999999994</v>
      </c>
    </row>
    <row r="169" spans="1:11" x14ac:dyDescent="0.3">
      <c r="A169" s="7">
        <v>168</v>
      </c>
      <c r="B169" s="5">
        <f>case01!E169</f>
        <v>124.53813</v>
      </c>
      <c r="C169" s="5">
        <f>case01!F169</f>
        <v>36.469569999999997</v>
      </c>
      <c r="D169">
        <v>-1.5089999999999999E-2</v>
      </c>
      <c r="E169">
        <v>2.8700000000000002E-3</v>
      </c>
      <c r="F169">
        <v>-1.2936E-2</v>
      </c>
      <c r="G169">
        <v>2.117E-3</v>
      </c>
      <c r="H169" s="6">
        <f t="shared" si="10"/>
        <v>124.61011999999994</v>
      </c>
      <c r="I169" s="6">
        <f t="shared" si="10"/>
        <v>36.700909999999929</v>
      </c>
      <c r="J169" s="6">
        <f t="shared" si="10"/>
        <v>124.61491000000002</v>
      </c>
      <c r="K169" s="6">
        <f t="shared" si="10"/>
        <v>36.273963999999992</v>
      </c>
    </row>
    <row r="170" spans="1:11" x14ac:dyDescent="0.3">
      <c r="A170" s="7">
        <v>169</v>
      </c>
      <c r="B170" s="5">
        <f>case01!E170</f>
        <v>124.51768</v>
      </c>
      <c r="C170" s="5">
        <f>case01!F170</f>
        <v>36.479640000000003</v>
      </c>
      <c r="D170">
        <v>-1.583E-2</v>
      </c>
      <c r="E170">
        <v>-1.83E-3</v>
      </c>
      <c r="F170">
        <v>-1.4003E-2</v>
      </c>
      <c r="G170">
        <v>-1.3929999999999999E-3</v>
      </c>
      <c r="H170" s="6">
        <f t="shared" si="10"/>
        <v>124.59428999999994</v>
      </c>
      <c r="I170" s="6">
        <f t="shared" si="10"/>
        <v>36.699079999999931</v>
      </c>
      <c r="J170" s="6">
        <f t="shared" si="10"/>
        <v>124.60090700000002</v>
      </c>
      <c r="K170" s="6">
        <f t="shared" si="10"/>
        <v>36.272570999999992</v>
      </c>
    </row>
    <row r="171" spans="1:11" x14ac:dyDescent="0.3">
      <c r="A171" s="7">
        <v>170</v>
      </c>
      <c r="B171" s="5">
        <f>case01!E171</f>
        <v>124.49724999999999</v>
      </c>
      <c r="C171" s="5">
        <f>case01!F171</f>
        <v>36.483969999999999</v>
      </c>
      <c r="D171">
        <v>-1.6230000000000001E-2</v>
      </c>
      <c r="E171">
        <v>-6.0499999999999998E-3</v>
      </c>
      <c r="F171">
        <v>-1.426E-2</v>
      </c>
      <c r="G171">
        <v>-4.9890000000000004E-3</v>
      </c>
      <c r="H171" s="6">
        <f t="shared" si="10"/>
        <v>124.57805999999995</v>
      </c>
      <c r="I171" s="6">
        <f t="shared" si="10"/>
        <v>36.693029999999929</v>
      </c>
      <c r="J171" s="6">
        <f t="shared" si="10"/>
        <v>124.58664700000003</v>
      </c>
      <c r="K171" s="6">
        <f t="shared" si="10"/>
        <v>36.26758199999999</v>
      </c>
    </row>
    <row r="172" spans="1:11" x14ac:dyDescent="0.3">
      <c r="A172" s="7">
        <v>171</v>
      </c>
      <c r="B172" s="5">
        <f>case01!E172</f>
        <v>124.47955</v>
      </c>
      <c r="C172" s="5">
        <f>case01!F172</f>
        <v>36.484740000000002</v>
      </c>
      <c r="D172">
        <v>-1.2659999999999999E-2</v>
      </c>
      <c r="E172">
        <v>-5.1700000000000001E-3</v>
      </c>
      <c r="F172">
        <v>-1.2793000000000001E-2</v>
      </c>
      <c r="G172">
        <v>-6.7409999999999996E-3</v>
      </c>
      <c r="H172" s="6">
        <f t="shared" si="10"/>
        <v>124.56539999999995</v>
      </c>
      <c r="I172" s="6">
        <f t="shared" si="10"/>
        <v>36.68785999999993</v>
      </c>
      <c r="J172" s="6">
        <f t="shared" si="10"/>
        <v>124.57385400000003</v>
      </c>
      <c r="K172" s="6">
        <f t="shared" si="10"/>
        <v>36.260840999999992</v>
      </c>
    </row>
    <row r="173" spans="1:11" x14ac:dyDescent="0.3">
      <c r="A173" s="7">
        <v>172</v>
      </c>
      <c r="B173" s="5">
        <f>case01!E173</f>
        <v>124.46599000000001</v>
      </c>
      <c r="C173" s="5">
        <f>case01!F173</f>
        <v>36.483150000000002</v>
      </c>
      <c r="D173">
        <v>-9.2200000000000008E-3</v>
      </c>
      <c r="E173">
        <v>-4.5199999999999997E-3</v>
      </c>
      <c r="F173">
        <v>-1.0057E-2</v>
      </c>
      <c r="G173">
        <v>-6.2870000000000001E-3</v>
      </c>
      <c r="H173" s="6">
        <f t="shared" si="10"/>
        <v>124.55617999999996</v>
      </c>
      <c r="I173" s="6">
        <f t="shared" si="10"/>
        <v>36.68333999999993</v>
      </c>
      <c r="J173" s="6">
        <f t="shared" si="10"/>
        <v>124.56379700000002</v>
      </c>
      <c r="K173" s="6">
        <f t="shared" si="10"/>
        <v>36.254553999999992</v>
      </c>
    </row>
    <row r="174" spans="1:11" x14ac:dyDescent="0.3">
      <c r="A174" s="7">
        <v>173</v>
      </c>
      <c r="B174" s="5">
        <f>case01!E174</f>
        <v>124.45835</v>
      </c>
      <c r="C174" s="5">
        <f>case01!F174</f>
        <v>36.480690000000003</v>
      </c>
      <c r="D174">
        <v>-6.13E-3</v>
      </c>
      <c r="E174">
        <v>-4.0200000000000001E-3</v>
      </c>
      <c r="F174">
        <v>-7.4549999999999998E-3</v>
      </c>
      <c r="G174">
        <v>-5.8100000000000001E-3</v>
      </c>
      <c r="H174" s="6">
        <f t="shared" si="10"/>
        <v>124.55004999999996</v>
      </c>
      <c r="I174" s="6">
        <f t="shared" si="10"/>
        <v>36.679319999999933</v>
      </c>
      <c r="J174" s="6">
        <f t="shared" si="10"/>
        <v>124.55634200000003</v>
      </c>
      <c r="K174" s="6">
        <f t="shared" si="10"/>
        <v>36.248743999999995</v>
      </c>
    </row>
    <row r="175" spans="1:11" x14ac:dyDescent="0.3">
      <c r="A175" s="7">
        <v>174</v>
      </c>
      <c r="B175" s="5">
        <f>case01!E175</f>
        <v>124.45647</v>
      </c>
      <c r="C175" s="5">
        <f>case01!F175</f>
        <v>36.479559999999999</v>
      </c>
      <c r="D175">
        <v>-5.1500000000000001E-3</v>
      </c>
      <c r="E175">
        <v>9.2000000000000003E-4</v>
      </c>
      <c r="F175">
        <v>-5.9109999999999996E-3</v>
      </c>
      <c r="G175">
        <v>-2.8180000000000002E-3</v>
      </c>
      <c r="H175" s="6">
        <f t="shared" si="10"/>
        <v>124.54489999999996</v>
      </c>
      <c r="I175" s="6">
        <f t="shared" si="10"/>
        <v>36.680239999999934</v>
      </c>
      <c r="J175" s="6">
        <f t="shared" si="10"/>
        <v>124.55043100000003</v>
      </c>
      <c r="K175" s="6">
        <f t="shared" si="10"/>
        <v>36.245925999999997</v>
      </c>
    </row>
    <row r="176" spans="1:11" x14ac:dyDescent="0.3">
      <c r="A176" s="7">
        <v>175</v>
      </c>
      <c r="B176" s="5">
        <f>case01!E176</f>
        <v>124.45717999999999</v>
      </c>
      <c r="C176" s="5">
        <f>case01!F176</f>
        <v>36.480939999999997</v>
      </c>
      <c r="D176">
        <v>-4.2100000000000002E-3</v>
      </c>
      <c r="E176">
        <v>5.5700000000000003E-3</v>
      </c>
      <c r="F176">
        <v>-6.5500000000000003E-3</v>
      </c>
      <c r="G176">
        <v>1.905E-3</v>
      </c>
      <c r="H176" s="6">
        <f t="shared" si="10"/>
        <v>124.54068999999996</v>
      </c>
      <c r="I176" s="6">
        <f t="shared" si="10"/>
        <v>36.685809999999933</v>
      </c>
      <c r="J176" s="6">
        <f t="shared" si="10"/>
        <v>124.54388100000003</v>
      </c>
      <c r="K176" s="6">
        <f t="shared" si="10"/>
        <v>36.247830999999998</v>
      </c>
    </row>
    <row r="177" spans="1:11" x14ac:dyDescent="0.3">
      <c r="A177" s="7">
        <v>176</v>
      </c>
      <c r="B177" s="5">
        <f>case01!E177</f>
        <v>124.45773</v>
      </c>
      <c r="C177" s="5">
        <f>case01!F177</f>
        <v>36.487310000000001</v>
      </c>
      <c r="D177">
        <v>-3.3999999999999998E-3</v>
      </c>
      <c r="E177">
        <v>9.7599999999999996E-3</v>
      </c>
      <c r="F177">
        <v>-5.64E-3</v>
      </c>
      <c r="G177">
        <v>6.5820000000000002E-3</v>
      </c>
      <c r="H177" s="6">
        <f t="shared" si="10"/>
        <v>124.53728999999996</v>
      </c>
      <c r="I177" s="6">
        <f t="shared" si="10"/>
        <v>36.695569999999933</v>
      </c>
      <c r="J177" s="6">
        <f t="shared" si="10"/>
        <v>124.53824100000003</v>
      </c>
      <c r="K177" s="6">
        <f t="shared" si="10"/>
        <v>36.254413</v>
      </c>
    </row>
    <row r="178" spans="1:11" x14ac:dyDescent="0.3">
      <c r="A178" s="7">
        <v>177</v>
      </c>
      <c r="B178" s="5">
        <f>case01!E178</f>
        <v>124.45367</v>
      </c>
      <c r="C178" s="5">
        <f>case01!F178</f>
        <v>36.498890000000003</v>
      </c>
      <c r="D178">
        <v>-6.5599999999999999E-3</v>
      </c>
      <c r="E178">
        <v>1.1820000000000001E-2</v>
      </c>
      <c r="F178">
        <v>-7.5669999999999999E-3</v>
      </c>
      <c r="G178">
        <v>8.2900000000000005E-3</v>
      </c>
      <c r="H178" s="6">
        <f t="shared" si="10"/>
        <v>124.53072999999996</v>
      </c>
      <c r="I178" s="6">
        <f t="shared" si="10"/>
        <v>36.707389999999933</v>
      </c>
      <c r="J178" s="6">
        <f t="shared" si="10"/>
        <v>124.53067400000003</v>
      </c>
      <c r="K178" s="6">
        <f t="shared" si="10"/>
        <v>36.262703000000002</v>
      </c>
    </row>
    <row r="179" spans="1:11" x14ac:dyDescent="0.3">
      <c r="A179" s="7">
        <v>178</v>
      </c>
      <c r="B179" s="5">
        <f>case01!E179</f>
        <v>124.44508</v>
      </c>
      <c r="C179" s="5">
        <f>case01!F179</f>
        <v>36.512340000000002</v>
      </c>
      <c r="D179">
        <v>-1.0240000000000001E-2</v>
      </c>
      <c r="E179">
        <v>1.3350000000000001E-2</v>
      </c>
      <c r="F179">
        <v>-1.2248999999999999E-2</v>
      </c>
      <c r="G179">
        <v>7.9579999999999998E-3</v>
      </c>
      <c r="H179" s="6">
        <f t="shared" ref="H179:K194" si="11">H178+D179</f>
        <v>124.52048999999997</v>
      </c>
      <c r="I179" s="6">
        <f t="shared" si="11"/>
        <v>36.720739999999935</v>
      </c>
      <c r="J179" s="6">
        <f t="shared" si="11"/>
        <v>124.51842500000004</v>
      </c>
      <c r="K179" s="6">
        <f t="shared" si="11"/>
        <v>36.270661000000004</v>
      </c>
    </row>
    <row r="180" spans="1:11" x14ac:dyDescent="0.3">
      <c r="A180" s="7">
        <v>179</v>
      </c>
      <c r="B180" s="5">
        <f>case01!E180</f>
        <v>124.43344</v>
      </c>
      <c r="C180" s="5">
        <f>case01!F180</f>
        <v>36.52617</v>
      </c>
      <c r="D180">
        <v>-1.43E-2</v>
      </c>
      <c r="E180">
        <v>1.4409999999999999E-2</v>
      </c>
      <c r="F180">
        <v>-1.5792E-2</v>
      </c>
      <c r="G180">
        <v>7.9399999999999991E-3</v>
      </c>
      <c r="H180" s="6">
        <f t="shared" si="11"/>
        <v>124.50618999999996</v>
      </c>
      <c r="I180" s="6">
        <f t="shared" si="11"/>
        <v>36.735149999999933</v>
      </c>
      <c r="J180" s="6">
        <f t="shared" si="11"/>
        <v>124.50263300000003</v>
      </c>
      <c r="K180" s="6">
        <f t="shared" si="11"/>
        <v>36.278601000000002</v>
      </c>
    </row>
    <row r="181" spans="1:11" x14ac:dyDescent="0.3">
      <c r="A181" s="7">
        <v>180</v>
      </c>
      <c r="B181" s="5">
        <f>case01!E181</f>
        <v>124.41763</v>
      </c>
      <c r="C181" s="5">
        <f>case01!F181</f>
        <v>36.5366</v>
      </c>
      <c r="D181">
        <v>-1.677E-2</v>
      </c>
      <c r="E181">
        <v>9.5399999999999999E-3</v>
      </c>
      <c r="F181">
        <v>-1.8088E-2</v>
      </c>
      <c r="G181">
        <v>5.5669999999999999E-3</v>
      </c>
      <c r="H181" s="6">
        <f t="shared" si="11"/>
        <v>124.48941999999997</v>
      </c>
      <c r="I181" s="6">
        <f t="shared" si="11"/>
        <v>36.744689999999935</v>
      </c>
      <c r="J181" s="6">
        <f t="shared" si="11"/>
        <v>124.48454500000003</v>
      </c>
      <c r="K181" s="6">
        <f t="shared" si="11"/>
        <v>36.284168000000001</v>
      </c>
    </row>
    <row r="182" spans="1:11" x14ac:dyDescent="0.3">
      <c r="A182" s="7">
        <v>181</v>
      </c>
      <c r="B182" s="5">
        <f>case01!E182</f>
        <v>124.39955</v>
      </c>
      <c r="C182" s="5">
        <f>case01!F182</f>
        <v>36.540640000000003</v>
      </c>
      <c r="D182">
        <v>-1.8419999999999999E-2</v>
      </c>
      <c r="E182">
        <v>4.28E-3</v>
      </c>
      <c r="F182">
        <v>-1.7579999999999998E-2</v>
      </c>
      <c r="G182">
        <v>8.6399999999999997E-4</v>
      </c>
      <c r="H182" s="6">
        <f t="shared" si="11"/>
        <v>124.47099999999996</v>
      </c>
      <c r="I182" s="6">
        <f t="shared" si="11"/>
        <v>36.748969999999936</v>
      </c>
      <c r="J182" s="6">
        <f t="shared" si="11"/>
        <v>124.46696500000003</v>
      </c>
      <c r="K182" s="6">
        <f t="shared" si="11"/>
        <v>36.285032000000001</v>
      </c>
    </row>
    <row r="183" spans="1:11" x14ac:dyDescent="0.3">
      <c r="A183" s="7">
        <v>182</v>
      </c>
      <c r="B183" s="5">
        <f>case01!E183</f>
        <v>124.37943</v>
      </c>
      <c r="C183" s="5">
        <f>case01!F183</f>
        <v>36.54007</v>
      </c>
      <c r="D183">
        <v>-1.908E-2</v>
      </c>
      <c r="E183">
        <v>-1.3500000000000001E-3</v>
      </c>
      <c r="F183">
        <v>-1.7741E-2</v>
      </c>
      <c r="G183">
        <v>-3.8739999999999998E-3</v>
      </c>
      <c r="H183" s="6">
        <f t="shared" si="11"/>
        <v>124.45191999999996</v>
      </c>
      <c r="I183" s="6">
        <f t="shared" si="11"/>
        <v>36.747619999999934</v>
      </c>
      <c r="J183" s="6">
        <f t="shared" si="11"/>
        <v>124.44922400000003</v>
      </c>
      <c r="K183" s="6">
        <f t="shared" si="11"/>
        <v>36.281157999999998</v>
      </c>
    </row>
    <row r="184" spans="1:11" x14ac:dyDescent="0.3">
      <c r="A184" s="7">
        <v>183</v>
      </c>
      <c r="B184" s="5">
        <f>case01!E184</f>
        <v>124.36062</v>
      </c>
      <c r="C184" s="5">
        <f>case01!F184</f>
        <v>36.534300000000002</v>
      </c>
      <c r="D184">
        <v>-1.4619999999999999E-2</v>
      </c>
      <c r="E184">
        <v>-3.65E-3</v>
      </c>
      <c r="F184">
        <v>-1.3978000000000001E-2</v>
      </c>
      <c r="G184">
        <v>-6.7910000000000002E-3</v>
      </c>
      <c r="H184" s="6">
        <f t="shared" si="11"/>
        <v>124.43729999999996</v>
      </c>
      <c r="I184" s="6">
        <f t="shared" si="11"/>
        <v>36.743969999999933</v>
      </c>
      <c r="J184" s="6">
        <f t="shared" si="11"/>
        <v>124.43524600000003</v>
      </c>
      <c r="K184" s="6">
        <f t="shared" si="11"/>
        <v>36.274366999999998</v>
      </c>
    </row>
    <row r="185" spans="1:11" x14ac:dyDescent="0.3">
      <c r="A185" s="7">
        <v>184</v>
      </c>
      <c r="B185" s="5">
        <f>case01!E185</f>
        <v>124.34705</v>
      </c>
      <c r="C185" s="5">
        <f>case01!F185</f>
        <v>36.523479999999999</v>
      </c>
      <c r="D185">
        <v>-1.0500000000000001E-2</v>
      </c>
      <c r="E185">
        <v>-6.6899999999999998E-3</v>
      </c>
      <c r="F185">
        <v>-1.0883E-2</v>
      </c>
      <c r="G185">
        <v>-8.3730000000000002E-3</v>
      </c>
      <c r="H185" s="6">
        <f t="shared" si="11"/>
        <v>124.42679999999997</v>
      </c>
      <c r="I185" s="6">
        <f t="shared" si="11"/>
        <v>36.737279999999934</v>
      </c>
      <c r="J185" s="6">
        <f t="shared" si="11"/>
        <v>124.42436300000003</v>
      </c>
      <c r="K185" s="6">
        <f t="shared" si="11"/>
        <v>36.265993999999999</v>
      </c>
    </row>
    <row r="186" spans="1:11" x14ac:dyDescent="0.3">
      <c r="A186" s="7">
        <v>185</v>
      </c>
      <c r="B186" s="5">
        <f>case01!E186</f>
        <v>124.33974000000001</v>
      </c>
      <c r="C186" s="5">
        <f>case01!F186</f>
        <v>36.50967</v>
      </c>
      <c r="D186">
        <v>-6.4999999999999997E-3</v>
      </c>
      <c r="E186">
        <v>-9.9299999999999996E-3</v>
      </c>
      <c r="F186">
        <v>-6.4209999999999996E-3</v>
      </c>
      <c r="G186">
        <v>-9.8910000000000005E-3</v>
      </c>
      <c r="H186" s="6">
        <f t="shared" si="11"/>
        <v>124.42029999999997</v>
      </c>
      <c r="I186" s="6">
        <f t="shared" si="11"/>
        <v>36.727349999999937</v>
      </c>
      <c r="J186" s="6">
        <f t="shared" si="11"/>
        <v>124.41794200000002</v>
      </c>
      <c r="K186" s="6">
        <f t="shared" si="11"/>
        <v>36.256102999999996</v>
      </c>
    </row>
    <row r="187" spans="1:11" x14ac:dyDescent="0.3">
      <c r="A187" s="7">
        <v>186</v>
      </c>
      <c r="B187" s="5">
        <f>case01!E187</f>
        <v>124.33971</v>
      </c>
      <c r="C187" s="5">
        <f>case01!F187</f>
        <v>36.49579</v>
      </c>
      <c r="D187">
        <v>-2.8400000000000001E-3</v>
      </c>
      <c r="E187">
        <v>-6.9499999999999996E-3</v>
      </c>
      <c r="F187">
        <v>-2.941E-3</v>
      </c>
      <c r="G187">
        <v>-9.1710000000000003E-3</v>
      </c>
      <c r="H187" s="6">
        <f t="shared" si="11"/>
        <v>124.41745999999996</v>
      </c>
      <c r="I187" s="6">
        <f t="shared" si="11"/>
        <v>36.720399999999934</v>
      </c>
      <c r="J187" s="6">
        <f t="shared" si="11"/>
        <v>124.41500100000002</v>
      </c>
      <c r="K187" s="6">
        <f t="shared" si="11"/>
        <v>36.246931999999994</v>
      </c>
    </row>
    <row r="188" spans="1:11" x14ac:dyDescent="0.3">
      <c r="A188" s="7">
        <v>187</v>
      </c>
      <c r="B188" s="5">
        <f>case01!E188</f>
        <v>124.34463</v>
      </c>
      <c r="C188" s="5">
        <f>case01!F188</f>
        <v>36.483719999999998</v>
      </c>
      <c r="D188">
        <v>9.2000000000000003E-4</v>
      </c>
      <c r="E188">
        <v>-3.5899999999999999E-3</v>
      </c>
      <c r="F188">
        <v>-3.3100000000000002E-4</v>
      </c>
      <c r="G188">
        <v>-6.875E-3</v>
      </c>
      <c r="H188" s="6">
        <f t="shared" si="11"/>
        <v>124.41837999999996</v>
      </c>
      <c r="I188" s="6">
        <f t="shared" si="11"/>
        <v>36.716809999999931</v>
      </c>
      <c r="J188" s="6">
        <f t="shared" si="11"/>
        <v>124.41467000000002</v>
      </c>
      <c r="K188" s="6">
        <f t="shared" si="11"/>
        <v>36.240056999999993</v>
      </c>
    </row>
    <row r="189" spans="1:11" x14ac:dyDescent="0.3">
      <c r="A189" s="7">
        <v>188</v>
      </c>
      <c r="B189" s="5">
        <f>case01!E189</f>
        <v>124.35029</v>
      </c>
      <c r="C189" s="5">
        <f>case01!F189</f>
        <v>36.475459999999998</v>
      </c>
      <c r="D189">
        <v>4.6100000000000004E-3</v>
      </c>
      <c r="E189">
        <v>-7.2000000000000005E-4</v>
      </c>
      <c r="F189">
        <v>3.0560000000000001E-3</v>
      </c>
      <c r="G189">
        <v>-4.5649999999999996E-3</v>
      </c>
      <c r="H189" s="6">
        <f t="shared" si="11"/>
        <v>124.42298999999996</v>
      </c>
      <c r="I189" s="6">
        <f t="shared" si="11"/>
        <v>36.71608999999993</v>
      </c>
      <c r="J189" s="6">
        <f t="shared" si="11"/>
        <v>124.41772600000002</v>
      </c>
      <c r="K189" s="6">
        <f t="shared" si="11"/>
        <v>36.235491999999994</v>
      </c>
    </row>
    <row r="190" spans="1:11" x14ac:dyDescent="0.3">
      <c r="A190" s="7">
        <v>189</v>
      </c>
      <c r="B190" s="5">
        <f>case01!E190</f>
        <v>124.35455</v>
      </c>
      <c r="C190" s="5">
        <f>case01!F190</f>
        <v>36.470750000000002</v>
      </c>
      <c r="D190">
        <v>2.4299999999999999E-3</v>
      </c>
      <c r="E190">
        <v>-2.7999999999999998E-4</v>
      </c>
      <c r="F190">
        <v>2.4559999999999998E-3</v>
      </c>
      <c r="G190">
        <v>-3.8189999999999999E-3</v>
      </c>
      <c r="H190" s="6">
        <f t="shared" si="11"/>
        <v>124.42541999999996</v>
      </c>
      <c r="I190" s="6">
        <f t="shared" si="11"/>
        <v>36.715809999999934</v>
      </c>
      <c r="J190" s="6">
        <f t="shared" si="11"/>
        <v>124.42018200000001</v>
      </c>
      <c r="K190" s="6">
        <f t="shared" si="11"/>
        <v>36.231672999999994</v>
      </c>
    </row>
    <row r="191" spans="1:11" x14ac:dyDescent="0.3">
      <c r="A191" s="7">
        <v>190</v>
      </c>
      <c r="B191" s="5">
        <f>case01!E191</f>
        <v>124.35474000000001</v>
      </c>
      <c r="C191" s="5">
        <f>case01!F191</f>
        <v>36.470509999999997</v>
      </c>
      <c r="D191">
        <v>-1.2999999999999999E-4</v>
      </c>
      <c r="E191">
        <v>-1.8000000000000001E-4</v>
      </c>
      <c r="F191">
        <v>1.042E-3</v>
      </c>
      <c r="G191">
        <v>-4.2249999999999996E-3</v>
      </c>
      <c r="H191" s="6">
        <f t="shared" si="11"/>
        <v>124.42528999999996</v>
      </c>
      <c r="I191" s="6">
        <f t="shared" si="11"/>
        <v>36.715629999999933</v>
      </c>
      <c r="J191" s="6">
        <f t="shared" si="11"/>
        <v>124.42122400000001</v>
      </c>
      <c r="K191" s="6">
        <f t="shared" si="11"/>
        <v>36.227447999999995</v>
      </c>
    </row>
    <row r="192" spans="1:11" x14ac:dyDescent="0.3">
      <c r="A192" s="7">
        <v>191</v>
      </c>
      <c r="B192" s="5">
        <f>case01!E192</f>
        <v>124.35196999999999</v>
      </c>
      <c r="C192" s="5">
        <f>case01!F192</f>
        <v>36.470500000000001</v>
      </c>
      <c r="D192">
        <v>-2.9299999999999999E-3</v>
      </c>
      <c r="E192">
        <v>-1.7000000000000001E-4</v>
      </c>
      <c r="F192">
        <v>-1.114E-3</v>
      </c>
      <c r="G192">
        <v>-4.7000000000000002E-3</v>
      </c>
      <c r="H192" s="6">
        <f t="shared" si="11"/>
        <v>124.42235999999995</v>
      </c>
      <c r="I192" s="6">
        <f t="shared" si="11"/>
        <v>36.715459999999936</v>
      </c>
      <c r="J192" s="6">
        <f t="shared" si="11"/>
        <v>124.42011000000001</v>
      </c>
      <c r="K192" s="6">
        <f t="shared" si="11"/>
        <v>36.222747999999996</v>
      </c>
    </row>
    <row r="193" spans="1:11" x14ac:dyDescent="0.3">
      <c r="A193" s="7">
        <v>192</v>
      </c>
      <c r="B193" s="5">
        <f>case01!E193</f>
        <v>124.34676</v>
      </c>
      <c r="C193" s="5">
        <f>case01!F193</f>
        <v>36.46893</v>
      </c>
      <c r="D193">
        <v>-3.8800000000000002E-3</v>
      </c>
      <c r="E193">
        <v>-7.6600000000000001E-3</v>
      </c>
      <c r="F193">
        <v>-2.2929999999999999E-3</v>
      </c>
      <c r="G193">
        <v>-7.3080000000000003E-3</v>
      </c>
      <c r="H193" s="6">
        <f t="shared" si="11"/>
        <v>124.41847999999996</v>
      </c>
      <c r="I193" s="6">
        <f t="shared" si="11"/>
        <v>36.707799999999935</v>
      </c>
      <c r="J193" s="6">
        <f t="shared" si="11"/>
        <v>124.41781700000001</v>
      </c>
      <c r="K193" s="6">
        <f t="shared" si="11"/>
        <v>36.215439999999994</v>
      </c>
    </row>
    <row r="194" spans="1:11" x14ac:dyDescent="0.3">
      <c r="A194" s="7">
        <v>193</v>
      </c>
      <c r="B194" s="5">
        <f>case01!E194</f>
        <v>124.33959</v>
      </c>
      <c r="C194" s="5">
        <f>case01!F194</f>
        <v>36.464410000000001</v>
      </c>
      <c r="D194">
        <v>-4.7800000000000004E-3</v>
      </c>
      <c r="E194">
        <v>-1.5469999999999999E-2</v>
      </c>
      <c r="F194">
        <v>-1.9980000000000002E-3</v>
      </c>
      <c r="G194">
        <v>-1.1452E-2</v>
      </c>
      <c r="H194" s="6">
        <f t="shared" si="11"/>
        <v>124.41369999999996</v>
      </c>
      <c r="I194" s="6">
        <f t="shared" si="11"/>
        <v>36.692329999999934</v>
      </c>
      <c r="J194" s="6">
        <f t="shared" si="11"/>
        <v>124.41581900000001</v>
      </c>
      <c r="K194" s="6">
        <f t="shared" si="11"/>
        <v>36.203987999999995</v>
      </c>
    </row>
    <row r="195" spans="1:11" x14ac:dyDescent="0.3">
      <c r="A195" s="7">
        <v>194</v>
      </c>
      <c r="B195" s="5">
        <f>case01!E195</f>
        <v>124.33335</v>
      </c>
      <c r="C195" s="5">
        <f>case01!F195</f>
        <v>36.455640000000002</v>
      </c>
      <c r="D195">
        <v>-5.4799999999999996E-3</v>
      </c>
      <c r="E195">
        <v>-2.12E-2</v>
      </c>
      <c r="F195">
        <v>-1.665E-3</v>
      </c>
      <c r="G195">
        <v>-1.5657999999999998E-2</v>
      </c>
      <c r="H195" s="6">
        <f t="shared" ref="H195:K210" si="12">H194+D195</f>
        <v>124.40821999999996</v>
      </c>
      <c r="I195" s="6">
        <f t="shared" si="12"/>
        <v>36.671129999999934</v>
      </c>
      <c r="J195" s="6">
        <f t="shared" si="12"/>
        <v>124.41415400000001</v>
      </c>
      <c r="K195" s="6">
        <f t="shared" si="12"/>
        <v>36.188329999999993</v>
      </c>
    </row>
    <row r="196" spans="1:11" x14ac:dyDescent="0.3">
      <c r="A196" s="7">
        <v>195</v>
      </c>
      <c r="B196" s="5">
        <f>case01!E196</f>
        <v>124.32899999999999</v>
      </c>
      <c r="C196" s="5">
        <f>case01!F196</f>
        <v>36.442619999999998</v>
      </c>
      <c r="D196">
        <v>-2.2200000000000002E-3</v>
      </c>
      <c r="E196">
        <v>-2.0379999999999999E-2</v>
      </c>
      <c r="F196">
        <v>-1.06E-4</v>
      </c>
      <c r="G196">
        <v>-1.6451E-2</v>
      </c>
      <c r="H196" s="6">
        <f t="shared" si="12"/>
        <v>124.40599999999996</v>
      </c>
      <c r="I196" s="6">
        <f t="shared" si="12"/>
        <v>36.650749999999931</v>
      </c>
      <c r="J196" s="6">
        <f t="shared" si="12"/>
        <v>124.41404800000001</v>
      </c>
      <c r="K196" s="6">
        <f t="shared" si="12"/>
        <v>36.17187899999999</v>
      </c>
    </row>
    <row r="197" spans="1:11" x14ac:dyDescent="0.3">
      <c r="A197" s="7">
        <v>196</v>
      </c>
      <c r="B197" s="5">
        <f>case01!E197</f>
        <v>124.32722</v>
      </c>
      <c r="C197" s="5">
        <f>case01!F197</f>
        <v>36.427050000000001</v>
      </c>
      <c r="D197">
        <v>1.31E-3</v>
      </c>
      <c r="E197">
        <v>-1.7739999999999999E-2</v>
      </c>
      <c r="F197">
        <v>2.8500000000000001E-3</v>
      </c>
      <c r="G197">
        <v>-1.4496E-2</v>
      </c>
      <c r="H197" s="6">
        <f t="shared" si="12"/>
        <v>124.40730999999997</v>
      </c>
      <c r="I197" s="6">
        <f t="shared" si="12"/>
        <v>36.633009999999928</v>
      </c>
      <c r="J197" s="6">
        <f t="shared" si="12"/>
        <v>124.416898</v>
      </c>
      <c r="K197" s="6">
        <f t="shared" si="12"/>
        <v>36.157382999999989</v>
      </c>
    </row>
    <row r="198" spans="1:11" x14ac:dyDescent="0.3">
      <c r="A198" s="7">
        <v>197</v>
      </c>
      <c r="B198" s="5">
        <f>case01!E198</f>
        <v>124.32951</v>
      </c>
      <c r="C198" s="5">
        <f>case01!F198</f>
        <v>36.411749999999998</v>
      </c>
      <c r="D198">
        <v>5.2700000000000004E-3</v>
      </c>
      <c r="E198">
        <v>-1.3599999999999999E-2</v>
      </c>
      <c r="F198">
        <v>5.1539999999999997E-3</v>
      </c>
      <c r="G198">
        <v>-1.2276E-2</v>
      </c>
      <c r="H198" s="6">
        <f t="shared" si="12"/>
        <v>124.41257999999996</v>
      </c>
      <c r="I198" s="6">
        <f t="shared" si="12"/>
        <v>36.619409999999931</v>
      </c>
      <c r="J198" s="6">
        <f t="shared" si="12"/>
        <v>124.42205200000001</v>
      </c>
      <c r="K198" s="6">
        <f t="shared" si="12"/>
        <v>36.145106999999989</v>
      </c>
    </row>
    <row r="199" spans="1:11" x14ac:dyDescent="0.3">
      <c r="A199" s="7">
        <v>198</v>
      </c>
      <c r="B199" s="5">
        <f>case01!E199</f>
        <v>124.33705999999999</v>
      </c>
      <c r="C199" s="5">
        <f>case01!F199</f>
        <v>36.397579999999998</v>
      </c>
      <c r="D199">
        <v>1.042E-2</v>
      </c>
      <c r="E199">
        <v>-6.4799999999999996E-3</v>
      </c>
      <c r="F199">
        <v>7.7450000000000001E-3</v>
      </c>
      <c r="G199">
        <v>-8.9280000000000002E-3</v>
      </c>
      <c r="H199" s="6">
        <f t="shared" si="12"/>
        <v>124.42299999999996</v>
      </c>
      <c r="I199" s="6">
        <f t="shared" si="12"/>
        <v>36.612929999999928</v>
      </c>
      <c r="J199" s="6">
        <f t="shared" si="12"/>
        <v>124.42979700000001</v>
      </c>
      <c r="K199" s="6">
        <f t="shared" si="12"/>
        <v>36.136178999999991</v>
      </c>
    </row>
    <row r="200" spans="1:11" x14ac:dyDescent="0.3">
      <c r="A200" s="7">
        <v>199</v>
      </c>
      <c r="B200" s="5">
        <f>case01!E200</f>
        <v>124.34716</v>
      </c>
      <c r="C200" s="5">
        <f>case01!F200</f>
        <v>36.386360000000003</v>
      </c>
      <c r="D200">
        <v>1.504E-2</v>
      </c>
      <c r="E200">
        <v>-1.2800000000000001E-3</v>
      </c>
      <c r="F200">
        <v>1.1228E-2</v>
      </c>
      <c r="G200">
        <v>-4.8019999999999998E-3</v>
      </c>
      <c r="H200" s="6">
        <f t="shared" si="12"/>
        <v>124.43803999999996</v>
      </c>
      <c r="I200" s="6">
        <f t="shared" si="12"/>
        <v>36.611649999999926</v>
      </c>
      <c r="J200" s="6">
        <f t="shared" si="12"/>
        <v>124.44102500000001</v>
      </c>
      <c r="K200" s="6">
        <f t="shared" si="12"/>
        <v>36.131376999999993</v>
      </c>
    </row>
    <row r="201" spans="1:11" x14ac:dyDescent="0.3">
      <c r="A201" s="7">
        <v>200</v>
      </c>
      <c r="B201" s="5">
        <f>case01!E201</f>
        <v>124.3579</v>
      </c>
      <c r="C201" s="5">
        <f>case01!F201</f>
        <v>36.379600000000003</v>
      </c>
      <c r="D201">
        <v>1.8540000000000001E-2</v>
      </c>
      <c r="E201">
        <v>2.0699999999999998E-3</v>
      </c>
      <c r="F201">
        <v>1.3998E-2</v>
      </c>
      <c r="G201">
        <v>-6.0899999999999995E-4</v>
      </c>
      <c r="H201" s="6">
        <f t="shared" si="12"/>
        <v>124.45657999999996</v>
      </c>
      <c r="I201" s="6">
        <f t="shared" si="12"/>
        <v>36.61371999999993</v>
      </c>
      <c r="J201" s="6">
        <f t="shared" si="12"/>
        <v>124.45502300000001</v>
      </c>
      <c r="K201" s="6">
        <f t="shared" si="12"/>
        <v>36.130767999999996</v>
      </c>
    </row>
    <row r="202" spans="1:11" x14ac:dyDescent="0.3">
      <c r="A202" s="7">
        <v>201</v>
      </c>
      <c r="B202" s="5">
        <f>case01!E202</f>
        <v>124.36539</v>
      </c>
      <c r="C202" s="5">
        <f>case01!F202</f>
        <v>36.378610000000002</v>
      </c>
      <c r="D202">
        <v>1.461E-2</v>
      </c>
      <c r="E202">
        <v>4.1099999999999999E-3</v>
      </c>
      <c r="F202">
        <v>1.3478E-2</v>
      </c>
      <c r="G202">
        <v>1.328E-3</v>
      </c>
      <c r="H202" s="6">
        <f t="shared" si="12"/>
        <v>124.47118999999996</v>
      </c>
      <c r="I202" s="6">
        <f t="shared" si="12"/>
        <v>36.617829999999927</v>
      </c>
      <c r="J202" s="6">
        <f t="shared" si="12"/>
        <v>124.46850100000002</v>
      </c>
      <c r="K202" s="6">
        <f t="shared" si="12"/>
        <v>36.132095999999997</v>
      </c>
    </row>
    <row r="203" spans="1:11" x14ac:dyDescent="0.3">
      <c r="A203" s="7">
        <v>202</v>
      </c>
      <c r="B203" s="5">
        <f>case01!E203</f>
        <v>124.36951999999999</v>
      </c>
      <c r="C203" s="5">
        <f>case01!F203</f>
        <v>36.382109999999997</v>
      </c>
      <c r="D203">
        <v>1.03E-2</v>
      </c>
      <c r="E203">
        <v>5.9800000000000001E-3</v>
      </c>
      <c r="F203">
        <v>9.9579999999999998E-3</v>
      </c>
      <c r="G203">
        <v>1.585E-3</v>
      </c>
      <c r="H203" s="6">
        <f t="shared" si="12"/>
        <v>124.48148999999997</v>
      </c>
      <c r="I203" s="6">
        <f t="shared" si="12"/>
        <v>36.623809999999928</v>
      </c>
      <c r="J203" s="6">
        <f t="shared" si="12"/>
        <v>124.47845900000002</v>
      </c>
      <c r="K203" s="6">
        <f t="shared" si="12"/>
        <v>36.133680999999996</v>
      </c>
    </row>
    <row r="204" spans="1:11" x14ac:dyDescent="0.3">
      <c r="A204" s="7">
        <v>203</v>
      </c>
      <c r="B204" s="5">
        <f>case01!E204</f>
        <v>124.37111</v>
      </c>
      <c r="C204" s="5">
        <f>case01!F204</f>
        <v>36.387360000000001</v>
      </c>
      <c r="D204">
        <v>5.7200000000000003E-3</v>
      </c>
      <c r="E204">
        <v>7.5399999999999998E-3</v>
      </c>
      <c r="F204">
        <v>6.3769999999999999E-3</v>
      </c>
      <c r="G204">
        <v>1.807E-3</v>
      </c>
      <c r="H204" s="6">
        <f t="shared" si="12"/>
        <v>124.48720999999996</v>
      </c>
      <c r="I204" s="6">
        <f t="shared" si="12"/>
        <v>36.631349999999927</v>
      </c>
      <c r="J204" s="6">
        <f t="shared" si="12"/>
        <v>124.48483600000002</v>
      </c>
      <c r="K204" s="6">
        <f t="shared" si="12"/>
        <v>36.135487999999995</v>
      </c>
    </row>
    <row r="205" spans="1:11" x14ac:dyDescent="0.3">
      <c r="A205" s="7">
        <v>204</v>
      </c>
      <c r="B205" s="5">
        <f>case01!E205</f>
        <v>124.37018999999999</v>
      </c>
      <c r="C205" s="5">
        <f>case01!F205</f>
        <v>36.392159999999997</v>
      </c>
      <c r="D205">
        <v>2.5600000000000002E-3</v>
      </c>
      <c r="E205">
        <v>3.0799999999999998E-3</v>
      </c>
      <c r="F205">
        <v>3.4220000000000001E-3</v>
      </c>
      <c r="G205">
        <v>-4.2299999999999998E-4</v>
      </c>
      <c r="H205" s="6">
        <f t="shared" si="12"/>
        <v>124.48976999999996</v>
      </c>
      <c r="I205" s="6">
        <f t="shared" si="12"/>
        <v>36.634429999999924</v>
      </c>
      <c r="J205" s="6">
        <f t="shared" si="12"/>
        <v>124.48825800000002</v>
      </c>
      <c r="K205" s="6">
        <f t="shared" si="12"/>
        <v>36.135064999999997</v>
      </c>
    </row>
    <row r="206" spans="1:11" x14ac:dyDescent="0.3">
      <c r="A206" s="7">
        <v>205</v>
      </c>
      <c r="B206" s="5">
        <f>case01!E206</f>
        <v>124.36705000000001</v>
      </c>
      <c r="C206" s="5">
        <f>case01!F206</f>
        <v>36.395040000000002</v>
      </c>
      <c r="D206">
        <v>-1.0399999999999999E-3</v>
      </c>
      <c r="E206">
        <v>-2.3500000000000001E-3</v>
      </c>
      <c r="F206">
        <v>9.2299999999999999E-4</v>
      </c>
      <c r="G206">
        <v>-4.4429999999999999E-3</v>
      </c>
      <c r="H206" s="6">
        <f t="shared" si="12"/>
        <v>124.48872999999996</v>
      </c>
      <c r="I206" s="6">
        <f t="shared" si="12"/>
        <v>36.632079999999924</v>
      </c>
      <c r="J206" s="6">
        <f t="shared" si="12"/>
        <v>124.48918100000002</v>
      </c>
      <c r="K206" s="6">
        <f t="shared" si="12"/>
        <v>36.130621999999995</v>
      </c>
    </row>
    <row r="207" spans="1:11" x14ac:dyDescent="0.3">
      <c r="A207" s="7">
        <v>206</v>
      </c>
      <c r="B207" s="5">
        <f>case01!E207</f>
        <v>124.36246</v>
      </c>
      <c r="C207" s="5">
        <f>case01!F207</f>
        <v>36.393349999999998</v>
      </c>
      <c r="D207">
        <v>-4.7099999999999998E-3</v>
      </c>
      <c r="E207">
        <v>-8.0400000000000003E-3</v>
      </c>
      <c r="F207">
        <v>-8.8999999999999995E-5</v>
      </c>
      <c r="G207">
        <v>-8.5310000000000004E-3</v>
      </c>
      <c r="H207" s="6">
        <f t="shared" si="12"/>
        <v>124.48401999999996</v>
      </c>
      <c r="I207" s="6">
        <f t="shared" si="12"/>
        <v>36.624039999999923</v>
      </c>
      <c r="J207" s="6">
        <f t="shared" si="12"/>
        <v>124.48909200000001</v>
      </c>
      <c r="K207" s="6">
        <f t="shared" si="12"/>
        <v>36.122090999999998</v>
      </c>
    </row>
    <row r="208" spans="1:11" x14ac:dyDescent="0.3">
      <c r="A208" s="7">
        <v>207</v>
      </c>
      <c r="B208" s="5">
        <f>case01!E208</f>
        <v>124.3587</v>
      </c>
      <c r="C208" s="5">
        <f>case01!F208</f>
        <v>36.386789999999998</v>
      </c>
      <c r="D208">
        <v>-2.4399999999999999E-3</v>
      </c>
      <c r="E208">
        <v>-1.021E-2</v>
      </c>
      <c r="F208">
        <v>-1.46E-4</v>
      </c>
      <c r="G208">
        <v>-1.065E-2</v>
      </c>
      <c r="H208" s="6">
        <f t="shared" si="12"/>
        <v>124.48157999999995</v>
      </c>
      <c r="I208" s="6">
        <f t="shared" si="12"/>
        <v>36.613829999999922</v>
      </c>
      <c r="J208" s="6">
        <f t="shared" si="12"/>
        <v>124.48894600000001</v>
      </c>
      <c r="K208" s="6">
        <f t="shared" si="12"/>
        <v>36.111440999999999</v>
      </c>
    </row>
    <row r="209" spans="1:11" x14ac:dyDescent="0.3">
      <c r="A209" s="7">
        <v>208</v>
      </c>
      <c r="B209" s="5">
        <f>case01!E209</f>
        <v>124.35494</v>
      </c>
      <c r="C209" s="5">
        <f>case01!F209</f>
        <v>36.377079999999999</v>
      </c>
      <c r="D209">
        <v>-2.5999999999999998E-4</v>
      </c>
      <c r="E209">
        <v>-1.2200000000000001E-2</v>
      </c>
      <c r="F209">
        <v>1.5020000000000001E-3</v>
      </c>
      <c r="G209">
        <v>-1.1261999999999999E-2</v>
      </c>
      <c r="H209" s="6">
        <f t="shared" si="12"/>
        <v>124.48131999999995</v>
      </c>
      <c r="I209" s="6">
        <f t="shared" si="12"/>
        <v>36.601629999999922</v>
      </c>
      <c r="J209" s="6">
        <f t="shared" si="12"/>
        <v>124.49044800000001</v>
      </c>
      <c r="K209" s="6">
        <f t="shared" si="12"/>
        <v>36.100178999999997</v>
      </c>
    </row>
    <row r="210" spans="1:11" x14ac:dyDescent="0.3">
      <c r="A210" s="7">
        <v>209</v>
      </c>
      <c r="B210" s="5">
        <f>case01!E210</f>
        <v>124.35561</v>
      </c>
      <c r="C210" s="5">
        <f>case01!F210</f>
        <v>36.365479999999998</v>
      </c>
      <c r="D210">
        <v>1.83E-3</v>
      </c>
      <c r="E210">
        <v>-1.376E-2</v>
      </c>
      <c r="F210">
        <v>3.1129999999999999E-3</v>
      </c>
      <c r="G210">
        <v>-1.1778E-2</v>
      </c>
      <c r="H210" s="6">
        <f t="shared" si="12"/>
        <v>124.48314999999995</v>
      </c>
      <c r="I210" s="6">
        <f t="shared" si="12"/>
        <v>36.587869999999924</v>
      </c>
      <c r="J210" s="6">
        <f t="shared" si="12"/>
        <v>124.49356100000001</v>
      </c>
      <c r="K210" s="6">
        <f t="shared" si="12"/>
        <v>36.088400999999998</v>
      </c>
    </row>
    <row r="211" spans="1:11" x14ac:dyDescent="0.3">
      <c r="A211" s="7">
        <v>210</v>
      </c>
      <c r="B211" s="5">
        <f>case01!E211</f>
        <v>124.36011000000001</v>
      </c>
      <c r="C211" s="5">
        <f>case01!F211</f>
        <v>36.354039999999998</v>
      </c>
      <c r="D211">
        <v>6.0000000000000001E-3</v>
      </c>
      <c r="E211">
        <v>-8.5100000000000002E-3</v>
      </c>
      <c r="F211">
        <v>5.4079999999999996E-3</v>
      </c>
      <c r="G211">
        <v>-9.8580000000000004E-3</v>
      </c>
      <c r="H211" s="6">
        <f t="shared" ref="H211:K226" si="13">H210+D211</f>
        <v>124.48914999999995</v>
      </c>
      <c r="I211" s="6">
        <f t="shared" si="13"/>
        <v>36.579359999999923</v>
      </c>
      <c r="J211" s="6">
        <f t="shared" si="13"/>
        <v>124.49896900000002</v>
      </c>
      <c r="K211" s="6">
        <f t="shared" si="13"/>
        <v>36.078542999999996</v>
      </c>
    </row>
    <row r="212" spans="1:11" x14ac:dyDescent="0.3">
      <c r="A212" s="7">
        <v>211</v>
      </c>
      <c r="B212" s="5">
        <f>case01!E212</f>
        <v>124.36982999999999</v>
      </c>
      <c r="C212" s="5">
        <f>case01!F212</f>
        <v>36.344169999999998</v>
      </c>
      <c r="D212">
        <v>9.9799999999999993E-3</v>
      </c>
      <c r="E212">
        <v>-3.2799999999999999E-3</v>
      </c>
      <c r="F212">
        <v>7.4669999999999997E-3</v>
      </c>
      <c r="G212">
        <v>-6.2069999999999998E-3</v>
      </c>
      <c r="H212" s="6">
        <f t="shared" si="13"/>
        <v>124.49912999999995</v>
      </c>
      <c r="I212" s="6">
        <f t="shared" si="13"/>
        <v>36.576079999999926</v>
      </c>
      <c r="J212" s="6">
        <f t="shared" si="13"/>
        <v>124.50643600000002</v>
      </c>
      <c r="K212" s="6">
        <f t="shared" si="13"/>
        <v>36.072335999999993</v>
      </c>
    </row>
    <row r="213" spans="1:11" x14ac:dyDescent="0.3">
      <c r="A213" s="7">
        <v>212</v>
      </c>
      <c r="B213" s="5">
        <f>case01!E213</f>
        <v>124.38283</v>
      </c>
      <c r="C213" s="5">
        <f>case01!F213</f>
        <v>36.338810000000002</v>
      </c>
      <c r="D213">
        <v>1.353E-2</v>
      </c>
      <c r="E213">
        <v>6.2E-4</v>
      </c>
      <c r="F213">
        <v>9.6010000000000002E-3</v>
      </c>
      <c r="G213">
        <v>-2.5249999999999999E-3</v>
      </c>
      <c r="H213" s="6">
        <f t="shared" si="13"/>
        <v>124.51265999999995</v>
      </c>
      <c r="I213" s="6">
        <f t="shared" si="13"/>
        <v>36.576699999999924</v>
      </c>
      <c r="J213" s="6">
        <f t="shared" si="13"/>
        <v>124.51603700000003</v>
      </c>
      <c r="K213" s="6">
        <f t="shared" si="13"/>
        <v>36.069810999999994</v>
      </c>
    </row>
    <row r="214" spans="1:11" x14ac:dyDescent="0.3">
      <c r="A214" s="7">
        <v>213</v>
      </c>
      <c r="B214" s="5">
        <f>case01!E214</f>
        <v>124.39619999999999</v>
      </c>
      <c r="C214" s="5">
        <f>case01!F214</f>
        <v>36.337449999999997</v>
      </c>
      <c r="D214">
        <v>1.0279999999999999E-2</v>
      </c>
      <c r="E214">
        <v>2.1199999999999999E-3</v>
      </c>
      <c r="F214">
        <v>9.9480000000000002E-3</v>
      </c>
      <c r="G214">
        <v>-6.8599999999999998E-4</v>
      </c>
      <c r="H214" s="6">
        <f t="shared" si="13"/>
        <v>124.52293999999995</v>
      </c>
      <c r="I214" s="6">
        <f t="shared" si="13"/>
        <v>36.578819999999922</v>
      </c>
      <c r="J214" s="6">
        <f t="shared" si="13"/>
        <v>124.52598500000002</v>
      </c>
      <c r="K214" s="6">
        <f t="shared" si="13"/>
        <v>36.069124999999993</v>
      </c>
    </row>
    <row r="215" spans="1:11" x14ac:dyDescent="0.3">
      <c r="A215" s="7">
        <v>214</v>
      </c>
      <c r="B215" s="5">
        <f>case01!E215</f>
        <v>124.4046</v>
      </c>
      <c r="C215" s="5">
        <f>case01!F215</f>
        <v>36.338650000000001</v>
      </c>
      <c r="D215">
        <v>6.6699999999999997E-3</v>
      </c>
      <c r="E215">
        <v>3.5799999999999998E-3</v>
      </c>
      <c r="F215">
        <v>6.424E-3</v>
      </c>
      <c r="G215">
        <v>-1.6699999999999999E-4</v>
      </c>
      <c r="H215" s="6">
        <f t="shared" si="13"/>
        <v>124.52960999999995</v>
      </c>
      <c r="I215" s="6">
        <f t="shared" si="13"/>
        <v>36.582399999999922</v>
      </c>
      <c r="J215" s="6">
        <f t="shared" si="13"/>
        <v>124.53240900000002</v>
      </c>
      <c r="K215" s="6">
        <f t="shared" si="13"/>
        <v>36.068957999999995</v>
      </c>
    </row>
    <row r="216" spans="1:11" x14ac:dyDescent="0.3">
      <c r="A216" s="7">
        <v>215</v>
      </c>
      <c r="B216" s="5">
        <f>case01!E216</f>
        <v>124.40998</v>
      </c>
      <c r="C216" s="5">
        <f>case01!F216</f>
        <v>36.341880000000003</v>
      </c>
      <c r="D216">
        <v>2.8800000000000002E-3</v>
      </c>
      <c r="E216">
        <v>4.9300000000000004E-3</v>
      </c>
      <c r="F216">
        <v>3.6310000000000001E-3</v>
      </c>
      <c r="G216">
        <v>3.4499999999999998E-4</v>
      </c>
      <c r="H216" s="6">
        <f t="shared" si="13"/>
        <v>124.53248999999995</v>
      </c>
      <c r="I216" s="6">
        <f t="shared" si="13"/>
        <v>36.587329999999923</v>
      </c>
      <c r="J216" s="6">
        <f t="shared" si="13"/>
        <v>124.53604000000001</v>
      </c>
      <c r="K216" s="6">
        <f t="shared" si="13"/>
        <v>36.069302999999998</v>
      </c>
    </row>
    <row r="217" spans="1:11" x14ac:dyDescent="0.3">
      <c r="A217" s="7">
        <v>216</v>
      </c>
      <c r="B217" s="5">
        <f>case01!E217</f>
        <v>124.41119</v>
      </c>
      <c r="C217" s="5">
        <f>case01!F217</f>
        <v>36.34525</v>
      </c>
      <c r="D217">
        <v>-7.9000000000000001E-4</v>
      </c>
      <c r="E217">
        <v>6.0000000000000002E-5</v>
      </c>
      <c r="F217">
        <v>1.0089999999999999E-3</v>
      </c>
      <c r="G217">
        <v>-1.4970000000000001E-3</v>
      </c>
      <c r="H217" s="6">
        <f t="shared" si="13"/>
        <v>124.53169999999996</v>
      </c>
      <c r="I217" s="6">
        <f t="shared" si="13"/>
        <v>36.587389999999921</v>
      </c>
      <c r="J217" s="6">
        <f t="shared" si="13"/>
        <v>124.53704900000001</v>
      </c>
      <c r="K217" s="6">
        <f t="shared" si="13"/>
        <v>36.067805999999997</v>
      </c>
    </row>
    <row r="218" spans="1:11" x14ac:dyDescent="0.3">
      <c r="A218" s="7">
        <v>217</v>
      </c>
      <c r="B218" s="5">
        <f>case01!E218</f>
        <v>124.40864999999999</v>
      </c>
      <c r="C218" s="5">
        <f>case01!F218</f>
        <v>36.346550000000001</v>
      </c>
      <c r="D218">
        <v>-4.4900000000000001E-3</v>
      </c>
      <c r="E218">
        <v>-5.0699999999999999E-3</v>
      </c>
      <c r="F218">
        <v>-7.4899999999999999E-4</v>
      </c>
      <c r="G218">
        <v>-5.0489999999999997E-3</v>
      </c>
      <c r="H218" s="6">
        <f t="shared" si="13"/>
        <v>124.52720999999995</v>
      </c>
      <c r="I218" s="6">
        <f t="shared" si="13"/>
        <v>36.582319999999918</v>
      </c>
      <c r="J218" s="6">
        <f t="shared" si="13"/>
        <v>124.53630000000001</v>
      </c>
      <c r="K218" s="6">
        <f t="shared" si="13"/>
        <v>36.062756999999998</v>
      </c>
    </row>
    <row r="219" spans="1:11" x14ac:dyDescent="0.3">
      <c r="A219" s="7">
        <v>218</v>
      </c>
      <c r="B219" s="5">
        <f>case01!E219</f>
        <v>124.40427</v>
      </c>
      <c r="C219" s="5">
        <f>case01!F219</f>
        <v>36.34498</v>
      </c>
      <c r="D219">
        <v>-7.9000000000000008E-3</v>
      </c>
      <c r="E219">
        <v>-9.5200000000000007E-3</v>
      </c>
      <c r="F219">
        <v>-3.3430000000000001E-3</v>
      </c>
      <c r="G219">
        <v>-8.5979999999999997E-3</v>
      </c>
      <c r="H219" s="6">
        <f t="shared" si="13"/>
        <v>124.51930999999995</v>
      </c>
      <c r="I219" s="6">
        <f t="shared" si="13"/>
        <v>36.572799999999916</v>
      </c>
      <c r="J219" s="6">
        <f t="shared" si="13"/>
        <v>124.53295700000001</v>
      </c>
      <c r="K219" s="6">
        <f t="shared" si="13"/>
        <v>36.054158999999999</v>
      </c>
    </row>
    <row r="220" spans="1:11" x14ac:dyDescent="0.3">
      <c r="A220" s="7">
        <v>219</v>
      </c>
      <c r="B220" s="5">
        <f>case01!E220</f>
        <v>124.39986</v>
      </c>
      <c r="C220" s="5">
        <f>case01!F220</f>
        <v>36.340580000000003</v>
      </c>
      <c r="D220">
        <v>-5.7999999999999996E-3</v>
      </c>
      <c r="E220">
        <v>-8.5800000000000008E-3</v>
      </c>
      <c r="F220">
        <v>-3.0370000000000002E-3</v>
      </c>
      <c r="G220">
        <v>-9.1690000000000001E-3</v>
      </c>
      <c r="H220" s="6">
        <f t="shared" si="13"/>
        <v>124.51350999999995</v>
      </c>
      <c r="I220" s="6">
        <f t="shared" si="13"/>
        <v>36.564219999999914</v>
      </c>
      <c r="J220" s="6">
        <f t="shared" si="13"/>
        <v>124.52992</v>
      </c>
      <c r="K220" s="6">
        <f t="shared" si="13"/>
        <v>36.044989999999999</v>
      </c>
    </row>
    <row r="221" spans="1:11" x14ac:dyDescent="0.3">
      <c r="A221" s="7">
        <v>220</v>
      </c>
      <c r="B221" s="5">
        <f>case01!E221</f>
        <v>124.39824</v>
      </c>
      <c r="C221" s="5">
        <f>case01!F221</f>
        <v>36.33464</v>
      </c>
      <c r="D221">
        <v>-3.7299999999999998E-3</v>
      </c>
      <c r="E221">
        <v>-7.5300000000000002E-3</v>
      </c>
      <c r="F221">
        <v>-2.1059999999999998E-3</v>
      </c>
      <c r="G221">
        <v>-7.8829999999999994E-3</v>
      </c>
      <c r="H221" s="6">
        <f t="shared" si="13"/>
        <v>124.50977999999995</v>
      </c>
      <c r="I221" s="6">
        <f t="shared" si="13"/>
        <v>36.556689999999911</v>
      </c>
      <c r="J221" s="6">
        <f t="shared" si="13"/>
        <v>124.52781400000001</v>
      </c>
      <c r="K221" s="6">
        <f t="shared" si="13"/>
        <v>36.037106999999999</v>
      </c>
    </row>
    <row r="222" spans="1:11" x14ac:dyDescent="0.3">
      <c r="A222" s="7">
        <v>221</v>
      </c>
      <c r="B222" s="5">
        <f>case01!E222</f>
        <v>124.40134999999999</v>
      </c>
      <c r="C222" s="5">
        <f>case01!F222</f>
        <v>36.32911</v>
      </c>
      <c r="D222">
        <v>-1.64E-3</v>
      </c>
      <c r="E222">
        <v>-6.3899999999999998E-3</v>
      </c>
      <c r="F222">
        <v>-4.55E-4</v>
      </c>
      <c r="G222">
        <v>-6.522E-3</v>
      </c>
      <c r="H222" s="6">
        <f t="shared" si="13"/>
        <v>124.50813999999995</v>
      </c>
      <c r="I222" s="6">
        <f t="shared" si="13"/>
        <v>36.550299999999908</v>
      </c>
      <c r="J222" s="6">
        <f t="shared" si="13"/>
        <v>124.527359</v>
      </c>
      <c r="K222" s="6">
        <f t="shared" si="13"/>
        <v>36.030585000000002</v>
      </c>
    </row>
    <row r="223" spans="1:11" x14ac:dyDescent="0.3">
      <c r="A223" s="7">
        <v>222</v>
      </c>
      <c r="B223" s="5">
        <f>case01!E223</f>
        <v>124.40926</v>
      </c>
      <c r="C223" s="5">
        <f>case01!F223</f>
        <v>36.324910000000003</v>
      </c>
      <c r="D223">
        <v>2.0100000000000001E-3</v>
      </c>
      <c r="E223">
        <v>4.0000000000000003E-5</v>
      </c>
      <c r="F223">
        <v>1.6249999999999999E-3</v>
      </c>
      <c r="G223">
        <v>-2.7750000000000001E-3</v>
      </c>
      <c r="H223" s="6">
        <f t="shared" si="13"/>
        <v>124.51014999999995</v>
      </c>
      <c r="I223" s="6">
        <f t="shared" si="13"/>
        <v>36.550339999999906</v>
      </c>
      <c r="J223" s="6">
        <f t="shared" si="13"/>
        <v>124.52898400000001</v>
      </c>
      <c r="K223" s="6">
        <f t="shared" si="13"/>
        <v>36.027810000000002</v>
      </c>
    </row>
    <row r="224" spans="1:11" x14ac:dyDescent="0.3">
      <c r="A224" s="7">
        <v>223</v>
      </c>
      <c r="B224" s="5">
        <f>case01!E224</f>
        <v>124.42175</v>
      </c>
      <c r="C224" s="5">
        <f>case01!F224</f>
        <v>36.324280000000002</v>
      </c>
      <c r="D224">
        <v>5.2500000000000003E-3</v>
      </c>
      <c r="E224">
        <v>6.0699999999999999E-3</v>
      </c>
      <c r="F224">
        <v>3.307E-3</v>
      </c>
      <c r="G224">
        <v>2.6319999999999998E-3</v>
      </c>
      <c r="H224" s="6">
        <f t="shared" si="13"/>
        <v>124.51539999999996</v>
      </c>
      <c r="I224" s="6">
        <f t="shared" si="13"/>
        <v>36.556409999999907</v>
      </c>
      <c r="J224" s="6">
        <f t="shared" si="13"/>
        <v>124.53229100000001</v>
      </c>
      <c r="K224" s="6">
        <f t="shared" si="13"/>
        <v>36.030442000000001</v>
      </c>
    </row>
    <row r="225" spans="1:11" x14ac:dyDescent="0.3">
      <c r="A225" s="7">
        <v>224</v>
      </c>
      <c r="B225" s="5">
        <f>case01!E225</f>
        <v>124.43774000000001</v>
      </c>
      <c r="C225" s="5">
        <f>case01!F225</f>
        <v>36.328600000000002</v>
      </c>
      <c r="D225">
        <v>7.5599999999999999E-3</v>
      </c>
      <c r="E225">
        <v>1.1140000000000001E-2</v>
      </c>
      <c r="F225">
        <v>4.3220000000000003E-3</v>
      </c>
      <c r="G225">
        <v>8.0009999999999994E-3</v>
      </c>
      <c r="H225" s="6">
        <f t="shared" si="13"/>
        <v>124.52295999999996</v>
      </c>
      <c r="I225" s="6">
        <f t="shared" si="13"/>
        <v>36.567549999999905</v>
      </c>
      <c r="J225" s="6">
        <f t="shared" si="13"/>
        <v>124.53661300000002</v>
      </c>
      <c r="K225" s="6">
        <f t="shared" si="13"/>
        <v>36.038443000000001</v>
      </c>
    </row>
    <row r="226" spans="1:11" x14ac:dyDescent="0.3">
      <c r="A226" s="7">
        <v>225</v>
      </c>
      <c r="B226" s="5">
        <f>case01!E226</f>
        <v>124.45296</v>
      </c>
      <c r="C226" s="5">
        <f>case01!F226</f>
        <v>36.337130000000002</v>
      </c>
      <c r="D226">
        <v>5.6299999999999996E-3</v>
      </c>
      <c r="E226">
        <v>1.376E-2</v>
      </c>
      <c r="F226">
        <v>4.3470000000000002E-3</v>
      </c>
      <c r="G226">
        <v>1.0907E-2</v>
      </c>
      <c r="H226" s="6">
        <f t="shared" si="13"/>
        <v>124.52858999999995</v>
      </c>
      <c r="I226" s="6">
        <f t="shared" si="13"/>
        <v>36.581309999999903</v>
      </c>
      <c r="J226" s="6">
        <f t="shared" si="13"/>
        <v>124.54096000000001</v>
      </c>
      <c r="K226" s="6">
        <f t="shared" si="13"/>
        <v>36.049350000000004</v>
      </c>
    </row>
    <row r="227" spans="1:11" x14ac:dyDescent="0.3">
      <c r="A227" s="7">
        <v>226</v>
      </c>
      <c r="B227" s="5">
        <f>case01!E227</f>
        <v>124.4639</v>
      </c>
      <c r="C227" s="5">
        <f>case01!F227</f>
        <v>36.348939999999999</v>
      </c>
      <c r="D227">
        <v>3.4499999999999999E-3</v>
      </c>
      <c r="E227">
        <v>1.643E-2</v>
      </c>
      <c r="F227">
        <v>2.5569999999999998E-3</v>
      </c>
      <c r="G227">
        <v>1.2130999999999999E-2</v>
      </c>
      <c r="H227" s="6">
        <f t="shared" ref="H227:K240" si="14">H226+D227</f>
        <v>124.53203999999995</v>
      </c>
      <c r="I227" s="6">
        <f t="shared" si="14"/>
        <v>36.597739999999902</v>
      </c>
      <c r="J227" s="6">
        <f t="shared" si="14"/>
        <v>124.54351700000001</v>
      </c>
      <c r="K227" s="6">
        <f t="shared" si="14"/>
        <v>36.061481000000001</v>
      </c>
    </row>
    <row r="228" spans="1:11" x14ac:dyDescent="0.3">
      <c r="A228" s="7">
        <v>227</v>
      </c>
      <c r="B228" s="5">
        <f>case01!E228</f>
        <v>124.46787999999999</v>
      </c>
      <c r="C228" s="5">
        <f>case01!F228</f>
        <v>36.363700000000001</v>
      </c>
      <c r="D228">
        <v>1.1000000000000001E-3</v>
      </c>
      <c r="E228">
        <v>1.9040000000000001E-2</v>
      </c>
      <c r="F228">
        <v>7.6999999999999996E-4</v>
      </c>
      <c r="G228">
        <v>1.3447000000000001E-2</v>
      </c>
      <c r="H228" s="6">
        <f t="shared" si="14"/>
        <v>124.53313999999995</v>
      </c>
      <c r="I228" s="6">
        <f t="shared" si="14"/>
        <v>36.616779999999899</v>
      </c>
      <c r="J228" s="6">
        <f t="shared" si="14"/>
        <v>124.54428700000001</v>
      </c>
      <c r="K228" s="6">
        <f t="shared" si="14"/>
        <v>36.074928</v>
      </c>
    </row>
    <row r="229" spans="1:11" x14ac:dyDescent="0.3">
      <c r="A229" s="7">
        <v>228</v>
      </c>
      <c r="B229" s="5">
        <f>case01!E229</f>
        <v>124.46487999999999</v>
      </c>
      <c r="C229" s="5">
        <f>case01!F229</f>
        <v>36.379219999999997</v>
      </c>
      <c r="D229">
        <v>-2.9499999999999999E-3</v>
      </c>
      <c r="E229">
        <v>1.452E-2</v>
      </c>
      <c r="F229">
        <v>-2.5630000000000002E-3</v>
      </c>
      <c r="G229">
        <v>1.1653E-2</v>
      </c>
      <c r="H229" s="6">
        <f t="shared" si="14"/>
        <v>124.53018999999995</v>
      </c>
      <c r="I229" s="6">
        <f t="shared" si="14"/>
        <v>36.631299999999896</v>
      </c>
      <c r="J229" s="6">
        <f t="shared" si="14"/>
        <v>124.54172400000002</v>
      </c>
      <c r="K229" s="6">
        <f t="shared" si="14"/>
        <v>36.086581000000002</v>
      </c>
    </row>
    <row r="230" spans="1:11" x14ac:dyDescent="0.3">
      <c r="A230" s="7">
        <v>229</v>
      </c>
      <c r="B230" s="5">
        <f>case01!E230</f>
        <v>124.45797</v>
      </c>
      <c r="C230" s="5">
        <f>case01!F230</f>
        <v>36.394689999999997</v>
      </c>
      <c r="D230">
        <v>-7.5100000000000002E-3</v>
      </c>
      <c r="E230">
        <v>9.5300000000000003E-3</v>
      </c>
      <c r="F230">
        <v>-4.3109999999999997E-3</v>
      </c>
      <c r="G230">
        <v>7.6299999999999996E-3</v>
      </c>
      <c r="H230" s="6">
        <f t="shared" si="14"/>
        <v>124.52267999999995</v>
      </c>
      <c r="I230" s="6">
        <f t="shared" si="14"/>
        <v>36.640829999999895</v>
      </c>
      <c r="J230" s="6">
        <f t="shared" si="14"/>
        <v>124.53741300000002</v>
      </c>
      <c r="K230" s="6">
        <f t="shared" si="14"/>
        <v>36.094211000000001</v>
      </c>
    </row>
    <row r="231" spans="1:11" x14ac:dyDescent="0.3">
      <c r="A231" s="7">
        <v>230</v>
      </c>
      <c r="B231" s="5">
        <f>case01!E231</f>
        <v>124.4487</v>
      </c>
      <c r="C231" s="5">
        <f>case01!F231</f>
        <v>36.408270000000002</v>
      </c>
      <c r="D231">
        <v>-1.218E-2</v>
      </c>
      <c r="E231">
        <v>4.2300000000000003E-3</v>
      </c>
      <c r="F231">
        <v>-7.5989999999999999E-3</v>
      </c>
      <c r="G231">
        <v>3.6489999999999999E-3</v>
      </c>
      <c r="H231" s="6">
        <f t="shared" si="14"/>
        <v>124.51049999999995</v>
      </c>
      <c r="I231" s="6">
        <f t="shared" si="14"/>
        <v>36.645059999999894</v>
      </c>
      <c r="J231" s="6">
        <f t="shared" si="14"/>
        <v>124.52981400000002</v>
      </c>
      <c r="K231" s="6">
        <f t="shared" si="14"/>
        <v>36.097860000000004</v>
      </c>
    </row>
    <row r="232" spans="1:11" x14ac:dyDescent="0.3">
      <c r="A232" s="7">
        <v>231</v>
      </c>
      <c r="B232" s="5">
        <f>case01!E232</f>
        <v>124.43856</v>
      </c>
      <c r="C232" s="5">
        <f>case01!F232</f>
        <v>36.417720000000003</v>
      </c>
      <c r="D232">
        <v>-1.0699999999999999E-2</v>
      </c>
      <c r="E232">
        <v>1.5399999999999999E-3</v>
      </c>
      <c r="F232">
        <v>-7.6649999999999999E-3</v>
      </c>
      <c r="G232">
        <v>8.7100000000000003E-4</v>
      </c>
      <c r="H232" s="6">
        <f t="shared" si="14"/>
        <v>124.49979999999995</v>
      </c>
      <c r="I232" s="6">
        <f t="shared" si="14"/>
        <v>36.646599999999893</v>
      </c>
      <c r="J232" s="6">
        <f t="shared" si="14"/>
        <v>124.52214900000001</v>
      </c>
      <c r="K232" s="6">
        <f t="shared" si="14"/>
        <v>36.098731000000001</v>
      </c>
    </row>
    <row r="233" spans="1:11" x14ac:dyDescent="0.3">
      <c r="A233" s="7">
        <v>232</v>
      </c>
      <c r="B233" s="5">
        <f>case01!E233</f>
        <v>124.42906000000001</v>
      </c>
      <c r="C233" s="5">
        <f>case01!F233</f>
        <v>36.42333</v>
      </c>
      <c r="D233">
        <v>-9.2399999999999999E-3</v>
      </c>
      <c r="E233">
        <v>-1.2199999999999999E-3</v>
      </c>
      <c r="F233">
        <v>-6.7380000000000001E-3</v>
      </c>
      <c r="G233">
        <v>-1.088E-3</v>
      </c>
      <c r="H233" s="6">
        <f t="shared" si="14"/>
        <v>124.49055999999995</v>
      </c>
      <c r="I233" s="6">
        <f t="shared" si="14"/>
        <v>36.645379999999889</v>
      </c>
      <c r="J233" s="6">
        <f t="shared" si="14"/>
        <v>124.51541100000001</v>
      </c>
      <c r="K233" s="6">
        <f t="shared" si="14"/>
        <v>36.097642999999998</v>
      </c>
    </row>
    <row r="234" spans="1:11" x14ac:dyDescent="0.3">
      <c r="A234" s="7">
        <v>233</v>
      </c>
      <c r="B234" s="5">
        <f>case01!E234</f>
        <v>124.42348</v>
      </c>
      <c r="C234" s="5">
        <f>case01!F234</f>
        <v>36.424999999999997</v>
      </c>
      <c r="D234">
        <v>-7.8499999999999993E-3</v>
      </c>
      <c r="E234">
        <v>-3.9199999999999999E-3</v>
      </c>
      <c r="F234">
        <v>-5.117E-3</v>
      </c>
      <c r="G234">
        <v>-3.0599999999999998E-3</v>
      </c>
      <c r="H234" s="6">
        <f t="shared" si="14"/>
        <v>124.48270999999994</v>
      </c>
      <c r="I234" s="6">
        <f t="shared" si="14"/>
        <v>36.641459999999888</v>
      </c>
      <c r="J234" s="6">
        <f t="shared" si="14"/>
        <v>124.51029400000002</v>
      </c>
      <c r="K234" s="6">
        <f t="shared" si="14"/>
        <v>36.094583</v>
      </c>
    </row>
    <row r="235" spans="1:11" x14ac:dyDescent="0.3">
      <c r="A235" s="7">
        <v>234</v>
      </c>
      <c r="B235" s="5">
        <f>case01!E235</f>
        <v>124.42453999999999</v>
      </c>
      <c r="C235" s="5">
        <f>case01!F235</f>
        <v>36.424759999999999</v>
      </c>
      <c r="D235">
        <v>-3.7399999999999998E-3</v>
      </c>
      <c r="E235">
        <v>-1.0300000000000001E-3</v>
      </c>
      <c r="F235">
        <v>-3.7190000000000001E-3</v>
      </c>
      <c r="G235">
        <v>-2.2950000000000002E-3</v>
      </c>
      <c r="H235" s="6">
        <f t="shared" si="14"/>
        <v>124.47896999999995</v>
      </c>
      <c r="I235" s="6">
        <f t="shared" si="14"/>
        <v>36.640429999999888</v>
      </c>
      <c r="J235" s="6">
        <f t="shared" si="14"/>
        <v>124.50657500000001</v>
      </c>
      <c r="K235" s="6">
        <f t="shared" si="14"/>
        <v>36.092288000000003</v>
      </c>
    </row>
    <row r="236" spans="1:11" x14ac:dyDescent="0.3">
      <c r="A236" s="7">
        <v>235</v>
      </c>
      <c r="B236" s="5">
        <f>case01!E236</f>
        <v>124.43161000000001</v>
      </c>
      <c r="C236" s="5">
        <f>case01!F236</f>
        <v>36.424019999999999</v>
      </c>
      <c r="D236">
        <v>3.6999999999999999E-4</v>
      </c>
      <c r="E236">
        <v>1.67E-3</v>
      </c>
      <c r="F236">
        <v>-6.69E-4</v>
      </c>
      <c r="G236">
        <v>4.2099999999999999E-4</v>
      </c>
      <c r="H236" s="6">
        <f t="shared" si="14"/>
        <v>124.47933999999995</v>
      </c>
      <c r="I236" s="6">
        <f t="shared" si="14"/>
        <v>36.642099999999886</v>
      </c>
      <c r="J236" s="6">
        <f t="shared" si="14"/>
        <v>124.50590600000001</v>
      </c>
      <c r="K236" s="6">
        <f t="shared" si="14"/>
        <v>36.092709000000006</v>
      </c>
    </row>
    <row r="237" spans="1:11" x14ac:dyDescent="0.3">
      <c r="A237" s="7">
        <v>236</v>
      </c>
      <c r="B237" s="5">
        <f>case01!E237</f>
        <v>124.43980000000001</v>
      </c>
      <c r="C237" s="5">
        <f>case01!F237</f>
        <v>36.4253</v>
      </c>
      <c r="D237">
        <v>4.1099999999999999E-3</v>
      </c>
      <c r="E237">
        <v>3.8899999999999998E-3</v>
      </c>
      <c r="F237">
        <v>2.3869999999999998E-3</v>
      </c>
      <c r="G237">
        <v>3.1129999999999999E-3</v>
      </c>
      <c r="H237" s="6">
        <f t="shared" si="14"/>
        <v>124.48344999999995</v>
      </c>
      <c r="I237" s="6">
        <f t="shared" si="14"/>
        <v>36.645989999999884</v>
      </c>
      <c r="J237" s="6">
        <f t="shared" si="14"/>
        <v>124.50829300000001</v>
      </c>
      <c r="K237" s="6">
        <f t="shared" si="14"/>
        <v>36.095822000000005</v>
      </c>
    </row>
    <row r="238" spans="1:11" x14ac:dyDescent="0.3">
      <c r="A238" s="7">
        <v>237</v>
      </c>
      <c r="B238" s="5">
        <f>case01!E238</f>
        <v>124.44544</v>
      </c>
      <c r="C238" s="5">
        <f>case01!F238</f>
        <v>36.42783</v>
      </c>
      <c r="D238">
        <v>2.2499999999999998E-3</v>
      </c>
      <c r="E238">
        <v>6.0400000000000002E-3</v>
      </c>
      <c r="F238">
        <v>1.9880000000000002E-3</v>
      </c>
      <c r="G238">
        <v>4.9129999999999998E-3</v>
      </c>
      <c r="H238" s="6">
        <f t="shared" si="14"/>
        <v>124.48569999999995</v>
      </c>
      <c r="I238" s="6">
        <f t="shared" si="14"/>
        <v>36.652029999999883</v>
      </c>
      <c r="J238" s="6">
        <f t="shared" si="14"/>
        <v>124.51028100000001</v>
      </c>
      <c r="K238" s="6">
        <f t="shared" si="14"/>
        <v>36.100735000000007</v>
      </c>
    </row>
    <row r="239" spans="1:11" x14ac:dyDescent="0.3">
      <c r="A239" s="7">
        <v>238</v>
      </c>
      <c r="B239" s="5">
        <f>case01!E239</f>
        <v>124.44967</v>
      </c>
      <c r="C239" s="5">
        <f>case01!F239</f>
        <v>36.434249999999999</v>
      </c>
      <c r="D239">
        <v>3.6999999999999999E-4</v>
      </c>
      <c r="E239">
        <v>8.2000000000000007E-3</v>
      </c>
      <c r="F239">
        <v>3.48E-4</v>
      </c>
      <c r="G239">
        <v>6.1069999999999996E-3</v>
      </c>
      <c r="H239" s="6">
        <f t="shared" si="14"/>
        <v>124.48606999999996</v>
      </c>
      <c r="I239" s="6">
        <f t="shared" si="14"/>
        <v>36.660229999999885</v>
      </c>
      <c r="J239" s="6">
        <f t="shared" si="14"/>
        <v>124.51062900000001</v>
      </c>
      <c r="K239" s="6">
        <f t="shared" si="14"/>
        <v>36.106842000000007</v>
      </c>
    </row>
    <row r="240" spans="1:11" x14ac:dyDescent="0.3">
      <c r="A240" s="7">
        <v>239</v>
      </c>
      <c r="B240" s="5">
        <f>case01!E240</f>
        <v>124.44802</v>
      </c>
      <c r="C240" s="5">
        <f>case01!F240</f>
        <v>36.443840000000002</v>
      </c>
      <c r="D240">
        <v>-1.5399999999999999E-3</v>
      </c>
      <c r="E240">
        <v>1.043E-2</v>
      </c>
      <c r="F240">
        <v>-2.0449999999999999E-3</v>
      </c>
      <c r="G240">
        <v>7.3509999999999999E-3</v>
      </c>
      <c r="H240" s="6">
        <f t="shared" si="14"/>
        <v>124.48452999999995</v>
      </c>
      <c r="I240" s="6">
        <f t="shared" si="14"/>
        <v>36.670659999999884</v>
      </c>
      <c r="J240" s="6">
        <f t="shared" si="14"/>
        <v>124.50858400000001</v>
      </c>
      <c r="K240" s="6">
        <f t="shared" si="14"/>
        <v>36.114193000000007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case01</vt:lpstr>
      <vt:lpstr>SVR</vt:lpstr>
      <vt:lpstr>GP</vt:lpstr>
      <vt:lpstr>MLP</vt:lpstr>
      <vt:lpstr>RBFR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Rilyaus-nLab</dc:creator>
  <cp:lastModifiedBy>Rilyaus-nLab</cp:lastModifiedBy>
  <dcterms:created xsi:type="dcterms:W3CDTF">2016-11-18T13:41:57Z</dcterms:created>
  <dcterms:modified xsi:type="dcterms:W3CDTF">2016-11-18T17:24:32Z</dcterms:modified>
</cp:coreProperties>
</file>